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哲平\北科大_碩班_AI學程\碩一課程\317124 金融大數據\第二週講義&amp;筆記\HW作業\比對\"/>
    </mc:Choice>
  </mc:AlternateContent>
  <xr:revisionPtr revIDLastSave="0" documentId="13_ncr:1_{DDC6F6F3-3621-4C3A-A1D5-74E4B69B38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x" sheetId="1" r:id="rId1"/>
    <sheet name="Industry" sheetId="2" r:id="rId2"/>
    <sheet name="Ethnicity" sheetId="3" r:id="rId3"/>
    <sheet name="Citizen" sheetId="4" r:id="rId4"/>
  </sheets>
  <externalReferences>
    <externalReference r:id="rId5"/>
  </externalReferences>
  <definedNames>
    <definedName name="_xlnm._FilterDatabase" localSheetId="0" hidden="1">crx!$BG$1:$BI$691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2" i="1"/>
  <c r="AX3" i="1"/>
  <c r="AY3" i="1" s="1"/>
  <c r="AX4" i="1"/>
  <c r="AY4" i="1" s="1"/>
  <c r="AX5" i="1"/>
  <c r="AY5" i="1" s="1"/>
  <c r="AX6" i="1"/>
  <c r="AY6" i="1" s="1"/>
  <c r="AX7" i="1"/>
  <c r="AY7" i="1" s="1"/>
  <c r="AX8" i="1"/>
  <c r="AY8" i="1" s="1"/>
  <c r="AX9" i="1"/>
  <c r="AY9" i="1" s="1"/>
  <c r="AX10" i="1"/>
  <c r="AY10" i="1" s="1"/>
  <c r="AX11" i="1"/>
  <c r="AY11" i="1" s="1"/>
  <c r="AX12" i="1"/>
  <c r="AY12" i="1" s="1"/>
  <c r="AX13" i="1"/>
  <c r="AY13" i="1" s="1"/>
  <c r="AX14" i="1"/>
  <c r="AY14" i="1" s="1"/>
  <c r="AX15" i="1"/>
  <c r="AY15" i="1" s="1"/>
  <c r="AX16" i="1"/>
  <c r="AY16" i="1" s="1"/>
  <c r="AX17" i="1"/>
  <c r="AY17" i="1" s="1"/>
  <c r="AX18" i="1"/>
  <c r="AY18" i="1" s="1"/>
  <c r="AX19" i="1"/>
  <c r="AY19" i="1" s="1"/>
  <c r="AX20" i="1"/>
  <c r="AY20" i="1" s="1"/>
  <c r="AX21" i="1"/>
  <c r="AY21" i="1" s="1"/>
  <c r="AX22" i="1"/>
  <c r="AY22" i="1" s="1"/>
  <c r="AX23" i="1"/>
  <c r="AY23" i="1" s="1"/>
  <c r="AX24" i="1"/>
  <c r="AY24" i="1" s="1"/>
  <c r="AX25" i="1"/>
  <c r="AY25" i="1" s="1"/>
  <c r="AX26" i="1"/>
  <c r="AY26" i="1" s="1"/>
  <c r="AX27" i="1"/>
  <c r="AY27" i="1" s="1"/>
  <c r="AX28" i="1"/>
  <c r="AY28" i="1" s="1"/>
  <c r="AX29" i="1"/>
  <c r="AY29" i="1" s="1"/>
  <c r="AX30" i="1"/>
  <c r="AY30" i="1" s="1"/>
  <c r="AX31" i="1"/>
  <c r="AY31" i="1" s="1"/>
  <c r="AX32" i="1"/>
  <c r="AY32" i="1" s="1"/>
  <c r="AX33" i="1"/>
  <c r="AY33" i="1" s="1"/>
  <c r="AX34" i="1"/>
  <c r="AY34" i="1" s="1"/>
  <c r="AX35" i="1"/>
  <c r="AY35" i="1" s="1"/>
  <c r="AX36" i="1"/>
  <c r="AY36" i="1" s="1"/>
  <c r="AX37" i="1"/>
  <c r="AY37" i="1" s="1"/>
  <c r="AX38" i="1"/>
  <c r="AY38" i="1" s="1"/>
  <c r="AX39" i="1"/>
  <c r="AY39" i="1" s="1"/>
  <c r="AX40" i="1"/>
  <c r="AY40" i="1" s="1"/>
  <c r="AX41" i="1"/>
  <c r="AY41" i="1" s="1"/>
  <c r="AX42" i="1"/>
  <c r="AY42" i="1" s="1"/>
  <c r="AX43" i="1"/>
  <c r="AY43" i="1" s="1"/>
  <c r="AX44" i="1"/>
  <c r="AY44" i="1" s="1"/>
  <c r="AX45" i="1"/>
  <c r="AY45" i="1" s="1"/>
  <c r="AX46" i="1"/>
  <c r="AY46" i="1" s="1"/>
  <c r="AX47" i="1"/>
  <c r="AY47" i="1" s="1"/>
  <c r="AX48" i="1"/>
  <c r="AY48" i="1" s="1"/>
  <c r="AX49" i="1"/>
  <c r="AY49" i="1" s="1"/>
  <c r="AX50" i="1"/>
  <c r="AY50" i="1" s="1"/>
  <c r="AX51" i="1"/>
  <c r="AY51" i="1" s="1"/>
  <c r="AX52" i="1"/>
  <c r="AY52" i="1" s="1"/>
  <c r="AX53" i="1"/>
  <c r="AY53" i="1" s="1"/>
  <c r="AX54" i="1"/>
  <c r="AY54" i="1" s="1"/>
  <c r="AX55" i="1"/>
  <c r="AY55" i="1" s="1"/>
  <c r="AX56" i="1"/>
  <c r="AY56" i="1" s="1"/>
  <c r="AX57" i="1"/>
  <c r="AY57" i="1" s="1"/>
  <c r="AX58" i="1"/>
  <c r="AY58" i="1" s="1"/>
  <c r="AX59" i="1"/>
  <c r="AY59" i="1" s="1"/>
  <c r="AX60" i="1"/>
  <c r="AY60" i="1" s="1"/>
  <c r="AX61" i="1"/>
  <c r="AY61" i="1" s="1"/>
  <c r="AX62" i="1"/>
  <c r="AY62" i="1" s="1"/>
  <c r="AX63" i="1"/>
  <c r="AY63" i="1" s="1"/>
  <c r="AX64" i="1"/>
  <c r="AY64" i="1" s="1"/>
  <c r="AX65" i="1"/>
  <c r="AY65" i="1" s="1"/>
  <c r="AX66" i="1"/>
  <c r="AY66" i="1" s="1"/>
  <c r="AX67" i="1"/>
  <c r="AY67" i="1" s="1"/>
  <c r="AX68" i="1"/>
  <c r="AY68" i="1" s="1"/>
  <c r="AX69" i="1"/>
  <c r="AY69" i="1" s="1"/>
  <c r="AX70" i="1"/>
  <c r="AY70" i="1" s="1"/>
  <c r="AX71" i="1"/>
  <c r="AY71" i="1" s="1"/>
  <c r="AX72" i="1"/>
  <c r="AY72" i="1" s="1"/>
  <c r="AX73" i="1"/>
  <c r="AY73" i="1" s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AY82" i="1" s="1"/>
  <c r="AX83" i="1"/>
  <c r="AY83" i="1" s="1"/>
  <c r="AX84" i="1"/>
  <c r="AY84" i="1" s="1"/>
  <c r="AX85" i="1"/>
  <c r="AY85" i="1" s="1"/>
  <c r="AX86" i="1"/>
  <c r="AY86" i="1" s="1"/>
  <c r="AX87" i="1"/>
  <c r="AY87" i="1" s="1"/>
  <c r="AX88" i="1"/>
  <c r="AY88" i="1" s="1"/>
  <c r="AX89" i="1"/>
  <c r="AY89" i="1" s="1"/>
  <c r="AX90" i="1"/>
  <c r="AY90" i="1" s="1"/>
  <c r="AX91" i="1"/>
  <c r="AY91" i="1" s="1"/>
  <c r="AX92" i="1"/>
  <c r="AY92" i="1" s="1"/>
  <c r="AX93" i="1"/>
  <c r="AY93" i="1" s="1"/>
  <c r="AX94" i="1"/>
  <c r="AY94" i="1" s="1"/>
  <c r="AX95" i="1"/>
  <c r="AY95" i="1" s="1"/>
  <c r="AX96" i="1"/>
  <c r="AY96" i="1" s="1"/>
  <c r="AX97" i="1"/>
  <c r="AY97" i="1" s="1"/>
  <c r="AX98" i="1"/>
  <c r="AY98" i="1" s="1"/>
  <c r="AX99" i="1"/>
  <c r="AY99" i="1" s="1"/>
  <c r="AX100" i="1"/>
  <c r="AY100" i="1" s="1"/>
  <c r="AX101" i="1"/>
  <c r="AY101" i="1" s="1"/>
  <c r="AX102" i="1"/>
  <c r="AY102" i="1" s="1"/>
  <c r="AX103" i="1"/>
  <c r="AY103" i="1" s="1"/>
  <c r="AX104" i="1"/>
  <c r="AY104" i="1" s="1"/>
  <c r="AX105" i="1"/>
  <c r="AY105" i="1" s="1"/>
  <c r="AX106" i="1"/>
  <c r="AY106" i="1" s="1"/>
  <c r="AX107" i="1"/>
  <c r="AY107" i="1" s="1"/>
  <c r="AX108" i="1"/>
  <c r="AY108" i="1" s="1"/>
  <c r="AX109" i="1"/>
  <c r="AY109" i="1" s="1"/>
  <c r="AX110" i="1"/>
  <c r="AY110" i="1" s="1"/>
  <c r="AX111" i="1"/>
  <c r="AY111" i="1" s="1"/>
  <c r="AX112" i="1"/>
  <c r="AY112" i="1" s="1"/>
  <c r="AX113" i="1"/>
  <c r="AY113" i="1" s="1"/>
  <c r="AX114" i="1"/>
  <c r="AY114" i="1" s="1"/>
  <c r="AX115" i="1"/>
  <c r="AY115" i="1" s="1"/>
  <c r="AX116" i="1"/>
  <c r="AY116" i="1" s="1"/>
  <c r="AX117" i="1"/>
  <c r="AY117" i="1" s="1"/>
  <c r="AX118" i="1"/>
  <c r="AY118" i="1" s="1"/>
  <c r="AX119" i="1"/>
  <c r="AY119" i="1" s="1"/>
  <c r="AX120" i="1"/>
  <c r="AY120" i="1" s="1"/>
  <c r="AX121" i="1"/>
  <c r="AY121" i="1" s="1"/>
  <c r="AX122" i="1"/>
  <c r="AY122" i="1" s="1"/>
  <c r="AX123" i="1"/>
  <c r="AY123" i="1" s="1"/>
  <c r="AX124" i="1"/>
  <c r="AY124" i="1" s="1"/>
  <c r="AX125" i="1"/>
  <c r="AY125" i="1" s="1"/>
  <c r="AX126" i="1"/>
  <c r="AY126" i="1" s="1"/>
  <c r="AX127" i="1"/>
  <c r="AY127" i="1" s="1"/>
  <c r="AX128" i="1"/>
  <c r="AY128" i="1" s="1"/>
  <c r="AX129" i="1"/>
  <c r="AY129" i="1" s="1"/>
  <c r="AX130" i="1"/>
  <c r="AY130" i="1" s="1"/>
  <c r="AX131" i="1"/>
  <c r="AY131" i="1" s="1"/>
  <c r="AX132" i="1"/>
  <c r="AY132" i="1" s="1"/>
  <c r="AX133" i="1"/>
  <c r="AY133" i="1" s="1"/>
  <c r="AX134" i="1"/>
  <c r="AY134" i="1" s="1"/>
  <c r="AX135" i="1"/>
  <c r="AY135" i="1" s="1"/>
  <c r="AX136" i="1"/>
  <c r="AY136" i="1" s="1"/>
  <c r="AX137" i="1"/>
  <c r="AY137" i="1" s="1"/>
  <c r="AX138" i="1"/>
  <c r="AY138" i="1" s="1"/>
  <c r="AX139" i="1"/>
  <c r="AY139" i="1" s="1"/>
  <c r="AX140" i="1"/>
  <c r="AY140" i="1" s="1"/>
  <c r="AX141" i="1"/>
  <c r="AY141" i="1" s="1"/>
  <c r="AX142" i="1"/>
  <c r="AY142" i="1" s="1"/>
  <c r="AX143" i="1"/>
  <c r="AY143" i="1" s="1"/>
  <c r="AX144" i="1"/>
  <c r="AY144" i="1" s="1"/>
  <c r="AX145" i="1"/>
  <c r="AY145" i="1" s="1"/>
  <c r="AX146" i="1"/>
  <c r="AY146" i="1" s="1"/>
  <c r="AX147" i="1"/>
  <c r="AY147" i="1" s="1"/>
  <c r="AX148" i="1"/>
  <c r="AY148" i="1" s="1"/>
  <c r="AX149" i="1"/>
  <c r="AY149" i="1" s="1"/>
  <c r="AX150" i="1"/>
  <c r="AY150" i="1" s="1"/>
  <c r="AX151" i="1"/>
  <c r="AY151" i="1" s="1"/>
  <c r="AX152" i="1"/>
  <c r="AY152" i="1" s="1"/>
  <c r="AX153" i="1"/>
  <c r="AY153" i="1" s="1"/>
  <c r="AX154" i="1"/>
  <c r="AY154" i="1" s="1"/>
  <c r="AX155" i="1"/>
  <c r="AY155" i="1" s="1"/>
  <c r="AX156" i="1"/>
  <c r="AY156" i="1" s="1"/>
  <c r="AX157" i="1"/>
  <c r="AY157" i="1" s="1"/>
  <c r="AX158" i="1"/>
  <c r="AY158" i="1" s="1"/>
  <c r="AX159" i="1"/>
  <c r="AY159" i="1" s="1"/>
  <c r="AX160" i="1"/>
  <c r="AY160" i="1" s="1"/>
  <c r="AX161" i="1"/>
  <c r="AY161" i="1" s="1"/>
  <c r="AX162" i="1"/>
  <c r="AY162" i="1" s="1"/>
  <c r="AX163" i="1"/>
  <c r="AY163" i="1" s="1"/>
  <c r="AX164" i="1"/>
  <c r="AY164" i="1" s="1"/>
  <c r="AX165" i="1"/>
  <c r="AY165" i="1" s="1"/>
  <c r="AX166" i="1"/>
  <c r="AY166" i="1" s="1"/>
  <c r="AX167" i="1"/>
  <c r="AY167" i="1" s="1"/>
  <c r="AX168" i="1"/>
  <c r="AY168" i="1" s="1"/>
  <c r="AX169" i="1"/>
  <c r="AY169" i="1" s="1"/>
  <c r="AX170" i="1"/>
  <c r="AY170" i="1" s="1"/>
  <c r="AX171" i="1"/>
  <c r="AY171" i="1" s="1"/>
  <c r="AX172" i="1"/>
  <c r="AY172" i="1" s="1"/>
  <c r="AX173" i="1"/>
  <c r="AY173" i="1" s="1"/>
  <c r="AX174" i="1"/>
  <c r="AY174" i="1" s="1"/>
  <c r="AX175" i="1"/>
  <c r="AY175" i="1" s="1"/>
  <c r="AX176" i="1"/>
  <c r="AY176" i="1" s="1"/>
  <c r="AX177" i="1"/>
  <c r="AY177" i="1" s="1"/>
  <c r="AX178" i="1"/>
  <c r="AY178" i="1" s="1"/>
  <c r="AX179" i="1"/>
  <c r="AY179" i="1" s="1"/>
  <c r="AX180" i="1"/>
  <c r="AY180" i="1" s="1"/>
  <c r="AX181" i="1"/>
  <c r="AY181" i="1" s="1"/>
  <c r="AX182" i="1"/>
  <c r="AY182" i="1" s="1"/>
  <c r="AX183" i="1"/>
  <c r="AY183" i="1" s="1"/>
  <c r="AX184" i="1"/>
  <c r="AY184" i="1" s="1"/>
  <c r="AX185" i="1"/>
  <c r="AY185" i="1" s="1"/>
  <c r="AX186" i="1"/>
  <c r="AY186" i="1" s="1"/>
  <c r="AX187" i="1"/>
  <c r="AY187" i="1" s="1"/>
  <c r="AX188" i="1"/>
  <c r="AY188" i="1" s="1"/>
  <c r="AX189" i="1"/>
  <c r="AY189" i="1" s="1"/>
  <c r="AX190" i="1"/>
  <c r="AY190" i="1" s="1"/>
  <c r="AX191" i="1"/>
  <c r="AY191" i="1" s="1"/>
  <c r="AX192" i="1"/>
  <c r="AY192" i="1" s="1"/>
  <c r="AX193" i="1"/>
  <c r="AY193" i="1" s="1"/>
  <c r="AX194" i="1"/>
  <c r="AY194" i="1" s="1"/>
  <c r="AX195" i="1"/>
  <c r="AY195" i="1" s="1"/>
  <c r="AX196" i="1"/>
  <c r="AY196" i="1" s="1"/>
  <c r="AX197" i="1"/>
  <c r="AY197" i="1" s="1"/>
  <c r="AX198" i="1"/>
  <c r="AY198" i="1" s="1"/>
  <c r="AX199" i="1"/>
  <c r="AY199" i="1" s="1"/>
  <c r="AX200" i="1"/>
  <c r="AY200" i="1" s="1"/>
  <c r="AX201" i="1"/>
  <c r="AY201" i="1" s="1"/>
  <c r="AX202" i="1"/>
  <c r="AY202" i="1" s="1"/>
  <c r="AX203" i="1"/>
  <c r="AY203" i="1" s="1"/>
  <c r="AX204" i="1"/>
  <c r="AY204" i="1" s="1"/>
  <c r="AX205" i="1"/>
  <c r="AY205" i="1" s="1"/>
  <c r="AX206" i="1"/>
  <c r="AY206" i="1" s="1"/>
  <c r="AX207" i="1"/>
  <c r="AY207" i="1" s="1"/>
  <c r="AX208" i="1"/>
  <c r="AY208" i="1" s="1"/>
  <c r="AX209" i="1"/>
  <c r="AY209" i="1" s="1"/>
  <c r="AX210" i="1"/>
  <c r="AY210" i="1" s="1"/>
  <c r="AX211" i="1"/>
  <c r="AY211" i="1" s="1"/>
  <c r="AX212" i="1"/>
  <c r="AY212" i="1" s="1"/>
  <c r="AX213" i="1"/>
  <c r="AY213" i="1" s="1"/>
  <c r="AX214" i="1"/>
  <c r="AY214" i="1" s="1"/>
  <c r="AX215" i="1"/>
  <c r="AY215" i="1" s="1"/>
  <c r="AX216" i="1"/>
  <c r="AY216" i="1" s="1"/>
  <c r="AX217" i="1"/>
  <c r="AY217" i="1" s="1"/>
  <c r="AX218" i="1"/>
  <c r="AY218" i="1" s="1"/>
  <c r="AX219" i="1"/>
  <c r="AY219" i="1" s="1"/>
  <c r="AX220" i="1"/>
  <c r="AY220" i="1" s="1"/>
  <c r="AX221" i="1"/>
  <c r="AY221" i="1" s="1"/>
  <c r="AX222" i="1"/>
  <c r="AY222" i="1" s="1"/>
  <c r="AX223" i="1"/>
  <c r="AY223" i="1" s="1"/>
  <c r="AX224" i="1"/>
  <c r="AY224" i="1" s="1"/>
  <c r="AX225" i="1"/>
  <c r="AY225" i="1" s="1"/>
  <c r="AX226" i="1"/>
  <c r="AY226" i="1" s="1"/>
  <c r="AX227" i="1"/>
  <c r="AY227" i="1" s="1"/>
  <c r="AX228" i="1"/>
  <c r="AY228" i="1" s="1"/>
  <c r="AX229" i="1"/>
  <c r="AY229" i="1" s="1"/>
  <c r="AX230" i="1"/>
  <c r="AY230" i="1" s="1"/>
  <c r="AX231" i="1"/>
  <c r="AY231" i="1" s="1"/>
  <c r="AX232" i="1"/>
  <c r="AY232" i="1" s="1"/>
  <c r="AX233" i="1"/>
  <c r="AY233" i="1" s="1"/>
  <c r="AX234" i="1"/>
  <c r="AY234" i="1" s="1"/>
  <c r="AX235" i="1"/>
  <c r="AY235" i="1" s="1"/>
  <c r="AX236" i="1"/>
  <c r="AY236" i="1" s="1"/>
  <c r="AX237" i="1"/>
  <c r="AY237" i="1" s="1"/>
  <c r="AX238" i="1"/>
  <c r="AY238" i="1" s="1"/>
  <c r="AX239" i="1"/>
  <c r="AY239" i="1" s="1"/>
  <c r="AX240" i="1"/>
  <c r="AY240" i="1" s="1"/>
  <c r="AX241" i="1"/>
  <c r="AY241" i="1" s="1"/>
  <c r="AX242" i="1"/>
  <c r="AY242" i="1" s="1"/>
  <c r="AX243" i="1"/>
  <c r="AY243" i="1" s="1"/>
  <c r="AX244" i="1"/>
  <c r="AY244" i="1" s="1"/>
  <c r="AX245" i="1"/>
  <c r="AY245" i="1" s="1"/>
  <c r="AX246" i="1"/>
  <c r="AY246" i="1" s="1"/>
  <c r="AX247" i="1"/>
  <c r="AY247" i="1" s="1"/>
  <c r="AX248" i="1"/>
  <c r="AY248" i="1" s="1"/>
  <c r="AX249" i="1"/>
  <c r="AY249" i="1" s="1"/>
  <c r="AX250" i="1"/>
  <c r="AY250" i="1" s="1"/>
  <c r="AX251" i="1"/>
  <c r="AY251" i="1" s="1"/>
  <c r="AX252" i="1"/>
  <c r="AY252" i="1" s="1"/>
  <c r="AX253" i="1"/>
  <c r="AY253" i="1" s="1"/>
  <c r="AX254" i="1"/>
  <c r="AY254" i="1" s="1"/>
  <c r="AX255" i="1"/>
  <c r="AY255" i="1" s="1"/>
  <c r="AX256" i="1"/>
  <c r="AY256" i="1" s="1"/>
  <c r="AX257" i="1"/>
  <c r="AY257" i="1" s="1"/>
  <c r="AX258" i="1"/>
  <c r="AY258" i="1" s="1"/>
  <c r="AX259" i="1"/>
  <c r="AY259" i="1" s="1"/>
  <c r="AX260" i="1"/>
  <c r="AY260" i="1" s="1"/>
  <c r="AX261" i="1"/>
  <c r="AY261" i="1" s="1"/>
  <c r="AX262" i="1"/>
  <c r="AY262" i="1" s="1"/>
  <c r="AX263" i="1"/>
  <c r="AY263" i="1" s="1"/>
  <c r="AX264" i="1"/>
  <c r="AY264" i="1" s="1"/>
  <c r="AX265" i="1"/>
  <c r="AY265" i="1" s="1"/>
  <c r="AX266" i="1"/>
  <c r="AY266" i="1" s="1"/>
  <c r="AX267" i="1"/>
  <c r="AY267" i="1" s="1"/>
  <c r="AX268" i="1"/>
  <c r="AY268" i="1" s="1"/>
  <c r="AX269" i="1"/>
  <c r="AY269" i="1" s="1"/>
  <c r="AX270" i="1"/>
  <c r="AY270" i="1" s="1"/>
  <c r="AX271" i="1"/>
  <c r="AY271" i="1" s="1"/>
  <c r="AX272" i="1"/>
  <c r="AY272" i="1" s="1"/>
  <c r="AX273" i="1"/>
  <c r="AY273" i="1" s="1"/>
  <c r="AX274" i="1"/>
  <c r="AY274" i="1" s="1"/>
  <c r="AX275" i="1"/>
  <c r="AY275" i="1" s="1"/>
  <c r="AX276" i="1"/>
  <c r="AY276" i="1" s="1"/>
  <c r="AX277" i="1"/>
  <c r="AY277" i="1" s="1"/>
  <c r="AX278" i="1"/>
  <c r="AY278" i="1" s="1"/>
  <c r="AX279" i="1"/>
  <c r="AY279" i="1" s="1"/>
  <c r="AX280" i="1"/>
  <c r="AY280" i="1" s="1"/>
  <c r="AX281" i="1"/>
  <c r="AY281" i="1" s="1"/>
  <c r="AX282" i="1"/>
  <c r="AY282" i="1" s="1"/>
  <c r="AX283" i="1"/>
  <c r="AY283" i="1" s="1"/>
  <c r="AX284" i="1"/>
  <c r="AY284" i="1" s="1"/>
  <c r="AX285" i="1"/>
  <c r="AY285" i="1" s="1"/>
  <c r="AX286" i="1"/>
  <c r="AY286" i="1" s="1"/>
  <c r="AX287" i="1"/>
  <c r="AY287" i="1" s="1"/>
  <c r="AX288" i="1"/>
  <c r="AY288" i="1" s="1"/>
  <c r="AX289" i="1"/>
  <c r="AY289" i="1" s="1"/>
  <c r="AX290" i="1"/>
  <c r="AY290" i="1" s="1"/>
  <c r="AX291" i="1"/>
  <c r="AY291" i="1" s="1"/>
  <c r="AX292" i="1"/>
  <c r="AY292" i="1" s="1"/>
  <c r="AX293" i="1"/>
  <c r="AY293" i="1" s="1"/>
  <c r="AX294" i="1"/>
  <c r="AY294" i="1" s="1"/>
  <c r="AX295" i="1"/>
  <c r="AY295" i="1" s="1"/>
  <c r="AX296" i="1"/>
  <c r="AY296" i="1" s="1"/>
  <c r="AX297" i="1"/>
  <c r="AY297" i="1" s="1"/>
  <c r="AX298" i="1"/>
  <c r="AY298" i="1" s="1"/>
  <c r="AX299" i="1"/>
  <c r="AY299" i="1" s="1"/>
  <c r="AX300" i="1"/>
  <c r="AY300" i="1" s="1"/>
  <c r="AX301" i="1"/>
  <c r="AY301" i="1" s="1"/>
  <c r="AX302" i="1"/>
  <c r="AY302" i="1" s="1"/>
  <c r="AX303" i="1"/>
  <c r="AY303" i="1" s="1"/>
  <c r="AX304" i="1"/>
  <c r="AY304" i="1" s="1"/>
  <c r="AX305" i="1"/>
  <c r="AY305" i="1" s="1"/>
  <c r="AX306" i="1"/>
  <c r="AY306" i="1" s="1"/>
  <c r="AX307" i="1"/>
  <c r="AY307" i="1" s="1"/>
  <c r="AX308" i="1"/>
  <c r="AY308" i="1" s="1"/>
  <c r="AX309" i="1"/>
  <c r="AY309" i="1" s="1"/>
  <c r="AX310" i="1"/>
  <c r="AY310" i="1" s="1"/>
  <c r="AX311" i="1"/>
  <c r="AY311" i="1" s="1"/>
  <c r="AX312" i="1"/>
  <c r="AY312" i="1" s="1"/>
  <c r="AX313" i="1"/>
  <c r="AY313" i="1" s="1"/>
  <c r="AX314" i="1"/>
  <c r="AY314" i="1" s="1"/>
  <c r="AX315" i="1"/>
  <c r="AY315" i="1" s="1"/>
  <c r="AX316" i="1"/>
  <c r="AY316" i="1" s="1"/>
  <c r="AX317" i="1"/>
  <c r="AY317" i="1" s="1"/>
  <c r="AX318" i="1"/>
  <c r="AY318" i="1" s="1"/>
  <c r="AX319" i="1"/>
  <c r="AY319" i="1" s="1"/>
  <c r="AX320" i="1"/>
  <c r="AY320" i="1" s="1"/>
  <c r="AX321" i="1"/>
  <c r="AY321" i="1" s="1"/>
  <c r="AX322" i="1"/>
  <c r="AY322" i="1" s="1"/>
  <c r="AX323" i="1"/>
  <c r="AY323" i="1" s="1"/>
  <c r="AX324" i="1"/>
  <c r="AY324" i="1" s="1"/>
  <c r="AX325" i="1"/>
  <c r="AY325" i="1" s="1"/>
  <c r="AX326" i="1"/>
  <c r="AY326" i="1" s="1"/>
  <c r="AX327" i="1"/>
  <c r="AY327" i="1" s="1"/>
  <c r="AX328" i="1"/>
  <c r="AY328" i="1" s="1"/>
  <c r="AX329" i="1"/>
  <c r="AY329" i="1" s="1"/>
  <c r="AX330" i="1"/>
  <c r="AY330" i="1" s="1"/>
  <c r="AX331" i="1"/>
  <c r="AY331" i="1" s="1"/>
  <c r="AX332" i="1"/>
  <c r="AY332" i="1" s="1"/>
  <c r="AX333" i="1"/>
  <c r="AY333" i="1" s="1"/>
  <c r="AX334" i="1"/>
  <c r="AY334" i="1" s="1"/>
  <c r="AX335" i="1"/>
  <c r="AY335" i="1" s="1"/>
  <c r="AX336" i="1"/>
  <c r="AY336" i="1" s="1"/>
  <c r="AX337" i="1"/>
  <c r="AY337" i="1" s="1"/>
  <c r="AX338" i="1"/>
  <c r="AY338" i="1" s="1"/>
  <c r="AX339" i="1"/>
  <c r="AY339" i="1" s="1"/>
  <c r="AX340" i="1"/>
  <c r="AY340" i="1" s="1"/>
  <c r="AX341" i="1"/>
  <c r="AY341" i="1" s="1"/>
  <c r="AX342" i="1"/>
  <c r="AY342" i="1" s="1"/>
  <c r="AX343" i="1"/>
  <c r="AY343" i="1" s="1"/>
  <c r="AX344" i="1"/>
  <c r="AY344" i="1" s="1"/>
  <c r="AX345" i="1"/>
  <c r="AY345" i="1" s="1"/>
  <c r="AX346" i="1"/>
  <c r="AY346" i="1" s="1"/>
  <c r="AX347" i="1"/>
  <c r="AY347" i="1" s="1"/>
  <c r="AX348" i="1"/>
  <c r="AY348" i="1" s="1"/>
  <c r="AX349" i="1"/>
  <c r="AY349" i="1" s="1"/>
  <c r="AX350" i="1"/>
  <c r="AY350" i="1" s="1"/>
  <c r="AX351" i="1"/>
  <c r="AY351" i="1" s="1"/>
  <c r="AX352" i="1"/>
  <c r="AY352" i="1" s="1"/>
  <c r="AX353" i="1"/>
  <c r="AY353" i="1" s="1"/>
  <c r="AX354" i="1"/>
  <c r="AY354" i="1" s="1"/>
  <c r="AX355" i="1"/>
  <c r="AY355" i="1" s="1"/>
  <c r="AX356" i="1"/>
  <c r="AY356" i="1" s="1"/>
  <c r="AX357" i="1"/>
  <c r="AY357" i="1" s="1"/>
  <c r="AX358" i="1"/>
  <c r="AY358" i="1" s="1"/>
  <c r="AX359" i="1"/>
  <c r="AY359" i="1" s="1"/>
  <c r="AX360" i="1"/>
  <c r="AY360" i="1" s="1"/>
  <c r="AX361" i="1"/>
  <c r="AY361" i="1" s="1"/>
  <c r="AX362" i="1"/>
  <c r="AY362" i="1" s="1"/>
  <c r="AX363" i="1"/>
  <c r="AY363" i="1" s="1"/>
  <c r="AX364" i="1"/>
  <c r="AY364" i="1" s="1"/>
  <c r="AX365" i="1"/>
  <c r="AY365" i="1" s="1"/>
  <c r="AX366" i="1"/>
  <c r="AY366" i="1" s="1"/>
  <c r="AX367" i="1"/>
  <c r="AY367" i="1" s="1"/>
  <c r="AX368" i="1"/>
  <c r="AY368" i="1" s="1"/>
  <c r="AX369" i="1"/>
  <c r="AY369" i="1" s="1"/>
  <c r="AX370" i="1"/>
  <c r="AY370" i="1" s="1"/>
  <c r="AX371" i="1"/>
  <c r="AY371" i="1" s="1"/>
  <c r="AX372" i="1"/>
  <c r="AY372" i="1" s="1"/>
  <c r="AX373" i="1"/>
  <c r="AY373" i="1" s="1"/>
  <c r="AX374" i="1"/>
  <c r="AY374" i="1" s="1"/>
  <c r="AX375" i="1"/>
  <c r="AY375" i="1" s="1"/>
  <c r="AX376" i="1"/>
  <c r="AY376" i="1" s="1"/>
  <c r="AX377" i="1"/>
  <c r="AY377" i="1" s="1"/>
  <c r="AX378" i="1"/>
  <c r="AY378" i="1" s="1"/>
  <c r="AX379" i="1"/>
  <c r="AY379" i="1" s="1"/>
  <c r="AX380" i="1"/>
  <c r="AY380" i="1" s="1"/>
  <c r="AX381" i="1"/>
  <c r="AY381" i="1" s="1"/>
  <c r="AX382" i="1"/>
  <c r="AY382" i="1" s="1"/>
  <c r="AX383" i="1"/>
  <c r="AY383" i="1" s="1"/>
  <c r="AX384" i="1"/>
  <c r="AY384" i="1" s="1"/>
  <c r="AX385" i="1"/>
  <c r="AY385" i="1" s="1"/>
  <c r="AX386" i="1"/>
  <c r="AY386" i="1" s="1"/>
  <c r="AX387" i="1"/>
  <c r="AY387" i="1" s="1"/>
  <c r="AX388" i="1"/>
  <c r="AY388" i="1" s="1"/>
  <c r="AX389" i="1"/>
  <c r="AY389" i="1" s="1"/>
  <c r="AX390" i="1"/>
  <c r="AY390" i="1" s="1"/>
  <c r="AX391" i="1"/>
  <c r="AY391" i="1" s="1"/>
  <c r="AX392" i="1"/>
  <c r="AY392" i="1" s="1"/>
  <c r="AX393" i="1"/>
  <c r="AY393" i="1" s="1"/>
  <c r="AX394" i="1"/>
  <c r="AY394" i="1" s="1"/>
  <c r="AX395" i="1"/>
  <c r="AY395" i="1" s="1"/>
  <c r="AX396" i="1"/>
  <c r="AY396" i="1" s="1"/>
  <c r="AX397" i="1"/>
  <c r="AY397" i="1" s="1"/>
  <c r="AX398" i="1"/>
  <c r="AY398" i="1" s="1"/>
  <c r="AX399" i="1"/>
  <c r="AY399" i="1" s="1"/>
  <c r="AX400" i="1"/>
  <c r="AY400" i="1" s="1"/>
  <c r="AX401" i="1"/>
  <c r="AY401" i="1" s="1"/>
  <c r="AX402" i="1"/>
  <c r="AY402" i="1" s="1"/>
  <c r="AX403" i="1"/>
  <c r="AY403" i="1" s="1"/>
  <c r="AX404" i="1"/>
  <c r="AY404" i="1" s="1"/>
  <c r="AX405" i="1"/>
  <c r="AY405" i="1" s="1"/>
  <c r="AX406" i="1"/>
  <c r="AY406" i="1" s="1"/>
  <c r="AX407" i="1"/>
  <c r="AY407" i="1" s="1"/>
  <c r="AX408" i="1"/>
  <c r="AY408" i="1" s="1"/>
  <c r="AX409" i="1"/>
  <c r="AY409" i="1" s="1"/>
  <c r="AX410" i="1"/>
  <c r="AY410" i="1" s="1"/>
  <c r="AX411" i="1"/>
  <c r="AY411" i="1" s="1"/>
  <c r="AX412" i="1"/>
  <c r="AY412" i="1" s="1"/>
  <c r="AX413" i="1"/>
  <c r="AY413" i="1" s="1"/>
  <c r="AX414" i="1"/>
  <c r="AY414" i="1" s="1"/>
  <c r="AX415" i="1"/>
  <c r="AY415" i="1" s="1"/>
  <c r="AX416" i="1"/>
  <c r="AY416" i="1" s="1"/>
  <c r="AX417" i="1"/>
  <c r="AY417" i="1" s="1"/>
  <c r="AX418" i="1"/>
  <c r="AY418" i="1" s="1"/>
  <c r="AX419" i="1"/>
  <c r="AY419" i="1" s="1"/>
  <c r="AX420" i="1"/>
  <c r="AY420" i="1" s="1"/>
  <c r="AX421" i="1"/>
  <c r="AY421" i="1" s="1"/>
  <c r="AX422" i="1"/>
  <c r="AY422" i="1" s="1"/>
  <c r="AX423" i="1"/>
  <c r="AY423" i="1" s="1"/>
  <c r="AX424" i="1"/>
  <c r="AY424" i="1" s="1"/>
  <c r="AX425" i="1"/>
  <c r="AY425" i="1" s="1"/>
  <c r="AX426" i="1"/>
  <c r="AY426" i="1" s="1"/>
  <c r="AX427" i="1"/>
  <c r="AY427" i="1" s="1"/>
  <c r="AX428" i="1"/>
  <c r="AY428" i="1" s="1"/>
  <c r="AX429" i="1"/>
  <c r="AY429" i="1" s="1"/>
  <c r="AX430" i="1"/>
  <c r="AY430" i="1" s="1"/>
  <c r="AX431" i="1"/>
  <c r="AY431" i="1" s="1"/>
  <c r="AX432" i="1"/>
  <c r="AY432" i="1" s="1"/>
  <c r="AX433" i="1"/>
  <c r="AY433" i="1" s="1"/>
  <c r="AX434" i="1"/>
  <c r="AY434" i="1" s="1"/>
  <c r="AX435" i="1"/>
  <c r="AY435" i="1" s="1"/>
  <c r="AX436" i="1"/>
  <c r="AY436" i="1" s="1"/>
  <c r="AX437" i="1"/>
  <c r="AY437" i="1" s="1"/>
  <c r="AX438" i="1"/>
  <c r="AY438" i="1" s="1"/>
  <c r="AX439" i="1"/>
  <c r="AY439" i="1" s="1"/>
  <c r="AX440" i="1"/>
  <c r="AY440" i="1" s="1"/>
  <c r="AX441" i="1"/>
  <c r="AY441" i="1" s="1"/>
  <c r="AX442" i="1"/>
  <c r="AY442" i="1" s="1"/>
  <c r="AX443" i="1"/>
  <c r="AY443" i="1" s="1"/>
  <c r="AX444" i="1"/>
  <c r="AY444" i="1" s="1"/>
  <c r="AX445" i="1"/>
  <c r="AY445" i="1" s="1"/>
  <c r="AX446" i="1"/>
  <c r="AY446" i="1" s="1"/>
  <c r="AX447" i="1"/>
  <c r="AY447" i="1" s="1"/>
  <c r="AX448" i="1"/>
  <c r="AY448" i="1" s="1"/>
  <c r="AX449" i="1"/>
  <c r="AY449" i="1" s="1"/>
  <c r="AX450" i="1"/>
  <c r="AY450" i="1" s="1"/>
  <c r="AX451" i="1"/>
  <c r="AY451" i="1" s="1"/>
  <c r="AX452" i="1"/>
  <c r="AY452" i="1" s="1"/>
  <c r="AX453" i="1"/>
  <c r="AY453" i="1" s="1"/>
  <c r="AX454" i="1"/>
  <c r="AY454" i="1" s="1"/>
  <c r="AX455" i="1"/>
  <c r="AY455" i="1" s="1"/>
  <c r="AX456" i="1"/>
  <c r="AY456" i="1" s="1"/>
  <c r="AX457" i="1"/>
  <c r="AY457" i="1" s="1"/>
  <c r="AX458" i="1"/>
  <c r="AY458" i="1" s="1"/>
  <c r="AX459" i="1"/>
  <c r="AY459" i="1" s="1"/>
  <c r="AX460" i="1"/>
  <c r="AY460" i="1" s="1"/>
  <c r="AX461" i="1"/>
  <c r="AY461" i="1" s="1"/>
  <c r="AX462" i="1"/>
  <c r="AY462" i="1" s="1"/>
  <c r="AX463" i="1"/>
  <c r="AY463" i="1" s="1"/>
  <c r="AX464" i="1"/>
  <c r="AY464" i="1" s="1"/>
  <c r="AX465" i="1"/>
  <c r="AY465" i="1" s="1"/>
  <c r="AX466" i="1"/>
  <c r="AY466" i="1" s="1"/>
  <c r="AX467" i="1"/>
  <c r="AY467" i="1" s="1"/>
  <c r="AX468" i="1"/>
  <c r="AY468" i="1" s="1"/>
  <c r="AX469" i="1"/>
  <c r="AY469" i="1" s="1"/>
  <c r="AX470" i="1"/>
  <c r="AY470" i="1" s="1"/>
  <c r="AX471" i="1"/>
  <c r="AY471" i="1" s="1"/>
  <c r="AX472" i="1"/>
  <c r="AY472" i="1" s="1"/>
  <c r="AX473" i="1"/>
  <c r="AY473" i="1" s="1"/>
  <c r="AX474" i="1"/>
  <c r="AY474" i="1" s="1"/>
  <c r="AX475" i="1"/>
  <c r="AY475" i="1" s="1"/>
  <c r="AX476" i="1"/>
  <c r="AY476" i="1" s="1"/>
  <c r="AX477" i="1"/>
  <c r="AY477" i="1" s="1"/>
  <c r="AX478" i="1"/>
  <c r="AY478" i="1" s="1"/>
  <c r="AX479" i="1"/>
  <c r="AY479" i="1" s="1"/>
  <c r="AX480" i="1"/>
  <c r="AY480" i="1" s="1"/>
  <c r="AX481" i="1"/>
  <c r="AY481" i="1" s="1"/>
  <c r="AX482" i="1"/>
  <c r="AY482" i="1" s="1"/>
  <c r="AX483" i="1"/>
  <c r="AY483" i="1" s="1"/>
  <c r="AX484" i="1"/>
  <c r="AY484" i="1" s="1"/>
  <c r="AX485" i="1"/>
  <c r="AY485" i="1" s="1"/>
  <c r="AX486" i="1"/>
  <c r="AY486" i="1" s="1"/>
  <c r="AX487" i="1"/>
  <c r="AY487" i="1" s="1"/>
  <c r="AX488" i="1"/>
  <c r="AY488" i="1" s="1"/>
  <c r="AX489" i="1"/>
  <c r="AY489" i="1" s="1"/>
  <c r="AX490" i="1"/>
  <c r="AY490" i="1" s="1"/>
  <c r="AX491" i="1"/>
  <c r="AY491" i="1" s="1"/>
  <c r="AX492" i="1"/>
  <c r="AY492" i="1" s="1"/>
  <c r="AX493" i="1"/>
  <c r="AY493" i="1" s="1"/>
  <c r="AX494" i="1"/>
  <c r="AY494" i="1" s="1"/>
  <c r="AX495" i="1"/>
  <c r="AY495" i="1" s="1"/>
  <c r="AX496" i="1"/>
  <c r="AY496" i="1" s="1"/>
  <c r="AX497" i="1"/>
  <c r="AY497" i="1" s="1"/>
  <c r="AX498" i="1"/>
  <c r="AY498" i="1" s="1"/>
  <c r="AX499" i="1"/>
  <c r="AY499" i="1" s="1"/>
  <c r="AX500" i="1"/>
  <c r="AY500" i="1" s="1"/>
  <c r="AX501" i="1"/>
  <c r="AY501" i="1" s="1"/>
  <c r="AX502" i="1"/>
  <c r="AY502" i="1" s="1"/>
  <c r="AX503" i="1"/>
  <c r="AY503" i="1" s="1"/>
  <c r="AX504" i="1"/>
  <c r="AY504" i="1" s="1"/>
  <c r="AX505" i="1"/>
  <c r="AY505" i="1" s="1"/>
  <c r="AX506" i="1"/>
  <c r="AY506" i="1" s="1"/>
  <c r="AX507" i="1"/>
  <c r="AY507" i="1" s="1"/>
  <c r="AX508" i="1"/>
  <c r="AY508" i="1" s="1"/>
  <c r="AX509" i="1"/>
  <c r="AY509" i="1" s="1"/>
  <c r="AX510" i="1"/>
  <c r="AY510" i="1" s="1"/>
  <c r="AX511" i="1"/>
  <c r="AY511" i="1" s="1"/>
  <c r="AX512" i="1"/>
  <c r="AY512" i="1" s="1"/>
  <c r="AX513" i="1"/>
  <c r="AY513" i="1" s="1"/>
  <c r="AX514" i="1"/>
  <c r="AY514" i="1" s="1"/>
  <c r="AX515" i="1"/>
  <c r="AY515" i="1" s="1"/>
  <c r="AX516" i="1"/>
  <c r="AY516" i="1" s="1"/>
  <c r="AX517" i="1"/>
  <c r="AY517" i="1" s="1"/>
  <c r="AX518" i="1"/>
  <c r="AY518" i="1" s="1"/>
  <c r="AX519" i="1"/>
  <c r="AY519" i="1" s="1"/>
  <c r="AX520" i="1"/>
  <c r="AY520" i="1" s="1"/>
  <c r="AX521" i="1"/>
  <c r="AY521" i="1" s="1"/>
  <c r="AX522" i="1"/>
  <c r="AY522" i="1" s="1"/>
  <c r="AX523" i="1"/>
  <c r="AY523" i="1" s="1"/>
  <c r="AX524" i="1"/>
  <c r="AY524" i="1" s="1"/>
  <c r="AX525" i="1"/>
  <c r="AY525" i="1" s="1"/>
  <c r="AX526" i="1"/>
  <c r="AY526" i="1" s="1"/>
  <c r="AX527" i="1"/>
  <c r="AY527" i="1" s="1"/>
  <c r="AX528" i="1"/>
  <c r="AY528" i="1" s="1"/>
  <c r="AX529" i="1"/>
  <c r="AY529" i="1" s="1"/>
  <c r="AX530" i="1"/>
  <c r="AY530" i="1" s="1"/>
  <c r="AX531" i="1"/>
  <c r="AY531" i="1" s="1"/>
  <c r="AX532" i="1"/>
  <c r="AY532" i="1" s="1"/>
  <c r="AX533" i="1"/>
  <c r="AY533" i="1" s="1"/>
  <c r="AX534" i="1"/>
  <c r="AY534" i="1" s="1"/>
  <c r="AX535" i="1"/>
  <c r="AY535" i="1" s="1"/>
  <c r="AX536" i="1"/>
  <c r="AY536" i="1" s="1"/>
  <c r="AX537" i="1"/>
  <c r="AY537" i="1" s="1"/>
  <c r="AX538" i="1"/>
  <c r="AY538" i="1" s="1"/>
  <c r="AX539" i="1"/>
  <c r="AY539" i="1" s="1"/>
  <c r="AX540" i="1"/>
  <c r="AY540" i="1" s="1"/>
  <c r="AX541" i="1"/>
  <c r="AY541" i="1" s="1"/>
  <c r="AX542" i="1"/>
  <c r="AY542" i="1" s="1"/>
  <c r="AX543" i="1"/>
  <c r="AY543" i="1" s="1"/>
  <c r="AX544" i="1"/>
  <c r="AY544" i="1" s="1"/>
  <c r="AX545" i="1"/>
  <c r="AY545" i="1" s="1"/>
  <c r="AX546" i="1"/>
  <c r="AY546" i="1" s="1"/>
  <c r="AX547" i="1"/>
  <c r="AY547" i="1" s="1"/>
  <c r="AX548" i="1"/>
  <c r="AY548" i="1" s="1"/>
  <c r="AX549" i="1"/>
  <c r="AY549" i="1" s="1"/>
  <c r="AX550" i="1"/>
  <c r="AY550" i="1" s="1"/>
  <c r="AX551" i="1"/>
  <c r="AY551" i="1" s="1"/>
  <c r="AX552" i="1"/>
  <c r="AY552" i="1" s="1"/>
  <c r="AX553" i="1"/>
  <c r="AY553" i="1" s="1"/>
  <c r="AX554" i="1"/>
  <c r="AY554" i="1" s="1"/>
  <c r="AX555" i="1"/>
  <c r="AY555" i="1" s="1"/>
  <c r="AX556" i="1"/>
  <c r="AY556" i="1" s="1"/>
  <c r="AX557" i="1"/>
  <c r="AY557" i="1" s="1"/>
  <c r="AX558" i="1"/>
  <c r="AY558" i="1" s="1"/>
  <c r="AX559" i="1"/>
  <c r="AY559" i="1" s="1"/>
  <c r="AX560" i="1"/>
  <c r="AY560" i="1" s="1"/>
  <c r="AX561" i="1"/>
  <c r="AY561" i="1" s="1"/>
  <c r="AX562" i="1"/>
  <c r="AY562" i="1" s="1"/>
  <c r="AX563" i="1"/>
  <c r="AY563" i="1" s="1"/>
  <c r="AX564" i="1"/>
  <c r="AY564" i="1" s="1"/>
  <c r="AX565" i="1"/>
  <c r="AY565" i="1" s="1"/>
  <c r="AX566" i="1"/>
  <c r="AY566" i="1" s="1"/>
  <c r="AX567" i="1"/>
  <c r="AY567" i="1" s="1"/>
  <c r="AX568" i="1"/>
  <c r="AY568" i="1" s="1"/>
  <c r="AX569" i="1"/>
  <c r="AY569" i="1" s="1"/>
  <c r="AX570" i="1"/>
  <c r="AY570" i="1" s="1"/>
  <c r="AX571" i="1"/>
  <c r="AY571" i="1" s="1"/>
  <c r="AX572" i="1"/>
  <c r="AY572" i="1" s="1"/>
  <c r="AX573" i="1"/>
  <c r="AY573" i="1" s="1"/>
  <c r="AX574" i="1"/>
  <c r="AY574" i="1" s="1"/>
  <c r="AX575" i="1"/>
  <c r="AY575" i="1" s="1"/>
  <c r="AX576" i="1"/>
  <c r="AY576" i="1" s="1"/>
  <c r="AX577" i="1"/>
  <c r="AY577" i="1" s="1"/>
  <c r="AX578" i="1"/>
  <c r="AY578" i="1" s="1"/>
  <c r="AX579" i="1"/>
  <c r="AY579" i="1" s="1"/>
  <c r="AX580" i="1"/>
  <c r="AY580" i="1" s="1"/>
  <c r="AX581" i="1"/>
  <c r="AY581" i="1" s="1"/>
  <c r="AX582" i="1"/>
  <c r="AY582" i="1" s="1"/>
  <c r="AX583" i="1"/>
  <c r="AY583" i="1" s="1"/>
  <c r="AX584" i="1"/>
  <c r="AY584" i="1" s="1"/>
  <c r="AX585" i="1"/>
  <c r="AY585" i="1" s="1"/>
  <c r="AX586" i="1"/>
  <c r="AY586" i="1" s="1"/>
  <c r="AX587" i="1"/>
  <c r="AY587" i="1" s="1"/>
  <c r="AX588" i="1"/>
  <c r="AY588" i="1" s="1"/>
  <c r="AX589" i="1"/>
  <c r="AY589" i="1" s="1"/>
  <c r="AX590" i="1"/>
  <c r="AY590" i="1" s="1"/>
  <c r="AX591" i="1"/>
  <c r="AY591" i="1" s="1"/>
  <c r="AX592" i="1"/>
  <c r="AY592" i="1" s="1"/>
  <c r="AX593" i="1"/>
  <c r="AY593" i="1" s="1"/>
  <c r="AX594" i="1"/>
  <c r="AY594" i="1" s="1"/>
  <c r="AX595" i="1"/>
  <c r="AY595" i="1" s="1"/>
  <c r="AX596" i="1"/>
  <c r="AY596" i="1" s="1"/>
  <c r="AX597" i="1"/>
  <c r="AY597" i="1" s="1"/>
  <c r="AX598" i="1"/>
  <c r="AY598" i="1" s="1"/>
  <c r="AX599" i="1"/>
  <c r="AY599" i="1" s="1"/>
  <c r="AX600" i="1"/>
  <c r="AY600" i="1" s="1"/>
  <c r="AX601" i="1"/>
  <c r="AY601" i="1" s="1"/>
  <c r="AX602" i="1"/>
  <c r="AY602" i="1" s="1"/>
  <c r="AX603" i="1"/>
  <c r="AY603" i="1" s="1"/>
  <c r="AX604" i="1"/>
  <c r="AY604" i="1" s="1"/>
  <c r="AX605" i="1"/>
  <c r="AY605" i="1" s="1"/>
  <c r="AX606" i="1"/>
  <c r="AY606" i="1" s="1"/>
  <c r="AX607" i="1"/>
  <c r="AY607" i="1" s="1"/>
  <c r="AX608" i="1"/>
  <c r="AY608" i="1" s="1"/>
  <c r="AX609" i="1"/>
  <c r="AY609" i="1" s="1"/>
  <c r="AX610" i="1"/>
  <c r="AY610" i="1" s="1"/>
  <c r="AX611" i="1"/>
  <c r="AY611" i="1" s="1"/>
  <c r="AX612" i="1"/>
  <c r="AY612" i="1" s="1"/>
  <c r="AX613" i="1"/>
  <c r="AY613" i="1" s="1"/>
  <c r="AX614" i="1"/>
  <c r="AY614" i="1" s="1"/>
  <c r="AX615" i="1"/>
  <c r="AY615" i="1" s="1"/>
  <c r="AX616" i="1"/>
  <c r="AY616" i="1" s="1"/>
  <c r="AX617" i="1"/>
  <c r="AY617" i="1" s="1"/>
  <c r="AX618" i="1"/>
  <c r="AY618" i="1" s="1"/>
  <c r="AX619" i="1"/>
  <c r="AY619" i="1" s="1"/>
  <c r="AX620" i="1"/>
  <c r="AY620" i="1" s="1"/>
  <c r="AX621" i="1"/>
  <c r="AY621" i="1" s="1"/>
  <c r="AX622" i="1"/>
  <c r="AY622" i="1" s="1"/>
  <c r="AX623" i="1"/>
  <c r="AY623" i="1" s="1"/>
  <c r="AX624" i="1"/>
  <c r="AY624" i="1" s="1"/>
  <c r="AX625" i="1"/>
  <c r="AY625" i="1" s="1"/>
  <c r="AX626" i="1"/>
  <c r="AY626" i="1" s="1"/>
  <c r="AX627" i="1"/>
  <c r="AY627" i="1" s="1"/>
  <c r="AX628" i="1"/>
  <c r="AY628" i="1" s="1"/>
  <c r="AX629" i="1"/>
  <c r="AY629" i="1" s="1"/>
  <c r="AX630" i="1"/>
  <c r="AY630" i="1" s="1"/>
  <c r="AX631" i="1"/>
  <c r="AY631" i="1" s="1"/>
  <c r="AX632" i="1"/>
  <c r="AY632" i="1" s="1"/>
  <c r="AX633" i="1"/>
  <c r="AY633" i="1" s="1"/>
  <c r="AX634" i="1"/>
  <c r="AY634" i="1" s="1"/>
  <c r="AX635" i="1"/>
  <c r="AY635" i="1" s="1"/>
  <c r="AX636" i="1"/>
  <c r="AY636" i="1" s="1"/>
  <c r="AX637" i="1"/>
  <c r="AY637" i="1" s="1"/>
  <c r="AX638" i="1"/>
  <c r="AY638" i="1" s="1"/>
  <c r="AX639" i="1"/>
  <c r="AY639" i="1" s="1"/>
  <c r="AX640" i="1"/>
  <c r="AY640" i="1" s="1"/>
  <c r="AX641" i="1"/>
  <c r="AY641" i="1" s="1"/>
  <c r="AX642" i="1"/>
  <c r="AY642" i="1" s="1"/>
  <c r="AX643" i="1"/>
  <c r="AY643" i="1" s="1"/>
  <c r="AX644" i="1"/>
  <c r="AY644" i="1" s="1"/>
  <c r="AX645" i="1"/>
  <c r="AY645" i="1" s="1"/>
  <c r="AX646" i="1"/>
  <c r="AY646" i="1" s="1"/>
  <c r="AX647" i="1"/>
  <c r="AY647" i="1" s="1"/>
  <c r="AX648" i="1"/>
  <c r="AY648" i="1" s="1"/>
  <c r="AX649" i="1"/>
  <c r="AY649" i="1" s="1"/>
  <c r="AX650" i="1"/>
  <c r="AY650" i="1" s="1"/>
  <c r="AX651" i="1"/>
  <c r="AY651" i="1" s="1"/>
  <c r="AX652" i="1"/>
  <c r="AY652" i="1" s="1"/>
  <c r="AX653" i="1"/>
  <c r="AY653" i="1" s="1"/>
  <c r="AX654" i="1"/>
  <c r="AY654" i="1" s="1"/>
  <c r="AX655" i="1"/>
  <c r="AY655" i="1" s="1"/>
  <c r="AX656" i="1"/>
  <c r="AY656" i="1" s="1"/>
  <c r="AX657" i="1"/>
  <c r="AY657" i="1" s="1"/>
  <c r="AX658" i="1"/>
  <c r="AY658" i="1" s="1"/>
  <c r="AX659" i="1"/>
  <c r="AY659" i="1" s="1"/>
  <c r="AX660" i="1"/>
  <c r="AY660" i="1" s="1"/>
  <c r="AX661" i="1"/>
  <c r="AY661" i="1" s="1"/>
  <c r="AX662" i="1"/>
  <c r="AY662" i="1" s="1"/>
  <c r="AX663" i="1"/>
  <c r="AY663" i="1" s="1"/>
  <c r="AX664" i="1"/>
  <c r="AY664" i="1" s="1"/>
  <c r="AX665" i="1"/>
  <c r="AY665" i="1" s="1"/>
  <c r="AX666" i="1"/>
  <c r="AY666" i="1" s="1"/>
  <c r="AX667" i="1"/>
  <c r="AY667" i="1" s="1"/>
  <c r="AX668" i="1"/>
  <c r="AY668" i="1" s="1"/>
  <c r="AX669" i="1"/>
  <c r="AY669" i="1" s="1"/>
  <c r="AX670" i="1"/>
  <c r="AY670" i="1" s="1"/>
  <c r="AX671" i="1"/>
  <c r="AY671" i="1" s="1"/>
  <c r="AX672" i="1"/>
  <c r="AY672" i="1" s="1"/>
  <c r="AX673" i="1"/>
  <c r="AY673" i="1" s="1"/>
  <c r="AX674" i="1"/>
  <c r="AY674" i="1" s="1"/>
  <c r="AX675" i="1"/>
  <c r="AY675" i="1" s="1"/>
  <c r="AX676" i="1"/>
  <c r="AY676" i="1" s="1"/>
  <c r="AX677" i="1"/>
  <c r="AY677" i="1" s="1"/>
  <c r="AX678" i="1"/>
  <c r="AY678" i="1" s="1"/>
  <c r="AX679" i="1"/>
  <c r="AY679" i="1" s="1"/>
  <c r="AX680" i="1"/>
  <c r="AY680" i="1" s="1"/>
  <c r="AX681" i="1"/>
  <c r="AY681" i="1" s="1"/>
  <c r="AX682" i="1"/>
  <c r="AY682" i="1" s="1"/>
  <c r="AX683" i="1"/>
  <c r="AY683" i="1" s="1"/>
  <c r="AX684" i="1"/>
  <c r="AY684" i="1" s="1"/>
  <c r="AX685" i="1"/>
  <c r="AY685" i="1" s="1"/>
  <c r="AX686" i="1"/>
  <c r="AY686" i="1" s="1"/>
  <c r="AX687" i="1"/>
  <c r="AY687" i="1" s="1"/>
  <c r="AX688" i="1"/>
  <c r="AY688" i="1" s="1"/>
  <c r="AX689" i="1"/>
  <c r="AY689" i="1" s="1"/>
  <c r="AX690" i="1"/>
  <c r="AY690" i="1" s="1"/>
  <c r="AX691" i="1"/>
  <c r="AY691" i="1" s="1"/>
  <c r="AX2" i="1"/>
  <c r="AY2" i="1" s="1"/>
  <c r="AS3" i="1"/>
  <c r="AT3" i="1" s="1"/>
  <c r="AS4" i="1"/>
  <c r="AT4" i="1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13" i="1"/>
  <c r="AT13" i="1" s="1"/>
  <c r="AS14" i="1"/>
  <c r="AT14" i="1" s="1"/>
  <c r="AS15" i="1"/>
  <c r="AT15" i="1" s="1"/>
  <c r="AS16" i="1"/>
  <c r="AT16" i="1" s="1"/>
  <c r="AS17" i="1"/>
  <c r="AT17" i="1" s="1"/>
  <c r="AS18" i="1"/>
  <c r="AT18" i="1" s="1"/>
  <c r="AS19" i="1"/>
  <c r="AT19" i="1" s="1"/>
  <c r="AS20" i="1"/>
  <c r="AT20" i="1" s="1"/>
  <c r="AS21" i="1"/>
  <c r="AT21" i="1" s="1"/>
  <c r="AS22" i="1"/>
  <c r="AT22" i="1" s="1"/>
  <c r="AS23" i="1"/>
  <c r="AT23" i="1" s="1"/>
  <c r="AS24" i="1"/>
  <c r="AT24" i="1" s="1"/>
  <c r="AS25" i="1"/>
  <c r="AT25" i="1" s="1"/>
  <c r="AS26" i="1"/>
  <c r="AT26" i="1" s="1"/>
  <c r="AS27" i="1"/>
  <c r="AT27" i="1" s="1"/>
  <c r="AS28" i="1"/>
  <c r="AT28" i="1" s="1"/>
  <c r="AS29" i="1"/>
  <c r="AT29" i="1" s="1"/>
  <c r="AS30" i="1"/>
  <c r="AT30" i="1" s="1"/>
  <c r="AS31" i="1"/>
  <c r="AT31" i="1" s="1"/>
  <c r="AS32" i="1"/>
  <c r="AT32" i="1" s="1"/>
  <c r="AS33" i="1"/>
  <c r="AT33" i="1" s="1"/>
  <c r="AS34" i="1"/>
  <c r="AT34" i="1" s="1"/>
  <c r="AS35" i="1"/>
  <c r="AT35" i="1" s="1"/>
  <c r="AS36" i="1"/>
  <c r="AT36" i="1" s="1"/>
  <c r="AS37" i="1"/>
  <c r="AT37" i="1" s="1"/>
  <c r="AS38" i="1"/>
  <c r="AT38" i="1" s="1"/>
  <c r="AS39" i="1"/>
  <c r="AT39" i="1" s="1"/>
  <c r="AS40" i="1"/>
  <c r="AT40" i="1" s="1"/>
  <c r="AS41" i="1"/>
  <c r="AT41" i="1" s="1"/>
  <c r="AS42" i="1"/>
  <c r="AT42" i="1" s="1"/>
  <c r="AS43" i="1"/>
  <c r="AT43" i="1" s="1"/>
  <c r="AS44" i="1"/>
  <c r="AT44" i="1" s="1"/>
  <c r="AS45" i="1"/>
  <c r="AT45" i="1" s="1"/>
  <c r="AS46" i="1"/>
  <c r="AT46" i="1" s="1"/>
  <c r="AS47" i="1"/>
  <c r="AT47" i="1" s="1"/>
  <c r="AS48" i="1"/>
  <c r="AT48" i="1" s="1"/>
  <c r="AS49" i="1"/>
  <c r="AT49" i="1" s="1"/>
  <c r="AS50" i="1"/>
  <c r="AT50" i="1" s="1"/>
  <c r="AS51" i="1"/>
  <c r="AT51" i="1" s="1"/>
  <c r="AS52" i="1"/>
  <c r="AT52" i="1" s="1"/>
  <c r="AS53" i="1"/>
  <c r="AT53" i="1" s="1"/>
  <c r="AS54" i="1"/>
  <c r="AT54" i="1" s="1"/>
  <c r="AS55" i="1"/>
  <c r="AT55" i="1" s="1"/>
  <c r="AS56" i="1"/>
  <c r="AT56" i="1" s="1"/>
  <c r="AS57" i="1"/>
  <c r="AT57" i="1" s="1"/>
  <c r="AS58" i="1"/>
  <c r="AT58" i="1" s="1"/>
  <c r="AS59" i="1"/>
  <c r="AT59" i="1" s="1"/>
  <c r="AS60" i="1"/>
  <c r="AT60" i="1" s="1"/>
  <c r="AS61" i="1"/>
  <c r="AT61" i="1" s="1"/>
  <c r="AS62" i="1"/>
  <c r="AT62" i="1" s="1"/>
  <c r="AS63" i="1"/>
  <c r="AT63" i="1" s="1"/>
  <c r="AS64" i="1"/>
  <c r="AT64" i="1" s="1"/>
  <c r="AS65" i="1"/>
  <c r="AT65" i="1" s="1"/>
  <c r="AS66" i="1"/>
  <c r="AT66" i="1" s="1"/>
  <c r="AS67" i="1"/>
  <c r="AT67" i="1" s="1"/>
  <c r="AS68" i="1"/>
  <c r="AT68" i="1" s="1"/>
  <c r="AS69" i="1"/>
  <c r="AT69" i="1" s="1"/>
  <c r="AS70" i="1"/>
  <c r="AT70" i="1" s="1"/>
  <c r="AS71" i="1"/>
  <c r="AT71" i="1" s="1"/>
  <c r="AS72" i="1"/>
  <c r="AT72" i="1" s="1"/>
  <c r="AS73" i="1"/>
  <c r="AT73" i="1" s="1"/>
  <c r="AS74" i="1"/>
  <c r="AT74" i="1" s="1"/>
  <c r="AS75" i="1"/>
  <c r="AT75" i="1" s="1"/>
  <c r="AS76" i="1"/>
  <c r="AT76" i="1" s="1"/>
  <c r="AS77" i="1"/>
  <c r="AT77" i="1" s="1"/>
  <c r="AS78" i="1"/>
  <c r="AT78" i="1" s="1"/>
  <c r="AS79" i="1"/>
  <c r="AT79" i="1" s="1"/>
  <c r="AS80" i="1"/>
  <c r="AT80" i="1" s="1"/>
  <c r="AS81" i="1"/>
  <c r="AT81" i="1" s="1"/>
  <c r="AS82" i="1"/>
  <c r="AT82" i="1" s="1"/>
  <c r="AS83" i="1"/>
  <c r="AT83" i="1" s="1"/>
  <c r="AS84" i="1"/>
  <c r="AT84" i="1" s="1"/>
  <c r="AS85" i="1"/>
  <c r="AT85" i="1" s="1"/>
  <c r="AS86" i="1"/>
  <c r="AT86" i="1" s="1"/>
  <c r="AS87" i="1"/>
  <c r="AT87" i="1" s="1"/>
  <c r="AS88" i="1"/>
  <c r="AT88" i="1" s="1"/>
  <c r="AS89" i="1"/>
  <c r="AT89" i="1" s="1"/>
  <c r="AS90" i="1"/>
  <c r="AT90" i="1" s="1"/>
  <c r="AS91" i="1"/>
  <c r="AT91" i="1" s="1"/>
  <c r="AS92" i="1"/>
  <c r="AT92" i="1" s="1"/>
  <c r="AS93" i="1"/>
  <c r="AT93" i="1" s="1"/>
  <c r="AS94" i="1"/>
  <c r="AT94" i="1" s="1"/>
  <c r="AS95" i="1"/>
  <c r="AT95" i="1" s="1"/>
  <c r="AS96" i="1"/>
  <c r="AT96" i="1" s="1"/>
  <c r="AS97" i="1"/>
  <c r="AT97" i="1" s="1"/>
  <c r="AS98" i="1"/>
  <c r="AT98" i="1" s="1"/>
  <c r="AS99" i="1"/>
  <c r="AT99" i="1" s="1"/>
  <c r="AS100" i="1"/>
  <c r="AT100" i="1" s="1"/>
  <c r="AS101" i="1"/>
  <c r="AT101" i="1" s="1"/>
  <c r="AS102" i="1"/>
  <c r="AT102" i="1" s="1"/>
  <c r="AS103" i="1"/>
  <c r="AT103" i="1" s="1"/>
  <c r="AS104" i="1"/>
  <c r="AT104" i="1" s="1"/>
  <c r="AS105" i="1"/>
  <c r="AT105" i="1" s="1"/>
  <c r="AS106" i="1"/>
  <c r="AT106" i="1" s="1"/>
  <c r="AS107" i="1"/>
  <c r="AT107" i="1" s="1"/>
  <c r="AS108" i="1"/>
  <c r="AT108" i="1" s="1"/>
  <c r="AS109" i="1"/>
  <c r="AT109" i="1" s="1"/>
  <c r="AS110" i="1"/>
  <c r="AT110" i="1" s="1"/>
  <c r="AS111" i="1"/>
  <c r="AT111" i="1" s="1"/>
  <c r="AS112" i="1"/>
  <c r="AT112" i="1" s="1"/>
  <c r="AS113" i="1"/>
  <c r="AT113" i="1" s="1"/>
  <c r="AS114" i="1"/>
  <c r="AT114" i="1" s="1"/>
  <c r="AS115" i="1"/>
  <c r="AT115" i="1" s="1"/>
  <c r="AS116" i="1"/>
  <c r="AT116" i="1" s="1"/>
  <c r="AS117" i="1"/>
  <c r="AT117" i="1" s="1"/>
  <c r="AS118" i="1"/>
  <c r="AT118" i="1" s="1"/>
  <c r="AS119" i="1"/>
  <c r="AT119" i="1" s="1"/>
  <c r="AS120" i="1"/>
  <c r="AT120" i="1" s="1"/>
  <c r="AS121" i="1"/>
  <c r="AT121" i="1" s="1"/>
  <c r="AS122" i="1"/>
  <c r="AT122" i="1" s="1"/>
  <c r="AS123" i="1"/>
  <c r="AT123" i="1" s="1"/>
  <c r="AS124" i="1"/>
  <c r="AT124" i="1" s="1"/>
  <c r="AS125" i="1"/>
  <c r="AT125" i="1" s="1"/>
  <c r="AS126" i="1"/>
  <c r="AT126" i="1" s="1"/>
  <c r="AS127" i="1"/>
  <c r="AT127" i="1" s="1"/>
  <c r="AS128" i="1"/>
  <c r="AT128" i="1" s="1"/>
  <c r="AS129" i="1"/>
  <c r="AT129" i="1" s="1"/>
  <c r="AS130" i="1"/>
  <c r="AT130" i="1" s="1"/>
  <c r="AS131" i="1"/>
  <c r="AT131" i="1" s="1"/>
  <c r="AS132" i="1"/>
  <c r="AT132" i="1" s="1"/>
  <c r="AS133" i="1"/>
  <c r="AT133" i="1" s="1"/>
  <c r="AS134" i="1"/>
  <c r="AT134" i="1" s="1"/>
  <c r="AS135" i="1"/>
  <c r="AT135" i="1" s="1"/>
  <c r="AS136" i="1"/>
  <c r="AT136" i="1" s="1"/>
  <c r="AS137" i="1"/>
  <c r="AT137" i="1" s="1"/>
  <c r="AS138" i="1"/>
  <c r="AT138" i="1" s="1"/>
  <c r="AS139" i="1"/>
  <c r="AT139" i="1" s="1"/>
  <c r="AS140" i="1"/>
  <c r="AT140" i="1" s="1"/>
  <c r="AS141" i="1"/>
  <c r="AT141" i="1" s="1"/>
  <c r="AS142" i="1"/>
  <c r="AT142" i="1" s="1"/>
  <c r="AS143" i="1"/>
  <c r="AT143" i="1" s="1"/>
  <c r="AS144" i="1"/>
  <c r="AT144" i="1" s="1"/>
  <c r="AS145" i="1"/>
  <c r="AT145" i="1" s="1"/>
  <c r="AS146" i="1"/>
  <c r="AT146" i="1" s="1"/>
  <c r="AS147" i="1"/>
  <c r="AT147" i="1" s="1"/>
  <c r="AS148" i="1"/>
  <c r="AT148" i="1" s="1"/>
  <c r="AS149" i="1"/>
  <c r="AT149" i="1" s="1"/>
  <c r="AS150" i="1"/>
  <c r="AT150" i="1" s="1"/>
  <c r="AS151" i="1"/>
  <c r="AT151" i="1" s="1"/>
  <c r="AS152" i="1"/>
  <c r="AT152" i="1" s="1"/>
  <c r="AS153" i="1"/>
  <c r="AT153" i="1" s="1"/>
  <c r="AS154" i="1"/>
  <c r="AT154" i="1" s="1"/>
  <c r="AS155" i="1"/>
  <c r="AT155" i="1" s="1"/>
  <c r="AS156" i="1"/>
  <c r="AT156" i="1" s="1"/>
  <c r="AS157" i="1"/>
  <c r="AT157" i="1" s="1"/>
  <c r="AS158" i="1"/>
  <c r="AT158" i="1" s="1"/>
  <c r="AS159" i="1"/>
  <c r="AT159" i="1" s="1"/>
  <c r="AS160" i="1"/>
  <c r="AT160" i="1" s="1"/>
  <c r="AS161" i="1"/>
  <c r="AT161" i="1" s="1"/>
  <c r="AS162" i="1"/>
  <c r="AT162" i="1" s="1"/>
  <c r="AS163" i="1"/>
  <c r="AT163" i="1" s="1"/>
  <c r="AS164" i="1"/>
  <c r="AT164" i="1" s="1"/>
  <c r="AS165" i="1"/>
  <c r="AT165" i="1" s="1"/>
  <c r="AS166" i="1"/>
  <c r="AT166" i="1" s="1"/>
  <c r="AS167" i="1"/>
  <c r="AT167" i="1" s="1"/>
  <c r="AS168" i="1"/>
  <c r="AT168" i="1" s="1"/>
  <c r="AS169" i="1"/>
  <c r="AT169" i="1" s="1"/>
  <c r="AS170" i="1"/>
  <c r="AT170" i="1" s="1"/>
  <c r="AS171" i="1"/>
  <c r="AT171" i="1" s="1"/>
  <c r="AS172" i="1"/>
  <c r="AT172" i="1" s="1"/>
  <c r="AS173" i="1"/>
  <c r="AT173" i="1" s="1"/>
  <c r="AS174" i="1"/>
  <c r="AT174" i="1" s="1"/>
  <c r="AS175" i="1"/>
  <c r="AT175" i="1" s="1"/>
  <c r="AS176" i="1"/>
  <c r="AT176" i="1" s="1"/>
  <c r="AS177" i="1"/>
  <c r="AT177" i="1" s="1"/>
  <c r="AS178" i="1"/>
  <c r="AT178" i="1" s="1"/>
  <c r="AS179" i="1"/>
  <c r="AT179" i="1" s="1"/>
  <c r="AS180" i="1"/>
  <c r="AT180" i="1" s="1"/>
  <c r="AS181" i="1"/>
  <c r="AT181" i="1" s="1"/>
  <c r="AS182" i="1"/>
  <c r="AT182" i="1" s="1"/>
  <c r="AS183" i="1"/>
  <c r="AT183" i="1" s="1"/>
  <c r="AS184" i="1"/>
  <c r="AT184" i="1" s="1"/>
  <c r="AS185" i="1"/>
  <c r="AT185" i="1" s="1"/>
  <c r="AS186" i="1"/>
  <c r="AT186" i="1" s="1"/>
  <c r="AS187" i="1"/>
  <c r="AT187" i="1" s="1"/>
  <c r="AS188" i="1"/>
  <c r="AT188" i="1" s="1"/>
  <c r="AS189" i="1"/>
  <c r="AT189" i="1" s="1"/>
  <c r="AS190" i="1"/>
  <c r="AT190" i="1" s="1"/>
  <c r="AS191" i="1"/>
  <c r="AT191" i="1" s="1"/>
  <c r="AS192" i="1"/>
  <c r="AT192" i="1" s="1"/>
  <c r="AS193" i="1"/>
  <c r="AT193" i="1" s="1"/>
  <c r="AS194" i="1"/>
  <c r="AT194" i="1" s="1"/>
  <c r="AS195" i="1"/>
  <c r="AT195" i="1" s="1"/>
  <c r="AS196" i="1"/>
  <c r="AT196" i="1" s="1"/>
  <c r="AS197" i="1"/>
  <c r="AT197" i="1" s="1"/>
  <c r="AS198" i="1"/>
  <c r="AT198" i="1" s="1"/>
  <c r="AS199" i="1"/>
  <c r="AT199" i="1" s="1"/>
  <c r="AS200" i="1"/>
  <c r="AT200" i="1" s="1"/>
  <c r="AS201" i="1"/>
  <c r="AT201" i="1" s="1"/>
  <c r="AS202" i="1"/>
  <c r="AT202" i="1" s="1"/>
  <c r="AS203" i="1"/>
  <c r="AT203" i="1" s="1"/>
  <c r="AS204" i="1"/>
  <c r="AT204" i="1" s="1"/>
  <c r="AS205" i="1"/>
  <c r="AT205" i="1" s="1"/>
  <c r="AS206" i="1"/>
  <c r="AT206" i="1" s="1"/>
  <c r="AS207" i="1"/>
  <c r="AT207" i="1" s="1"/>
  <c r="AS208" i="1"/>
  <c r="AT208" i="1" s="1"/>
  <c r="AS209" i="1"/>
  <c r="AT209" i="1" s="1"/>
  <c r="AS210" i="1"/>
  <c r="AT210" i="1" s="1"/>
  <c r="AS211" i="1"/>
  <c r="AT211" i="1" s="1"/>
  <c r="AS212" i="1"/>
  <c r="AT212" i="1" s="1"/>
  <c r="AS213" i="1"/>
  <c r="AT213" i="1" s="1"/>
  <c r="AS214" i="1"/>
  <c r="AT214" i="1" s="1"/>
  <c r="AS215" i="1"/>
  <c r="AT215" i="1" s="1"/>
  <c r="AS216" i="1"/>
  <c r="AT216" i="1" s="1"/>
  <c r="AS217" i="1"/>
  <c r="AT217" i="1" s="1"/>
  <c r="AS218" i="1"/>
  <c r="AT218" i="1" s="1"/>
  <c r="AS219" i="1"/>
  <c r="AT219" i="1" s="1"/>
  <c r="AS220" i="1"/>
  <c r="AT220" i="1" s="1"/>
  <c r="AS221" i="1"/>
  <c r="AT221" i="1" s="1"/>
  <c r="AS222" i="1"/>
  <c r="AT222" i="1" s="1"/>
  <c r="AS223" i="1"/>
  <c r="AT223" i="1" s="1"/>
  <c r="AS224" i="1"/>
  <c r="AT224" i="1" s="1"/>
  <c r="AS225" i="1"/>
  <c r="AT225" i="1" s="1"/>
  <c r="AS226" i="1"/>
  <c r="AT226" i="1" s="1"/>
  <c r="AS227" i="1"/>
  <c r="AT227" i="1" s="1"/>
  <c r="AS228" i="1"/>
  <c r="AT228" i="1" s="1"/>
  <c r="AS229" i="1"/>
  <c r="AT229" i="1" s="1"/>
  <c r="AS230" i="1"/>
  <c r="AT230" i="1" s="1"/>
  <c r="AS231" i="1"/>
  <c r="AT231" i="1" s="1"/>
  <c r="AS232" i="1"/>
  <c r="AT232" i="1" s="1"/>
  <c r="AS233" i="1"/>
  <c r="AT233" i="1" s="1"/>
  <c r="AS234" i="1"/>
  <c r="AT234" i="1" s="1"/>
  <c r="AS235" i="1"/>
  <c r="AT235" i="1" s="1"/>
  <c r="AS236" i="1"/>
  <c r="AT236" i="1" s="1"/>
  <c r="AS237" i="1"/>
  <c r="AT237" i="1" s="1"/>
  <c r="AS238" i="1"/>
  <c r="AT238" i="1" s="1"/>
  <c r="AS239" i="1"/>
  <c r="AT239" i="1" s="1"/>
  <c r="AS240" i="1"/>
  <c r="AT240" i="1" s="1"/>
  <c r="AS241" i="1"/>
  <c r="AT241" i="1" s="1"/>
  <c r="AS242" i="1"/>
  <c r="AT242" i="1" s="1"/>
  <c r="AS243" i="1"/>
  <c r="AT243" i="1" s="1"/>
  <c r="AS244" i="1"/>
  <c r="AT244" i="1" s="1"/>
  <c r="AS245" i="1"/>
  <c r="AT245" i="1" s="1"/>
  <c r="AS246" i="1"/>
  <c r="AT246" i="1" s="1"/>
  <c r="AS247" i="1"/>
  <c r="AT247" i="1" s="1"/>
  <c r="AS248" i="1"/>
  <c r="AT248" i="1" s="1"/>
  <c r="AS249" i="1"/>
  <c r="AT249" i="1" s="1"/>
  <c r="AS250" i="1"/>
  <c r="AT250" i="1" s="1"/>
  <c r="AS251" i="1"/>
  <c r="AT251" i="1" s="1"/>
  <c r="AS252" i="1"/>
  <c r="AT252" i="1" s="1"/>
  <c r="AS253" i="1"/>
  <c r="AT253" i="1" s="1"/>
  <c r="AS254" i="1"/>
  <c r="AT254" i="1" s="1"/>
  <c r="AS255" i="1"/>
  <c r="AT255" i="1" s="1"/>
  <c r="AS256" i="1"/>
  <c r="AT256" i="1" s="1"/>
  <c r="AS257" i="1"/>
  <c r="AT257" i="1" s="1"/>
  <c r="AS258" i="1"/>
  <c r="AT258" i="1" s="1"/>
  <c r="AS259" i="1"/>
  <c r="AT259" i="1" s="1"/>
  <c r="AS260" i="1"/>
  <c r="AT260" i="1" s="1"/>
  <c r="AS261" i="1"/>
  <c r="AT261" i="1" s="1"/>
  <c r="AS262" i="1"/>
  <c r="AT262" i="1" s="1"/>
  <c r="AS263" i="1"/>
  <c r="AT263" i="1" s="1"/>
  <c r="AS264" i="1"/>
  <c r="AT264" i="1" s="1"/>
  <c r="AS265" i="1"/>
  <c r="AT265" i="1" s="1"/>
  <c r="AS266" i="1"/>
  <c r="AT266" i="1" s="1"/>
  <c r="AS267" i="1"/>
  <c r="AT267" i="1" s="1"/>
  <c r="AS268" i="1"/>
  <c r="AT268" i="1" s="1"/>
  <c r="AS269" i="1"/>
  <c r="AT269" i="1" s="1"/>
  <c r="AS270" i="1"/>
  <c r="AT270" i="1" s="1"/>
  <c r="AS271" i="1"/>
  <c r="AT271" i="1" s="1"/>
  <c r="AS272" i="1"/>
  <c r="AT272" i="1" s="1"/>
  <c r="AS273" i="1"/>
  <c r="AT273" i="1" s="1"/>
  <c r="AS274" i="1"/>
  <c r="AT274" i="1" s="1"/>
  <c r="AS275" i="1"/>
  <c r="AT275" i="1" s="1"/>
  <c r="AS276" i="1"/>
  <c r="AT276" i="1" s="1"/>
  <c r="AS277" i="1"/>
  <c r="AT277" i="1" s="1"/>
  <c r="AS278" i="1"/>
  <c r="AT278" i="1" s="1"/>
  <c r="AS279" i="1"/>
  <c r="AT279" i="1" s="1"/>
  <c r="AS280" i="1"/>
  <c r="AT280" i="1" s="1"/>
  <c r="AS281" i="1"/>
  <c r="AT281" i="1" s="1"/>
  <c r="AS282" i="1"/>
  <c r="AT282" i="1" s="1"/>
  <c r="AS283" i="1"/>
  <c r="AT283" i="1" s="1"/>
  <c r="AS284" i="1"/>
  <c r="AT284" i="1" s="1"/>
  <c r="AS285" i="1"/>
  <c r="AT285" i="1" s="1"/>
  <c r="AS286" i="1"/>
  <c r="AT286" i="1" s="1"/>
  <c r="AS287" i="1"/>
  <c r="AT287" i="1" s="1"/>
  <c r="AS288" i="1"/>
  <c r="AT288" i="1" s="1"/>
  <c r="AS289" i="1"/>
  <c r="AT289" i="1" s="1"/>
  <c r="AS290" i="1"/>
  <c r="AT290" i="1" s="1"/>
  <c r="AS291" i="1"/>
  <c r="AT291" i="1" s="1"/>
  <c r="AS292" i="1"/>
  <c r="AT292" i="1" s="1"/>
  <c r="AS293" i="1"/>
  <c r="AT293" i="1" s="1"/>
  <c r="AS294" i="1"/>
  <c r="AT294" i="1" s="1"/>
  <c r="AS295" i="1"/>
  <c r="AT295" i="1" s="1"/>
  <c r="AS296" i="1"/>
  <c r="AT296" i="1" s="1"/>
  <c r="AS297" i="1"/>
  <c r="AT297" i="1" s="1"/>
  <c r="AS298" i="1"/>
  <c r="AT298" i="1" s="1"/>
  <c r="AS299" i="1"/>
  <c r="AT299" i="1" s="1"/>
  <c r="AS300" i="1"/>
  <c r="AT300" i="1" s="1"/>
  <c r="AS301" i="1"/>
  <c r="AT301" i="1" s="1"/>
  <c r="AS302" i="1"/>
  <c r="AT302" i="1" s="1"/>
  <c r="AS303" i="1"/>
  <c r="AT303" i="1" s="1"/>
  <c r="AS304" i="1"/>
  <c r="AT304" i="1" s="1"/>
  <c r="AS305" i="1"/>
  <c r="AT305" i="1" s="1"/>
  <c r="AS306" i="1"/>
  <c r="AT306" i="1" s="1"/>
  <c r="AS307" i="1"/>
  <c r="AT307" i="1" s="1"/>
  <c r="AS308" i="1"/>
  <c r="AT308" i="1" s="1"/>
  <c r="AS309" i="1"/>
  <c r="AT309" i="1" s="1"/>
  <c r="AS310" i="1"/>
  <c r="AT310" i="1" s="1"/>
  <c r="AS311" i="1"/>
  <c r="AT311" i="1" s="1"/>
  <c r="AS312" i="1"/>
  <c r="AT312" i="1" s="1"/>
  <c r="AS313" i="1"/>
  <c r="AT313" i="1" s="1"/>
  <c r="AS314" i="1"/>
  <c r="AT314" i="1" s="1"/>
  <c r="AS315" i="1"/>
  <c r="AT315" i="1" s="1"/>
  <c r="AS316" i="1"/>
  <c r="AT316" i="1" s="1"/>
  <c r="AS317" i="1"/>
  <c r="AT317" i="1" s="1"/>
  <c r="AS318" i="1"/>
  <c r="AT318" i="1" s="1"/>
  <c r="AS319" i="1"/>
  <c r="AT319" i="1" s="1"/>
  <c r="AS320" i="1"/>
  <c r="AT320" i="1" s="1"/>
  <c r="AS321" i="1"/>
  <c r="AT321" i="1" s="1"/>
  <c r="AS322" i="1"/>
  <c r="AT322" i="1" s="1"/>
  <c r="AS323" i="1"/>
  <c r="AT323" i="1" s="1"/>
  <c r="AS324" i="1"/>
  <c r="AT324" i="1" s="1"/>
  <c r="AS325" i="1"/>
  <c r="AT325" i="1" s="1"/>
  <c r="AS326" i="1"/>
  <c r="AT326" i="1" s="1"/>
  <c r="AS327" i="1"/>
  <c r="AT327" i="1" s="1"/>
  <c r="AS328" i="1"/>
  <c r="AT328" i="1" s="1"/>
  <c r="AS329" i="1"/>
  <c r="AT329" i="1" s="1"/>
  <c r="AS330" i="1"/>
  <c r="AT330" i="1" s="1"/>
  <c r="AS331" i="1"/>
  <c r="AT331" i="1" s="1"/>
  <c r="AS332" i="1"/>
  <c r="AT332" i="1" s="1"/>
  <c r="AS333" i="1"/>
  <c r="AT333" i="1" s="1"/>
  <c r="AS334" i="1"/>
  <c r="AT334" i="1" s="1"/>
  <c r="AS335" i="1"/>
  <c r="AT335" i="1" s="1"/>
  <c r="AS336" i="1"/>
  <c r="AT336" i="1" s="1"/>
  <c r="AS337" i="1"/>
  <c r="AT337" i="1" s="1"/>
  <c r="AS338" i="1"/>
  <c r="AT338" i="1" s="1"/>
  <c r="AS339" i="1"/>
  <c r="AT339" i="1" s="1"/>
  <c r="AS340" i="1"/>
  <c r="AT340" i="1" s="1"/>
  <c r="AS341" i="1"/>
  <c r="AT341" i="1" s="1"/>
  <c r="AS342" i="1"/>
  <c r="AT342" i="1" s="1"/>
  <c r="AS343" i="1"/>
  <c r="AT343" i="1" s="1"/>
  <c r="AS344" i="1"/>
  <c r="AT344" i="1" s="1"/>
  <c r="AS345" i="1"/>
  <c r="AT345" i="1" s="1"/>
  <c r="AS346" i="1"/>
  <c r="AT346" i="1" s="1"/>
  <c r="AS347" i="1"/>
  <c r="AT347" i="1" s="1"/>
  <c r="AS348" i="1"/>
  <c r="AT348" i="1" s="1"/>
  <c r="AS349" i="1"/>
  <c r="AT349" i="1" s="1"/>
  <c r="AS350" i="1"/>
  <c r="AT350" i="1" s="1"/>
  <c r="AS351" i="1"/>
  <c r="AT351" i="1" s="1"/>
  <c r="AS352" i="1"/>
  <c r="AT352" i="1" s="1"/>
  <c r="AS353" i="1"/>
  <c r="AT353" i="1" s="1"/>
  <c r="AS354" i="1"/>
  <c r="AT354" i="1" s="1"/>
  <c r="AS355" i="1"/>
  <c r="AT355" i="1" s="1"/>
  <c r="AS356" i="1"/>
  <c r="AT356" i="1" s="1"/>
  <c r="AS357" i="1"/>
  <c r="AT357" i="1" s="1"/>
  <c r="AS358" i="1"/>
  <c r="AT358" i="1" s="1"/>
  <c r="AS359" i="1"/>
  <c r="AT359" i="1" s="1"/>
  <c r="AS360" i="1"/>
  <c r="AT360" i="1" s="1"/>
  <c r="AS361" i="1"/>
  <c r="AT361" i="1" s="1"/>
  <c r="AS362" i="1"/>
  <c r="AT362" i="1" s="1"/>
  <c r="AS363" i="1"/>
  <c r="AT363" i="1" s="1"/>
  <c r="AS364" i="1"/>
  <c r="AT364" i="1" s="1"/>
  <c r="AS365" i="1"/>
  <c r="AT365" i="1" s="1"/>
  <c r="AS366" i="1"/>
  <c r="AT366" i="1" s="1"/>
  <c r="AS367" i="1"/>
  <c r="AT367" i="1" s="1"/>
  <c r="AS368" i="1"/>
  <c r="AT368" i="1" s="1"/>
  <c r="AS369" i="1"/>
  <c r="AT369" i="1" s="1"/>
  <c r="AS370" i="1"/>
  <c r="AT370" i="1" s="1"/>
  <c r="AS371" i="1"/>
  <c r="AT371" i="1" s="1"/>
  <c r="AS372" i="1"/>
  <c r="AT372" i="1" s="1"/>
  <c r="AS373" i="1"/>
  <c r="AT373" i="1" s="1"/>
  <c r="AS374" i="1"/>
  <c r="AT374" i="1" s="1"/>
  <c r="AS375" i="1"/>
  <c r="AT375" i="1" s="1"/>
  <c r="AS376" i="1"/>
  <c r="AT376" i="1" s="1"/>
  <c r="AS377" i="1"/>
  <c r="AT377" i="1" s="1"/>
  <c r="AS378" i="1"/>
  <c r="AT378" i="1" s="1"/>
  <c r="AS379" i="1"/>
  <c r="AT379" i="1" s="1"/>
  <c r="AS380" i="1"/>
  <c r="AT380" i="1" s="1"/>
  <c r="AS381" i="1"/>
  <c r="AT381" i="1" s="1"/>
  <c r="AS382" i="1"/>
  <c r="AT382" i="1" s="1"/>
  <c r="AS383" i="1"/>
  <c r="AT383" i="1" s="1"/>
  <c r="AS384" i="1"/>
  <c r="AT384" i="1" s="1"/>
  <c r="AS385" i="1"/>
  <c r="AT385" i="1" s="1"/>
  <c r="AS386" i="1"/>
  <c r="AT386" i="1" s="1"/>
  <c r="AS387" i="1"/>
  <c r="AT387" i="1" s="1"/>
  <c r="AS388" i="1"/>
  <c r="AT388" i="1" s="1"/>
  <c r="AS389" i="1"/>
  <c r="AT389" i="1" s="1"/>
  <c r="AS390" i="1"/>
  <c r="AT390" i="1" s="1"/>
  <c r="AS391" i="1"/>
  <c r="AT391" i="1" s="1"/>
  <c r="AS392" i="1"/>
  <c r="AT392" i="1" s="1"/>
  <c r="AS393" i="1"/>
  <c r="AT393" i="1" s="1"/>
  <c r="AS394" i="1"/>
  <c r="AT394" i="1" s="1"/>
  <c r="AS395" i="1"/>
  <c r="AT395" i="1" s="1"/>
  <c r="AS396" i="1"/>
  <c r="AT396" i="1" s="1"/>
  <c r="AS397" i="1"/>
  <c r="AT397" i="1" s="1"/>
  <c r="AS398" i="1"/>
  <c r="AT398" i="1" s="1"/>
  <c r="AS399" i="1"/>
  <c r="AT399" i="1" s="1"/>
  <c r="AS400" i="1"/>
  <c r="AT400" i="1" s="1"/>
  <c r="AS401" i="1"/>
  <c r="AT401" i="1" s="1"/>
  <c r="AS402" i="1"/>
  <c r="AT402" i="1" s="1"/>
  <c r="AS403" i="1"/>
  <c r="AT403" i="1" s="1"/>
  <c r="AS404" i="1"/>
  <c r="AT404" i="1" s="1"/>
  <c r="AS405" i="1"/>
  <c r="AT405" i="1" s="1"/>
  <c r="AS406" i="1"/>
  <c r="AT406" i="1" s="1"/>
  <c r="AS407" i="1"/>
  <c r="AT407" i="1" s="1"/>
  <c r="AS408" i="1"/>
  <c r="AT408" i="1" s="1"/>
  <c r="AS409" i="1"/>
  <c r="AT409" i="1" s="1"/>
  <c r="AS410" i="1"/>
  <c r="AT410" i="1" s="1"/>
  <c r="AS411" i="1"/>
  <c r="AT411" i="1" s="1"/>
  <c r="AS412" i="1"/>
  <c r="AT412" i="1" s="1"/>
  <c r="AS413" i="1"/>
  <c r="AT413" i="1" s="1"/>
  <c r="AS414" i="1"/>
  <c r="AT414" i="1" s="1"/>
  <c r="AS415" i="1"/>
  <c r="AT415" i="1" s="1"/>
  <c r="AS416" i="1"/>
  <c r="AT416" i="1" s="1"/>
  <c r="AS417" i="1"/>
  <c r="AT417" i="1" s="1"/>
  <c r="AS418" i="1"/>
  <c r="AT418" i="1" s="1"/>
  <c r="AS419" i="1"/>
  <c r="AT419" i="1" s="1"/>
  <c r="AS420" i="1"/>
  <c r="AT420" i="1" s="1"/>
  <c r="AS421" i="1"/>
  <c r="AT421" i="1" s="1"/>
  <c r="AS422" i="1"/>
  <c r="AT422" i="1" s="1"/>
  <c r="AS423" i="1"/>
  <c r="AT423" i="1" s="1"/>
  <c r="AS424" i="1"/>
  <c r="AT424" i="1" s="1"/>
  <c r="AS425" i="1"/>
  <c r="AT425" i="1" s="1"/>
  <c r="AS426" i="1"/>
  <c r="AT426" i="1" s="1"/>
  <c r="AS427" i="1"/>
  <c r="AT427" i="1" s="1"/>
  <c r="AS428" i="1"/>
  <c r="AT428" i="1" s="1"/>
  <c r="AS429" i="1"/>
  <c r="AT429" i="1" s="1"/>
  <c r="AS430" i="1"/>
  <c r="AT430" i="1" s="1"/>
  <c r="AS431" i="1"/>
  <c r="AT431" i="1" s="1"/>
  <c r="AS432" i="1"/>
  <c r="AT432" i="1" s="1"/>
  <c r="AS433" i="1"/>
  <c r="AT433" i="1" s="1"/>
  <c r="AS434" i="1"/>
  <c r="AT434" i="1" s="1"/>
  <c r="AS435" i="1"/>
  <c r="AT435" i="1" s="1"/>
  <c r="AS436" i="1"/>
  <c r="AT436" i="1" s="1"/>
  <c r="AS437" i="1"/>
  <c r="AT437" i="1" s="1"/>
  <c r="AS438" i="1"/>
  <c r="AT438" i="1" s="1"/>
  <c r="AS439" i="1"/>
  <c r="AT439" i="1" s="1"/>
  <c r="AS440" i="1"/>
  <c r="AT440" i="1" s="1"/>
  <c r="AS441" i="1"/>
  <c r="AT441" i="1" s="1"/>
  <c r="AS442" i="1"/>
  <c r="AT442" i="1" s="1"/>
  <c r="AS443" i="1"/>
  <c r="AT443" i="1" s="1"/>
  <c r="AS444" i="1"/>
  <c r="AT444" i="1" s="1"/>
  <c r="AS445" i="1"/>
  <c r="AT445" i="1" s="1"/>
  <c r="AS446" i="1"/>
  <c r="AT446" i="1" s="1"/>
  <c r="AS447" i="1"/>
  <c r="AT447" i="1" s="1"/>
  <c r="AS448" i="1"/>
  <c r="AT448" i="1" s="1"/>
  <c r="AS449" i="1"/>
  <c r="AT449" i="1" s="1"/>
  <c r="AS450" i="1"/>
  <c r="AT450" i="1" s="1"/>
  <c r="AS451" i="1"/>
  <c r="AT451" i="1" s="1"/>
  <c r="AS452" i="1"/>
  <c r="AT452" i="1" s="1"/>
  <c r="AS453" i="1"/>
  <c r="AT453" i="1" s="1"/>
  <c r="AS454" i="1"/>
  <c r="AT454" i="1" s="1"/>
  <c r="AS455" i="1"/>
  <c r="AT455" i="1" s="1"/>
  <c r="AS456" i="1"/>
  <c r="AT456" i="1" s="1"/>
  <c r="AS457" i="1"/>
  <c r="AT457" i="1" s="1"/>
  <c r="AS458" i="1"/>
  <c r="AT458" i="1" s="1"/>
  <c r="AS459" i="1"/>
  <c r="AT459" i="1" s="1"/>
  <c r="AS460" i="1"/>
  <c r="AT460" i="1" s="1"/>
  <c r="AS461" i="1"/>
  <c r="AT461" i="1" s="1"/>
  <c r="AS462" i="1"/>
  <c r="AT462" i="1" s="1"/>
  <c r="AS463" i="1"/>
  <c r="AT463" i="1" s="1"/>
  <c r="AS464" i="1"/>
  <c r="AT464" i="1" s="1"/>
  <c r="AS465" i="1"/>
  <c r="AT465" i="1" s="1"/>
  <c r="AS466" i="1"/>
  <c r="AT466" i="1" s="1"/>
  <c r="AS467" i="1"/>
  <c r="AT467" i="1" s="1"/>
  <c r="AS468" i="1"/>
  <c r="AT468" i="1" s="1"/>
  <c r="AS469" i="1"/>
  <c r="AT469" i="1" s="1"/>
  <c r="AS470" i="1"/>
  <c r="AT470" i="1" s="1"/>
  <c r="AS471" i="1"/>
  <c r="AT471" i="1" s="1"/>
  <c r="AS472" i="1"/>
  <c r="AT472" i="1" s="1"/>
  <c r="AS473" i="1"/>
  <c r="AT473" i="1" s="1"/>
  <c r="AS474" i="1"/>
  <c r="AT474" i="1" s="1"/>
  <c r="AS475" i="1"/>
  <c r="AT475" i="1" s="1"/>
  <c r="AS476" i="1"/>
  <c r="AT476" i="1" s="1"/>
  <c r="AS477" i="1"/>
  <c r="AT477" i="1" s="1"/>
  <c r="AS478" i="1"/>
  <c r="AT478" i="1" s="1"/>
  <c r="AS479" i="1"/>
  <c r="AT479" i="1" s="1"/>
  <c r="AS480" i="1"/>
  <c r="AT480" i="1" s="1"/>
  <c r="AS481" i="1"/>
  <c r="AT481" i="1" s="1"/>
  <c r="AS482" i="1"/>
  <c r="AT482" i="1" s="1"/>
  <c r="AS483" i="1"/>
  <c r="AT483" i="1" s="1"/>
  <c r="AS484" i="1"/>
  <c r="AT484" i="1" s="1"/>
  <c r="AS485" i="1"/>
  <c r="AT485" i="1" s="1"/>
  <c r="AS486" i="1"/>
  <c r="AT486" i="1" s="1"/>
  <c r="AS487" i="1"/>
  <c r="AT487" i="1" s="1"/>
  <c r="AS488" i="1"/>
  <c r="AT488" i="1" s="1"/>
  <c r="AS489" i="1"/>
  <c r="AT489" i="1" s="1"/>
  <c r="AS490" i="1"/>
  <c r="AT490" i="1" s="1"/>
  <c r="AS491" i="1"/>
  <c r="AT491" i="1" s="1"/>
  <c r="AS492" i="1"/>
  <c r="AT492" i="1" s="1"/>
  <c r="AS493" i="1"/>
  <c r="AT493" i="1" s="1"/>
  <c r="AS494" i="1"/>
  <c r="AT494" i="1" s="1"/>
  <c r="AS495" i="1"/>
  <c r="AT495" i="1" s="1"/>
  <c r="AS496" i="1"/>
  <c r="AT496" i="1" s="1"/>
  <c r="AS497" i="1"/>
  <c r="AT497" i="1" s="1"/>
  <c r="AS498" i="1"/>
  <c r="AT498" i="1" s="1"/>
  <c r="AS499" i="1"/>
  <c r="AT499" i="1" s="1"/>
  <c r="AS500" i="1"/>
  <c r="AT500" i="1" s="1"/>
  <c r="AS501" i="1"/>
  <c r="AT501" i="1" s="1"/>
  <c r="AS502" i="1"/>
  <c r="AT502" i="1" s="1"/>
  <c r="AS503" i="1"/>
  <c r="AT503" i="1" s="1"/>
  <c r="AS504" i="1"/>
  <c r="AT504" i="1" s="1"/>
  <c r="AS505" i="1"/>
  <c r="AT505" i="1" s="1"/>
  <c r="AS506" i="1"/>
  <c r="AT506" i="1" s="1"/>
  <c r="AS507" i="1"/>
  <c r="AT507" i="1" s="1"/>
  <c r="AS508" i="1"/>
  <c r="AT508" i="1" s="1"/>
  <c r="AS509" i="1"/>
  <c r="AT509" i="1" s="1"/>
  <c r="AS510" i="1"/>
  <c r="AT510" i="1" s="1"/>
  <c r="AS511" i="1"/>
  <c r="AT511" i="1" s="1"/>
  <c r="AS512" i="1"/>
  <c r="AT512" i="1" s="1"/>
  <c r="AS513" i="1"/>
  <c r="AT513" i="1" s="1"/>
  <c r="AS514" i="1"/>
  <c r="AT514" i="1" s="1"/>
  <c r="AS515" i="1"/>
  <c r="AT515" i="1" s="1"/>
  <c r="AS516" i="1"/>
  <c r="AT516" i="1" s="1"/>
  <c r="AS517" i="1"/>
  <c r="AT517" i="1" s="1"/>
  <c r="AS518" i="1"/>
  <c r="AT518" i="1" s="1"/>
  <c r="AS519" i="1"/>
  <c r="AT519" i="1" s="1"/>
  <c r="AS520" i="1"/>
  <c r="AT520" i="1" s="1"/>
  <c r="AS521" i="1"/>
  <c r="AT521" i="1" s="1"/>
  <c r="AS522" i="1"/>
  <c r="AT522" i="1" s="1"/>
  <c r="AS523" i="1"/>
  <c r="AT523" i="1" s="1"/>
  <c r="AS524" i="1"/>
  <c r="AT524" i="1" s="1"/>
  <c r="AS525" i="1"/>
  <c r="AT525" i="1" s="1"/>
  <c r="AS526" i="1"/>
  <c r="AT526" i="1" s="1"/>
  <c r="AS527" i="1"/>
  <c r="AT527" i="1" s="1"/>
  <c r="AS528" i="1"/>
  <c r="AT528" i="1" s="1"/>
  <c r="AS529" i="1"/>
  <c r="AT529" i="1" s="1"/>
  <c r="AS530" i="1"/>
  <c r="AT530" i="1" s="1"/>
  <c r="AS531" i="1"/>
  <c r="AT531" i="1" s="1"/>
  <c r="AS532" i="1"/>
  <c r="AT532" i="1" s="1"/>
  <c r="AS533" i="1"/>
  <c r="AT533" i="1" s="1"/>
  <c r="AS534" i="1"/>
  <c r="AT534" i="1" s="1"/>
  <c r="AS535" i="1"/>
  <c r="AT535" i="1" s="1"/>
  <c r="AS536" i="1"/>
  <c r="AT536" i="1" s="1"/>
  <c r="AS537" i="1"/>
  <c r="AT537" i="1" s="1"/>
  <c r="AS538" i="1"/>
  <c r="AT538" i="1" s="1"/>
  <c r="AS539" i="1"/>
  <c r="AT539" i="1" s="1"/>
  <c r="AS540" i="1"/>
  <c r="AT540" i="1" s="1"/>
  <c r="AS541" i="1"/>
  <c r="AT541" i="1" s="1"/>
  <c r="AS542" i="1"/>
  <c r="AT542" i="1" s="1"/>
  <c r="AS543" i="1"/>
  <c r="AT543" i="1" s="1"/>
  <c r="AS544" i="1"/>
  <c r="AT544" i="1" s="1"/>
  <c r="AS545" i="1"/>
  <c r="AT545" i="1" s="1"/>
  <c r="AS546" i="1"/>
  <c r="AT546" i="1" s="1"/>
  <c r="AS547" i="1"/>
  <c r="AT547" i="1" s="1"/>
  <c r="AS548" i="1"/>
  <c r="AT548" i="1" s="1"/>
  <c r="AS549" i="1"/>
  <c r="AT549" i="1" s="1"/>
  <c r="AS550" i="1"/>
  <c r="AT550" i="1" s="1"/>
  <c r="AS551" i="1"/>
  <c r="AT551" i="1" s="1"/>
  <c r="AS552" i="1"/>
  <c r="AT552" i="1" s="1"/>
  <c r="AS553" i="1"/>
  <c r="AT553" i="1" s="1"/>
  <c r="AS554" i="1"/>
  <c r="AT554" i="1" s="1"/>
  <c r="AS555" i="1"/>
  <c r="AT555" i="1" s="1"/>
  <c r="AS556" i="1"/>
  <c r="AT556" i="1" s="1"/>
  <c r="AS557" i="1"/>
  <c r="AT557" i="1" s="1"/>
  <c r="AS558" i="1"/>
  <c r="AT558" i="1" s="1"/>
  <c r="AS559" i="1"/>
  <c r="AT559" i="1" s="1"/>
  <c r="AS560" i="1"/>
  <c r="AT560" i="1" s="1"/>
  <c r="AS561" i="1"/>
  <c r="AT561" i="1" s="1"/>
  <c r="AS562" i="1"/>
  <c r="AT562" i="1" s="1"/>
  <c r="AS563" i="1"/>
  <c r="AT563" i="1" s="1"/>
  <c r="AS564" i="1"/>
  <c r="AT564" i="1" s="1"/>
  <c r="AS565" i="1"/>
  <c r="AT565" i="1" s="1"/>
  <c r="AS566" i="1"/>
  <c r="AT566" i="1" s="1"/>
  <c r="AS567" i="1"/>
  <c r="AT567" i="1" s="1"/>
  <c r="AS568" i="1"/>
  <c r="AT568" i="1" s="1"/>
  <c r="AS569" i="1"/>
  <c r="AT569" i="1" s="1"/>
  <c r="AS570" i="1"/>
  <c r="AT570" i="1" s="1"/>
  <c r="AS571" i="1"/>
  <c r="AT571" i="1" s="1"/>
  <c r="AS572" i="1"/>
  <c r="AT572" i="1" s="1"/>
  <c r="AS573" i="1"/>
  <c r="AT573" i="1" s="1"/>
  <c r="AS574" i="1"/>
  <c r="AT574" i="1" s="1"/>
  <c r="AS575" i="1"/>
  <c r="AT575" i="1" s="1"/>
  <c r="AS576" i="1"/>
  <c r="AT576" i="1" s="1"/>
  <c r="AS577" i="1"/>
  <c r="AT577" i="1" s="1"/>
  <c r="AS578" i="1"/>
  <c r="AT578" i="1" s="1"/>
  <c r="AS579" i="1"/>
  <c r="AT579" i="1" s="1"/>
  <c r="AS580" i="1"/>
  <c r="AT580" i="1" s="1"/>
  <c r="AS581" i="1"/>
  <c r="AT581" i="1" s="1"/>
  <c r="AS582" i="1"/>
  <c r="AT582" i="1" s="1"/>
  <c r="AS583" i="1"/>
  <c r="AT583" i="1" s="1"/>
  <c r="AS584" i="1"/>
  <c r="AT584" i="1" s="1"/>
  <c r="AS585" i="1"/>
  <c r="AT585" i="1" s="1"/>
  <c r="AS586" i="1"/>
  <c r="AT586" i="1" s="1"/>
  <c r="AS587" i="1"/>
  <c r="AT587" i="1" s="1"/>
  <c r="AS588" i="1"/>
  <c r="AT588" i="1" s="1"/>
  <c r="AS589" i="1"/>
  <c r="AT589" i="1" s="1"/>
  <c r="AS590" i="1"/>
  <c r="AT590" i="1" s="1"/>
  <c r="AS591" i="1"/>
  <c r="AT591" i="1" s="1"/>
  <c r="AS592" i="1"/>
  <c r="AT592" i="1" s="1"/>
  <c r="AS593" i="1"/>
  <c r="AT593" i="1" s="1"/>
  <c r="AS594" i="1"/>
  <c r="AT594" i="1" s="1"/>
  <c r="AS595" i="1"/>
  <c r="AT595" i="1" s="1"/>
  <c r="AS596" i="1"/>
  <c r="AT596" i="1" s="1"/>
  <c r="AS597" i="1"/>
  <c r="AT597" i="1" s="1"/>
  <c r="AS598" i="1"/>
  <c r="AT598" i="1" s="1"/>
  <c r="AS599" i="1"/>
  <c r="AT599" i="1" s="1"/>
  <c r="AS600" i="1"/>
  <c r="AT600" i="1" s="1"/>
  <c r="AS601" i="1"/>
  <c r="AT601" i="1" s="1"/>
  <c r="AS602" i="1"/>
  <c r="AT602" i="1" s="1"/>
  <c r="AS603" i="1"/>
  <c r="AT603" i="1" s="1"/>
  <c r="AS604" i="1"/>
  <c r="AT604" i="1" s="1"/>
  <c r="AS605" i="1"/>
  <c r="AT605" i="1" s="1"/>
  <c r="AS606" i="1"/>
  <c r="AT606" i="1" s="1"/>
  <c r="AS607" i="1"/>
  <c r="AT607" i="1" s="1"/>
  <c r="AS608" i="1"/>
  <c r="AT608" i="1" s="1"/>
  <c r="AS609" i="1"/>
  <c r="AT609" i="1" s="1"/>
  <c r="AS610" i="1"/>
  <c r="AT610" i="1" s="1"/>
  <c r="AS611" i="1"/>
  <c r="AT611" i="1" s="1"/>
  <c r="AS612" i="1"/>
  <c r="AT612" i="1" s="1"/>
  <c r="AS613" i="1"/>
  <c r="AT613" i="1" s="1"/>
  <c r="AS614" i="1"/>
  <c r="AT614" i="1" s="1"/>
  <c r="AS615" i="1"/>
  <c r="AT615" i="1" s="1"/>
  <c r="AS616" i="1"/>
  <c r="AT616" i="1" s="1"/>
  <c r="AS617" i="1"/>
  <c r="AT617" i="1" s="1"/>
  <c r="AS618" i="1"/>
  <c r="AT618" i="1" s="1"/>
  <c r="AS619" i="1"/>
  <c r="AT619" i="1" s="1"/>
  <c r="AS620" i="1"/>
  <c r="AT620" i="1" s="1"/>
  <c r="AS621" i="1"/>
  <c r="AT621" i="1" s="1"/>
  <c r="AS622" i="1"/>
  <c r="AT622" i="1" s="1"/>
  <c r="AS623" i="1"/>
  <c r="AT623" i="1" s="1"/>
  <c r="AS624" i="1"/>
  <c r="AT624" i="1" s="1"/>
  <c r="AS625" i="1"/>
  <c r="AT625" i="1" s="1"/>
  <c r="AS626" i="1"/>
  <c r="AT626" i="1" s="1"/>
  <c r="AS627" i="1"/>
  <c r="AT627" i="1" s="1"/>
  <c r="AS628" i="1"/>
  <c r="AT628" i="1" s="1"/>
  <c r="AS629" i="1"/>
  <c r="AT629" i="1" s="1"/>
  <c r="AS630" i="1"/>
  <c r="AT630" i="1" s="1"/>
  <c r="AS631" i="1"/>
  <c r="AT631" i="1" s="1"/>
  <c r="AS632" i="1"/>
  <c r="AT632" i="1" s="1"/>
  <c r="AS633" i="1"/>
  <c r="AT633" i="1" s="1"/>
  <c r="AS634" i="1"/>
  <c r="AT634" i="1" s="1"/>
  <c r="AS635" i="1"/>
  <c r="AT635" i="1" s="1"/>
  <c r="AS636" i="1"/>
  <c r="AT636" i="1" s="1"/>
  <c r="AS637" i="1"/>
  <c r="AT637" i="1" s="1"/>
  <c r="AS638" i="1"/>
  <c r="AT638" i="1" s="1"/>
  <c r="AS639" i="1"/>
  <c r="AT639" i="1" s="1"/>
  <c r="AS640" i="1"/>
  <c r="AT640" i="1" s="1"/>
  <c r="AS641" i="1"/>
  <c r="AT641" i="1" s="1"/>
  <c r="AS642" i="1"/>
  <c r="AT642" i="1" s="1"/>
  <c r="AS643" i="1"/>
  <c r="AT643" i="1" s="1"/>
  <c r="AS644" i="1"/>
  <c r="AT644" i="1" s="1"/>
  <c r="AS645" i="1"/>
  <c r="AT645" i="1" s="1"/>
  <c r="AS646" i="1"/>
  <c r="AT646" i="1" s="1"/>
  <c r="AS647" i="1"/>
  <c r="AT647" i="1" s="1"/>
  <c r="AS648" i="1"/>
  <c r="AT648" i="1" s="1"/>
  <c r="AS649" i="1"/>
  <c r="AT649" i="1" s="1"/>
  <c r="AS650" i="1"/>
  <c r="AT650" i="1" s="1"/>
  <c r="AS651" i="1"/>
  <c r="AT651" i="1" s="1"/>
  <c r="AS652" i="1"/>
  <c r="AT652" i="1" s="1"/>
  <c r="AS653" i="1"/>
  <c r="AT653" i="1" s="1"/>
  <c r="AS654" i="1"/>
  <c r="AT654" i="1" s="1"/>
  <c r="AS655" i="1"/>
  <c r="AT655" i="1" s="1"/>
  <c r="AS656" i="1"/>
  <c r="AT656" i="1" s="1"/>
  <c r="AS657" i="1"/>
  <c r="AT657" i="1" s="1"/>
  <c r="AS658" i="1"/>
  <c r="AT658" i="1" s="1"/>
  <c r="AS659" i="1"/>
  <c r="AT659" i="1" s="1"/>
  <c r="AS660" i="1"/>
  <c r="AT660" i="1" s="1"/>
  <c r="AS661" i="1"/>
  <c r="AT661" i="1" s="1"/>
  <c r="AS662" i="1"/>
  <c r="AT662" i="1" s="1"/>
  <c r="AS663" i="1"/>
  <c r="AT663" i="1" s="1"/>
  <c r="AS664" i="1"/>
  <c r="AT664" i="1" s="1"/>
  <c r="AS665" i="1"/>
  <c r="AT665" i="1" s="1"/>
  <c r="AS666" i="1"/>
  <c r="AT666" i="1" s="1"/>
  <c r="AS667" i="1"/>
  <c r="AT667" i="1" s="1"/>
  <c r="AS668" i="1"/>
  <c r="AT668" i="1" s="1"/>
  <c r="AS669" i="1"/>
  <c r="AT669" i="1" s="1"/>
  <c r="AS670" i="1"/>
  <c r="AT670" i="1" s="1"/>
  <c r="AS671" i="1"/>
  <c r="AT671" i="1" s="1"/>
  <c r="AS672" i="1"/>
  <c r="AT672" i="1" s="1"/>
  <c r="AS673" i="1"/>
  <c r="AT673" i="1" s="1"/>
  <c r="AS674" i="1"/>
  <c r="AT674" i="1" s="1"/>
  <c r="AS675" i="1"/>
  <c r="AT675" i="1" s="1"/>
  <c r="AS676" i="1"/>
  <c r="AT676" i="1" s="1"/>
  <c r="AS677" i="1"/>
  <c r="AT677" i="1" s="1"/>
  <c r="AS678" i="1"/>
  <c r="AT678" i="1" s="1"/>
  <c r="AS679" i="1"/>
  <c r="AT679" i="1" s="1"/>
  <c r="AS680" i="1"/>
  <c r="AT680" i="1" s="1"/>
  <c r="AS681" i="1"/>
  <c r="AT681" i="1" s="1"/>
  <c r="AS682" i="1"/>
  <c r="AT682" i="1" s="1"/>
  <c r="AS683" i="1"/>
  <c r="AT683" i="1" s="1"/>
  <c r="AS684" i="1"/>
  <c r="AT684" i="1" s="1"/>
  <c r="AS685" i="1"/>
  <c r="AT685" i="1" s="1"/>
  <c r="AS686" i="1"/>
  <c r="AT686" i="1" s="1"/>
  <c r="AS687" i="1"/>
  <c r="AT687" i="1" s="1"/>
  <c r="AS688" i="1"/>
  <c r="AT688" i="1" s="1"/>
  <c r="AS689" i="1"/>
  <c r="AT689" i="1" s="1"/>
  <c r="AS690" i="1"/>
  <c r="AT690" i="1" s="1"/>
  <c r="AS691" i="1"/>
  <c r="AT691" i="1" s="1"/>
  <c r="AS2" i="1"/>
  <c r="AT2" i="1" s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2" i="1"/>
  <c r="AL3" i="1"/>
  <c r="AM3" i="1" s="1"/>
  <c r="AL4" i="1"/>
  <c r="AM4" i="1" s="1"/>
  <c r="AL5" i="1"/>
  <c r="AM5" i="1" s="1"/>
  <c r="AL6" i="1"/>
  <c r="AM6" i="1" s="1"/>
  <c r="AL7" i="1"/>
  <c r="AM7" i="1" s="1"/>
  <c r="AL8" i="1"/>
  <c r="AM8" i="1" s="1"/>
  <c r="AL9" i="1"/>
  <c r="AM9" i="1" s="1"/>
  <c r="AL10" i="1"/>
  <c r="AM10" i="1" s="1"/>
  <c r="AL11" i="1"/>
  <c r="AM11" i="1" s="1"/>
  <c r="AL12" i="1"/>
  <c r="AM12" i="1" s="1"/>
  <c r="AL13" i="1"/>
  <c r="AM13" i="1" s="1"/>
  <c r="AL14" i="1"/>
  <c r="AM14" i="1" s="1"/>
  <c r="AL15" i="1"/>
  <c r="AM15" i="1" s="1"/>
  <c r="AL16" i="1"/>
  <c r="AM16" i="1" s="1"/>
  <c r="AL17" i="1"/>
  <c r="AM17" i="1" s="1"/>
  <c r="AL18" i="1"/>
  <c r="AM18" i="1" s="1"/>
  <c r="AL19" i="1"/>
  <c r="AM19" i="1" s="1"/>
  <c r="AL20" i="1"/>
  <c r="AM20" i="1" s="1"/>
  <c r="AL21" i="1"/>
  <c r="AM21" i="1" s="1"/>
  <c r="AL22" i="1"/>
  <c r="AM22" i="1" s="1"/>
  <c r="AL23" i="1"/>
  <c r="AM23" i="1" s="1"/>
  <c r="AL24" i="1"/>
  <c r="AM24" i="1" s="1"/>
  <c r="AL25" i="1"/>
  <c r="AM25" i="1" s="1"/>
  <c r="AL26" i="1"/>
  <c r="AM26" i="1" s="1"/>
  <c r="AL27" i="1"/>
  <c r="AM27" i="1" s="1"/>
  <c r="AL28" i="1"/>
  <c r="AM28" i="1" s="1"/>
  <c r="AL29" i="1"/>
  <c r="AM29" i="1" s="1"/>
  <c r="AL30" i="1"/>
  <c r="AM30" i="1" s="1"/>
  <c r="AL31" i="1"/>
  <c r="AM31" i="1" s="1"/>
  <c r="AL32" i="1"/>
  <c r="AM32" i="1" s="1"/>
  <c r="AL33" i="1"/>
  <c r="AM33" i="1" s="1"/>
  <c r="AL34" i="1"/>
  <c r="AM34" i="1" s="1"/>
  <c r="AL35" i="1"/>
  <c r="AM35" i="1" s="1"/>
  <c r="AL36" i="1"/>
  <c r="AM36" i="1" s="1"/>
  <c r="AL37" i="1"/>
  <c r="AM37" i="1" s="1"/>
  <c r="AL38" i="1"/>
  <c r="AM38" i="1" s="1"/>
  <c r="AL39" i="1"/>
  <c r="AM39" i="1" s="1"/>
  <c r="AL40" i="1"/>
  <c r="AM40" i="1" s="1"/>
  <c r="AL41" i="1"/>
  <c r="AM41" i="1" s="1"/>
  <c r="AL42" i="1"/>
  <c r="AM42" i="1" s="1"/>
  <c r="AL43" i="1"/>
  <c r="AM43" i="1" s="1"/>
  <c r="AL44" i="1"/>
  <c r="AM44" i="1" s="1"/>
  <c r="AL45" i="1"/>
  <c r="AM45" i="1" s="1"/>
  <c r="AL46" i="1"/>
  <c r="AM46" i="1" s="1"/>
  <c r="AL47" i="1"/>
  <c r="AM47" i="1" s="1"/>
  <c r="AL48" i="1"/>
  <c r="AM48" i="1" s="1"/>
  <c r="AL49" i="1"/>
  <c r="AM49" i="1" s="1"/>
  <c r="AL50" i="1"/>
  <c r="AM50" i="1" s="1"/>
  <c r="AL51" i="1"/>
  <c r="AM51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L58" i="1"/>
  <c r="AM58" i="1" s="1"/>
  <c r="AL59" i="1"/>
  <c r="AM59" i="1" s="1"/>
  <c r="AL60" i="1"/>
  <c r="AM60" i="1" s="1"/>
  <c r="AL61" i="1"/>
  <c r="AM61" i="1" s="1"/>
  <c r="AL62" i="1"/>
  <c r="AM62" i="1" s="1"/>
  <c r="AL63" i="1"/>
  <c r="AM63" i="1" s="1"/>
  <c r="AL64" i="1"/>
  <c r="AM64" i="1" s="1"/>
  <c r="AL65" i="1"/>
  <c r="AM65" i="1" s="1"/>
  <c r="AL66" i="1"/>
  <c r="AM66" i="1" s="1"/>
  <c r="AL67" i="1"/>
  <c r="AM67" i="1" s="1"/>
  <c r="AL68" i="1"/>
  <c r="AM68" i="1" s="1"/>
  <c r="AL69" i="1"/>
  <c r="AM69" i="1" s="1"/>
  <c r="AL70" i="1"/>
  <c r="AM70" i="1" s="1"/>
  <c r="AL71" i="1"/>
  <c r="AM71" i="1" s="1"/>
  <c r="AL72" i="1"/>
  <c r="AM72" i="1" s="1"/>
  <c r="AL73" i="1"/>
  <c r="AM73" i="1" s="1"/>
  <c r="AL74" i="1"/>
  <c r="AM74" i="1" s="1"/>
  <c r="AL75" i="1"/>
  <c r="AM75" i="1" s="1"/>
  <c r="AL76" i="1"/>
  <c r="AM76" i="1" s="1"/>
  <c r="AL77" i="1"/>
  <c r="AM77" i="1" s="1"/>
  <c r="AL78" i="1"/>
  <c r="AM78" i="1" s="1"/>
  <c r="AL79" i="1"/>
  <c r="AM79" i="1" s="1"/>
  <c r="AL80" i="1"/>
  <c r="AM80" i="1" s="1"/>
  <c r="AL81" i="1"/>
  <c r="AM81" i="1" s="1"/>
  <c r="AL82" i="1"/>
  <c r="AM82" i="1" s="1"/>
  <c r="AL83" i="1"/>
  <c r="AM83" i="1" s="1"/>
  <c r="AL84" i="1"/>
  <c r="AM84" i="1" s="1"/>
  <c r="AL85" i="1"/>
  <c r="AM85" i="1" s="1"/>
  <c r="AL86" i="1"/>
  <c r="AM86" i="1" s="1"/>
  <c r="AL87" i="1"/>
  <c r="AM87" i="1" s="1"/>
  <c r="AL88" i="1"/>
  <c r="AM88" i="1" s="1"/>
  <c r="AL89" i="1"/>
  <c r="AM89" i="1" s="1"/>
  <c r="AL90" i="1"/>
  <c r="AM90" i="1" s="1"/>
  <c r="AL91" i="1"/>
  <c r="AM91" i="1" s="1"/>
  <c r="AL92" i="1"/>
  <c r="AM92" i="1" s="1"/>
  <c r="AL93" i="1"/>
  <c r="AM93" i="1" s="1"/>
  <c r="AL94" i="1"/>
  <c r="AM94" i="1" s="1"/>
  <c r="AL95" i="1"/>
  <c r="AM95" i="1" s="1"/>
  <c r="AL96" i="1"/>
  <c r="AM96" i="1" s="1"/>
  <c r="AL97" i="1"/>
  <c r="AM97" i="1" s="1"/>
  <c r="AL98" i="1"/>
  <c r="AM98" i="1" s="1"/>
  <c r="AL99" i="1"/>
  <c r="AM99" i="1" s="1"/>
  <c r="AL100" i="1"/>
  <c r="AM100" i="1" s="1"/>
  <c r="AL101" i="1"/>
  <c r="AM101" i="1" s="1"/>
  <c r="AL102" i="1"/>
  <c r="AM102" i="1" s="1"/>
  <c r="AL103" i="1"/>
  <c r="AM103" i="1" s="1"/>
  <c r="AL104" i="1"/>
  <c r="AM104" i="1" s="1"/>
  <c r="AL105" i="1"/>
  <c r="AM105" i="1" s="1"/>
  <c r="AL106" i="1"/>
  <c r="AM106" i="1" s="1"/>
  <c r="AL107" i="1"/>
  <c r="AM107" i="1" s="1"/>
  <c r="AL108" i="1"/>
  <c r="AM108" i="1" s="1"/>
  <c r="AL109" i="1"/>
  <c r="AM109" i="1" s="1"/>
  <c r="AL110" i="1"/>
  <c r="AM110" i="1" s="1"/>
  <c r="AL111" i="1"/>
  <c r="AM111" i="1" s="1"/>
  <c r="AL112" i="1"/>
  <c r="AM112" i="1" s="1"/>
  <c r="AL113" i="1"/>
  <c r="AM113" i="1" s="1"/>
  <c r="AL114" i="1"/>
  <c r="AM114" i="1" s="1"/>
  <c r="AL115" i="1"/>
  <c r="AM115" i="1" s="1"/>
  <c r="AL116" i="1"/>
  <c r="AM116" i="1" s="1"/>
  <c r="AL117" i="1"/>
  <c r="AM117" i="1" s="1"/>
  <c r="AL118" i="1"/>
  <c r="AM118" i="1" s="1"/>
  <c r="AL119" i="1"/>
  <c r="AM119" i="1" s="1"/>
  <c r="AL120" i="1"/>
  <c r="AM120" i="1" s="1"/>
  <c r="AL121" i="1"/>
  <c r="AM121" i="1" s="1"/>
  <c r="AL122" i="1"/>
  <c r="AM122" i="1" s="1"/>
  <c r="AL123" i="1"/>
  <c r="AM123" i="1" s="1"/>
  <c r="AL124" i="1"/>
  <c r="AM124" i="1" s="1"/>
  <c r="AL125" i="1"/>
  <c r="AM125" i="1" s="1"/>
  <c r="AL126" i="1"/>
  <c r="AM126" i="1" s="1"/>
  <c r="AL127" i="1"/>
  <c r="AM127" i="1" s="1"/>
  <c r="AL128" i="1"/>
  <c r="AM128" i="1" s="1"/>
  <c r="AL129" i="1"/>
  <c r="AM129" i="1" s="1"/>
  <c r="AL130" i="1"/>
  <c r="AM130" i="1" s="1"/>
  <c r="AL131" i="1"/>
  <c r="AM131" i="1" s="1"/>
  <c r="AL132" i="1"/>
  <c r="AM132" i="1" s="1"/>
  <c r="AL133" i="1"/>
  <c r="AM133" i="1" s="1"/>
  <c r="AL134" i="1"/>
  <c r="AM134" i="1" s="1"/>
  <c r="AL135" i="1"/>
  <c r="AM135" i="1" s="1"/>
  <c r="AL136" i="1"/>
  <c r="AM136" i="1" s="1"/>
  <c r="AL137" i="1"/>
  <c r="AM137" i="1" s="1"/>
  <c r="AL138" i="1"/>
  <c r="AM138" i="1" s="1"/>
  <c r="AL139" i="1"/>
  <c r="AM139" i="1" s="1"/>
  <c r="AL140" i="1"/>
  <c r="AM140" i="1" s="1"/>
  <c r="AL141" i="1"/>
  <c r="AM141" i="1" s="1"/>
  <c r="AL142" i="1"/>
  <c r="AM142" i="1" s="1"/>
  <c r="AL143" i="1"/>
  <c r="AM143" i="1" s="1"/>
  <c r="AL144" i="1"/>
  <c r="AM144" i="1" s="1"/>
  <c r="AL145" i="1"/>
  <c r="AM145" i="1" s="1"/>
  <c r="AL146" i="1"/>
  <c r="AM146" i="1" s="1"/>
  <c r="AL147" i="1"/>
  <c r="AM147" i="1" s="1"/>
  <c r="AL148" i="1"/>
  <c r="AM148" i="1" s="1"/>
  <c r="AL149" i="1"/>
  <c r="AM149" i="1" s="1"/>
  <c r="AL150" i="1"/>
  <c r="AM150" i="1" s="1"/>
  <c r="AL151" i="1"/>
  <c r="AM151" i="1" s="1"/>
  <c r="AL152" i="1"/>
  <c r="AM152" i="1" s="1"/>
  <c r="AL153" i="1"/>
  <c r="AM153" i="1" s="1"/>
  <c r="AL154" i="1"/>
  <c r="AM154" i="1" s="1"/>
  <c r="AL155" i="1"/>
  <c r="AM155" i="1" s="1"/>
  <c r="AL156" i="1"/>
  <c r="AM156" i="1" s="1"/>
  <c r="AL157" i="1"/>
  <c r="AM157" i="1" s="1"/>
  <c r="AL158" i="1"/>
  <c r="AM158" i="1" s="1"/>
  <c r="AL159" i="1"/>
  <c r="AM159" i="1" s="1"/>
  <c r="AL160" i="1"/>
  <c r="AM160" i="1" s="1"/>
  <c r="AL161" i="1"/>
  <c r="AM161" i="1" s="1"/>
  <c r="AL162" i="1"/>
  <c r="AM162" i="1" s="1"/>
  <c r="AL163" i="1"/>
  <c r="AM163" i="1" s="1"/>
  <c r="AL164" i="1"/>
  <c r="AM164" i="1" s="1"/>
  <c r="AL165" i="1"/>
  <c r="AM165" i="1" s="1"/>
  <c r="AL166" i="1"/>
  <c r="AM166" i="1" s="1"/>
  <c r="AL167" i="1"/>
  <c r="AM167" i="1" s="1"/>
  <c r="AL168" i="1"/>
  <c r="AM168" i="1" s="1"/>
  <c r="AL169" i="1"/>
  <c r="AM169" i="1" s="1"/>
  <c r="AL170" i="1"/>
  <c r="AM170" i="1" s="1"/>
  <c r="AL171" i="1"/>
  <c r="AM171" i="1" s="1"/>
  <c r="AL172" i="1"/>
  <c r="AM172" i="1" s="1"/>
  <c r="AL173" i="1"/>
  <c r="AM173" i="1" s="1"/>
  <c r="AL174" i="1"/>
  <c r="AM174" i="1" s="1"/>
  <c r="AL175" i="1"/>
  <c r="AM175" i="1" s="1"/>
  <c r="AL176" i="1"/>
  <c r="AM176" i="1" s="1"/>
  <c r="AL177" i="1"/>
  <c r="AM177" i="1" s="1"/>
  <c r="AL178" i="1"/>
  <c r="AM178" i="1" s="1"/>
  <c r="AL179" i="1"/>
  <c r="AM179" i="1" s="1"/>
  <c r="AL180" i="1"/>
  <c r="AM180" i="1" s="1"/>
  <c r="AL181" i="1"/>
  <c r="AM181" i="1" s="1"/>
  <c r="AL182" i="1"/>
  <c r="AM182" i="1" s="1"/>
  <c r="AL183" i="1"/>
  <c r="AM183" i="1" s="1"/>
  <c r="AL184" i="1"/>
  <c r="AM184" i="1" s="1"/>
  <c r="AL185" i="1"/>
  <c r="AM185" i="1" s="1"/>
  <c r="AL186" i="1"/>
  <c r="AM186" i="1" s="1"/>
  <c r="AL187" i="1"/>
  <c r="AM187" i="1" s="1"/>
  <c r="AL188" i="1"/>
  <c r="AM188" i="1" s="1"/>
  <c r="AL189" i="1"/>
  <c r="AM189" i="1" s="1"/>
  <c r="AL190" i="1"/>
  <c r="AM190" i="1" s="1"/>
  <c r="AL191" i="1"/>
  <c r="AM191" i="1" s="1"/>
  <c r="AL192" i="1"/>
  <c r="AM192" i="1" s="1"/>
  <c r="AL193" i="1"/>
  <c r="AM193" i="1" s="1"/>
  <c r="AL194" i="1"/>
  <c r="AM194" i="1" s="1"/>
  <c r="AL195" i="1"/>
  <c r="AM195" i="1" s="1"/>
  <c r="AL196" i="1"/>
  <c r="AM196" i="1" s="1"/>
  <c r="AL197" i="1"/>
  <c r="AM197" i="1" s="1"/>
  <c r="AL198" i="1"/>
  <c r="AM198" i="1" s="1"/>
  <c r="AL199" i="1"/>
  <c r="AM199" i="1" s="1"/>
  <c r="AL200" i="1"/>
  <c r="AM200" i="1" s="1"/>
  <c r="AL201" i="1"/>
  <c r="AM201" i="1" s="1"/>
  <c r="AL202" i="1"/>
  <c r="AM202" i="1" s="1"/>
  <c r="AL203" i="1"/>
  <c r="AM203" i="1" s="1"/>
  <c r="AL204" i="1"/>
  <c r="AM204" i="1" s="1"/>
  <c r="AL205" i="1"/>
  <c r="AM205" i="1" s="1"/>
  <c r="AL206" i="1"/>
  <c r="AM206" i="1" s="1"/>
  <c r="AL207" i="1"/>
  <c r="AM207" i="1" s="1"/>
  <c r="AL208" i="1"/>
  <c r="AM208" i="1" s="1"/>
  <c r="AL209" i="1"/>
  <c r="AM209" i="1" s="1"/>
  <c r="AL210" i="1"/>
  <c r="AM210" i="1" s="1"/>
  <c r="AL211" i="1"/>
  <c r="AM211" i="1" s="1"/>
  <c r="AL212" i="1"/>
  <c r="AM212" i="1" s="1"/>
  <c r="AL213" i="1"/>
  <c r="AM213" i="1" s="1"/>
  <c r="AL214" i="1"/>
  <c r="AM214" i="1" s="1"/>
  <c r="AL215" i="1"/>
  <c r="AM215" i="1" s="1"/>
  <c r="AL216" i="1"/>
  <c r="AM216" i="1" s="1"/>
  <c r="AL217" i="1"/>
  <c r="AM217" i="1" s="1"/>
  <c r="AL218" i="1"/>
  <c r="AM218" i="1" s="1"/>
  <c r="AL219" i="1"/>
  <c r="AM219" i="1" s="1"/>
  <c r="AL220" i="1"/>
  <c r="AM220" i="1" s="1"/>
  <c r="AL221" i="1"/>
  <c r="AM221" i="1" s="1"/>
  <c r="AL222" i="1"/>
  <c r="AM222" i="1" s="1"/>
  <c r="AL223" i="1"/>
  <c r="AM223" i="1" s="1"/>
  <c r="AL224" i="1"/>
  <c r="AM224" i="1" s="1"/>
  <c r="AL225" i="1"/>
  <c r="AM225" i="1" s="1"/>
  <c r="AL226" i="1"/>
  <c r="AM226" i="1" s="1"/>
  <c r="AL227" i="1"/>
  <c r="AM227" i="1" s="1"/>
  <c r="AL228" i="1"/>
  <c r="AM228" i="1" s="1"/>
  <c r="AL229" i="1"/>
  <c r="AM229" i="1" s="1"/>
  <c r="AL230" i="1"/>
  <c r="AM230" i="1" s="1"/>
  <c r="AL231" i="1"/>
  <c r="AM231" i="1" s="1"/>
  <c r="AL232" i="1"/>
  <c r="AM232" i="1" s="1"/>
  <c r="AL233" i="1"/>
  <c r="AM233" i="1" s="1"/>
  <c r="AL234" i="1"/>
  <c r="AM234" i="1" s="1"/>
  <c r="AL235" i="1"/>
  <c r="AM235" i="1" s="1"/>
  <c r="AL236" i="1"/>
  <c r="AM236" i="1" s="1"/>
  <c r="AL237" i="1"/>
  <c r="AM237" i="1" s="1"/>
  <c r="AL238" i="1"/>
  <c r="AM238" i="1" s="1"/>
  <c r="AL239" i="1"/>
  <c r="AM239" i="1" s="1"/>
  <c r="AL240" i="1"/>
  <c r="AM240" i="1" s="1"/>
  <c r="AL241" i="1"/>
  <c r="AM241" i="1" s="1"/>
  <c r="AL242" i="1"/>
  <c r="AM242" i="1" s="1"/>
  <c r="AL243" i="1"/>
  <c r="AM243" i="1" s="1"/>
  <c r="AL244" i="1"/>
  <c r="AM244" i="1" s="1"/>
  <c r="AL245" i="1"/>
  <c r="AM245" i="1" s="1"/>
  <c r="AL246" i="1"/>
  <c r="AM246" i="1" s="1"/>
  <c r="AL247" i="1"/>
  <c r="AM247" i="1" s="1"/>
  <c r="AL248" i="1"/>
  <c r="AM248" i="1" s="1"/>
  <c r="AL249" i="1"/>
  <c r="AM249" i="1" s="1"/>
  <c r="AL250" i="1"/>
  <c r="AM250" i="1" s="1"/>
  <c r="AL251" i="1"/>
  <c r="AM251" i="1" s="1"/>
  <c r="AL252" i="1"/>
  <c r="AM252" i="1" s="1"/>
  <c r="AL253" i="1"/>
  <c r="AM253" i="1" s="1"/>
  <c r="AL254" i="1"/>
  <c r="AM254" i="1" s="1"/>
  <c r="AL255" i="1"/>
  <c r="AM255" i="1" s="1"/>
  <c r="AL256" i="1"/>
  <c r="AM256" i="1" s="1"/>
  <c r="AL257" i="1"/>
  <c r="AM257" i="1" s="1"/>
  <c r="AL258" i="1"/>
  <c r="AM258" i="1" s="1"/>
  <c r="AL259" i="1"/>
  <c r="AM259" i="1" s="1"/>
  <c r="AL260" i="1"/>
  <c r="AM260" i="1" s="1"/>
  <c r="AL261" i="1"/>
  <c r="AM261" i="1" s="1"/>
  <c r="AL262" i="1"/>
  <c r="AM262" i="1" s="1"/>
  <c r="AL263" i="1"/>
  <c r="AM263" i="1" s="1"/>
  <c r="AL264" i="1"/>
  <c r="AM264" i="1" s="1"/>
  <c r="AL265" i="1"/>
  <c r="AM265" i="1" s="1"/>
  <c r="AL266" i="1"/>
  <c r="AM266" i="1" s="1"/>
  <c r="AL267" i="1"/>
  <c r="AM267" i="1" s="1"/>
  <c r="AL268" i="1"/>
  <c r="AM268" i="1" s="1"/>
  <c r="AL269" i="1"/>
  <c r="AM269" i="1" s="1"/>
  <c r="AL270" i="1"/>
  <c r="AM270" i="1" s="1"/>
  <c r="AL271" i="1"/>
  <c r="AM271" i="1" s="1"/>
  <c r="AL272" i="1"/>
  <c r="AM272" i="1" s="1"/>
  <c r="AL273" i="1"/>
  <c r="AM273" i="1" s="1"/>
  <c r="AL274" i="1"/>
  <c r="AM274" i="1" s="1"/>
  <c r="AL275" i="1"/>
  <c r="AM275" i="1" s="1"/>
  <c r="AL276" i="1"/>
  <c r="AM276" i="1" s="1"/>
  <c r="AL277" i="1"/>
  <c r="AM277" i="1" s="1"/>
  <c r="AL278" i="1"/>
  <c r="AM278" i="1" s="1"/>
  <c r="AL279" i="1"/>
  <c r="AM279" i="1" s="1"/>
  <c r="AL280" i="1"/>
  <c r="AM280" i="1" s="1"/>
  <c r="AL281" i="1"/>
  <c r="AM281" i="1" s="1"/>
  <c r="AL282" i="1"/>
  <c r="AM282" i="1" s="1"/>
  <c r="AL283" i="1"/>
  <c r="AM283" i="1" s="1"/>
  <c r="AL284" i="1"/>
  <c r="AM284" i="1" s="1"/>
  <c r="AL285" i="1"/>
  <c r="AM285" i="1" s="1"/>
  <c r="AL286" i="1"/>
  <c r="AM286" i="1" s="1"/>
  <c r="AL287" i="1"/>
  <c r="AM287" i="1" s="1"/>
  <c r="AL288" i="1"/>
  <c r="AM288" i="1" s="1"/>
  <c r="AL289" i="1"/>
  <c r="AM289" i="1" s="1"/>
  <c r="AL290" i="1"/>
  <c r="AM290" i="1" s="1"/>
  <c r="AL291" i="1"/>
  <c r="AM291" i="1" s="1"/>
  <c r="AL292" i="1"/>
  <c r="AM292" i="1" s="1"/>
  <c r="AL293" i="1"/>
  <c r="AM293" i="1" s="1"/>
  <c r="AL294" i="1"/>
  <c r="AM294" i="1" s="1"/>
  <c r="AL295" i="1"/>
  <c r="AM295" i="1" s="1"/>
  <c r="AL296" i="1"/>
  <c r="AM296" i="1" s="1"/>
  <c r="AL297" i="1"/>
  <c r="AM297" i="1" s="1"/>
  <c r="AL298" i="1"/>
  <c r="AM298" i="1" s="1"/>
  <c r="AL299" i="1"/>
  <c r="AM299" i="1" s="1"/>
  <c r="AL300" i="1"/>
  <c r="AM300" i="1" s="1"/>
  <c r="AL301" i="1"/>
  <c r="AM301" i="1" s="1"/>
  <c r="AL302" i="1"/>
  <c r="AM302" i="1" s="1"/>
  <c r="AL303" i="1"/>
  <c r="AM303" i="1" s="1"/>
  <c r="AL304" i="1"/>
  <c r="AM304" i="1" s="1"/>
  <c r="AL305" i="1"/>
  <c r="AM305" i="1" s="1"/>
  <c r="AL306" i="1"/>
  <c r="AM306" i="1" s="1"/>
  <c r="AL307" i="1"/>
  <c r="AM307" i="1" s="1"/>
  <c r="AL308" i="1"/>
  <c r="AM308" i="1" s="1"/>
  <c r="AL309" i="1"/>
  <c r="AM309" i="1" s="1"/>
  <c r="AL310" i="1"/>
  <c r="AM310" i="1" s="1"/>
  <c r="AL311" i="1"/>
  <c r="AM311" i="1" s="1"/>
  <c r="AL312" i="1"/>
  <c r="AM312" i="1" s="1"/>
  <c r="AL313" i="1"/>
  <c r="AM313" i="1" s="1"/>
  <c r="AL314" i="1"/>
  <c r="AM314" i="1" s="1"/>
  <c r="AL315" i="1"/>
  <c r="AM315" i="1" s="1"/>
  <c r="AL316" i="1"/>
  <c r="AM316" i="1" s="1"/>
  <c r="AL317" i="1"/>
  <c r="AM317" i="1" s="1"/>
  <c r="AL318" i="1"/>
  <c r="AM318" i="1" s="1"/>
  <c r="AL319" i="1"/>
  <c r="AM319" i="1" s="1"/>
  <c r="AL320" i="1"/>
  <c r="AM320" i="1" s="1"/>
  <c r="AL321" i="1"/>
  <c r="AM321" i="1" s="1"/>
  <c r="AL322" i="1"/>
  <c r="AM322" i="1" s="1"/>
  <c r="AL323" i="1"/>
  <c r="AM323" i="1" s="1"/>
  <c r="AL324" i="1"/>
  <c r="AM324" i="1" s="1"/>
  <c r="AL325" i="1"/>
  <c r="AM325" i="1" s="1"/>
  <c r="AL326" i="1"/>
  <c r="AM326" i="1" s="1"/>
  <c r="AL327" i="1"/>
  <c r="AM327" i="1" s="1"/>
  <c r="AL328" i="1"/>
  <c r="AM328" i="1" s="1"/>
  <c r="AL329" i="1"/>
  <c r="AM329" i="1" s="1"/>
  <c r="AL330" i="1"/>
  <c r="AM330" i="1" s="1"/>
  <c r="AL331" i="1"/>
  <c r="AM331" i="1" s="1"/>
  <c r="AL332" i="1"/>
  <c r="AM332" i="1" s="1"/>
  <c r="AL333" i="1"/>
  <c r="AM333" i="1" s="1"/>
  <c r="AL334" i="1"/>
  <c r="AM334" i="1" s="1"/>
  <c r="AL335" i="1"/>
  <c r="AM335" i="1" s="1"/>
  <c r="AL336" i="1"/>
  <c r="AM336" i="1" s="1"/>
  <c r="AL337" i="1"/>
  <c r="AM337" i="1" s="1"/>
  <c r="AL338" i="1"/>
  <c r="AM338" i="1" s="1"/>
  <c r="AL339" i="1"/>
  <c r="AM339" i="1" s="1"/>
  <c r="AL340" i="1"/>
  <c r="AM340" i="1" s="1"/>
  <c r="AL341" i="1"/>
  <c r="AM341" i="1" s="1"/>
  <c r="AL342" i="1"/>
  <c r="AM342" i="1" s="1"/>
  <c r="AL343" i="1"/>
  <c r="AM343" i="1" s="1"/>
  <c r="AL344" i="1"/>
  <c r="AM344" i="1" s="1"/>
  <c r="AL345" i="1"/>
  <c r="AM345" i="1" s="1"/>
  <c r="AL346" i="1"/>
  <c r="AM346" i="1" s="1"/>
  <c r="AL347" i="1"/>
  <c r="AM347" i="1" s="1"/>
  <c r="AL348" i="1"/>
  <c r="AM348" i="1" s="1"/>
  <c r="AL349" i="1"/>
  <c r="AM349" i="1" s="1"/>
  <c r="AL350" i="1"/>
  <c r="AM350" i="1" s="1"/>
  <c r="AL351" i="1"/>
  <c r="AM351" i="1" s="1"/>
  <c r="AL352" i="1"/>
  <c r="AM352" i="1" s="1"/>
  <c r="AL353" i="1"/>
  <c r="AM353" i="1" s="1"/>
  <c r="AL354" i="1"/>
  <c r="AM354" i="1" s="1"/>
  <c r="AL355" i="1"/>
  <c r="AM355" i="1" s="1"/>
  <c r="AL356" i="1"/>
  <c r="AM356" i="1" s="1"/>
  <c r="AL357" i="1"/>
  <c r="AM357" i="1" s="1"/>
  <c r="AL358" i="1"/>
  <c r="AM358" i="1" s="1"/>
  <c r="AL359" i="1"/>
  <c r="AM359" i="1" s="1"/>
  <c r="AL360" i="1"/>
  <c r="AM360" i="1" s="1"/>
  <c r="AL361" i="1"/>
  <c r="AM361" i="1" s="1"/>
  <c r="AL362" i="1"/>
  <c r="AM362" i="1" s="1"/>
  <c r="AL363" i="1"/>
  <c r="AM363" i="1" s="1"/>
  <c r="AL364" i="1"/>
  <c r="AM364" i="1" s="1"/>
  <c r="AL365" i="1"/>
  <c r="AM365" i="1" s="1"/>
  <c r="AL366" i="1"/>
  <c r="AM366" i="1" s="1"/>
  <c r="AL367" i="1"/>
  <c r="AM367" i="1" s="1"/>
  <c r="AL368" i="1"/>
  <c r="AM368" i="1" s="1"/>
  <c r="AL369" i="1"/>
  <c r="AM369" i="1" s="1"/>
  <c r="AL370" i="1"/>
  <c r="AM370" i="1" s="1"/>
  <c r="AL371" i="1"/>
  <c r="AM371" i="1" s="1"/>
  <c r="AL372" i="1"/>
  <c r="AM372" i="1" s="1"/>
  <c r="AL373" i="1"/>
  <c r="AM373" i="1" s="1"/>
  <c r="AL374" i="1"/>
  <c r="AM374" i="1" s="1"/>
  <c r="AL375" i="1"/>
  <c r="AM375" i="1" s="1"/>
  <c r="AL376" i="1"/>
  <c r="AM376" i="1" s="1"/>
  <c r="AL377" i="1"/>
  <c r="AM377" i="1" s="1"/>
  <c r="AL378" i="1"/>
  <c r="AM378" i="1" s="1"/>
  <c r="AL379" i="1"/>
  <c r="AM379" i="1" s="1"/>
  <c r="AL380" i="1"/>
  <c r="AM380" i="1" s="1"/>
  <c r="AL381" i="1"/>
  <c r="AM381" i="1" s="1"/>
  <c r="AL382" i="1"/>
  <c r="AM382" i="1" s="1"/>
  <c r="AL383" i="1"/>
  <c r="AM383" i="1" s="1"/>
  <c r="AL384" i="1"/>
  <c r="AM384" i="1" s="1"/>
  <c r="AL385" i="1"/>
  <c r="AM385" i="1" s="1"/>
  <c r="AL386" i="1"/>
  <c r="AM386" i="1" s="1"/>
  <c r="AL387" i="1"/>
  <c r="AM387" i="1" s="1"/>
  <c r="AL388" i="1"/>
  <c r="AM388" i="1" s="1"/>
  <c r="AL389" i="1"/>
  <c r="AM389" i="1" s="1"/>
  <c r="AL390" i="1"/>
  <c r="AM390" i="1" s="1"/>
  <c r="AL391" i="1"/>
  <c r="AM391" i="1" s="1"/>
  <c r="AL392" i="1"/>
  <c r="AM392" i="1" s="1"/>
  <c r="AL393" i="1"/>
  <c r="AM393" i="1" s="1"/>
  <c r="AL394" i="1"/>
  <c r="AM394" i="1" s="1"/>
  <c r="AL395" i="1"/>
  <c r="AM395" i="1" s="1"/>
  <c r="AL396" i="1"/>
  <c r="AM396" i="1" s="1"/>
  <c r="AL397" i="1"/>
  <c r="AM397" i="1" s="1"/>
  <c r="AL398" i="1"/>
  <c r="AM398" i="1" s="1"/>
  <c r="AL399" i="1"/>
  <c r="AM399" i="1" s="1"/>
  <c r="AL400" i="1"/>
  <c r="AM400" i="1" s="1"/>
  <c r="AL401" i="1"/>
  <c r="AM401" i="1" s="1"/>
  <c r="AL402" i="1"/>
  <c r="AM402" i="1" s="1"/>
  <c r="AL403" i="1"/>
  <c r="AM403" i="1" s="1"/>
  <c r="AL404" i="1"/>
  <c r="AM404" i="1" s="1"/>
  <c r="AL405" i="1"/>
  <c r="AM405" i="1" s="1"/>
  <c r="AL406" i="1"/>
  <c r="AM406" i="1" s="1"/>
  <c r="AL407" i="1"/>
  <c r="AM407" i="1" s="1"/>
  <c r="AL408" i="1"/>
  <c r="AM408" i="1" s="1"/>
  <c r="AL409" i="1"/>
  <c r="AM409" i="1" s="1"/>
  <c r="AL410" i="1"/>
  <c r="AM410" i="1" s="1"/>
  <c r="AL411" i="1"/>
  <c r="AM411" i="1" s="1"/>
  <c r="AL412" i="1"/>
  <c r="AM412" i="1" s="1"/>
  <c r="AL413" i="1"/>
  <c r="AM413" i="1" s="1"/>
  <c r="AL414" i="1"/>
  <c r="AM414" i="1" s="1"/>
  <c r="AL415" i="1"/>
  <c r="AM415" i="1" s="1"/>
  <c r="AL416" i="1"/>
  <c r="AM416" i="1" s="1"/>
  <c r="AL417" i="1"/>
  <c r="AM417" i="1" s="1"/>
  <c r="AL418" i="1"/>
  <c r="AM418" i="1" s="1"/>
  <c r="AL419" i="1"/>
  <c r="AM419" i="1" s="1"/>
  <c r="AL420" i="1"/>
  <c r="AM420" i="1" s="1"/>
  <c r="AL421" i="1"/>
  <c r="AM421" i="1" s="1"/>
  <c r="AL422" i="1"/>
  <c r="AM422" i="1" s="1"/>
  <c r="AL423" i="1"/>
  <c r="AM423" i="1" s="1"/>
  <c r="AL424" i="1"/>
  <c r="AM424" i="1" s="1"/>
  <c r="AL425" i="1"/>
  <c r="AM425" i="1" s="1"/>
  <c r="AL426" i="1"/>
  <c r="AM426" i="1" s="1"/>
  <c r="AL427" i="1"/>
  <c r="AM427" i="1" s="1"/>
  <c r="AL428" i="1"/>
  <c r="AM428" i="1" s="1"/>
  <c r="AL429" i="1"/>
  <c r="AM429" i="1" s="1"/>
  <c r="AL430" i="1"/>
  <c r="AM430" i="1" s="1"/>
  <c r="AL431" i="1"/>
  <c r="AM431" i="1" s="1"/>
  <c r="AL432" i="1"/>
  <c r="AM432" i="1" s="1"/>
  <c r="AL433" i="1"/>
  <c r="AM433" i="1" s="1"/>
  <c r="AL434" i="1"/>
  <c r="AM434" i="1" s="1"/>
  <c r="AL435" i="1"/>
  <c r="AM435" i="1" s="1"/>
  <c r="AL436" i="1"/>
  <c r="AM436" i="1" s="1"/>
  <c r="AL437" i="1"/>
  <c r="AM437" i="1" s="1"/>
  <c r="AL438" i="1"/>
  <c r="AM438" i="1" s="1"/>
  <c r="AL439" i="1"/>
  <c r="AM439" i="1" s="1"/>
  <c r="AL440" i="1"/>
  <c r="AM440" i="1" s="1"/>
  <c r="AL441" i="1"/>
  <c r="AM441" i="1" s="1"/>
  <c r="AL442" i="1"/>
  <c r="AM442" i="1" s="1"/>
  <c r="AL443" i="1"/>
  <c r="AM443" i="1" s="1"/>
  <c r="AL444" i="1"/>
  <c r="AM444" i="1" s="1"/>
  <c r="AL445" i="1"/>
  <c r="AM445" i="1" s="1"/>
  <c r="AL446" i="1"/>
  <c r="AM446" i="1" s="1"/>
  <c r="AL447" i="1"/>
  <c r="AM447" i="1" s="1"/>
  <c r="AL448" i="1"/>
  <c r="AM448" i="1" s="1"/>
  <c r="AL449" i="1"/>
  <c r="AM449" i="1" s="1"/>
  <c r="AL450" i="1"/>
  <c r="AM450" i="1" s="1"/>
  <c r="AL451" i="1"/>
  <c r="AM451" i="1" s="1"/>
  <c r="AL452" i="1"/>
  <c r="AM452" i="1" s="1"/>
  <c r="AL453" i="1"/>
  <c r="AM453" i="1" s="1"/>
  <c r="AL454" i="1"/>
  <c r="AM454" i="1" s="1"/>
  <c r="AL455" i="1"/>
  <c r="AM455" i="1" s="1"/>
  <c r="AL456" i="1"/>
  <c r="AM456" i="1" s="1"/>
  <c r="AL457" i="1"/>
  <c r="AM457" i="1" s="1"/>
  <c r="AL458" i="1"/>
  <c r="AM458" i="1" s="1"/>
  <c r="AL459" i="1"/>
  <c r="AM459" i="1" s="1"/>
  <c r="AL460" i="1"/>
  <c r="AM460" i="1" s="1"/>
  <c r="AL461" i="1"/>
  <c r="AM461" i="1" s="1"/>
  <c r="AL462" i="1"/>
  <c r="AM462" i="1" s="1"/>
  <c r="AL463" i="1"/>
  <c r="AM463" i="1" s="1"/>
  <c r="AL464" i="1"/>
  <c r="AM464" i="1" s="1"/>
  <c r="AL465" i="1"/>
  <c r="AM465" i="1" s="1"/>
  <c r="AL466" i="1"/>
  <c r="AM466" i="1" s="1"/>
  <c r="AL467" i="1"/>
  <c r="AM467" i="1" s="1"/>
  <c r="AL468" i="1"/>
  <c r="AM468" i="1" s="1"/>
  <c r="AL469" i="1"/>
  <c r="AM469" i="1" s="1"/>
  <c r="AL470" i="1"/>
  <c r="AM470" i="1" s="1"/>
  <c r="AL471" i="1"/>
  <c r="AM471" i="1" s="1"/>
  <c r="AL472" i="1"/>
  <c r="AM472" i="1" s="1"/>
  <c r="AL473" i="1"/>
  <c r="AM473" i="1" s="1"/>
  <c r="AL474" i="1"/>
  <c r="AM474" i="1" s="1"/>
  <c r="AL475" i="1"/>
  <c r="AM475" i="1" s="1"/>
  <c r="AL476" i="1"/>
  <c r="AM476" i="1" s="1"/>
  <c r="AL477" i="1"/>
  <c r="AM477" i="1" s="1"/>
  <c r="AL478" i="1"/>
  <c r="AM478" i="1" s="1"/>
  <c r="AL479" i="1"/>
  <c r="AM479" i="1" s="1"/>
  <c r="AL480" i="1"/>
  <c r="AM480" i="1" s="1"/>
  <c r="AL481" i="1"/>
  <c r="AM481" i="1" s="1"/>
  <c r="AL482" i="1"/>
  <c r="AM482" i="1" s="1"/>
  <c r="AL483" i="1"/>
  <c r="AM483" i="1" s="1"/>
  <c r="AL484" i="1"/>
  <c r="AM484" i="1" s="1"/>
  <c r="AL485" i="1"/>
  <c r="AM485" i="1" s="1"/>
  <c r="AL486" i="1"/>
  <c r="AM486" i="1" s="1"/>
  <c r="AL487" i="1"/>
  <c r="AM487" i="1" s="1"/>
  <c r="AL488" i="1"/>
  <c r="AM488" i="1" s="1"/>
  <c r="AL489" i="1"/>
  <c r="AM489" i="1" s="1"/>
  <c r="AL490" i="1"/>
  <c r="AM490" i="1" s="1"/>
  <c r="AL491" i="1"/>
  <c r="AM491" i="1" s="1"/>
  <c r="AL492" i="1"/>
  <c r="AM492" i="1" s="1"/>
  <c r="AL493" i="1"/>
  <c r="AM493" i="1" s="1"/>
  <c r="AL494" i="1"/>
  <c r="AM494" i="1" s="1"/>
  <c r="AL495" i="1"/>
  <c r="AM495" i="1" s="1"/>
  <c r="AL496" i="1"/>
  <c r="AM496" i="1" s="1"/>
  <c r="AL497" i="1"/>
  <c r="AM497" i="1" s="1"/>
  <c r="AL498" i="1"/>
  <c r="AM498" i="1" s="1"/>
  <c r="AL499" i="1"/>
  <c r="AM499" i="1" s="1"/>
  <c r="AL500" i="1"/>
  <c r="AM500" i="1" s="1"/>
  <c r="AL501" i="1"/>
  <c r="AM501" i="1" s="1"/>
  <c r="AL502" i="1"/>
  <c r="AM502" i="1" s="1"/>
  <c r="AL503" i="1"/>
  <c r="AM503" i="1" s="1"/>
  <c r="AL504" i="1"/>
  <c r="AM504" i="1" s="1"/>
  <c r="AL505" i="1"/>
  <c r="AM505" i="1" s="1"/>
  <c r="AL506" i="1"/>
  <c r="AM506" i="1" s="1"/>
  <c r="AL507" i="1"/>
  <c r="AM507" i="1" s="1"/>
  <c r="AL508" i="1"/>
  <c r="AM508" i="1" s="1"/>
  <c r="AL509" i="1"/>
  <c r="AM509" i="1" s="1"/>
  <c r="AL510" i="1"/>
  <c r="AM510" i="1" s="1"/>
  <c r="AL511" i="1"/>
  <c r="AM511" i="1" s="1"/>
  <c r="AL512" i="1"/>
  <c r="AM512" i="1" s="1"/>
  <c r="AL513" i="1"/>
  <c r="AM513" i="1" s="1"/>
  <c r="AL514" i="1"/>
  <c r="AM514" i="1" s="1"/>
  <c r="AL515" i="1"/>
  <c r="AM515" i="1" s="1"/>
  <c r="AL516" i="1"/>
  <c r="AM516" i="1" s="1"/>
  <c r="AL517" i="1"/>
  <c r="AM517" i="1" s="1"/>
  <c r="AL518" i="1"/>
  <c r="AM518" i="1" s="1"/>
  <c r="AL519" i="1"/>
  <c r="AM519" i="1" s="1"/>
  <c r="AL520" i="1"/>
  <c r="AM520" i="1" s="1"/>
  <c r="AL521" i="1"/>
  <c r="AM521" i="1" s="1"/>
  <c r="AL522" i="1"/>
  <c r="AM522" i="1" s="1"/>
  <c r="AL523" i="1"/>
  <c r="AM523" i="1" s="1"/>
  <c r="AL524" i="1"/>
  <c r="AM524" i="1" s="1"/>
  <c r="AL525" i="1"/>
  <c r="AM525" i="1" s="1"/>
  <c r="AL526" i="1"/>
  <c r="AM526" i="1" s="1"/>
  <c r="AL527" i="1"/>
  <c r="AM527" i="1" s="1"/>
  <c r="AL528" i="1"/>
  <c r="AM528" i="1" s="1"/>
  <c r="AL529" i="1"/>
  <c r="AM529" i="1" s="1"/>
  <c r="AL530" i="1"/>
  <c r="AM530" i="1" s="1"/>
  <c r="AL531" i="1"/>
  <c r="AM531" i="1" s="1"/>
  <c r="AL532" i="1"/>
  <c r="AM532" i="1" s="1"/>
  <c r="AL533" i="1"/>
  <c r="AM533" i="1" s="1"/>
  <c r="AL534" i="1"/>
  <c r="AM534" i="1" s="1"/>
  <c r="AL535" i="1"/>
  <c r="AM535" i="1" s="1"/>
  <c r="AL536" i="1"/>
  <c r="AM536" i="1" s="1"/>
  <c r="AL537" i="1"/>
  <c r="AM537" i="1" s="1"/>
  <c r="AL538" i="1"/>
  <c r="AM538" i="1" s="1"/>
  <c r="AL539" i="1"/>
  <c r="AM539" i="1" s="1"/>
  <c r="AL540" i="1"/>
  <c r="AM540" i="1" s="1"/>
  <c r="AL541" i="1"/>
  <c r="AM541" i="1" s="1"/>
  <c r="AL542" i="1"/>
  <c r="AM542" i="1" s="1"/>
  <c r="AL543" i="1"/>
  <c r="AM543" i="1" s="1"/>
  <c r="AL544" i="1"/>
  <c r="AM544" i="1" s="1"/>
  <c r="AL545" i="1"/>
  <c r="AM545" i="1" s="1"/>
  <c r="AL546" i="1"/>
  <c r="AM546" i="1" s="1"/>
  <c r="AL547" i="1"/>
  <c r="AM547" i="1" s="1"/>
  <c r="AL548" i="1"/>
  <c r="AM548" i="1" s="1"/>
  <c r="AL549" i="1"/>
  <c r="AM549" i="1" s="1"/>
  <c r="AL550" i="1"/>
  <c r="AM550" i="1" s="1"/>
  <c r="AL551" i="1"/>
  <c r="AM551" i="1" s="1"/>
  <c r="AL552" i="1"/>
  <c r="AM552" i="1" s="1"/>
  <c r="AL553" i="1"/>
  <c r="AM553" i="1" s="1"/>
  <c r="AL554" i="1"/>
  <c r="AM554" i="1" s="1"/>
  <c r="AL555" i="1"/>
  <c r="AM555" i="1" s="1"/>
  <c r="AL556" i="1"/>
  <c r="AM556" i="1" s="1"/>
  <c r="AL557" i="1"/>
  <c r="AM557" i="1" s="1"/>
  <c r="AL558" i="1"/>
  <c r="AM558" i="1" s="1"/>
  <c r="AL559" i="1"/>
  <c r="AM559" i="1" s="1"/>
  <c r="AL560" i="1"/>
  <c r="AM560" i="1" s="1"/>
  <c r="AL561" i="1"/>
  <c r="AM561" i="1" s="1"/>
  <c r="AL562" i="1"/>
  <c r="AM562" i="1" s="1"/>
  <c r="AL563" i="1"/>
  <c r="AM563" i="1" s="1"/>
  <c r="AL564" i="1"/>
  <c r="AM564" i="1" s="1"/>
  <c r="AL565" i="1"/>
  <c r="AM565" i="1" s="1"/>
  <c r="AL566" i="1"/>
  <c r="AM566" i="1" s="1"/>
  <c r="AL567" i="1"/>
  <c r="AM567" i="1" s="1"/>
  <c r="AL568" i="1"/>
  <c r="AM568" i="1" s="1"/>
  <c r="AL569" i="1"/>
  <c r="AM569" i="1" s="1"/>
  <c r="AL570" i="1"/>
  <c r="AM570" i="1" s="1"/>
  <c r="AL571" i="1"/>
  <c r="AM571" i="1" s="1"/>
  <c r="AL572" i="1"/>
  <c r="AM572" i="1" s="1"/>
  <c r="AL573" i="1"/>
  <c r="AM573" i="1" s="1"/>
  <c r="AL574" i="1"/>
  <c r="AM574" i="1" s="1"/>
  <c r="AL575" i="1"/>
  <c r="AM575" i="1" s="1"/>
  <c r="AL576" i="1"/>
  <c r="AM576" i="1" s="1"/>
  <c r="AL577" i="1"/>
  <c r="AM577" i="1" s="1"/>
  <c r="AL578" i="1"/>
  <c r="AM578" i="1" s="1"/>
  <c r="AL579" i="1"/>
  <c r="AM579" i="1" s="1"/>
  <c r="AL580" i="1"/>
  <c r="AM580" i="1" s="1"/>
  <c r="AL581" i="1"/>
  <c r="AM581" i="1" s="1"/>
  <c r="AL582" i="1"/>
  <c r="AM582" i="1" s="1"/>
  <c r="AL583" i="1"/>
  <c r="AM583" i="1" s="1"/>
  <c r="AL584" i="1"/>
  <c r="AM584" i="1" s="1"/>
  <c r="AL585" i="1"/>
  <c r="AM585" i="1" s="1"/>
  <c r="AL586" i="1"/>
  <c r="AM586" i="1" s="1"/>
  <c r="AL587" i="1"/>
  <c r="AM587" i="1" s="1"/>
  <c r="AL588" i="1"/>
  <c r="AM588" i="1" s="1"/>
  <c r="AL589" i="1"/>
  <c r="AM589" i="1" s="1"/>
  <c r="AL590" i="1"/>
  <c r="AM590" i="1" s="1"/>
  <c r="AL591" i="1"/>
  <c r="AM591" i="1" s="1"/>
  <c r="AL592" i="1"/>
  <c r="AM592" i="1" s="1"/>
  <c r="AL593" i="1"/>
  <c r="AM593" i="1" s="1"/>
  <c r="AL594" i="1"/>
  <c r="AM594" i="1" s="1"/>
  <c r="AL595" i="1"/>
  <c r="AM595" i="1" s="1"/>
  <c r="AL596" i="1"/>
  <c r="AM596" i="1" s="1"/>
  <c r="AL597" i="1"/>
  <c r="AM597" i="1" s="1"/>
  <c r="AL598" i="1"/>
  <c r="AM598" i="1" s="1"/>
  <c r="AL599" i="1"/>
  <c r="AM599" i="1" s="1"/>
  <c r="AL600" i="1"/>
  <c r="AM600" i="1" s="1"/>
  <c r="AL601" i="1"/>
  <c r="AM601" i="1" s="1"/>
  <c r="AL602" i="1"/>
  <c r="AM602" i="1" s="1"/>
  <c r="AL603" i="1"/>
  <c r="AM603" i="1" s="1"/>
  <c r="AL604" i="1"/>
  <c r="AM604" i="1" s="1"/>
  <c r="AL605" i="1"/>
  <c r="AM605" i="1" s="1"/>
  <c r="AL606" i="1"/>
  <c r="AM606" i="1" s="1"/>
  <c r="AL607" i="1"/>
  <c r="AM607" i="1" s="1"/>
  <c r="AL608" i="1"/>
  <c r="AM608" i="1" s="1"/>
  <c r="AL609" i="1"/>
  <c r="AM609" i="1" s="1"/>
  <c r="AL610" i="1"/>
  <c r="AM610" i="1" s="1"/>
  <c r="AL611" i="1"/>
  <c r="AM611" i="1" s="1"/>
  <c r="AL612" i="1"/>
  <c r="AM612" i="1" s="1"/>
  <c r="AL613" i="1"/>
  <c r="AM613" i="1" s="1"/>
  <c r="AL614" i="1"/>
  <c r="AM614" i="1" s="1"/>
  <c r="AL615" i="1"/>
  <c r="AM615" i="1" s="1"/>
  <c r="AL616" i="1"/>
  <c r="AM616" i="1" s="1"/>
  <c r="AL617" i="1"/>
  <c r="AM617" i="1" s="1"/>
  <c r="AL618" i="1"/>
  <c r="AM618" i="1" s="1"/>
  <c r="AL619" i="1"/>
  <c r="AM619" i="1" s="1"/>
  <c r="AL620" i="1"/>
  <c r="AM620" i="1" s="1"/>
  <c r="AL621" i="1"/>
  <c r="AM621" i="1" s="1"/>
  <c r="AL622" i="1"/>
  <c r="AM622" i="1" s="1"/>
  <c r="AL623" i="1"/>
  <c r="AM623" i="1" s="1"/>
  <c r="AL624" i="1"/>
  <c r="AM624" i="1" s="1"/>
  <c r="AL625" i="1"/>
  <c r="AM625" i="1" s="1"/>
  <c r="AL626" i="1"/>
  <c r="AM626" i="1" s="1"/>
  <c r="AL627" i="1"/>
  <c r="AM627" i="1" s="1"/>
  <c r="AL628" i="1"/>
  <c r="AM628" i="1" s="1"/>
  <c r="AL629" i="1"/>
  <c r="AM629" i="1" s="1"/>
  <c r="AL630" i="1"/>
  <c r="AM630" i="1" s="1"/>
  <c r="AL631" i="1"/>
  <c r="AM631" i="1" s="1"/>
  <c r="AL632" i="1"/>
  <c r="AM632" i="1" s="1"/>
  <c r="AL633" i="1"/>
  <c r="AM633" i="1" s="1"/>
  <c r="AL634" i="1"/>
  <c r="AM634" i="1" s="1"/>
  <c r="AL635" i="1"/>
  <c r="AM635" i="1" s="1"/>
  <c r="AL636" i="1"/>
  <c r="AM636" i="1" s="1"/>
  <c r="AL637" i="1"/>
  <c r="AM637" i="1" s="1"/>
  <c r="AL638" i="1"/>
  <c r="AM638" i="1" s="1"/>
  <c r="AL639" i="1"/>
  <c r="AM639" i="1" s="1"/>
  <c r="AL640" i="1"/>
  <c r="AM640" i="1" s="1"/>
  <c r="AL641" i="1"/>
  <c r="AM641" i="1" s="1"/>
  <c r="AL642" i="1"/>
  <c r="AM642" i="1" s="1"/>
  <c r="AL643" i="1"/>
  <c r="AM643" i="1" s="1"/>
  <c r="AL644" i="1"/>
  <c r="AM644" i="1" s="1"/>
  <c r="AL645" i="1"/>
  <c r="AM645" i="1" s="1"/>
  <c r="AL646" i="1"/>
  <c r="AM646" i="1" s="1"/>
  <c r="AL647" i="1"/>
  <c r="AM647" i="1" s="1"/>
  <c r="AL648" i="1"/>
  <c r="AM648" i="1" s="1"/>
  <c r="AL649" i="1"/>
  <c r="AM649" i="1" s="1"/>
  <c r="AL650" i="1"/>
  <c r="AM650" i="1" s="1"/>
  <c r="AL651" i="1"/>
  <c r="AM651" i="1" s="1"/>
  <c r="AL652" i="1"/>
  <c r="AM652" i="1" s="1"/>
  <c r="AL653" i="1"/>
  <c r="AM653" i="1" s="1"/>
  <c r="AL654" i="1"/>
  <c r="AM654" i="1" s="1"/>
  <c r="AL655" i="1"/>
  <c r="AM655" i="1" s="1"/>
  <c r="AL656" i="1"/>
  <c r="AM656" i="1" s="1"/>
  <c r="AL657" i="1"/>
  <c r="AM657" i="1" s="1"/>
  <c r="AL658" i="1"/>
  <c r="AM658" i="1" s="1"/>
  <c r="AL659" i="1"/>
  <c r="AM659" i="1" s="1"/>
  <c r="AL660" i="1"/>
  <c r="AM660" i="1" s="1"/>
  <c r="AL661" i="1"/>
  <c r="AM661" i="1" s="1"/>
  <c r="AL662" i="1"/>
  <c r="AM662" i="1" s="1"/>
  <c r="AL663" i="1"/>
  <c r="AM663" i="1" s="1"/>
  <c r="AL664" i="1"/>
  <c r="AM664" i="1" s="1"/>
  <c r="AL665" i="1"/>
  <c r="AM665" i="1" s="1"/>
  <c r="AL666" i="1"/>
  <c r="AM666" i="1" s="1"/>
  <c r="AL667" i="1"/>
  <c r="AM667" i="1" s="1"/>
  <c r="AL668" i="1"/>
  <c r="AM668" i="1" s="1"/>
  <c r="AL669" i="1"/>
  <c r="AM669" i="1" s="1"/>
  <c r="AL670" i="1"/>
  <c r="AM670" i="1" s="1"/>
  <c r="AL671" i="1"/>
  <c r="AM671" i="1" s="1"/>
  <c r="AL672" i="1"/>
  <c r="AM672" i="1" s="1"/>
  <c r="AL673" i="1"/>
  <c r="AM673" i="1" s="1"/>
  <c r="AL674" i="1"/>
  <c r="AM674" i="1" s="1"/>
  <c r="AL675" i="1"/>
  <c r="AM675" i="1" s="1"/>
  <c r="AL676" i="1"/>
  <c r="AM676" i="1" s="1"/>
  <c r="AL677" i="1"/>
  <c r="AM677" i="1" s="1"/>
  <c r="AL678" i="1"/>
  <c r="AM678" i="1" s="1"/>
  <c r="AL679" i="1"/>
  <c r="AM679" i="1" s="1"/>
  <c r="AL680" i="1"/>
  <c r="AM680" i="1" s="1"/>
  <c r="AL681" i="1"/>
  <c r="AM681" i="1" s="1"/>
  <c r="AL682" i="1"/>
  <c r="AM682" i="1" s="1"/>
  <c r="AL683" i="1"/>
  <c r="AM683" i="1" s="1"/>
  <c r="AL684" i="1"/>
  <c r="AM684" i="1" s="1"/>
  <c r="AL685" i="1"/>
  <c r="AM685" i="1" s="1"/>
  <c r="AL686" i="1"/>
  <c r="AM686" i="1" s="1"/>
  <c r="AL687" i="1"/>
  <c r="AM687" i="1" s="1"/>
  <c r="AL688" i="1"/>
  <c r="AM688" i="1" s="1"/>
  <c r="AL689" i="1"/>
  <c r="AM689" i="1" s="1"/>
  <c r="AL690" i="1"/>
  <c r="AM690" i="1" s="1"/>
  <c r="AL691" i="1"/>
  <c r="AM691" i="1" s="1"/>
  <c r="AL2" i="1"/>
  <c r="AM2" i="1" s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115" i="1"/>
  <c r="AI115" i="1" s="1"/>
  <c r="AH116" i="1"/>
  <c r="AI116" i="1" s="1"/>
  <c r="AH117" i="1"/>
  <c r="AI117" i="1" s="1"/>
  <c r="AH118" i="1"/>
  <c r="AI118" i="1" s="1"/>
  <c r="AH119" i="1"/>
  <c r="AI119" i="1" s="1"/>
  <c r="AH120" i="1"/>
  <c r="AI120" i="1" s="1"/>
  <c r="AH121" i="1"/>
  <c r="AI121" i="1" s="1"/>
  <c r="AH122" i="1"/>
  <c r="AI122" i="1" s="1"/>
  <c r="AH123" i="1"/>
  <c r="AI123" i="1" s="1"/>
  <c r="AH124" i="1"/>
  <c r="AI124" i="1" s="1"/>
  <c r="AH125" i="1"/>
  <c r="AI125" i="1" s="1"/>
  <c r="AH126" i="1"/>
  <c r="AI126" i="1" s="1"/>
  <c r="AH127" i="1"/>
  <c r="AI127" i="1" s="1"/>
  <c r="AH128" i="1"/>
  <c r="AI128" i="1" s="1"/>
  <c r="AH129" i="1"/>
  <c r="AI129" i="1" s="1"/>
  <c r="AH130" i="1"/>
  <c r="AI130" i="1" s="1"/>
  <c r="AH131" i="1"/>
  <c r="AI131" i="1" s="1"/>
  <c r="AH132" i="1"/>
  <c r="AI132" i="1" s="1"/>
  <c r="AH133" i="1"/>
  <c r="AI133" i="1" s="1"/>
  <c r="AH134" i="1"/>
  <c r="AI134" i="1" s="1"/>
  <c r="AH135" i="1"/>
  <c r="AI135" i="1" s="1"/>
  <c r="AH136" i="1"/>
  <c r="AI136" i="1" s="1"/>
  <c r="AH137" i="1"/>
  <c r="AI137" i="1" s="1"/>
  <c r="AH138" i="1"/>
  <c r="AI138" i="1" s="1"/>
  <c r="AH139" i="1"/>
  <c r="AI139" i="1" s="1"/>
  <c r="AH140" i="1"/>
  <c r="AI140" i="1" s="1"/>
  <c r="AH141" i="1"/>
  <c r="AI141" i="1" s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I149" i="1" s="1"/>
  <c r="AH150" i="1"/>
  <c r="AI150" i="1" s="1"/>
  <c r="AH151" i="1"/>
  <c r="AI151" i="1" s="1"/>
  <c r="AH152" i="1"/>
  <c r="AI152" i="1" s="1"/>
  <c r="AH153" i="1"/>
  <c r="AI153" i="1" s="1"/>
  <c r="AH154" i="1"/>
  <c r="AI154" i="1" s="1"/>
  <c r="AH155" i="1"/>
  <c r="AI155" i="1" s="1"/>
  <c r="AH156" i="1"/>
  <c r="AI156" i="1" s="1"/>
  <c r="AH157" i="1"/>
  <c r="AI157" i="1" s="1"/>
  <c r="AH158" i="1"/>
  <c r="AI158" i="1" s="1"/>
  <c r="AH159" i="1"/>
  <c r="AI159" i="1" s="1"/>
  <c r="AH160" i="1"/>
  <c r="AI160" i="1" s="1"/>
  <c r="AH161" i="1"/>
  <c r="AI161" i="1" s="1"/>
  <c r="AH162" i="1"/>
  <c r="AI162" i="1" s="1"/>
  <c r="AH163" i="1"/>
  <c r="AI163" i="1" s="1"/>
  <c r="AH164" i="1"/>
  <c r="AI164" i="1" s="1"/>
  <c r="AH165" i="1"/>
  <c r="AI165" i="1" s="1"/>
  <c r="AH166" i="1"/>
  <c r="AI166" i="1" s="1"/>
  <c r="AH167" i="1"/>
  <c r="AI167" i="1" s="1"/>
  <c r="AH168" i="1"/>
  <c r="AI168" i="1" s="1"/>
  <c r="AH169" i="1"/>
  <c r="AI169" i="1" s="1"/>
  <c r="AH170" i="1"/>
  <c r="AI170" i="1" s="1"/>
  <c r="AH171" i="1"/>
  <c r="AI171" i="1" s="1"/>
  <c r="AH172" i="1"/>
  <c r="AI172" i="1" s="1"/>
  <c r="AH173" i="1"/>
  <c r="AI173" i="1" s="1"/>
  <c r="AH174" i="1"/>
  <c r="AI174" i="1" s="1"/>
  <c r="AH175" i="1"/>
  <c r="AI175" i="1" s="1"/>
  <c r="AH176" i="1"/>
  <c r="AI176" i="1" s="1"/>
  <c r="AH177" i="1"/>
  <c r="AI177" i="1" s="1"/>
  <c r="AH178" i="1"/>
  <c r="AI178" i="1" s="1"/>
  <c r="AH179" i="1"/>
  <c r="AI179" i="1" s="1"/>
  <c r="AH180" i="1"/>
  <c r="AI180" i="1" s="1"/>
  <c r="AH181" i="1"/>
  <c r="AI181" i="1" s="1"/>
  <c r="AH182" i="1"/>
  <c r="AI182" i="1" s="1"/>
  <c r="AH183" i="1"/>
  <c r="AI183" i="1" s="1"/>
  <c r="AH184" i="1"/>
  <c r="AI184" i="1" s="1"/>
  <c r="AH185" i="1"/>
  <c r="AI185" i="1" s="1"/>
  <c r="AH186" i="1"/>
  <c r="AI186" i="1" s="1"/>
  <c r="AH187" i="1"/>
  <c r="AI187" i="1" s="1"/>
  <c r="AH188" i="1"/>
  <c r="AI188" i="1" s="1"/>
  <c r="AH189" i="1"/>
  <c r="AI189" i="1" s="1"/>
  <c r="AH190" i="1"/>
  <c r="AI190" i="1" s="1"/>
  <c r="AH191" i="1"/>
  <c r="AI191" i="1" s="1"/>
  <c r="AH192" i="1"/>
  <c r="AI192" i="1" s="1"/>
  <c r="AH193" i="1"/>
  <c r="AI193" i="1" s="1"/>
  <c r="AH194" i="1"/>
  <c r="AI194" i="1" s="1"/>
  <c r="AH195" i="1"/>
  <c r="AI195" i="1" s="1"/>
  <c r="AH196" i="1"/>
  <c r="AI196" i="1" s="1"/>
  <c r="AH197" i="1"/>
  <c r="AI197" i="1" s="1"/>
  <c r="AH198" i="1"/>
  <c r="AI198" i="1" s="1"/>
  <c r="AH199" i="1"/>
  <c r="AI199" i="1" s="1"/>
  <c r="AH200" i="1"/>
  <c r="AI200" i="1" s="1"/>
  <c r="AH201" i="1"/>
  <c r="AI201" i="1" s="1"/>
  <c r="AH202" i="1"/>
  <c r="AI202" i="1" s="1"/>
  <c r="AH203" i="1"/>
  <c r="AI203" i="1" s="1"/>
  <c r="AH204" i="1"/>
  <c r="AI204" i="1" s="1"/>
  <c r="AH205" i="1"/>
  <c r="AI205" i="1" s="1"/>
  <c r="AH206" i="1"/>
  <c r="AI206" i="1" s="1"/>
  <c r="AH207" i="1"/>
  <c r="AI207" i="1" s="1"/>
  <c r="AH208" i="1"/>
  <c r="AI208" i="1" s="1"/>
  <c r="AH209" i="1"/>
  <c r="AI209" i="1" s="1"/>
  <c r="AH210" i="1"/>
  <c r="AI210" i="1" s="1"/>
  <c r="AH211" i="1"/>
  <c r="AI211" i="1" s="1"/>
  <c r="AH212" i="1"/>
  <c r="AI212" i="1" s="1"/>
  <c r="AH213" i="1"/>
  <c r="AI213" i="1" s="1"/>
  <c r="AH214" i="1"/>
  <c r="AI214" i="1" s="1"/>
  <c r="AH215" i="1"/>
  <c r="AI215" i="1" s="1"/>
  <c r="AH216" i="1"/>
  <c r="AI216" i="1" s="1"/>
  <c r="AH217" i="1"/>
  <c r="AI217" i="1" s="1"/>
  <c r="AH218" i="1"/>
  <c r="AI218" i="1" s="1"/>
  <c r="AH219" i="1"/>
  <c r="AI219" i="1" s="1"/>
  <c r="AH220" i="1"/>
  <c r="AI220" i="1" s="1"/>
  <c r="AH221" i="1"/>
  <c r="AI221" i="1" s="1"/>
  <c r="AH222" i="1"/>
  <c r="AI222" i="1" s="1"/>
  <c r="AH223" i="1"/>
  <c r="AI223" i="1" s="1"/>
  <c r="AH224" i="1"/>
  <c r="AI224" i="1" s="1"/>
  <c r="AH225" i="1"/>
  <c r="AI225" i="1" s="1"/>
  <c r="AH226" i="1"/>
  <c r="AI226" i="1" s="1"/>
  <c r="AH227" i="1"/>
  <c r="AI227" i="1" s="1"/>
  <c r="AH228" i="1"/>
  <c r="AI228" i="1" s="1"/>
  <c r="AH229" i="1"/>
  <c r="AI229" i="1" s="1"/>
  <c r="AH230" i="1"/>
  <c r="AI230" i="1" s="1"/>
  <c r="AH231" i="1"/>
  <c r="AI231" i="1" s="1"/>
  <c r="AH232" i="1"/>
  <c r="AI232" i="1" s="1"/>
  <c r="AH233" i="1"/>
  <c r="AI233" i="1" s="1"/>
  <c r="AH234" i="1"/>
  <c r="AI234" i="1" s="1"/>
  <c r="AH235" i="1"/>
  <c r="AI235" i="1" s="1"/>
  <c r="AH236" i="1"/>
  <c r="AI236" i="1" s="1"/>
  <c r="AH237" i="1"/>
  <c r="AI237" i="1" s="1"/>
  <c r="AH238" i="1"/>
  <c r="AI238" i="1" s="1"/>
  <c r="AH239" i="1"/>
  <c r="AI239" i="1" s="1"/>
  <c r="AH240" i="1"/>
  <c r="AI240" i="1" s="1"/>
  <c r="AH241" i="1"/>
  <c r="AI241" i="1" s="1"/>
  <c r="AH242" i="1"/>
  <c r="AI242" i="1" s="1"/>
  <c r="AH243" i="1"/>
  <c r="AI243" i="1" s="1"/>
  <c r="AH244" i="1"/>
  <c r="AI244" i="1" s="1"/>
  <c r="AH245" i="1"/>
  <c r="AI245" i="1" s="1"/>
  <c r="AH246" i="1"/>
  <c r="AI246" i="1" s="1"/>
  <c r="AH247" i="1"/>
  <c r="AI247" i="1" s="1"/>
  <c r="AH248" i="1"/>
  <c r="AI248" i="1" s="1"/>
  <c r="AH249" i="1"/>
  <c r="AI249" i="1" s="1"/>
  <c r="AH250" i="1"/>
  <c r="AI250" i="1" s="1"/>
  <c r="AH251" i="1"/>
  <c r="AI251" i="1" s="1"/>
  <c r="AH252" i="1"/>
  <c r="AI252" i="1" s="1"/>
  <c r="AH253" i="1"/>
  <c r="AI253" i="1" s="1"/>
  <c r="AH254" i="1"/>
  <c r="AI254" i="1" s="1"/>
  <c r="AH255" i="1"/>
  <c r="AI255" i="1" s="1"/>
  <c r="AH256" i="1"/>
  <c r="AI256" i="1" s="1"/>
  <c r="AH257" i="1"/>
  <c r="AI257" i="1" s="1"/>
  <c r="AH258" i="1"/>
  <c r="AI258" i="1" s="1"/>
  <c r="AH259" i="1"/>
  <c r="AI259" i="1" s="1"/>
  <c r="AH260" i="1"/>
  <c r="AI260" i="1" s="1"/>
  <c r="AH261" i="1"/>
  <c r="AI261" i="1" s="1"/>
  <c r="AH262" i="1"/>
  <c r="AI262" i="1" s="1"/>
  <c r="AH263" i="1"/>
  <c r="AI263" i="1" s="1"/>
  <c r="AH264" i="1"/>
  <c r="AI264" i="1" s="1"/>
  <c r="AH265" i="1"/>
  <c r="AI265" i="1" s="1"/>
  <c r="AH266" i="1"/>
  <c r="AI266" i="1" s="1"/>
  <c r="AH267" i="1"/>
  <c r="AI267" i="1" s="1"/>
  <c r="AH268" i="1"/>
  <c r="AI268" i="1" s="1"/>
  <c r="AH269" i="1"/>
  <c r="AI269" i="1" s="1"/>
  <c r="AH270" i="1"/>
  <c r="AI270" i="1" s="1"/>
  <c r="AH271" i="1"/>
  <c r="AI271" i="1" s="1"/>
  <c r="AH272" i="1"/>
  <c r="AI272" i="1" s="1"/>
  <c r="AH273" i="1"/>
  <c r="AI273" i="1" s="1"/>
  <c r="AH274" i="1"/>
  <c r="AI274" i="1" s="1"/>
  <c r="AH275" i="1"/>
  <c r="AI275" i="1" s="1"/>
  <c r="AH276" i="1"/>
  <c r="AI276" i="1" s="1"/>
  <c r="AH277" i="1"/>
  <c r="AI277" i="1" s="1"/>
  <c r="AH278" i="1"/>
  <c r="AI278" i="1" s="1"/>
  <c r="AH279" i="1"/>
  <c r="AI279" i="1" s="1"/>
  <c r="AH280" i="1"/>
  <c r="AI280" i="1" s="1"/>
  <c r="AH281" i="1"/>
  <c r="AI281" i="1" s="1"/>
  <c r="AH282" i="1"/>
  <c r="AI282" i="1" s="1"/>
  <c r="AH283" i="1"/>
  <c r="AI283" i="1" s="1"/>
  <c r="AH284" i="1"/>
  <c r="AI284" i="1" s="1"/>
  <c r="AH285" i="1"/>
  <c r="AI285" i="1" s="1"/>
  <c r="AH286" i="1"/>
  <c r="AI286" i="1" s="1"/>
  <c r="AH287" i="1"/>
  <c r="AI287" i="1" s="1"/>
  <c r="AH288" i="1"/>
  <c r="AI288" i="1" s="1"/>
  <c r="AH289" i="1"/>
  <c r="AI289" i="1" s="1"/>
  <c r="AH290" i="1"/>
  <c r="AI290" i="1" s="1"/>
  <c r="AH291" i="1"/>
  <c r="AI291" i="1" s="1"/>
  <c r="AH292" i="1"/>
  <c r="AI292" i="1" s="1"/>
  <c r="AH293" i="1"/>
  <c r="AI293" i="1" s="1"/>
  <c r="AH294" i="1"/>
  <c r="AI294" i="1" s="1"/>
  <c r="AH295" i="1"/>
  <c r="AI295" i="1" s="1"/>
  <c r="AH296" i="1"/>
  <c r="AI296" i="1" s="1"/>
  <c r="AH297" i="1"/>
  <c r="AI297" i="1" s="1"/>
  <c r="AH298" i="1"/>
  <c r="AI298" i="1" s="1"/>
  <c r="AH299" i="1"/>
  <c r="AI299" i="1" s="1"/>
  <c r="AH300" i="1"/>
  <c r="AI300" i="1" s="1"/>
  <c r="AH301" i="1"/>
  <c r="AI301" i="1" s="1"/>
  <c r="AH302" i="1"/>
  <c r="AI302" i="1" s="1"/>
  <c r="AH303" i="1"/>
  <c r="AI303" i="1" s="1"/>
  <c r="AH304" i="1"/>
  <c r="AI304" i="1" s="1"/>
  <c r="AH305" i="1"/>
  <c r="AI305" i="1" s="1"/>
  <c r="AH306" i="1"/>
  <c r="AI306" i="1" s="1"/>
  <c r="AH307" i="1"/>
  <c r="AI307" i="1" s="1"/>
  <c r="AH308" i="1"/>
  <c r="AI308" i="1" s="1"/>
  <c r="AH309" i="1"/>
  <c r="AI309" i="1" s="1"/>
  <c r="AH310" i="1"/>
  <c r="AI310" i="1" s="1"/>
  <c r="AH311" i="1"/>
  <c r="AI311" i="1" s="1"/>
  <c r="AH312" i="1"/>
  <c r="AI312" i="1" s="1"/>
  <c r="AH313" i="1"/>
  <c r="AI313" i="1" s="1"/>
  <c r="AH314" i="1"/>
  <c r="AI314" i="1" s="1"/>
  <c r="AH315" i="1"/>
  <c r="AI315" i="1" s="1"/>
  <c r="AH316" i="1"/>
  <c r="AI316" i="1" s="1"/>
  <c r="AH317" i="1"/>
  <c r="AI317" i="1" s="1"/>
  <c r="AH318" i="1"/>
  <c r="AI318" i="1" s="1"/>
  <c r="AH319" i="1"/>
  <c r="AI319" i="1" s="1"/>
  <c r="AH320" i="1"/>
  <c r="AI320" i="1" s="1"/>
  <c r="AH321" i="1"/>
  <c r="AI321" i="1" s="1"/>
  <c r="AH322" i="1"/>
  <c r="AI322" i="1" s="1"/>
  <c r="AH323" i="1"/>
  <c r="AI323" i="1" s="1"/>
  <c r="AH324" i="1"/>
  <c r="AI324" i="1" s="1"/>
  <c r="AH325" i="1"/>
  <c r="AI325" i="1" s="1"/>
  <c r="AH326" i="1"/>
  <c r="AI326" i="1" s="1"/>
  <c r="AH327" i="1"/>
  <c r="AI327" i="1" s="1"/>
  <c r="AH328" i="1"/>
  <c r="AI328" i="1" s="1"/>
  <c r="AH329" i="1"/>
  <c r="AI329" i="1" s="1"/>
  <c r="AH330" i="1"/>
  <c r="AI330" i="1" s="1"/>
  <c r="AH331" i="1"/>
  <c r="AI331" i="1" s="1"/>
  <c r="AH332" i="1"/>
  <c r="AI332" i="1" s="1"/>
  <c r="AH333" i="1"/>
  <c r="AI333" i="1" s="1"/>
  <c r="AH334" i="1"/>
  <c r="AI334" i="1" s="1"/>
  <c r="AH335" i="1"/>
  <c r="AI335" i="1" s="1"/>
  <c r="AH336" i="1"/>
  <c r="AI336" i="1" s="1"/>
  <c r="AH337" i="1"/>
  <c r="AI337" i="1" s="1"/>
  <c r="AH338" i="1"/>
  <c r="AI338" i="1" s="1"/>
  <c r="AH339" i="1"/>
  <c r="AI339" i="1" s="1"/>
  <c r="AH340" i="1"/>
  <c r="AI340" i="1" s="1"/>
  <c r="AH341" i="1"/>
  <c r="AI341" i="1" s="1"/>
  <c r="AH342" i="1"/>
  <c r="AI342" i="1" s="1"/>
  <c r="AH343" i="1"/>
  <c r="AI343" i="1" s="1"/>
  <c r="AH344" i="1"/>
  <c r="AI344" i="1" s="1"/>
  <c r="AH345" i="1"/>
  <c r="AI345" i="1" s="1"/>
  <c r="AH346" i="1"/>
  <c r="AI346" i="1" s="1"/>
  <c r="AH347" i="1"/>
  <c r="AI347" i="1" s="1"/>
  <c r="AH348" i="1"/>
  <c r="AI348" i="1" s="1"/>
  <c r="AH349" i="1"/>
  <c r="AI349" i="1" s="1"/>
  <c r="AH350" i="1"/>
  <c r="AI350" i="1" s="1"/>
  <c r="AH351" i="1"/>
  <c r="AI351" i="1" s="1"/>
  <c r="AH352" i="1"/>
  <c r="AI352" i="1" s="1"/>
  <c r="AH353" i="1"/>
  <c r="AI353" i="1" s="1"/>
  <c r="AH354" i="1"/>
  <c r="AI354" i="1" s="1"/>
  <c r="AH355" i="1"/>
  <c r="AI355" i="1" s="1"/>
  <c r="AH356" i="1"/>
  <c r="AI356" i="1" s="1"/>
  <c r="AH357" i="1"/>
  <c r="AI357" i="1" s="1"/>
  <c r="AH358" i="1"/>
  <c r="AI358" i="1" s="1"/>
  <c r="AH359" i="1"/>
  <c r="AI359" i="1" s="1"/>
  <c r="AH360" i="1"/>
  <c r="AI360" i="1" s="1"/>
  <c r="AH361" i="1"/>
  <c r="AI361" i="1" s="1"/>
  <c r="AH362" i="1"/>
  <c r="AI362" i="1" s="1"/>
  <c r="AH363" i="1"/>
  <c r="AI363" i="1" s="1"/>
  <c r="AH364" i="1"/>
  <c r="AI364" i="1" s="1"/>
  <c r="AH365" i="1"/>
  <c r="AI365" i="1" s="1"/>
  <c r="AH366" i="1"/>
  <c r="AI366" i="1" s="1"/>
  <c r="AH367" i="1"/>
  <c r="AI367" i="1" s="1"/>
  <c r="AH368" i="1"/>
  <c r="AI368" i="1" s="1"/>
  <c r="AH369" i="1"/>
  <c r="AI369" i="1" s="1"/>
  <c r="AH370" i="1"/>
  <c r="AI370" i="1" s="1"/>
  <c r="AH371" i="1"/>
  <c r="AI371" i="1" s="1"/>
  <c r="AH372" i="1"/>
  <c r="AI372" i="1" s="1"/>
  <c r="AH373" i="1"/>
  <c r="AI373" i="1" s="1"/>
  <c r="AH374" i="1"/>
  <c r="AI374" i="1" s="1"/>
  <c r="AH375" i="1"/>
  <c r="AI375" i="1" s="1"/>
  <c r="AH376" i="1"/>
  <c r="AI376" i="1" s="1"/>
  <c r="AH377" i="1"/>
  <c r="AI377" i="1" s="1"/>
  <c r="AH378" i="1"/>
  <c r="AI378" i="1" s="1"/>
  <c r="AH379" i="1"/>
  <c r="AI379" i="1" s="1"/>
  <c r="AH380" i="1"/>
  <c r="AI380" i="1" s="1"/>
  <c r="AH381" i="1"/>
  <c r="AI381" i="1" s="1"/>
  <c r="AH382" i="1"/>
  <c r="AI382" i="1" s="1"/>
  <c r="AH383" i="1"/>
  <c r="AI383" i="1" s="1"/>
  <c r="AH384" i="1"/>
  <c r="AI384" i="1" s="1"/>
  <c r="AH385" i="1"/>
  <c r="AI385" i="1" s="1"/>
  <c r="AH386" i="1"/>
  <c r="AI386" i="1" s="1"/>
  <c r="AH387" i="1"/>
  <c r="AI387" i="1" s="1"/>
  <c r="AH388" i="1"/>
  <c r="AI388" i="1" s="1"/>
  <c r="AH389" i="1"/>
  <c r="AI389" i="1" s="1"/>
  <c r="AH390" i="1"/>
  <c r="AI390" i="1" s="1"/>
  <c r="AH391" i="1"/>
  <c r="AI391" i="1" s="1"/>
  <c r="AH392" i="1"/>
  <c r="AI392" i="1" s="1"/>
  <c r="AH393" i="1"/>
  <c r="AI393" i="1" s="1"/>
  <c r="AH394" i="1"/>
  <c r="AI394" i="1" s="1"/>
  <c r="AH395" i="1"/>
  <c r="AI395" i="1" s="1"/>
  <c r="AH396" i="1"/>
  <c r="AI396" i="1" s="1"/>
  <c r="AH397" i="1"/>
  <c r="AI397" i="1" s="1"/>
  <c r="AH398" i="1"/>
  <c r="AI398" i="1" s="1"/>
  <c r="AH399" i="1"/>
  <c r="AI399" i="1" s="1"/>
  <c r="AH400" i="1"/>
  <c r="AI400" i="1" s="1"/>
  <c r="AH401" i="1"/>
  <c r="AI401" i="1" s="1"/>
  <c r="AH402" i="1"/>
  <c r="AI402" i="1" s="1"/>
  <c r="AH403" i="1"/>
  <c r="AI403" i="1" s="1"/>
  <c r="AH404" i="1"/>
  <c r="AI404" i="1" s="1"/>
  <c r="AH405" i="1"/>
  <c r="AI405" i="1" s="1"/>
  <c r="AH406" i="1"/>
  <c r="AI406" i="1" s="1"/>
  <c r="AH407" i="1"/>
  <c r="AI407" i="1" s="1"/>
  <c r="AH408" i="1"/>
  <c r="AI408" i="1" s="1"/>
  <c r="AH409" i="1"/>
  <c r="AI409" i="1" s="1"/>
  <c r="AH410" i="1"/>
  <c r="AI410" i="1" s="1"/>
  <c r="AH411" i="1"/>
  <c r="AI411" i="1" s="1"/>
  <c r="AH412" i="1"/>
  <c r="AI412" i="1" s="1"/>
  <c r="AH413" i="1"/>
  <c r="AI413" i="1" s="1"/>
  <c r="AH414" i="1"/>
  <c r="AI414" i="1" s="1"/>
  <c r="AH415" i="1"/>
  <c r="AI415" i="1" s="1"/>
  <c r="AH416" i="1"/>
  <c r="AI416" i="1" s="1"/>
  <c r="AH417" i="1"/>
  <c r="AI417" i="1" s="1"/>
  <c r="AH418" i="1"/>
  <c r="AI418" i="1" s="1"/>
  <c r="AH419" i="1"/>
  <c r="AI419" i="1" s="1"/>
  <c r="AH420" i="1"/>
  <c r="AI420" i="1" s="1"/>
  <c r="AH421" i="1"/>
  <c r="AI421" i="1" s="1"/>
  <c r="AH422" i="1"/>
  <c r="AI422" i="1" s="1"/>
  <c r="AH423" i="1"/>
  <c r="AI423" i="1" s="1"/>
  <c r="AH424" i="1"/>
  <c r="AI424" i="1" s="1"/>
  <c r="AH425" i="1"/>
  <c r="AI425" i="1" s="1"/>
  <c r="AH426" i="1"/>
  <c r="AI426" i="1" s="1"/>
  <c r="AH427" i="1"/>
  <c r="AI427" i="1" s="1"/>
  <c r="AH428" i="1"/>
  <c r="AI428" i="1" s="1"/>
  <c r="AH429" i="1"/>
  <c r="AI429" i="1" s="1"/>
  <c r="AH430" i="1"/>
  <c r="AI430" i="1" s="1"/>
  <c r="AH431" i="1"/>
  <c r="AI431" i="1" s="1"/>
  <c r="AH432" i="1"/>
  <c r="AI432" i="1" s="1"/>
  <c r="AH433" i="1"/>
  <c r="AI433" i="1" s="1"/>
  <c r="AH434" i="1"/>
  <c r="AI434" i="1" s="1"/>
  <c r="AH435" i="1"/>
  <c r="AI435" i="1" s="1"/>
  <c r="AH436" i="1"/>
  <c r="AI436" i="1" s="1"/>
  <c r="AH437" i="1"/>
  <c r="AI437" i="1" s="1"/>
  <c r="AH438" i="1"/>
  <c r="AI438" i="1" s="1"/>
  <c r="AH439" i="1"/>
  <c r="AI439" i="1" s="1"/>
  <c r="AH440" i="1"/>
  <c r="AI440" i="1" s="1"/>
  <c r="AH441" i="1"/>
  <c r="AI441" i="1" s="1"/>
  <c r="AH442" i="1"/>
  <c r="AI442" i="1" s="1"/>
  <c r="AH443" i="1"/>
  <c r="AI443" i="1" s="1"/>
  <c r="AH444" i="1"/>
  <c r="AI444" i="1" s="1"/>
  <c r="AH445" i="1"/>
  <c r="AI445" i="1" s="1"/>
  <c r="AH446" i="1"/>
  <c r="AI446" i="1" s="1"/>
  <c r="AH447" i="1"/>
  <c r="AI447" i="1" s="1"/>
  <c r="AH448" i="1"/>
  <c r="AI448" i="1" s="1"/>
  <c r="AH449" i="1"/>
  <c r="AI449" i="1" s="1"/>
  <c r="AH450" i="1"/>
  <c r="AI450" i="1" s="1"/>
  <c r="AH451" i="1"/>
  <c r="AI451" i="1" s="1"/>
  <c r="AH452" i="1"/>
  <c r="AI452" i="1" s="1"/>
  <c r="AH453" i="1"/>
  <c r="AI453" i="1" s="1"/>
  <c r="AH454" i="1"/>
  <c r="AI454" i="1" s="1"/>
  <c r="AH455" i="1"/>
  <c r="AI455" i="1" s="1"/>
  <c r="AH456" i="1"/>
  <c r="AI456" i="1" s="1"/>
  <c r="AH457" i="1"/>
  <c r="AI457" i="1" s="1"/>
  <c r="AH458" i="1"/>
  <c r="AI458" i="1" s="1"/>
  <c r="AH459" i="1"/>
  <c r="AI459" i="1" s="1"/>
  <c r="AH460" i="1"/>
  <c r="AI460" i="1" s="1"/>
  <c r="AH461" i="1"/>
  <c r="AI461" i="1" s="1"/>
  <c r="AH462" i="1"/>
  <c r="AI462" i="1" s="1"/>
  <c r="AH463" i="1"/>
  <c r="AI463" i="1" s="1"/>
  <c r="AH464" i="1"/>
  <c r="AI464" i="1" s="1"/>
  <c r="AH465" i="1"/>
  <c r="AI465" i="1" s="1"/>
  <c r="AH466" i="1"/>
  <c r="AI466" i="1" s="1"/>
  <c r="AH467" i="1"/>
  <c r="AI467" i="1" s="1"/>
  <c r="AH468" i="1"/>
  <c r="AI468" i="1" s="1"/>
  <c r="AH469" i="1"/>
  <c r="AI469" i="1" s="1"/>
  <c r="AH470" i="1"/>
  <c r="AI470" i="1" s="1"/>
  <c r="AH471" i="1"/>
  <c r="AI471" i="1" s="1"/>
  <c r="AH472" i="1"/>
  <c r="AI472" i="1" s="1"/>
  <c r="AH473" i="1"/>
  <c r="AI473" i="1" s="1"/>
  <c r="AH474" i="1"/>
  <c r="AI474" i="1" s="1"/>
  <c r="AH475" i="1"/>
  <c r="AI475" i="1" s="1"/>
  <c r="AH476" i="1"/>
  <c r="AI476" i="1" s="1"/>
  <c r="AH477" i="1"/>
  <c r="AI477" i="1" s="1"/>
  <c r="AH478" i="1"/>
  <c r="AI478" i="1" s="1"/>
  <c r="AH479" i="1"/>
  <c r="AI479" i="1" s="1"/>
  <c r="AH480" i="1"/>
  <c r="AI480" i="1" s="1"/>
  <c r="AH481" i="1"/>
  <c r="AI481" i="1" s="1"/>
  <c r="AH482" i="1"/>
  <c r="AI482" i="1" s="1"/>
  <c r="AH483" i="1"/>
  <c r="AI483" i="1" s="1"/>
  <c r="AH484" i="1"/>
  <c r="AI484" i="1" s="1"/>
  <c r="AH485" i="1"/>
  <c r="AI485" i="1" s="1"/>
  <c r="AH486" i="1"/>
  <c r="AI486" i="1" s="1"/>
  <c r="AH487" i="1"/>
  <c r="AI487" i="1" s="1"/>
  <c r="AH488" i="1"/>
  <c r="AI488" i="1" s="1"/>
  <c r="AH489" i="1"/>
  <c r="AI489" i="1" s="1"/>
  <c r="AH490" i="1"/>
  <c r="AI490" i="1" s="1"/>
  <c r="AH491" i="1"/>
  <c r="AI491" i="1" s="1"/>
  <c r="AH492" i="1"/>
  <c r="AI492" i="1" s="1"/>
  <c r="AH493" i="1"/>
  <c r="AI493" i="1" s="1"/>
  <c r="AH494" i="1"/>
  <c r="AI494" i="1" s="1"/>
  <c r="AH495" i="1"/>
  <c r="AI495" i="1" s="1"/>
  <c r="AH496" i="1"/>
  <c r="AI496" i="1" s="1"/>
  <c r="AH497" i="1"/>
  <c r="AI497" i="1" s="1"/>
  <c r="AH498" i="1"/>
  <c r="AI498" i="1" s="1"/>
  <c r="AH499" i="1"/>
  <c r="AI499" i="1" s="1"/>
  <c r="AH500" i="1"/>
  <c r="AI500" i="1" s="1"/>
  <c r="AH501" i="1"/>
  <c r="AI501" i="1" s="1"/>
  <c r="AH502" i="1"/>
  <c r="AI502" i="1" s="1"/>
  <c r="AH503" i="1"/>
  <c r="AI503" i="1" s="1"/>
  <c r="AH504" i="1"/>
  <c r="AI504" i="1" s="1"/>
  <c r="AH505" i="1"/>
  <c r="AI505" i="1" s="1"/>
  <c r="AH506" i="1"/>
  <c r="AI506" i="1" s="1"/>
  <c r="AH507" i="1"/>
  <c r="AI507" i="1" s="1"/>
  <c r="AH508" i="1"/>
  <c r="AI508" i="1" s="1"/>
  <c r="AH509" i="1"/>
  <c r="AI509" i="1" s="1"/>
  <c r="AH510" i="1"/>
  <c r="AI510" i="1" s="1"/>
  <c r="AH511" i="1"/>
  <c r="AI511" i="1" s="1"/>
  <c r="AH512" i="1"/>
  <c r="AI512" i="1" s="1"/>
  <c r="AH513" i="1"/>
  <c r="AI513" i="1" s="1"/>
  <c r="AH514" i="1"/>
  <c r="AI514" i="1" s="1"/>
  <c r="AH515" i="1"/>
  <c r="AI515" i="1" s="1"/>
  <c r="AH516" i="1"/>
  <c r="AI516" i="1" s="1"/>
  <c r="AH517" i="1"/>
  <c r="AI517" i="1" s="1"/>
  <c r="AH518" i="1"/>
  <c r="AI518" i="1" s="1"/>
  <c r="AH519" i="1"/>
  <c r="AI519" i="1" s="1"/>
  <c r="AH520" i="1"/>
  <c r="AI520" i="1" s="1"/>
  <c r="AH521" i="1"/>
  <c r="AI521" i="1" s="1"/>
  <c r="AH522" i="1"/>
  <c r="AI522" i="1" s="1"/>
  <c r="AH523" i="1"/>
  <c r="AI523" i="1" s="1"/>
  <c r="AH524" i="1"/>
  <c r="AI524" i="1" s="1"/>
  <c r="AH525" i="1"/>
  <c r="AI525" i="1" s="1"/>
  <c r="AH526" i="1"/>
  <c r="AI526" i="1" s="1"/>
  <c r="AH527" i="1"/>
  <c r="AI527" i="1" s="1"/>
  <c r="AH528" i="1"/>
  <c r="AI528" i="1" s="1"/>
  <c r="AH529" i="1"/>
  <c r="AI529" i="1" s="1"/>
  <c r="AH530" i="1"/>
  <c r="AI530" i="1" s="1"/>
  <c r="AH531" i="1"/>
  <c r="AI531" i="1" s="1"/>
  <c r="AH532" i="1"/>
  <c r="AI532" i="1" s="1"/>
  <c r="AH533" i="1"/>
  <c r="AI533" i="1" s="1"/>
  <c r="AH534" i="1"/>
  <c r="AI534" i="1" s="1"/>
  <c r="AH535" i="1"/>
  <c r="AI535" i="1" s="1"/>
  <c r="AH536" i="1"/>
  <c r="AI536" i="1" s="1"/>
  <c r="AH537" i="1"/>
  <c r="AI537" i="1" s="1"/>
  <c r="AH538" i="1"/>
  <c r="AI538" i="1" s="1"/>
  <c r="AH539" i="1"/>
  <c r="AI539" i="1" s="1"/>
  <c r="AH540" i="1"/>
  <c r="AI540" i="1" s="1"/>
  <c r="AH541" i="1"/>
  <c r="AI541" i="1" s="1"/>
  <c r="AH542" i="1"/>
  <c r="AI542" i="1" s="1"/>
  <c r="AH543" i="1"/>
  <c r="AI543" i="1" s="1"/>
  <c r="AH544" i="1"/>
  <c r="AI544" i="1" s="1"/>
  <c r="AH545" i="1"/>
  <c r="AI545" i="1" s="1"/>
  <c r="AH546" i="1"/>
  <c r="AI546" i="1" s="1"/>
  <c r="AH547" i="1"/>
  <c r="AI547" i="1" s="1"/>
  <c r="AH548" i="1"/>
  <c r="AI548" i="1" s="1"/>
  <c r="AH549" i="1"/>
  <c r="AI549" i="1" s="1"/>
  <c r="AH550" i="1"/>
  <c r="AI550" i="1" s="1"/>
  <c r="AH551" i="1"/>
  <c r="AI551" i="1" s="1"/>
  <c r="AH552" i="1"/>
  <c r="AI552" i="1" s="1"/>
  <c r="AH553" i="1"/>
  <c r="AI553" i="1" s="1"/>
  <c r="AH554" i="1"/>
  <c r="AI554" i="1" s="1"/>
  <c r="AH555" i="1"/>
  <c r="AI555" i="1" s="1"/>
  <c r="AH556" i="1"/>
  <c r="AI556" i="1" s="1"/>
  <c r="AH557" i="1"/>
  <c r="AI557" i="1" s="1"/>
  <c r="AH558" i="1"/>
  <c r="AI558" i="1" s="1"/>
  <c r="AH559" i="1"/>
  <c r="AI559" i="1" s="1"/>
  <c r="AH560" i="1"/>
  <c r="AI560" i="1" s="1"/>
  <c r="AH561" i="1"/>
  <c r="AI561" i="1" s="1"/>
  <c r="AH562" i="1"/>
  <c r="AI562" i="1" s="1"/>
  <c r="AH563" i="1"/>
  <c r="AI563" i="1" s="1"/>
  <c r="AH564" i="1"/>
  <c r="AI564" i="1" s="1"/>
  <c r="AH565" i="1"/>
  <c r="AI565" i="1" s="1"/>
  <c r="AH566" i="1"/>
  <c r="AI566" i="1" s="1"/>
  <c r="AH567" i="1"/>
  <c r="AI567" i="1" s="1"/>
  <c r="AH568" i="1"/>
  <c r="AI568" i="1" s="1"/>
  <c r="AH569" i="1"/>
  <c r="AI569" i="1" s="1"/>
  <c r="AH570" i="1"/>
  <c r="AI570" i="1" s="1"/>
  <c r="AH571" i="1"/>
  <c r="AI571" i="1" s="1"/>
  <c r="AH572" i="1"/>
  <c r="AI572" i="1" s="1"/>
  <c r="AH573" i="1"/>
  <c r="AI573" i="1" s="1"/>
  <c r="AH574" i="1"/>
  <c r="AI574" i="1" s="1"/>
  <c r="AH575" i="1"/>
  <c r="AI575" i="1" s="1"/>
  <c r="AH576" i="1"/>
  <c r="AI576" i="1" s="1"/>
  <c r="AH577" i="1"/>
  <c r="AI577" i="1" s="1"/>
  <c r="AH578" i="1"/>
  <c r="AI578" i="1" s="1"/>
  <c r="AH579" i="1"/>
  <c r="AI579" i="1" s="1"/>
  <c r="AH580" i="1"/>
  <c r="AI580" i="1" s="1"/>
  <c r="AH581" i="1"/>
  <c r="AI581" i="1" s="1"/>
  <c r="AH582" i="1"/>
  <c r="AI582" i="1" s="1"/>
  <c r="AH583" i="1"/>
  <c r="AI583" i="1" s="1"/>
  <c r="AH584" i="1"/>
  <c r="AI584" i="1" s="1"/>
  <c r="AH585" i="1"/>
  <c r="AI585" i="1" s="1"/>
  <c r="AH586" i="1"/>
  <c r="AI586" i="1" s="1"/>
  <c r="AH587" i="1"/>
  <c r="AI587" i="1" s="1"/>
  <c r="AH588" i="1"/>
  <c r="AI588" i="1" s="1"/>
  <c r="AH589" i="1"/>
  <c r="AI589" i="1" s="1"/>
  <c r="AH590" i="1"/>
  <c r="AI590" i="1" s="1"/>
  <c r="AH591" i="1"/>
  <c r="AI591" i="1" s="1"/>
  <c r="AH592" i="1"/>
  <c r="AI592" i="1" s="1"/>
  <c r="AH593" i="1"/>
  <c r="AI593" i="1" s="1"/>
  <c r="AH594" i="1"/>
  <c r="AI594" i="1" s="1"/>
  <c r="AH595" i="1"/>
  <c r="AI595" i="1" s="1"/>
  <c r="AH596" i="1"/>
  <c r="AI596" i="1" s="1"/>
  <c r="AH597" i="1"/>
  <c r="AI597" i="1" s="1"/>
  <c r="AH598" i="1"/>
  <c r="AI598" i="1" s="1"/>
  <c r="AH599" i="1"/>
  <c r="AI599" i="1" s="1"/>
  <c r="AH600" i="1"/>
  <c r="AI600" i="1" s="1"/>
  <c r="AH601" i="1"/>
  <c r="AI601" i="1" s="1"/>
  <c r="AH602" i="1"/>
  <c r="AI602" i="1" s="1"/>
  <c r="AH603" i="1"/>
  <c r="AI603" i="1" s="1"/>
  <c r="AH604" i="1"/>
  <c r="AI604" i="1" s="1"/>
  <c r="AH605" i="1"/>
  <c r="AI605" i="1" s="1"/>
  <c r="AH606" i="1"/>
  <c r="AI606" i="1" s="1"/>
  <c r="AH607" i="1"/>
  <c r="AI607" i="1" s="1"/>
  <c r="AH608" i="1"/>
  <c r="AI608" i="1" s="1"/>
  <c r="AH609" i="1"/>
  <c r="AI609" i="1" s="1"/>
  <c r="AH610" i="1"/>
  <c r="AI610" i="1" s="1"/>
  <c r="AH611" i="1"/>
  <c r="AI611" i="1" s="1"/>
  <c r="AH612" i="1"/>
  <c r="AI612" i="1" s="1"/>
  <c r="AH613" i="1"/>
  <c r="AI613" i="1" s="1"/>
  <c r="AH614" i="1"/>
  <c r="AI614" i="1" s="1"/>
  <c r="AH615" i="1"/>
  <c r="AI615" i="1" s="1"/>
  <c r="AH616" i="1"/>
  <c r="AI616" i="1" s="1"/>
  <c r="AH617" i="1"/>
  <c r="AI617" i="1" s="1"/>
  <c r="AH618" i="1"/>
  <c r="AI618" i="1" s="1"/>
  <c r="AH619" i="1"/>
  <c r="AI619" i="1" s="1"/>
  <c r="AH620" i="1"/>
  <c r="AI620" i="1" s="1"/>
  <c r="AH621" i="1"/>
  <c r="AI621" i="1" s="1"/>
  <c r="AH622" i="1"/>
  <c r="AI622" i="1" s="1"/>
  <c r="AH623" i="1"/>
  <c r="AI623" i="1" s="1"/>
  <c r="AH624" i="1"/>
  <c r="AI624" i="1" s="1"/>
  <c r="AH625" i="1"/>
  <c r="AI625" i="1" s="1"/>
  <c r="AH626" i="1"/>
  <c r="AI626" i="1" s="1"/>
  <c r="AH627" i="1"/>
  <c r="AI627" i="1" s="1"/>
  <c r="AH628" i="1"/>
  <c r="AI628" i="1" s="1"/>
  <c r="AH629" i="1"/>
  <c r="AI629" i="1" s="1"/>
  <c r="AH630" i="1"/>
  <c r="AI630" i="1" s="1"/>
  <c r="AH631" i="1"/>
  <c r="AI631" i="1" s="1"/>
  <c r="AH632" i="1"/>
  <c r="AI632" i="1" s="1"/>
  <c r="AH633" i="1"/>
  <c r="AI633" i="1" s="1"/>
  <c r="AH634" i="1"/>
  <c r="AI634" i="1" s="1"/>
  <c r="AH635" i="1"/>
  <c r="AI635" i="1" s="1"/>
  <c r="AH636" i="1"/>
  <c r="AI636" i="1" s="1"/>
  <c r="AH637" i="1"/>
  <c r="AI637" i="1" s="1"/>
  <c r="AH638" i="1"/>
  <c r="AI638" i="1" s="1"/>
  <c r="AH639" i="1"/>
  <c r="AI639" i="1" s="1"/>
  <c r="AH640" i="1"/>
  <c r="AI640" i="1" s="1"/>
  <c r="AH641" i="1"/>
  <c r="AI641" i="1" s="1"/>
  <c r="AH642" i="1"/>
  <c r="AI642" i="1" s="1"/>
  <c r="AH643" i="1"/>
  <c r="AI643" i="1" s="1"/>
  <c r="AH644" i="1"/>
  <c r="AI644" i="1" s="1"/>
  <c r="AH645" i="1"/>
  <c r="AI645" i="1" s="1"/>
  <c r="AH646" i="1"/>
  <c r="AI646" i="1" s="1"/>
  <c r="AH647" i="1"/>
  <c r="AI647" i="1" s="1"/>
  <c r="AH648" i="1"/>
  <c r="AI648" i="1" s="1"/>
  <c r="AH649" i="1"/>
  <c r="AI649" i="1" s="1"/>
  <c r="AH650" i="1"/>
  <c r="AI650" i="1" s="1"/>
  <c r="AH651" i="1"/>
  <c r="AI651" i="1" s="1"/>
  <c r="AH652" i="1"/>
  <c r="AI652" i="1" s="1"/>
  <c r="AH653" i="1"/>
  <c r="AI653" i="1" s="1"/>
  <c r="AH654" i="1"/>
  <c r="AI654" i="1" s="1"/>
  <c r="AH655" i="1"/>
  <c r="AI655" i="1" s="1"/>
  <c r="AH656" i="1"/>
  <c r="AI656" i="1" s="1"/>
  <c r="AH657" i="1"/>
  <c r="AI657" i="1" s="1"/>
  <c r="AH658" i="1"/>
  <c r="AI658" i="1" s="1"/>
  <c r="AH659" i="1"/>
  <c r="AI659" i="1" s="1"/>
  <c r="AH660" i="1"/>
  <c r="AI660" i="1" s="1"/>
  <c r="AH661" i="1"/>
  <c r="AI661" i="1" s="1"/>
  <c r="AH662" i="1"/>
  <c r="AI662" i="1" s="1"/>
  <c r="AH663" i="1"/>
  <c r="AI663" i="1" s="1"/>
  <c r="AH664" i="1"/>
  <c r="AI664" i="1" s="1"/>
  <c r="AH665" i="1"/>
  <c r="AI665" i="1" s="1"/>
  <c r="AH666" i="1"/>
  <c r="AI666" i="1" s="1"/>
  <c r="AH667" i="1"/>
  <c r="AI667" i="1" s="1"/>
  <c r="AH668" i="1"/>
  <c r="AI668" i="1" s="1"/>
  <c r="AH669" i="1"/>
  <c r="AI669" i="1" s="1"/>
  <c r="AH670" i="1"/>
  <c r="AI670" i="1" s="1"/>
  <c r="AH671" i="1"/>
  <c r="AI671" i="1" s="1"/>
  <c r="AH672" i="1"/>
  <c r="AI672" i="1" s="1"/>
  <c r="AH673" i="1"/>
  <c r="AI673" i="1" s="1"/>
  <c r="AH674" i="1"/>
  <c r="AI674" i="1" s="1"/>
  <c r="AH675" i="1"/>
  <c r="AI675" i="1" s="1"/>
  <c r="AH676" i="1"/>
  <c r="AI676" i="1" s="1"/>
  <c r="AH677" i="1"/>
  <c r="AI677" i="1" s="1"/>
  <c r="AH678" i="1"/>
  <c r="AI678" i="1" s="1"/>
  <c r="AH679" i="1"/>
  <c r="AI679" i="1" s="1"/>
  <c r="AH680" i="1"/>
  <c r="AI680" i="1" s="1"/>
  <c r="AH681" i="1"/>
  <c r="AI681" i="1" s="1"/>
  <c r="AH682" i="1"/>
  <c r="AI682" i="1" s="1"/>
  <c r="AH683" i="1"/>
  <c r="AI683" i="1" s="1"/>
  <c r="AH684" i="1"/>
  <c r="AI684" i="1" s="1"/>
  <c r="AH685" i="1"/>
  <c r="AI685" i="1" s="1"/>
  <c r="AH686" i="1"/>
  <c r="AI686" i="1" s="1"/>
  <c r="AH687" i="1"/>
  <c r="AI687" i="1" s="1"/>
  <c r="AH688" i="1"/>
  <c r="AI688" i="1" s="1"/>
  <c r="AH689" i="1"/>
  <c r="AI689" i="1" s="1"/>
  <c r="AH690" i="1"/>
  <c r="AI690" i="1" s="1"/>
  <c r="AH691" i="1"/>
  <c r="AI691" i="1" s="1"/>
  <c r="AH2" i="1"/>
  <c r="AI2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2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2" i="1"/>
  <c r="AA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2" i="1"/>
  <c r="V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2" i="1"/>
  <c r="Q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2" i="1"/>
  <c r="M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2" i="1"/>
  <c r="C2" i="1" s="1"/>
</calcChain>
</file>

<file path=xl/sharedStrings.xml><?xml version="1.0" encoding="utf-8"?>
<sst xmlns="http://schemas.openxmlformats.org/spreadsheetml/2006/main" count="9093" uniqueCount="76">
  <si>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</si>
  <si>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</si>
  <si>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</si>
  <si>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</si>
  <si>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</si>
  <si>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</si>
  <si>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</si>
  <si>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</si>
  <si>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</si>
  <si>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</si>
  <si>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</si>
  <si>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</si>
  <si>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</si>
  <si>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</si>
  <si>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</si>
  <si>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</si>
  <si>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</si>
  <si>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</si>
  <si>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</si>
  <si>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</si>
  <si>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</si>
  <si>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</si>
  <si>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</si>
  <si>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</si>
  <si>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</si>
  <si>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</si>
  <si>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</si>
  <si>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</si>
  <si>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</si>
  <si>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</si>
  <si>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</si>
  <si>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</si>
  <si>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</si>
  <si>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</si>
  <si>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</si>
  <si>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Gender</t>
  </si>
  <si>
    <t>Age</t>
  </si>
  <si>
    <t>Debt</t>
  </si>
  <si>
    <t>Married</t>
  </si>
  <si>
    <t>BankCustomer</t>
  </si>
  <si>
    <t>Industry</t>
  </si>
  <si>
    <t>Ethnicity</t>
  </si>
  <si>
    <t>YearsEmployed</t>
  </si>
  <si>
    <t>PriorDefault</t>
  </si>
  <si>
    <t>Employed</t>
  </si>
  <si>
    <t>CreditScore</t>
  </si>
  <si>
    <t>DriversLicense</t>
  </si>
  <si>
    <t>Citizen</t>
  </si>
  <si>
    <t>ZipCode</t>
  </si>
  <si>
    <t>Income</t>
  </si>
  <si>
    <t>Approved</t>
  </si>
  <si>
    <t>T/F</t>
    <phoneticPr fontId="18" type="noConversion"/>
  </si>
  <si>
    <t>Industrials</t>
  </si>
  <si>
    <t>Materials</t>
  </si>
  <si>
    <t>CommunicationServices</t>
  </si>
  <si>
    <t>Transport</t>
  </si>
  <si>
    <t>InformationTechnology</t>
  </si>
  <si>
    <t>Financials</t>
  </si>
  <si>
    <t>Energy</t>
  </si>
  <si>
    <t>Real Estate</t>
  </si>
  <si>
    <t>Utilities</t>
  </si>
  <si>
    <t>ConsumerDiscretionary</t>
  </si>
  <si>
    <t>Education</t>
  </si>
  <si>
    <t>ConsumerStaples</t>
  </si>
  <si>
    <t>Healthcare</t>
  </si>
  <si>
    <t>Research</t>
  </si>
  <si>
    <t>V-Look-Up</t>
    <phoneticPr fontId="18" type="noConversion"/>
  </si>
  <si>
    <t>White</t>
  </si>
  <si>
    <t>Black</t>
  </si>
  <si>
    <t>Asian</t>
  </si>
  <si>
    <t>Latino</t>
  </si>
  <si>
    <t>Other</t>
  </si>
  <si>
    <t>Ethnicity</t>
    <phoneticPr fontId="18" type="noConversion"/>
  </si>
  <si>
    <t>ByBirth</t>
  </si>
  <si>
    <t>ByOtherMeans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</si>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</sst>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1746;&#24179;\&#21271;&#31185;&#22823;_&#30889;&#29677;_AI&#23416;&#31243;\&#30889;&#19968;&#35506;&#31243;\317124%20&#37329;&#34701;&#22823;&#25976;&#25818;\&#31532;&#20108;&#36913;&#35611;&#32681;&amp;&#31558;&#35352;\HW&#20316;&#26989;\&#27604;&#23565;\clean_dataset_comparison.xlsx" TargetMode="External"/><Relationship Id="rId1" Type="http://schemas.openxmlformats.org/officeDocument/2006/relationships/externalLinkPath" Target="clean_dataset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_dataset"/>
    </sheetNames>
    <sheetDataSet>
      <sheetData sheetId="0">
        <row r="2">
          <cell r="A2">
            <v>1</v>
          </cell>
          <cell r="B2">
            <v>30.83</v>
          </cell>
          <cell r="C2">
            <v>0</v>
          </cell>
          <cell r="D2">
            <v>1</v>
          </cell>
          <cell r="E2">
            <v>1</v>
          </cell>
          <cell r="I2">
            <v>1</v>
          </cell>
          <cell r="J2">
            <v>1</v>
          </cell>
          <cell r="K2">
            <v>1</v>
          </cell>
          <cell r="L2">
            <v>0</v>
          </cell>
          <cell r="N2">
            <v>202</v>
          </cell>
          <cell r="O2">
            <v>0</v>
          </cell>
          <cell r="P2">
            <v>1</v>
          </cell>
        </row>
        <row r="3">
          <cell r="A3">
            <v>0</v>
          </cell>
          <cell r="B3">
            <v>58.67</v>
          </cell>
          <cell r="C3">
            <v>4.46</v>
          </cell>
          <cell r="D3">
            <v>1</v>
          </cell>
          <cell r="E3">
            <v>1</v>
          </cell>
          <cell r="I3">
            <v>1</v>
          </cell>
          <cell r="J3">
            <v>1</v>
          </cell>
          <cell r="K3">
            <v>6</v>
          </cell>
          <cell r="L3">
            <v>0</v>
          </cell>
          <cell r="N3">
            <v>43</v>
          </cell>
          <cell r="O3">
            <v>560</v>
          </cell>
          <cell r="P3">
            <v>1</v>
          </cell>
        </row>
        <row r="4">
          <cell r="A4">
            <v>0</v>
          </cell>
          <cell r="B4">
            <v>24.5</v>
          </cell>
          <cell r="C4">
            <v>0.5</v>
          </cell>
          <cell r="D4">
            <v>1</v>
          </cell>
          <cell r="E4">
            <v>1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N4">
            <v>280</v>
          </cell>
          <cell r="O4">
            <v>824</v>
          </cell>
          <cell r="P4">
            <v>1</v>
          </cell>
        </row>
        <row r="5">
          <cell r="A5">
            <v>1</v>
          </cell>
          <cell r="B5">
            <v>27.83</v>
          </cell>
          <cell r="C5">
            <v>1.54</v>
          </cell>
          <cell r="D5">
            <v>1</v>
          </cell>
          <cell r="E5">
            <v>1</v>
          </cell>
          <cell r="I5">
            <v>1</v>
          </cell>
          <cell r="J5">
            <v>1</v>
          </cell>
          <cell r="K5">
            <v>5</v>
          </cell>
          <cell r="L5">
            <v>1</v>
          </cell>
          <cell r="N5">
            <v>100</v>
          </cell>
          <cell r="O5">
            <v>3</v>
          </cell>
          <cell r="P5">
            <v>1</v>
          </cell>
        </row>
        <row r="6">
          <cell r="A6">
            <v>1</v>
          </cell>
          <cell r="B6">
            <v>20.170000000000002</v>
          </cell>
          <cell r="C6">
            <v>5.625</v>
          </cell>
          <cell r="D6">
            <v>1</v>
          </cell>
          <cell r="E6">
            <v>1</v>
          </cell>
          <cell r="I6">
            <v>1</v>
          </cell>
          <cell r="J6">
            <v>0</v>
          </cell>
          <cell r="K6">
            <v>0</v>
          </cell>
          <cell r="L6">
            <v>0</v>
          </cell>
          <cell r="N6">
            <v>120</v>
          </cell>
          <cell r="O6">
            <v>0</v>
          </cell>
          <cell r="P6">
            <v>1</v>
          </cell>
        </row>
        <row r="7">
          <cell r="A7">
            <v>1</v>
          </cell>
          <cell r="B7">
            <v>32.08</v>
          </cell>
          <cell r="C7">
            <v>4</v>
          </cell>
          <cell r="D7">
            <v>1</v>
          </cell>
          <cell r="E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N7">
            <v>360</v>
          </cell>
          <cell r="O7">
            <v>0</v>
          </cell>
          <cell r="P7">
            <v>1</v>
          </cell>
        </row>
        <row r="8">
          <cell r="A8">
            <v>1</v>
          </cell>
          <cell r="B8">
            <v>33.17</v>
          </cell>
          <cell r="C8">
            <v>1.04</v>
          </cell>
          <cell r="D8">
            <v>1</v>
          </cell>
          <cell r="E8">
            <v>1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N8">
            <v>164</v>
          </cell>
          <cell r="O8">
            <v>31285</v>
          </cell>
          <cell r="P8">
            <v>1</v>
          </cell>
        </row>
        <row r="9">
          <cell r="A9">
            <v>0</v>
          </cell>
          <cell r="B9">
            <v>22.92</v>
          </cell>
          <cell r="C9">
            <v>11.585000000000001</v>
          </cell>
          <cell r="D9">
            <v>1</v>
          </cell>
          <cell r="E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N9">
            <v>80</v>
          </cell>
          <cell r="O9">
            <v>1349</v>
          </cell>
          <cell r="P9">
            <v>1</v>
          </cell>
        </row>
        <row r="10">
          <cell r="A10">
            <v>1</v>
          </cell>
          <cell r="B10">
            <v>54.42</v>
          </cell>
          <cell r="C10">
            <v>0.5</v>
          </cell>
          <cell r="D10">
            <v>0</v>
          </cell>
          <cell r="E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N10">
            <v>180</v>
          </cell>
          <cell r="O10">
            <v>314</v>
          </cell>
          <cell r="P10">
            <v>1</v>
          </cell>
        </row>
        <row r="11">
          <cell r="A11">
            <v>1</v>
          </cell>
          <cell r="B11">
            <v>42.5</v>
          </cell>
          <cell r="C11">
            <v>4.915</v>
          </cell>
          <cell r="D11">
            <v>0</v>
          </cell>
          <cell r="E11">
            <v>0</v>
          </cell>
          <cell r="I11">
            <v>1</v>
          </cell>
          <cell r="J11">
            <v>0</v>
          </cell>
          <cell r="K11">
            <v>0</v>
          </cell>
          <cell r="L11">
            <v>1</v>
          </cell>
          <cell r="N11">
            <v>52</v>
          </cell>
          <cell r="O11">
            <v>1442</v>
          </cell>
          <cell r="P11">
            <v>1</v>
          </cell>
        </row>
        <row r="12">
          <cell r="A12">
            <v>1</v>
          </cell>
          <cell r="B12">
            <v>22.08</v>
          </cell>
          <cell r="C12">
            <v>0.83</v>
          </cell>
          <cell r="D12">
            <v>1</v>
          </cell>
          <cell r="E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N12">
            <v>128</v>
          </cell>
          <cell r="O12">
            <v>0</v>
          </cell>
          <cell r="P12">
            <v>1</v>
          </cell>
        </row>
        <row r="13">
          <cell r="A13">
            <v>1</v>
          </cell>
          <cell r="B13">
            <v>29.92</v>
          </cell>
          <cell r="C13">
            <v>1.835</v>
          </cell>
          <cell r="D13">
            <v>1</v>
          </cell>
          <cell r="E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N13">
            <v>260</v>
          </cell>
          <cell r="O13">
            <v>200</v>
          </cell>
          <cell r="P13">
            <v>1</v>
          </cell>
        </row>
        <row r="14">
          <cell r="A14">
            <v>0</v>
          </cell>
          <cell r="B14">
            <v>38.25</v>
          </cell>
          <cell r="C14">
            <v>6</v>
          </cell>
          <cell r="D14">
            <v>1</v>
          </cell>
          <cell r="E14">
            <v>1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N14">
            <v>0</v>
          </cell>
          <cell r="O14">
            <v>0</v>
          </cell>
          <cell r="P14">
            <v>1</v>
          </cell>
        </row>
        <row r="15">
          <cell r="A15">
            <v>1</v>
          </cell>
          <cell r="B15">
            <v>48.08</v>
          </cell>
          <cell r="C15">
            <v>6.04</v>
          </cell>
          <cell r="D15">
            <v>1</v>
          </cell>
          <cell r="E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N15">
            <v>0</v>
          </cell>
          <cell r="O15">
            <v>2690</v>
          </cell>
          <cell r="P15">
            <v>1</v>
          </cell>
        </row>
        <row r="16">
          <cell r="A16">
            <v>0</v>
          </cell>
          <cell r="B16">
            <v>45.83</v>
          </cell>
          <cell r="C16">
            <v>10.5</v>
          </cell>
          <cell r="D16">
            <v>1</v>
          </cell>
          <cell r="E16">
            <v>1</v>
          </cell>
          <cell r="I16">
            <v>1</v>
          </cell>
          <cell r="J16">
            <v>1</v>
          </cell>
          <cell r="K16">
            <v>7</v>
          </cell>
          <cell r="L16">
            <v>1</v>
          </cell>
          <cell r="N16">
            <v>0</v>
          </cell>
          <cell r="O16">
            <v>0</v>
          </cell>
          <cell r="P16">
            <v>1</v>
          </cell>
        </row>
        <row r="17">
          <cell r="A17">
            <v>1</v>
          </cell>
          <cell r="B17">
            <v>36.67</v>
          </cell>
          <cell r="C17">
            <v>4.415</v>
          </cell>
          <cell r="D17">
            <v>0</v>
          </cell>
          <cell r="E17">
            <v>0</v>
          </cell>
          <cell r="I17">
            <v>1</v>
          </cell>
          <cell r="J17">
            <v>1</v>
          </cell>
          <cell r="K17">
            <v>10</v>
          </cell>
          <cell r="L17">
            <v>1</v>
          </cell>
          <cell r="N17">
            <v>320</v>
          </cell>
          <cell r="O17">
            <v>0</v>
          </cell>
          <cell r="P17">
            <v>1</v>
          </cell>
        </row>
        <row r="18">
          <cell r="A18">
            <v>1</v>
          </cell>
          <cell r="B18">
            <v>28.25</v>
          </cell>
          <cell r="C18">
            <v>0.875</v>
          </cell>
          <cell r="D18">
            <v>1</v>
          </cell>
          <cell r="E18">
            <v>1</v>
          </cell>
          <cell r="I18">
            <v>1</v>
          </cell>
          <cell r="J18">
            <v>1</v>
          </cell>
          <cell r="K18">
            <v>3</v>
          </cell>
          <cell r="L18">
            <v>1</v>
          </cell>
          <cell r="N18">
            <v>396</v>
          </cell>
          <cell r="O18">
            <v>0</v>
          </cell>
          <cell r="P18">
            <v>1</v>
          </cell>
        </row>
        <row r="19">
          <cell r="A19">
            <v>0</v>
          </cell>
          <cell r="B19">
            <v>23.25</v>
          </cell>
          <cell r="C19">
            <v>5.875</v>
          </cell>
          <cell r="D19">
            <v>1</v>
          </cell>
          <cell r="E19">
            <v>1</v>
          </cell>
          <cell r="I19">
            <v>1</v>
          </cell>
          <cell r="J19">
            <v>1</v>
          </cell>
          <cell r="K19">
            <v>10</v>
          </cell>
          <cell r="L19">
            <v>0</v>
          </cell>
          <cell r="N19">
            <v>120</v>
          </cell>
          <cell r="O19">
            <v>245</v>
          </cell>
          <cell r="P19">
            <v>1</v>
          </cell>
        </row>
        <row r="20">
          <cell r="A20">
            <v>1</v>
          </cell>
          <cell r="B20">
            <v>21.83</v>
          </cell>
          <cell r="C20">
            <v>0.25</v>
          </cell>
          <cell r="D20">
            <v>1</v>
          </cell>
          <cell r="E20">
            <v>1</v>
          </cell>
          <cell r="I20">
            <v>1</v>
          </cell>
          <cell r="J20">
            <v>0</v>
          </cell>
          <cell r="K20">
            <v>0</v>
          </cell>
          <cell r="L20">
            <v>1</v>
          </cell>
          <cell r="N20">
            <v>0</v>
          </cell>
          <cell r="O20">
            <v>0</v>
          </cell>
          <cell r="P20">
            <v>1</v>
          </cell>
        </row>
        <row r="21">
          <cell r="A21">
            <v>0</v>
          </cell>
          <cell r="B21">
            <v>19.170000000000002</v>
          </cell>
          <cell r="C21">
            <v>8.5850000000000009</v>
          </cell>
          <cell r="D21">
            <v>1</v>
          </cell>
          <cell r="E21">
            <v>1</v>
          </cell>
          <cell r="I21">
            <v>1</v>
          </cell>
          <cell r="J21">
            <v>1</v>
          </cell>
          <cell r="K21">
            <v>7</v>
          </cell>
          <cell r="L21">
            <v>0</v>
          </cell>
          <cell r="N21">
            <v>96</v>
          </cell>
          <cell r="O21">
            <v>0</v>
          </cell>
          <cell r="P21">
            <v>1</v>
          </cell>
        </row>
        <row r="22">
          <cell r="A22">
            <v>1</v>
          </cell>
          <cell r="B22">
            <v>25</v>
          </cell>
          <cell r="C22">
            <v>11.25</v>
          </cell>
          <cell r="D22">
            <v>1</v>
          </cell>
          <cell r="E22">
            <v>1</v>
          </cell>
          <cell r="I22">
            <v>1</v>
          </cell>
          <cell r="J22">
            <v>1</v>
          </cell>
          <cell r="K22">
            <v>17</v>
          </cell>
          <cell r="L22">
            <v>0</v>
          </cell>
          <cell r="N22">
            <v>200</v>
          </cell>
          <cell r="O22">
            <v>1208</v>
          </cell>
          <cell r="P22">
            <v>1</v>
          </cell>
        </row>
        <row r="23">
          <cell r="A23">
            <v>1</v>
          </cell>
          <cell r="B23">
            <v>23.25</v>
          </cell>
          <cell r="C23">
            <v>1</v>
          </cell>
          <cell r="D23">
            <v>1</v>
          </cell>
          <cell r="E23">
            <v>1</v>
          </cell>
          <cell r="I23">
            <v>1</v>
          </cell>
          <cell r="J23">
            <v>0</v>
          </cell>
          <cell r="K23">
            <v>0</v>
          </cell>
          <cell r="L23">
            <v>0</v>
          </cell>
          <cell r="N23">
            <v>300</v>
          </cell>
          <cell r="O23">
            <v>0</v>
          </cell>
          <cell r="P23">
            <v>1</v>
          </cell>
        </row>
        <row r="24">
          <cell r="A24">
            <v>0</v>
          </cell>
          <cell r="B24">
            <v>47.75</v>
          </cell>
          <cell r="C24">
            <v>8</v>
          </cell>
          <cell r="D24">
            <v>1</v>
          </cell>
          <cell r="E24">
            <v>1</v>
          </cell>
          <cell r="I24">
            <v>1</v>
          </cell>
          <cell r="J24">
            <v>1</v>
          </cell>
          <cell r="K24">
            <v>6</v>
          </cell>
          <cell r="L24">
            <v>1</v>
          </cell>
          <cell r="N24">
            <v>0</v>
          </cell>
          <cell r="O24">
            <v>1260</v>
          </cell>
          <cell r="P24">
            <v>1</v>
          </cell>
        </row>
        <row r="25">
          <cell r="A25">
            <v>0</v>
          </cell>
          <cell r="B25">
            <v>27.42</v>
          </cell>
          <cell r="C25">
            <v>14.5</v>
          </cell>
          <cell r="D25">
            <v>1</v>
          </cell>
          <cell r="E25">
            <v>1</v>
          </cell>
          <cell r="I25">
            <v>1</v>
          </cell>
          <cell r="J25">
            <v>1</v>
          </cell>
          <cell r="K25">
            <v>1</v>
          </cell>
          <cell r="L25">
            <v>0</v>
          </cell>
          <cell r="N25">
            <v>120</v>
          </cell>
          <cell r="O25">
            <v>11</v>
          </cell>
          <cell r="P25">
            <v>1</v>
          </cell>
        </row>
        <row r="26">
          <cell r="A26">
            <v>0</v>
          </cell>
          <cell r="B26">
            <v>41.17</v>
          </cell>
          <cell r="C26">
            <v>6.5</v>
          </cell>
          <cell r="D26">
            <v>1</v>
          </cell>
          <cell r="E26">
            <v>1</v>
          </cell>
          <cell r="I26">
            <v>1</v>
          </cell>
          <cell r="J26">
            <v>1</v>
          </cell>
          <cell r="K26">
            <v>3</v>
          </cell>
          <cell r="L26">
            <v>1</v>
          </cell>
          <cell r="N26">
            <v>145</v>
          </cell>
          <cell r="O26">
            <v>0</v>
          </cell>
          <cell r="P26">
            <v>1</v>
          </cell>
        </row>
        <row r="27">
          <cell r="A27">
            <v>0</v>
          </cell>
          <cell r="B27">
            <v>15.83</v>
          </cell>
          <cell r="C27">
            <v>0.58499999999999996</v>
          </cell>
          <cell r="D27">
            <v>1</v>
          </cell>
          <cell r="E27">
            <v>1</v>
          </cell>
          <cell r="I27">
            <v>1</v>
          </cell>
          <cell r="J27">
            <v>1</v>
          </cell>
          <cell r="K27">
            <v>2</v>
          </cell>
          <cell r="L27">
            <v>0</v>
          </cell>
          <cell r="N27">
            <v>100</v>
          </cell>
          <cell r="O27">
            <v>0</v>
          </cell>
          <cell r="P27">
            <v>1</v>
          </cell>
        </row>
        <row r="28">
          <cell r="A28">
            <v>0</v>
          </cell>
          <cell r="B28">
            <v>47</v>
          </cell>
          <cell r="C28">
            <v>13</v>
          </cell>
          <cell r="D28">
            <v>1</v>
          </cell>
          <cell r="E28">
            <v>1</v>
          </cell>
          <cell r="I28">
            <v>1</v>
          </cell>
          <cell r="J28">
            <v>1</v>
          </cell>
          <cell r="K28">
            <v>9</v>
          </cell>
          <cell r="L28">
            <v>1</v>
          </cell>
          <cell r="N28">
            <v>0</v>
          </cell>
          <cell r="O28">
            <v>0</v>
          </cell>
          <cell r="P28">
            <v>1</v>
          </cell>
        </row>
        <row r="29">
          <cell r="A29">
            <v>1</v>
          </cell>
          <cell r="B29">
            <v>56.58</v>
          </cell>
          <cell r="C29">
            <v>18.5</v>
          </cell>
          <cell r="D29">
            <v>1</v>
          </cell>
          <cell r="E29">
            <v>1</v>
          </cell>
          <cell r="I29">
            <v>1</v>
          </cell>
          <cell r="J29">
            <v>1</v>
          </cell>
          <cell r="K29">
            <v>17</v>
          </cell>
          <cell r="L29">
            <v>1</v>
          </cell>
          <cell r="N29">
            <v>0</v>
          </cell>
          <cell r="O29">
            <v>0</v>
          </cell>
          <cell r="P29">
            <v>1</v>
          </cell>
        </row>
        <row r="30">
          <cell r="A30">
            <v>1</v>
          </cell>
          <cell r="B30">
            <v>57.42</v>
          </cell>
          <cell r="C30">
            <v>8.5</v>
          </cell>
          <cell r="D30">
            <v>1</v>
          </cell>
          <cell r="E30">
            <v>1</v>
          </cell>
          <cell r="I30">
            <v>1</v>
          </cell>
          <cell r="J30">
            <v>1</v>
          </cell>
          <cell r="K30">
            <v>3</v>
          </cell>
          <cell r="L30">
            <v>0</v>
          </cell>
          <cell r="N30">
            <v>0</v>
          </cell>
          <cell r="O30">
            <v>0</v>
          </cell>
          <cell r="P30">
            <v>1</v>
          </cell>
        </row>
        <row r="31">
          <cell r="A31">
            <v>1</v>
          </cell>
          <cell r="B31">
            <v>42.08</v>
          </cell>
          <cell r="C31">
            <v>1.04</v>
          </cell>
          <cell r="D31">
            <v>1</v>
          </cell>
          <cell r="E31">
            <v>1</v>
          </cell>
          <cell r="I31">
            <v>1</v>
          </cell>
          <cell r="J31">
            <v>1</v>
          </cell>
          <cell r="K31">
            <v>6</v>
          </cell>
          <cell r="L31">
            <v>1</v>
          </cell>
          <cell r="N31">
            <v>500</v>
          </cell>
          <cell r="O31">
            <v>10000</v>
          </cell>
          <cell r="P31">
            <v>1</v>
          </cell>
        </row>
        <row r="32">
          <cell r="A32">
            <v>1</v>
          </cell>
          <cell r="B32">
            <v>29.25</v>
          </cell>
          <cell r="C32">
            <v>14.79</v>
          </cell>
          <cell r="D32">
            <v>1</v>
          </cell>
          <cell r="E32">
            <v>1</v>
          </cell>
          <cell r="I32">
            <v>1</v>
          </cell>
          <cell r="J32">
            <v>1</v>
          </cell>
          <cell r="K32">
            <v>5</v>
          </cell>
          <cell r="L32">
            <v>1</v>
          </cell>
          <cell r="N32">
            <v>168</v>
          </cell>
          <cell r="O32">
            <v>0</v>
          </cell>
          <cell r="P32">
            <v>1</v>
          </cell>
        </row>
        <row r="33">
          <cell r="A33">
            <v>1</v>
          </cell>
          <cell r="B33">
            <v>42</v>
          </cell>
          <cell r="C33">
            <v>9.7899999999999991</v>
          </cell>
          <cell r="D33">
            <v>1</v>
          </cell>
          <cell r="E33">
            <v>1</v>
          </cell>
          <cell r="I33">
            <v>1</v>
          </cell>
          <cell r="J33">
            <v>1</v>
          </cell>
          <cell r="K33">
            <v>8</v>
          </cell>
          <cell r="L33">
            <v>0</v>
          </cell>
          <cell r="N33">
            <v>0</v>
          </cell>
          <cell r="O33">
            <v>0</v>
          </cell>
          <cell r="P33">
            <v>1</v>
          </cell>
        </row>
        <row r="34">
          <cell r="A34">
            <v>1</v>
          </cell>
          <cell r="B34">
            <v>49.5</v>
          </cell>
          <cell r="C34">
            <v>7.585</v>
          </cell>
          <cell r="D34">
            <v>1</v>
          </cell>
          <cell r="E34">
            <v>1</v>
          </cell>
          <cell r="I34">
            <v>1</v>
          </cell>
          <cell r="J34">
            <v>1</v>
          </cell>
          <cell r="K34">
            <v>15</v>
          </cell>
          <cell r="L34">
            <v>1</v>
          </cell>
          <cell r="N34">
            <v>0</v>
          </cell>
          <cell r="O34">
            <v>5000</v>
          </cell>
          <cell r="P34">
            <v>1</v>
          </cell>
        </row>
        <row r="35">
          <cell r="A35">
            <v>0</v>
          </cell>
          <cell r="B35">
            <v>36.75</v>
          </cell>
          <cell r="C35">
            <v>5.125</v>
          </cell>
          <cell r="D35">
            <v>1</v>
          </cell>
          <cell r="E35">
            <v>1</v>
          </cell>
          <cell r="I35">
            <v>1</v>
          </cell>
          <cell r="J35">
            <v>0</v>
          </cell>
          <cell r="K35">
            <v>0</v>
          </cell>
          <cell r="L35">
            <v>1</v>
          </cell>
          <cell r="N35">
            <v>0</v>
          </cell>
          <cell r="O35">
            <v>4000</v>
          </cell>
          <cell r="P35">
            <v>1</v>
          </cell>
        </row>
        <row r="36">
          <cell r="A36">
            <v>0</v>
          </cell>
          <cell r="B36">
            <v>22.58</v>
          </cell>
          <cell r="C36">
            <v>10.75</v>
          </cell>
          <cell r="D36">
            <v>1</v>
          </cell>
          <cell r="E36">
            <v>1</v>
          </cell>
          <cell r="I36">
            <v>1</v>
          </cell>
          <cell r="J36">
            <v>1</v>
          </cell>
          <cell r="K36">
            <v>5</v>
          </cell>
          <cell r="L36">
            <v>1</v>
          </cell>
          <cell r="N36">
            <v>0</v>
          </cell>
          <cell r="O36">
            <v>560</v>
          </cell>
          <cell r="P36">
            <v>1</v>
          </cell>
        </row>
        <row r="37">
          <cell r="A37">
            <v>1</v>
          </cell>
          <cell r="B37">
            <v>27.83</v>
          </cell>
          <cell r="C37">
            <v>1.5</v>
          </cell>
          <cell r="D37">
            <v>1</v>
          </cell>
          <cell r="E37">
            <v>1</v>
          </cell>
          <cell r="I37">
            <v>1</v>
          </cell>
          <cell r="J37">
            <v>1</v>
          </cell>
          <cell r="K37">
            <v>11</v>
          </cell>
          <cell r="L37">
            <v>1</v>
          </cell>
          <cell r="N37">
            <v>434</v>
          </cell>
          <cell r="O37">
            <v>35</v>
          </cell>
          <cell r="P37">
            <v>1</v>
          </cell>
        </row>
        <row r="38">
          <cell r="A38">
            <v>1</v>
          </cell>
          <cell r="B38">
            <v>27.25</v>
          </cell>
          <cell r="C38">
            <v>1.585</v>
          </cell>
          <cell r="D38">
            <v>1</v>
          </cell>
          <cell r="E38">
            <v>1</v>
          </cell>
          <cell r="I38">
            <v>1</v>
          </cell>
          <cell r="J38">
            <v>1</v>
          </cell>
          <cell r="K38">
            <v>12</v>
          </cell>
          <cell r="L38">
            <v>1</v>
          </cell>
          <cell r="N38">
            <v>583</v>
          </cell>
          <cell r="O38">
            <v>713</v>
          </cell>
          <cell r="P38">
            <v>1</v>
          </cell>
        </row>
        <row r="39">
          <cell r="A39">
            <v>0</v>
          </cell>
          <cell r="B39">
            <v>23</v>
          </cell>
          <cell r="C39">
            <v>11.75</v>
          </cell>
          <cell r="D39">
            <v>1</v>
          </cell>
          <cell r="E39">
            <v>1</v>
          </cell>
          <cell r="I39">
            <v>1</v>
          </cell>
          <cell r="J39">
            <v>1</v>
          </cell>
          <cell r="K39">
            <v>2</v>
          </cell>
          <cell r="L39">
            <v>1</v>
          </cell>
          <cell r="N39">
            <v>300</v>
          </cell>
          <cell r="O39">
            <v>551</v>
          </cell>
          <cell r="P39">
            <v>1</v>
          </cell>
        </row>
        <row r="40">
          <cell r="A40">
            <v>1</v>
          </cell>
          <cell r="B40">
            <v>27.75</v>
          </cell>
          <cell r="C40">
            <v>0.58499999999999996</v>
          </cell>
          <cell r="D40">
            <v>0</v>
          </cell>
          <cell r="E40">
            <v>0</v>
          </cell>
          <cell r="I40">
            <v>1</v>
          </cell>
          <cell r="J40">
            <v>1</v>
          </cell>
          <cell r="K40">
            <v>2</v>
          </cell>
          <cell r="L40">
            <v>0</v>
          </cell>
          <cell r="N40">
            <v>260</v>
          </cell>
          <cell r="O40">
            <v>500</v>
          </cell>
          <cell r="P40">
            <v>1</v>
          </cell>
        </row>
        <row r="41">
          <cell r="A41">
            <v>1</v>
          </cell>
          <cell r="B41">
            <v>54.58</v>
          </cell>
          <cell r="C41">
            <v>9.4149999999999991</v>
          </cell>
          <cell r="D41">
            <v>1</v>
          </cell>
          <cell r="E41">
            <v>1</v>
          </cell>
          <cell r="I41">
            <v>1</v>
          </cell>
          <cell r="J41">
            <v>1</v>
          </cell>
          <cell r="K41">
            <v>11</v>
          </cell>
          <cell r="L41">
            <v>1</v>
          </cell>
          <cell r="N41">
            <v>30</v>
          </cell>
          <cell r="O41">
            <v>300</v>
          </cell>
          <cell r="P41">
            <v>1</v>
          </cell>
        </row>
        <row r="42">
          <cell r="A42">
            <v>1</v>
          </cell>
          <cell r="B42">
            <v>34.17</v>
          </cell>
          <cell r="C42">
            <v>9.17</v>
          </cell>
          <cell r="D42">
            <v>1</v>
          </cell>
          <cell r="E42">
            <v>1</v>
          </cell>
          <cell r="I42">
            <v>1</v>
          </cell>
          <cell r="J42">
            <v>1</v>
          </cell>
          <cell r="K42">
            <v>12</v>
          </cell>
          <cell r="L42">
            <v>1</v>
          </cell>
          <cell r="N42">
            <v>0</v>
          </cell>
          <cell r="O42">
            <v>221</v>
          </cell>
          <cell r="P42">
            <v>1</v>
          </cell>
        </row>
        <row r="43">
          <cell r="A43">
            <v>1</v>
          </cell>
          <cell r="B43">
            <v>28.92</v>
          </cell>
          <cell r="C43">
            <v>15</v>
          </cell>
          <cell r="D43">
            <v>1</v>
          </cell>
          <cell r="E43">
            <v>1</v>
          </cell>
          <cell r="I43">
            <v>1</v>
          </cell>
          <cell r="J43">
            <v>1</v>
          </cell>
          <cell r="K43">
            <v>11</v>
          </cell>
          <cell r="L43">
            <v>0</v>
          </cell>
          <cell r="N43">
            <v>0</v>
          </cell>
          <cell r="O43">
            <v>2283</v>
          </cell>
          <cell r="P43">
            <v>1</v>
          </cell>
        </row>
        <row r="44">
          <cell r="A44">
            <v>1</v>
          </cell>
          <cell r="B44">
            <v>29.67</v>
          </cell>
          <cell r="C44">
            <v>1.415</v>
          </cell>
          <cell r="D44">
            <v>1</v>
          </cell>
          <cell r="E44">
            <v>1</v>
          </cell>
          <cell r="I44">
            <v>1</v>
          </cell>
          <cell r="J44">
            <v>1</v>
          </cell>
          <cell r="K44">
            <v>1</v>
          </cell>
          <cell r="L44">
            <v>0</v>
          </cell>
          <cell r="N44">
            <v>240</v>
          </cell>
          <cell r="O44">
            <v>100</v>
          </cell>
          <cell r="P44">
            <v>1</v>
          </cell>
        </row>
        <row r="45">
          <cell r="A45">
            <v>1</v>
          </cell>
          <cell r="B45">
            <v>39.58</v>
          </cell>
          <cell r="C45">
            <v>13.914999999999999</v>
          </cell>
          <cell r="D45">
            <v>1</v>
          </cell>
          <cell r="E45">
            <v>1</v>
          </cell>
          <cell r="I45">
            <v>1</v>
          </cell>
          <cell r="J45">
            <v>1</v>
          </cell>
          <cell r="K45">
            <v>6</v>
          </cell>
          <cell r="L45">
            <v>1</v>
          </cell>
          <cell r="N45">
            <v>70</v>
          </cell>
          <cell r="O45">
            <v>0</v>
          </cell>
          <cell r="P45">
            <v>1</v>
          </cell>
        </row>
        <row r="46">
          <cell r="A46">
            <v>1</v>
          </cell>
          <cell r="B46">
            <v>56.42</v>
          </cell>
          <cell r="C46">
            <v>28</v>
          </cell>
          <cell r="D46">
            <v>0</v>
          </cell>
          <cell r="E46">
            <v>0</v>
          </cell>
          <cell r="I46">
            <v>1</v>
          </cell>
          <cell r="J46">
            <v>1</v>
          </cell>
          <cell r="K46">
            <v>40</v>
          </cell>
          <cell r="L46">
            <v>0</v>
          </cell>
          <cell r="N46">
            <v>0</v>
          </cell>
          <cell r="O46">
            <v>15</v>
          </cell>
          <cell r="P46">
            <v>1</v>
          </cell>
        </row>
        <row r="47">
          <cell r="A47">
            <v>1</v>
          </cell>
          <cell r="B47">
            <v>54.33</v>
          </cell>
          <cell r="C47">
            <v>6.75</v>
          </cell>
          <cell r="D47">
            <v>1</v>
          </cell>
          <cell r="E47">
            <v>1</v>
          </cell>
          <cell r="I47">
            <v>1</v>
          </cell>
          <cell r="J47">
            <v>1</v>
          </cell>
          <cell r="K47">
            <v>11</v>
          </cell>
          <cell r="L47">
            <v>1</v>
          </cell>
          <cell r="N47">
            <v>0</v>
          </cell>
          <cell r="O47">
            <v>284</v>
          </cell>
          <cell r="P47">
            <v>1</v>
          </cell>
        </row>
        <row r="48">
          <cell r="A48">
            <v>0</v>
          </cell>
          <cell r="B48">
            <v>41</v>
          </cell>
          <cell r="C48">
            <v>2.04</v>
          </cell>
          <cell r="D48">
            <v>0</v>
          </cell>
          <cell r="E48">
            <v>0</v>
          </cell>
          <cell r="I48">
            <v>1</v>
          </cell>
          <cell r="J48">
            <v>1</v>
          </cell>
          <cell r="K48">
            <v>23</v>
          </cell>
          <cell r="L48">
            <v>1</v>
          </cell>
          <cell r="N48">
            <v>455</v>
          </cell>
          <cell r="O48">
            <v>1236</v>
          </cell>
          <cell r="P48">
            <v>1</v>
          </cell>
        </row>
        <row r="49">
          <cell r="A49">
            <v>1</v>
          </cell>
          <cell r="B49">
            <v>31.92</v>
          </cell>
          <cell r="C49">
            <v>4.46</v>
          </cell>
          <cell r="D49">
            <v>1</v>
          </cell>
          <cell r="E49">
            <v>1</v>
          </cell>
          <cell r="I49">
            <v>1</v>
          </cell>
          <cell r="J49">
            <v>1</v>
          </cell>
          <cell r="K49">
            <v>3</v>
          </cell>
          <cell r="L49">
            <v>0</v>
          </cell>
          <cell r="N49">
            <v>311</v>
          </cell>
          <cell r="O49">
            <v>300</v>
          </cell>
          <cell r="P49">
            <v>1</v>
          </cell>
        </row>
        <row r="50">
          <cell r="A50">
            <v>1</v>
          </cell>
          <cell r="B50">
            <v>41.5</v>
          </cell>
          <cell r="C50">
            <v>1.54</v>
          </cell>
          <cell r="D50">
            <v>1</v>
          </cell>
          <cell r="E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N50">
            <v>216</v>
          </cell>
          <cell r="O50">
            <v>0</v>
          </cell>
          <cell r="P50">
            <v>1</v>
          </cell>
        </row>
        <row r="51">
          <cell r="A51">
            <v>1</v>
          </cell>
          <cell r="B51">
            <v>23.92</v>
          </cell>
          <cell r="C51">
            <v>0.66500000000000004</v>
          </cell>
          <cell r="D51">
            <v>1</v>
          </cell>
          <cell r="E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N51">
            <v>100</v>
          </cell>
          <cell r="O51">
            <v>0</v>
          </cell>
          <cell r="P51">
            <v>1</v>
          </cell>
        </row>
        <row r="52">
          <cell r="A52">
            <v>0</v>
          </cell>
          <cell r="B52">
            <v>25.75</v>
          </cell>
          <cell r="C52">
            <v>0.5</v>
          </cell>
          <cell r="D52">
            <v>1</v>
          </cell>
          <cell r="E52">
            <v>1</v>
          </cell>
          <cell r="I52">
            <v>1</v>
          </cell>
          <cell r="J52">
            <v>0</v>
          </cell>
          <cell r="K52">
            <v>0</v>
          </cell>
          <cell r="L52">
            <v>1</v>
          </cell>
          <cell r="N52">
            <v>491</v>
          </cell>
          <cell r="O52">
            <v>0</v>
          </cell>
          <cell r="P52">
            <v>1</v>
          </cell>
        </row>
        <row r="53">
          <cell r="A53">
            <v>1</v>
          </cell>
          <cell r="B53">
            <v>26</v>
          </cell>
          <cell r="C53">
            <v>1</v>
          </cell>
          <cell r="D53">
            <v>1</v>
          </cell>
          <cell r="E53">
            <v>1</v>
          </cell>
          <cell r="I53">
            <v>1</v>
          </cell>
          <cell r="J53">
            <v>0</v>
          </cell>
          <cell r="K53">
            <v>0</v>
          </cell>
          <cell r="L53">
            <v>1</v>
          </cell>
          <cell r="N53">
            <v>280</v>
          </cell>
          <cell r="O53">
            <v>0</v>
          </cell>
          <cell r="P53">
            <v>1</v>
          </cell>
        </row>
        <row r="54">
          <cell r="A54">
            <v>1</v>
          </cell>
          <cell r="B54">
            <v>37.42</v>
          </cell>
          <cell r="C54">
            <v>2.04</v>
          </cell>
          <cell r="D54">
            <v>1</v>
          </cell>
          <cell r="E54">
            <v>1</v>
          </cell>
          <cell r="I54">
            <v>1</v>
          </cell>
          <cell r="J54">
            <v>0</v>
          </cell>
          <cell r="K54">
            <v>0</v>
          </cell>
          <cell r="L54">
            <v>1</v>
          </cell>
          <cell r="N54">
            <v>400</v>
          </cell>
          <cell r="O54">
            <v>5800</v>
          </cell>
          <cell r="P54">
            <v>1</v>
          </cell>
        </row>
        <row r="55">
          <cell r="A55">
            <v>1</v>
          </cell>
          <cell r="B55">
            <v>34.92</v>
          </cell>
          <cell r="C55">
            <v>2.5</v>
          </cell>
          <cell r="D55">
            <v>1</v>
          </cell>
          <cell r="E55">
            <v>1</v>
          </cell>
          <cell r="I55">
            <v>1</v>
          </cell>
          <cell r="J55">
            <v>0</v>
          </cell>
          <cell r="K55">
            <v>0</v>
          </cell>
          <cell r="L55">
            <v>1</v>
          </cell>
          <cell r="N55">
            <v>239</v>
          </cell>
          <cell r="O55">
            <v>200</v>
          </cell>
          <cell r="P55">
            <v>1</v>
          </cell>
        </row>
        <row r="56">
          <cell r="A56">
            <v>1</v>
          </cell>
          <cell r="B56">
            <v>34.25</v>
          </cell>
          <cell r="C56">
            <v>3</v>
          </cell>
          <cell r="D56">
            <v>1</v>
          </cell>
          <cell r="E56">
            <v>1</v>
          </cell>
          <cell r="I56">
            <v>1</v>
          </cell>
          <cell r="J56">
            <v>0</v>
          </cell>
          <cell r="K56">
            <v>0</v>
          </cell>
          <cell r="L56">
            <v>1</v>
          </cell>
          <cell r="N56">
            <v>0</v>
          </cell>
          <cell r="O56">
            <v>0</v>
          </cell>
          <cell r="P56">
            <v>1</v>
          </cell>
        </row>
        <row r="57">
          <cell r="A57">
            <v>1</v>
          </cell>
          <cell r="B57">
            <v>23.33</v>
          </cell>
          <cell r="C57">
            <v>11.625</v>
          </cell>
          <cell r="D57">
            <v>0</v>
          </cell>
          <cell r="E57">
            <v>0</v>
          </cell>
          <cell r="I57">
            <v>1</v>
          </cell>
          <cell r="J57">
            <v>0</v>
          </cell>
          <cell r="K57">
            <v>0</v>
          </cell>
          <cell r="L57">
            <v>1</v>
          </cell>
          <cell r="N57">
            <v>160</v>
          </cell>
          <cell r="O57">
            <v>300</v>
          </cell>
          <cell r="P57">
            <v>1</v>
          </cell>
        </row>
        <row r="58">
          <cell r="A58">
            <v>1</v>
          </cell>
          <cell r="B58">
            <v>23.17</v>
          </cell>
          <cell r="C58">
            <v>0</v>
          </cell>
          <cell r="D58">
            <v>1</v>
          </cell>
          <cell r="E58">
            <v>1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N58">
            <v>0</v>
          </cell>
          <cell r="O58">
            <v>0</v>
          </cell>
          <cell r="P58">
            <v>1</v>
          </cell>
        </row>
        <row r="59">
          <cell r="A59">
            <v>1</v>
          </cell>
          <cell r="B59">
            <v>44.33</v>
          </cell>
          <cell r="C59">
            <v>0.5</v>
          </cell>
          <cell r="D59">
            <v>1</v>
          </cell>
          <cell r="E59">
            <v>1</v>
          </cell>
          <cell r="I59">
            <v>1</v>
          </cell>
          <cell r="J59">
            <v>0</v>
          </cell>
          <cell r="K59">
            <v>0</v>
          </cell>
          <cell r="L59">
            <v>1</v>
          </cell>
          <cell r="N59">
            <v>320</v>
          </cell>
          <cell r="O59">
            <v>0</v>
          </cell>
          <cell r="P59">
            <v>1</v>
          </cell>
        </row>
        <row r="60">
          <cell r="A60">
            <v>1</v>
          </cell>
          <cell r="B60">
            <v>35.17</v>
          </cell>
          <cell r="C60">
            <v>4.5</v>
          </cell>
          <cell r="D60">
            <v>1</v>
          </cell>
          <cell r="E60">
            <v>1</v>
          </cell>
          <cell r="I60">
            <v>0</v>
          </cell>
          <cell r="J60">
            <v>0</v>
          </cell>
          <cell r="K60">
            <v>0</v>
          </cell>
          <cell r="L60">
            <v>1</v>
          </cell>
          <cell r="N60">
            <v>711</v>
          </cell>
          <cell r="O60">
            <v>0</v>
          </cell>
          <cell r="P60">
            <v>1</v>
          </cell>
        </row>
        <row r="61">
          <cell r="A61">
            <v>1</v>
          </cell>
          <cell r="B61">
            <v>43.25</v>
          </cell>
          <cell r="C61">
            <v>3</v>
          </cell>
          <cell r="D61">
            <v>1</v>
          </cell>
          <cell r="E61">
            <v>1</v>
          </cell>
          <cell r="I61">
            <v>1</v>
          </cell>
          <cell r="J61">
            <v>1</v>
          </cell>
          <cell r="K61">
            <v>11</v>
          </cell>
          <cell r="L61">
            <v>0</v>
          </cell>
          <cell r="N61">
            <v>80</v>
          </cell>
          <cell r="O61">
            <v>0</v>
          </cell>
          <cell r="P61">
            <v>1</v>
          </cell>
        </row>
        <row r="62">
          <cell r="A62">
            <v>1</v>
          </cell>
          <cell r="B62">
            <v>56.75</v>
          </cell>
          <cell r="C62">
            <v>12.25</v>
          </cell>
          <cell r="D62">
            <v>1</v>
          </cell>
          <cell r="E62">
            <v>1</v>
          </cell>
          <cell r="I62">
            <v>1</v>
          </cell>
          <cell r="J62">
            <v>1</v>
          </cell>
          <cell r="K62">
            <v>4</v>
          </cell>
          <cell r="L62">
            <v>1</v>
          </cell>
          <cell r="N62">
            <v>200</v>
          </cell>
          <cell r="O62">
            <v>0</v>
          </cell>
          <cell r="P62">
            <v>1</v>
          </cell>
        </row>
        <row r="63">
          <cell r="A63">
            <v>1</v>
          </cell>
          <cell r="B63">
            <v>31.67</v>
          </cell>
          <cell r="C63">
            <v>16.164999999999999</v>
          </cell>
          <cell r="D63">
            <v>1</v>
          </cell>
          <cell r="E63">
            <v>1</v>
          </cell>
          <cell r="I63">
            <v>1</v>
          </cell>
          <cell r="J63">
            <v>1</v>
          </cell>
          <cell r="K63">
            <v>9</v>
          </cell>
          <cell r="L63">
            <v>0</v>
          </cell>
          <cell r="N63">
            <v>250</v>
          </cell>
          <cell r="O63">
            <v>730</v>
          </cell>
          <cell r="P63">
            <v>1</v>
          </cell>
        </row>
        <row r="64">
          <cell r="A64">
            <v>0</v>
          </cell>
          <cell r="B64">
            <v>23.42</v>
          </cell>
          <cell r="C64">
            <v>0.79</v>
          </cell>
          <cell r="D64">
            <v>0</v>
          </cell>
          <cell r="E64">
            <v>0</v>
          </cell>
          <cell r="I64">
            <v>1</v>
          </cell>
          <cell r="J64">
            <v>1</v>
          </cell>
          <cell r="K64">
            <v>2</v>
          </cell>
          <cell r="L64">
            <v>1</v>
          </cell>
          <cell r="N64">
            <v>80</v>
          </cell>
          <cell r="O64">
            <v>400</v>
          </cell>
          <cell r="P64">
            <v>1</v>
          </cell>
        </row>
        <row r="65">
          <cell r="A65">
            <v>0</v>
          </cell>
          <cell r="B65">
            <v>20.420000000000002</v>
          </cell>
          <cell r="C65">
            <v>0.83499999999999996</v>
          </cell>
          <cell r="D65">
            <v>1</v>
          </cell>
          <cell r="E65">
            <v>1</v>
          </cell>
          <cell r="I65">
            <v>1</v>
          </cell>
          <cell r="J65">
            <v>1</v>
          </cell>
          <cell r="K65">
            <v>1</v>
          </cell>
          <cell r="L65">
            <v>0</v>
          </cell>
          <cell r="N65">
            <v>0</v>
          </cell>
          <cell r="O65">
            <v>0</v>
          </cell>
          <cell r="P65">
            <v>1</v>
          </cell>
        </row>
        <row r="66">
          <cell r="A66">
            <v>1</v>
          </cell>
          <cell r="B66">
            <v>26.67</v>
          </cell>
          <cell r="C66">
            <v>4.25</v>
          </cell>
          <cell r="D66">
            <v>1</v>
          </cell>
          <cell r="E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N66">
            <v>120</v>
          </cell>
          <cell r="O66">
            <v>0</v>
          </cell>
          <cell r="P66">
            <v>1</v>
          </cell>
        </row>
        <row r="67">
          <cell r="A67">
            <v>1</v>
          </cell>
          <cell r="B67">
            <v>34.17</v>
          </cell>
          <cell r="C67">
            <v>1.54</v>
          </cell>
          <cell r="D67">
            <v>1</v>
          </cell>
          <cell r="E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N67">
            <v>520</v>
          </cell>
          <cell r="O67">
            <v>50000</v>
          </cell>
          <cell r="P67">
            <v>1</v>
          </cell>
        </row>
        <row r="68">
          <cell r="A68">
            <v>0</v>
          </cell>
          <cell r="B68">
            <v>36</v>
          </cell>
          <cell r="C68">
            <v>1</v>
          </cell>
          <cell r="D68">
            <v>1</v>
          </cell>
          <cell r="E68">
            <v>1</v>
          </cell>
          <cell r="I68">
            <v>1</v>
          </cell>
          <cell r="J68">
            <v>1</v>
          </cell>
          <cell r="K68">
            <v>11</v>
          </cell>
          <cell r="L68">
            <v>0</v>
          </cell>
          <cell r="N68">
            <v>0</v>
          </cell>
          <cell r="O68">
            <v>456</v>
          </cell>
          <cell r="P68">
            <v>1</v>
          </cell>
        </row>
        <row r="69">
          <cell r="A69">
            <v>1</v>
          </cell>
          <cell r="B69">
            <v>25.5</v>
          </cell>
          <cell r="C69">
            <v>0.375</v>
          </cell>
          <cell r="D69">
            <v>1</v>
          </cell>
          <cell r="E69">
            <v>1</v>
          </cell>
          <cell r="I69">
            <v>1</v>
          </cell>
          <cell r="J69">
            <v>1</v>
          </cell>
          <cell r="K69">
            <v>3</v>
          </cell>
          <cell r="L69">
            <v>0</v>
          </cell>
          <cell r="N69">
            <v>260</v>
          </cell>
          <cell r="O69">
            <v>15108</v>
          </cell>
          <cell r="P69">
            <v>1</v>
          </cell>
        </row>
        <row r="70">
          <cell r="A70">
            <v>1</v>
          </cell>
          <cell r="B70">
            <v>19.420000000000002</v>
          </cell>
          <cell r="C70">
            <v>6.5</v>
          </cell>
          <cell r="D70">
            <v>1</v>
          </cell>
          <cell r="E70">
            <v>1</v>
          </cell>
          <cell r="I70">
            <v>1</v>
          </cell>
          <cell r="J70">
            <v>1</v>
          </cell>
          <cell r="K70">
            <v>7</v>
          </cell>
          <cell r="L70">
            <v>0</v>
          </cell>
          <cell r="N70">
            <v>80</v>
          </cell>
          <cell r="O70">
            <v>2954</v>
          </cell>
          <cell r="P70">
            <v>1</v>
          </cell>
        </row>
        <row r="71">
          <cell r="A71">
            <v>1</v>
          </cell>
          <cell r="B71">
            <v>35.17</v>
          </cell>
          <cell r="C71">
            <v>25.125</v>
          </cell>
          <cell r="D71">
            <v>1</v>
          </cell>
          <cell r="E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N71">
            <v>515</v>
          </cell>
          <cell r="O71">
            <v>500</v>
          </cell>
          <cell r="P71">
            <v>1</v>
          </cell>
        </row>
        <row r="72">
          <cell r="A72">
            <v>1</v>
          </cell>
          <cell r="B72">
            <v>32.33</v>
          </cell>
          <cell r="C72">
            <v>7.5</v>
          </cell>
          <cell r="D72">
            <v>1</v>
          </cell>
          <cell r="E72">
            <v>1</v>
          </cell>
          <cell r="I72">
            <v>1</v>
          </cell>
          <cell r="J72">
            <v>0</v>
          </cell>
          <cell r="K72">
            <v>0</v>
          </cell>
          <cell r="L72">
            <v>1</v>
          </cell>
          <cell r="N72">
            <v>420</v>
          </cell>
          <cell r="O72">
            <v>0</v>
          </cell>
          <cell r="P72">
            <v>0</v>
          </cell>
        </row>
        <row r="73">
          <cell r="A73">
            <v>1</v>
          </cell>
          <cell r="B73">
            <v>34.83</v>
          </cell>
          <cell r="C73">
            <v>4</v>
          </cell>
          <cell r="D73">
            <v>1</v>
          </cell>
          <cell r="E73">
            <v>1</v>
          </cell>
          <cell r="I73">
            <v>1</v>
          </cell>
          <cell r="J73">
            <v>0</v>
          </cell>
          <cell r="K73">
            <v>0</v>
          </cell>
          <cell r="L73">
            <v>1</v>
          </cell>
          <cell r="N73">
            <v>0</v>
          </cell>
          <cell r="O73">
            <v>0</v>
          </cell>
          <cell r="P73">
            <v>0</v>
          </cell>
        </row>
        <row r="74">
          <cell r="A74">
            <v>0</v>
          </cell>
          <cell r="B74">
            <v>38.58</v>
          </cell>
          <cell r="C74">
            <v>5</v>
          </cell>
          <cell r="D74">
            <v>1</v>
          </cell>
          <cell r="E74">
            <v>1</v>
          </cell>
          <cell r="I74">
            <v>1</v>
          </cell>
          <cell r="J74">
            <v>0</v>
          </cell>
          <cell r="K74">
            <v>0</v>
          </cell>
          <cell r="L74">
            <v>1</v>
          </cell>
          <cell r="N74">
            <v>980</v>
          </cell>
          <cell r="O74">
            <v>0</v>
          </cell>
          <cell r="P74">
            <v>0</v>
          </cell>
        </row>
        <row r="75">
          <cell r="A75">
            <v>1</v>
          </cell>
          <cell r="B75">
            <v>44.25</v>
          </cell>
          <cell r="C75">
            <v>0.5</v>
          </cell>
          <cell r="D75">
            <v>1</v>
          </cell>
          <cell r="E75">
            <v>1</v>
          </cell>
          <cell r="I75">
            <v>1</v>
          </cell>
          <cell r="J75">
            <v>0</v>
          </cell>
          <cell r="K75">
            <v>0</v>
          </cell>
          <cell r="L75">
            <v>0</v>
          </cell>
          <cell r="N75">
            <v>400</v>
          </cell>
          <cell r="O75">
            <v>0</v>
          </cell>
          <cell r="P75">
            <v>0</v>
          </cell>
        </row>
        <row r="76">
          <cell r="A76">
            <v>1</v>
          </cell>
          <cell r="B76">
            <v>44.83</v>
          </cell>
          <cell r="C76">
            <v>7</v>
          </cell>
          <cell r="D76">
            <v>0</v>
          </cell>
          <cell r="E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N76">
            <v>160</v>
          </cell>
          <cell r="O76">
            <v>2</v>
          </cell>
          <cell r="P76">
            <v>0</v>
          </cell>
        </row>
        <row r="77">
          <cell r="A77">
            <v>1</v>
          </cell>
          <cell r="B77">
            <v>20.67</v>
          </cell>
          <cell r="C77">
            <v>5.29</v>
          </cell>
          <cell r="D77">
            <v>1</v>
          </cell>
          <cell r="E77">
            <v>1</v>
          </cell>
          <cell r="I77">
            <v>1</v>
          </cell>
          <cell r="J77">
            <v>1</v>
          </cell>
          <cell r="K77">
            <v>1</v>
          </cell>
          <cell r="L77">
            <v>0</v>
          </cell>
          <cell r="N77">
            <v>160</v>
          </cell>
          <cell r="O77">
            <v>0</v>
          </cell>
          <cell r="P77">
            <v>0</v>
          </cell>
        </row>
        <row r="78">
          <cell r="A78">
            <v>1</v>
          </cell>
          <cell r="B78">
            <v>34.08</v>
          </cell>
          <cell r="C78">
            <v>6.5</v>
          </cell>
          <cell r="D78">
            <v>1</v>
          </cell>
          <cell r="E78">
            <v>1</v>
          </cell>
          <cell r="I78">
            <v>1</v>
          </cell>
          <cell r="J78">
            <v>0</v>
          </cell>
          <cell r="K78">
            <v>0</v>
          </cell>
          <cell r="L78">
            <v>1</v>
          </cell>
          <cell r="N78">
            <v>443</v>
          </cell>
          <cell r="O78">
            <v>0</v>
          </cell>
          <cell r="P78">
            <v>0</v>
          </cell>
        </row>
        <row r="79">
          <cell r="A79">
            <v>0</v>
          </cell>
          <cell r="B79">
            <v>19.170000000000002</v>
          </cell>
          <cell r="C79">
            <v>0.58499999999999996</v>
          </cell>
          <cell r="D79">
            <v>0</v>
          </cell>
          <cell r="E79">
            <v>0</v>
          </cell>
          <cell r="I79">
            <v>1</v>
          </cell>
          <cell r="J79">
            <v>0</v>
          </cell>
          <cell r="K79">
            <v>0</v>
          </cell>
          <cell r="L79">
            <v>1</v>
          </cell>
          <cell r="N79">
            <v>160</v>
          </cell>
          <cell r="O79">
            <v>0</v>
          </cell>
          <cell r="P79">
            <v>0</v>
          </cell>
        </row>
        <row r="80">
          <cell r="A80">
            <v>1</v>
          </cell>
          <cell r="B80">
            <v>21.67</v>
          </cell>
          <cell r="C80">
            <v>1.165</v>
          </cell>
          <cell r="D80">
            <v>0</v>
          </cell>
          <cell r="E80">
            <v>0</v>
          </cell>
          <cell r="I80">
            <v>1</v>
          </cell>
          <cell r="J80">
            <v>1</v>
          </cell>
          <cell r="K80">
            <v>1</v>
          </cell>
          <cell r="L80">
            <v>0</v>
          </cell>
          <cell r="N80">
            <v>180</v>
          </cell>
          <cell r="O80">
            <v>20</v>
          </cell>
          <cell r="P80">
            <v>0</v>
          </cell>
        </row>
        <row r="81">
          <cell r="A81">
            <v>1</v>
          </cell>
          <cell r="B81">
            <v>21.5</v>
          </cell>
          <cell r="C81">
            <v>9.75</v>
          </cell>
          <cell r="D81">
            <v>1</v>
          </cell>
          <cell r="E81">
            <v>1</v>
          </cell>
          <cell r="I81">
            <v>1</v>
          </cell>
          <cell r="J81">
            <v>0</v>
          </cell>
          <cell r="K81">
            <v>0</v>
          </cell>
          <cell r="L81">
            <v>0</v>
          </cell>
          <cell r="N81">
            <v>140</v>
          </cell>
          <cell r="O81">
            <v>0</v>
          </cell>
          <cell r="P81">
            <v>0</v>
          </cell>
        </row>
        <row r="82">
          <cell r="A82">
            <v>1</v>
          </cell>
          <cell r="B82">
            <v>49.58</v>
          </cell>
          <cell r="C82">
            <v>19</v>
          </cell>
          <cell r="D82">
            <v>1</v>
          </cell>
          <cell r="E82">
            <v>1</v>
          </cell>
          <cell r="I82">
            <v>1</v>
          </cell>
          <cell r="J82">
            <v>1</v>
          </cell>
          <cell r="K82">
            <v>1</v>
          </cell>
          <cell r="L82">
            <v>0</v>
          </cell>
          <cell r="N82">
            <v>94</v>
          </cell>
          <cell r="O82">
            <v>0</v>
          </cell>
          <cell r="P82">
            <v>0</v>
          </cell>
        </row>
        <row r="83">
          <cell r="A83">
            <v>0</v>
          </cell>
          <cell r="B83">
            <v>27.67</v>
          </cell>
          <cell r="C83">
            <v>1.5</v>
          </cell>
          <cell r="D83">
            <v>1</v>
          </cell>
          <cell r="E83">
            <v>1</v>
          </cell>
          <cell r="I83">
            <v>1</v>
          </cell>
          <cell r="J83">
            <v>0</v>
          </cell>
          <cell r="K83">
            <v>0</v>
          </cell>
          <cell r="L83">
            <v>0</v>
          </cell>
          <cell r="N83">
            <v>368</v>
          </cell>
          <cell r="O83">
            <v>0</v>
          </cell>
          <cell r="P83">
            <v>0</v>
          </cell>
        </row>
        <row r="84">
          <cell r="A84">
            <v>1</v>
          </cell>
          <cell r="B84">
            <v>39.83</v>
          </cell>
          <cell r="C84">
            <v>0.5</v>
          </cell>
          <cell r="D84">
            <v>1</v>
          </cell>
          <cell r="E84">
            <v>1</v>
          </cell>
          <cell r="I84">
            <v>1</v>
          </cell>
          <cell r="J84">
            <v>0</v>
          </cell>
          <cell r="K84">
            <v>0</v>
          </cell>
          <cell r="L84">
            <v>0</v>
          </cell>
          <cell r="N84">
            <v>288</v>
          </cell>
          <cell r="O84">
            <v>0</v>
          </cell>
          <cell r="P84">
            <v>0</v>
          </cell>
        </row>
        <row r="85">
          <cell r="A85">
            <v>0</v>
          </cell>
          <cell r="B85">
            <v>28.46</v>
          </cell>
          <cell r="C85">
            <v>3.5</v>
          </cell>
          <cell r="D85">
            <v>1</v>
          </cell>
          <cell r="E85">
            <v>1</v>
          </cell>
          <cell r="I85">
            <v>1</v>
          </cell>
          <cell r="J85">
            <v>0</v>
          </cell>
          <cell r="K85">
            <v>0</v>
          </cell>
          <cell r="L85">
            <v>1</v>
          </cell>
          <cell r="N85">
            <v>300</v>
          </cell>
          <cell r="O85">
            <v>0</v>
          </cell>
          <cell r="P85">
            <v>0</v>
          </cell>
        </row>
        <row r="86">
          <cell r="A86">
            <v>1</v>
          </cell>
          <cell r="B86">
            <v>27.25</v>
          </cell>
          <cell r="C86">
            <v>0.625</v>
          </cell>
          <cell r="D86">
            <v>1</v>
          </cell>
          <cell r="E86">
            <v>1</v>
          </cell>
          <cell r="I86">
            <v>1</v>
          </cell>
          <cell r="J86">
            <v>0</v>
          </cell>
          <cell r="K86">
            <v>0</v>
          </cell>
          <cell r="L86">
            <v>1</v>
          </cell>
          <cell r="N86">
            <v>200</v>
          </cell>
          <cell r="O86">
            <v>0</v>
          </cell>
          <cell r="P86">
            <v>0</v>
          </cell>
        </row>
        <row r="87">
          <cell r="A87">
            <v>1</v>
          </cell>
          <cell r="B87">
            <v>37.17</v>
          </cell>
          <cell r="C87">
            <v>4</v>
          </cell>
          <cell r="D87">
            <v>1</v>
          </cell>
          <cell r="E87">
            <v>1</v>
          </cell>
          <cell r="I87">
            <v>1</v>
          </cell>
          <cell r="J87">
            <v>0</v>
          </cell>
          <cell r="K87">
            <v>0</v>
          </cell>
          <cell r="L87">
            <v>1</v>
          </cell>
          <cell r="N87">
            <v>280</v>
          </cell>
          <cell r="O87">
            <v>0</v>
          </cell>
          <cell r="P87">
            <v>0</v>
          </cell>
        </row>
        <row r="88">
          <cell r="A88">
            <v>1</v>
          </cell>
          <cell r="B88">
            <v>28.46</v>
          </cell>
          <cell r="C88">
            <v>0.375</v>
          </cell>
          <cell r="D88">
            <v>1</v>
          </cell>
          <cell r="E88">
            <v>1</v>
          </cell>
          <cell r="I88">
            <v>1</v>
          </cell>
          <cell r="J88">
            <v>0</v>
          </cell>
          <cell r="K88">
            <v>0</v>
          </cell>
          <cell r="L88">
            <v>1</v>
          </cell>
          <cell r="N88">
            <v>928</v>
          </cell>
          <cell r="O88">
            <v>0</v>
          </cell>
          <cell r="P88">
            <v>0</v>
          </cell>
        </row>
        <row r="89">
          <cell r="A89">
            <v>1</v>
          </cell>
          <cell r="B89">
            <v>25.67</v>
          </cell>
          <cell r="C89">
            <v>2.21</v>
          </cell>
          <cell r="D89">
            <v>0</v>
          </cell>
          <cell r="E89">
            <v>0</v>
          </cell>
          <cell r="I89">
            <v>1</v>
          </cell>
          <cell r="J89">
            <v>0</v>
          </cell>
          <cell r="K89">
            <v>0</v>
          </cell>
          <cell r="L89">
            <v>0</v>
          </cell>
          <cell r="N89">
            <v>188</v>
          </cell>
          <cell r="O89">
            <v>0</v>
          </cell>
          <cell r="P89">
            <v>0</v>
          </cell>
        </row>
        <row r="90">
          <cell r="A90">
            <v>1</v>
          </cell>
          <cell r="B90">
            <v>34</v>
          </cell>
          <cell r="C90">
            <v>4.5</v>
          </cell>
          <cell r="D90">
            <v>1</v>
          </cell>
          <cell r="E90">
            <v>1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N90">
            <v>240</v>
          </cell>
          <cell r="O90">
            <v>0</v>
          </cell>
          <cell r="P90">
            <v>0</v>
          </cell>
        </row>
        <row r="91">
          <cell r="A91">
            <v>0</v>
          </cell>
          <cell r="B91">
            <v>49</v>
          </cell>
          <cell r="C91">
            <v>1.5</v>
          </cell>
          <cell r="D91">
            <v>1</v>
          </cell>
          <cell r="E91">
            <v>1</v>
          </cell>
          <cell r="I91">
            <v>1</v>
          </cell>
          <cell r="J91">
            <v>0</v>
          </cell>
          <cell r="K91">
            <v>0</v>
          </cell>
          <cell r="L91">
            <v>1</v>
          </cell>
          <cell r="N91">
            <v>100</v>
          </cell>
          <cell r="O91">
            <v>27</v>
          </cell>
          <cell r="P91">
            <v>0</v>
          </cell>
        </row>
        <row r="92">
          <cell r="A92">
            <v>1</v>
          </cell>
          <cell r="B92">
            <v>62.5</v>
          </cell>
          <cell r="C92">
            <v>12.75</v>
          </cell>
          <cell r="D92">
            <v>0</v>
          </cell>
          <cell r="E92">
            <v>0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N92">
            <v>112</v>
          </cell>
          <cell r="O92">
            <v>0</v>
          </cell>
          <cell r="P92">
            <v>0</v>
          </cell>
        </row>
        <row r="93">
          <cell r="A93">
            <v>1</v>
          </cell>
          <cell r="B93">
            <v>31.42</v>
          </cell>
          <cell r="C93">
            <v>15.5</v>
          </cell>
          <cell r="D93">
            <v>1</v>
          </cell>
          <cell r="E93">
            <v>1</v>
          </cell>
          <cell r="I93">
            <v>1</v>
          </cell>
          <cell r="J93">
            <v>0</v>
          </cell>
          <cell r="K93">
            <v>0</v>
          </cell>
          <cell r="L93">
            <v>0</v>
          </cell>
          <cell r="N93">
            <v>120</v>
          </cell>
          <cell r="O93">
            <v>0</v>
          </cell>
          <cell r="P93">
            <v>0</v>
          </cell>
        </row>
        <row r="94">
          <cell r="A94">
            <v>1</v>
          </cell>
          <cell r="B94">
            <v>28.46</v>
          </cell>
          <cell r="C94">
            <v>5</v>
          </cell>
          <cell r="D94">
            <v>0</v>
          </cell>
          <cell r="E94">
            <v>0</v>
          </cell>
          <cell r="I94">
            <v>1</v>
          </cell>
          <cell r="J94">
            <v>0</v>
          </cell>
          <cell r="K94">
            <v>0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>
            <v>1</v>
          </cell>
          <cell r="B95">
            <v>52.33</v>
          </cell>
          <cell r="C95">
            <v>1.375</v>
          </cell>
          <cell r="D95">
            <v>0</v>
          </cell>
          <cell r="E95">
            <v>0</v>
          </cell>
          <cell r="I95">
            <v>1</v>
          </cell>
          <cell r="J95">
            <v>0</v>
          </cell>
          <cell r="K95">
            <v>0</v>
          </cell>
          <cell r="L95">
            <v>1</v>
          </cell>
          <cell r="N95">
            <v>200</v>
          </cell>
          <cell r="O95">
            <v>100</v>
          </cell>
          <cell r="P95">
            <v>0</v>
          </cell>
        </row>
        <row r="96">
          <cell r="A96">
            <v>1</v>
          </cell>
          <cell r="B96">
            <v>28.75</v>
          </cell>
          <cell r="C96">
            <v>1.5</v>
          </cell>
          <cell r="D96">
            <v>0</v>
          </cell>
          <cell r="E96">
            <v>0</v>
          </cell>
          <cell r="I96">
            <v>1</v>
          </cell>
          <cell r="J96">
            <v>0</v>
          </cell>
          <cell r="K96">
            <v>0</v>
          </cell>
          <cell r="L96">
            <v>1</v>
          </cell>
          <cell r="N96">
            <v>0</v>
          </cell>
          <cell r="O96">
            <v>225</v>
          </cell>
          <cell r="P96">
            <v>0</v>
          </cell>
        </row>
        <row r="97">
          <cell r="A97">
            <v>0</v>
          </cell>
          <cell r="B97">
            <v>28.58</v>
          </cell>
          <cell r="C97">
            <v>3.54</v>
          </cell>
          <cell r="D97">
            <v>1</v>
          </cell>
          <cell r="E97">
            <v>1</v>
          </cell>
          <cell r="I97">
            <v>1</v>
          </cell>
          <cell r="J97">
            <v>0</v>
          </cell>
          <cell r="K97">
            <v>0</v>
          </cell>
          <cell r="L97">
            <v>1</v>
          </cell>
          <cell r="N97">
            <v>171</v>
          </cell>
          <cell r="O97">
            <v>0</v>
          </cell>
          <cell r="P97">
            <v>0</v>
          </cell>
        </row>
        <row r="98">
          <cell r="A98">
            <v>1</v>
          </cell>
          <cell r="B98">
            <v>23</v>
          </cell>
          <cell r="C98">
            <v>0.625</v>
          </cell>
          <cell r="D98">
            <v>0</v>
          </cell>
          <cell r="E98">
            <v>0</v>
          </cell>
          <cell r="I98">
            <v>1</v>
          </cell>
          <cell r="J98">
            <v>0</v>
          </cell>
          <cell r="K98">
            <v>0</v>
          </cell>
          <cell r="L98">
            <v>0</v>
          </cell>
          <cell r="N98">
            <v>180</v>
          </cell>
          <cell r="O98">
            <v>1</v>
          </cell>
          <cell r="P98">
            <v>0</v>
          </cell>
        </row>
        <row r="99">
          <cell r="A99">
            <v>1</v>
          </cell>
          <cell r="B99">
            <v>28.46</v>
          </cell>
          <cell r="C99">
            <v>0.5</v>
          </cell>
          <cell r="D99">
            <v>1</v>
          </cell>
          <cell r="E99">
            <v>1</v>
          </cell>
          <cell r="I99">
            <v>1</v>
          </cell>
          <cell r="J99">
            <v>0</v>
          </cell>
          <cell r="K99">
            <v>0</v>
          </cell>
          <cell r="L99">
            <v>1</v>
          </cell>
          <cell r="N99">
            <v>320</v>
          </cell>
          <cell r="O99">
            <v>0</v>
          </cell>
          <cell r="P99">
            <v>0</v>
          </cell>
        </row>
        <row r="100">
          <cell r="A100">
            <v>0</v>
          </cell>
          <cell r="B100">
            <v>22.5</v>
          </cell>
          <cell r="C100">
            <v>11</v>
          </cell>
          <cell r="D100">
            <v>0</v>
          </cell>
          <cell r="E100">
            <v>0</v>
          </cell>
          <cell r="I100">
            <v>1</v>
          </cell>
          <cell r="J100">
            <v>0</v>
          </cell>
          <cell r="K100">
            <v>0</v>
          </cell>
          <cell r="L100">
            <v>1</v>
          </cell>
          <cell r="N100">
            <v>268</v>
          </cell>
          <cell r="O100">
            <v>0</v>
          </cell>
          <cell r="P100">
            <v>0</v>
          </cell>
        </row>
        <row r="101">
          <cell r="A101">
            <v>0</v>
          </cell>
          <cell r="B101">
            <v>28.5</v>
          </cell>
          <cell r="C101">
            <v>1</v>
          </cell>
          <cell r="D101">
            <v>1</v>
          </cell>
          <cell r="E101">
            <v>1</v>
          </cell>
          <cell r="I101">
            <v>1</v>
          </cell>
          <cell r="J101">
            <v>1</v>
          </cell>
          <cell r="K101">
            <v>2</v>
          </cell>
          <cell r="L101">
            <v>1</v>
          </cell>
          <cell r="N101">
            <v>167</v>
          </cell>
          <cell r="O101">
            <v>500</v>
          </cell>
          <cell r="P101">
            <v>0</v>
          </cell>
        </row>
        <row r="102">
          <cell r="A102">
            <v>1</v>
          </cell>
          <cell r="B102">
            <v>37.5</v>
          </cell>
          <cell r="C102">
            <v>1.75</v>
          </cell>
          <cell r="D102">
            <v>0</v>
          </cell>
          <cell r="E102">
            <v>0</v>
          </cell>
          <cell r="I102">
            <v>1</v>
          </cell>
          <cell r="J102">
            <v>0</v>
          </cell>
          <cell r="K102">
            <v>0</v>
          </cell>
          <cell r="L102">
            <v>1</v>
          </cell>
          <cell r="N102">
            <v>164</v>
          </cell>
          <cell r="O102">
            <v>400</v>
          </cell>
          <cell r="P102">
            <v>0</v>
          </cell>
        </row>
        <row r="103">
          <cell r="A103">
            <v>1</v>
          </cell>
          <cell r="B103">
            <v>35.25</v>
          </cell>
          <cell r="C103">
            <v>16.5</v>
          </cell>
          <cell r="D103">
            <v>0</v>
          </cell>
          <cell r="E103">
            <v>0</v>
          </cell>
          <cell r="I103">
            <v>1</v>
          </cell>
          <cell r="J103">
            <v>0</v>
          </cell>
          <cell r="K103">
            <v>0</v>
          </cell>
          <cell r="L103">
            <v>0</v>
          </cell>
          <cell r="N103">
            <v>80</v>
          </cell>
          <cell r="O103">
            <v>0</v>
          </cell>
          <cell r="P103">
            <v>0</v>
          </cell>
        </row>
        <row r="104">
          <cell r="A104">
            <v>1</v>
          </cell>
          <cell r="B104">
            <v>18.670000000000002</v>
          </cell>
          <cell r="C104">
            <v>5</v>
          </cell>
          <cell r="D104">
            <v>1</v>
          </cell>
          <cell r="E104">
            <v>1</v>
          </cell>
          <cell r="I104">
            <v>1</v>
          </cell>
          <cell r="J104">
            <v>1</v>
          </cell>
          <cell r="K104">
            <v>2</v>
          </cell>
          <cell r="L104">
            <v>0</v>
          </cell>
          <cell r="N104">
            <v>0</v>
          </cell>
          <cell r="O104">
            <v>38</v>
          </cell>
          <cell r="P104">
            <v>0</v>
          </cell>
        </row>
        <row r="105">
          <cell r="A105">
            <v>1</v>
          </cell>
          <cell r="B105">
            <v>25</v>
          </cell>
          <cell r="C105">
            <v>12</v>
          </cell>
          <cell r="D105">
            <v>1</v>
          </cell>
          <cell r="E105">
            <v>1</v>
          </cell>
          <cell r="I105">
            <v>1</v>
          </cell>
          <cell r="J105">
            <v>1</v>
          </cell>
          <cell r="K105">
            <v>2</v>
          </cell>
          <cell r="L105">
            <v>1</v>
          </cell>
          <cell r="N105">
            <v>120</v>
          </cell>
          <cell r="O105">
            <v>5</v>
          </cell>
          <cell r="P105">
            <v>0</v>
          </cell>
        </row>
        <row r="106">
          <cell r="A106">
            <v>1</v>
          </cell>
          <cell r="B106">
            <v>27.83</v>
          </cell>
          <cell r="C106">
            <v>4</v>
          </cell>
          <cell r="D106">
            <v>0</v>
          </cell>
          <cell r="E106">
            <v>0</v>
          </cell>
          <cell r="I106">
            <v>1</v>
          </cell>
          <cell r="J106">
            <v>1</v>
          </cell>
          <cell r="K106">
            <v>2</v>
          </cell>
          <cell r="L106">
            <v>1</v>
          </cell>
          <cell r="N106">
            <v>75</v>
          </cell>
          <cell r="O106">
            <v>0</v>
          </cell>
          <cell r="P106">
            <v>0</v>
          </cell>
        </row>
        <row r="107">
          <cell r="A107">
            <v>1</v>
          </cell>
          <cell r="B107">
            <v>54.83</v>
          </cell>
          <cell r="C107">
            <v>15.5</v>
          </cell>
          <cell r="D107">
            <v>1</v>
          </cell>
          <cell r="E107">
            <v>1</v>
          </cell>
          <cell r="I107">
            <v>1</v>
          </cell>
          <cell r="J107">
            <v>1</v>
          </cell>
          <cell r="K107">
            <v>20</v>
          </cell>
          <cell r="L107">
            <v>0</v>
          </cell>
          <cell r="N107">
            <v>152</v>
          </cell>
          <cell r="O107">
            <v>130</v>
          </cell>
          <cell r="P107">
            <v>0</v>
          </cell>
        </row>
        <row r="108">
          <cell r="A108">
            <v>1</v>
          </cell>
          <cell r="B108">
            <v>28.75</v>
          </cell>
          <cell r="C108">
            <v>1.165</v>
          </cell>
          <cell r="D108">
            <v>1</v>
          </cell>
          <cell r="E108">
            <v>1</v>
          </cell>
          <cell r="I108">
            <v>1</v>
          </cell>
          <cell r="J108">
            <v>0</v>
          </cell>
          <cell r="K108">
            <v>0</v>
          </cell>
          <cell r="L108">
            <v>0</v>
          </cell>
          <cell r="N108">
            <v>280</v>
          </cell>
          <cell r="O108">
            <v>0</v>
          </cell>
          <cell r="P108">
            <v>0</v>
          </cell>
        </row>
        <row r="109">
          <cell r="A109">
            <v>0</v>
          </cell>
          <cell r="B109">
            <v>25</v>
          </cell>
          <cell r="C109">
            <v>11</v>
          </cell>
          <cell r="D109">
            <v>0</v>
          </cell>
          <cell r="E109">
            <v>0</v>
          </cell>
          <cell r="I109">
            <v>1</v>
          </cell>
          <cell r="J109">
            <v>0</v>
          </cell>
          <cell r="K109">
            <v>0</v>
          </cell>
          <cell r="L109">
            <v>0</v>
          </cell>
          <cell r="N109">
            <v>120</v>
          </cell>
          <cell r="O109">
            <v>0</v>
          </cell>
          <cell r="P109">
            <v>0</v>
          </cell>
        </row>
        <row r="110">
          <cell r="A110">
            <v>1</v>
          </cell>
          <cell r="B110">
            <v>40.92</v>
          </cell>
          <cell r="C110">
            <v>2.25</v>
          </cell>
          <cell r="D110">
            <v>0</v>
          </cell>
          <cell r="E110">
            <v>0</v>
          </cell>
          <cell r="I110">
            <v>1</v>
          </cell>
          <cell r="J110">
            <v>0</v>
          </cell>
          <cell r="K110">
            <v>0</v>
          </cell>
          <cell r="L110">
            <v>1</v>
          </cell>
          <cell r="N110">
            <v>176</v>
          </cell>
          <cell r="O110">
            <v>0</v>
          </cell>
          <cell r="P110">
            <v>0</v>
          </cell>
        </row>
        <row r="111">
          <cell r="A111">
            <v>0</v>
          </cell>
          <cell r="B111">
            <v>19.75</v>
          </cell>
          <cell r="C111">
            <v>0.75</v>
          </cell>
          <cell r="D111">
            <v>1</v>
          </cell>
          <cell r="E111">
            <v>1</v>
          </cell>
          <cell r="I111">
            <v>1</v>
          </cell>
          <cell r="J111">
            <v>1</v>
          </cell>
          <cell r="K111">
            <v>5</v>
          </cell>
          <cell r="L111">
            <v>1</v>
          </cell>
          <cell r="N111">
            <v>140</v>
          </cell>
          <cell r="O111">
            <v>5</v>
          </cell>
          <cell r="P111">
            <v>0</v>
          </cell>
        </row>
        <row r="112">
          <cell r="A112">
            <v>1</v>
          </cell>
          <cell r="B112">
            <v>29.17</v>
          </cell>
          <cell r="C112">
            <v>3.5</v>
          </cell>
          <cell r="D112">
            <v>1</v>
          </cell>
          <cell r="E112">
            <v>1</v>
          </cell>
          <cell r="I112">
            <v>1</v>
          </cell>
          <cell r="J112">
            <v>1</v>
          </cell>
          <cell r="K112">
            <v>3</v>
          </cell>
          <cell r="L112">
            <v>1</v>
          </cell>
          <cell r="N112">
            <v>329</v>
          </cell>
          <cell r="O112">
            <v>0</v>
          </cell>
          <cell r="P112">
            <v>0</v>
          </cell>
        </row>
        <row r="113">
          <cell r="A113">
            <v>0</v>
          </cell>
          <cell r="B113">
            <v>24.5</v>
          </cell>
          <cell r="C113">
            <v>1.04</v>
          </cell>
          <cell r="D113">
            <v>0</v>
          </cell>
          <cell r="E113">
            <v>0</v>
          </cell>
          <cell r="I113">
            <v>1</v>
          </cell>
          <cell r="J113">
            <v>1</v>
          </cell>
          <cell r="K113">
            <v>3</v>
          </cell>
          <cell r="L113">
            <v>0</v>
          </cell>
          <cell r="N113">
            <v>180</v>
          </cell>
          <cell r="O113">
            <v>147</v>
          </cell>
          <cell r="P113">
            <v>0</v>
          </cell>
        </row>
        <row r="114">
          <cell r="A114">
            <v>1</v>
          </cell>
          <cell r="B114">
            <v>24.58</v>
          </cell>
          <cell r="C114">
            <v>12.5</v>
          </cell>
          <cell r="D114">
            <v>1</v>
          </cell>
          <cell r="E114">
            <v>1</v>
          </cell>
          <cell r="I114">
            <v>1</v>
          </cell>
          <cell r="J114">
            <v>0</v>
          </cell>
          <cell r="K114">
            <v>0</v>
          </cell>
          <cell r="L114">
            <v>1</v>
          </cell>
          <cell r="N114">
            <v>260</v>
          </cell>
          <cell r="O114">
            <v>0</v>
          </cell>
          <cell r="P114">
            <v>0</v>
          </cell>
        </row>
        <row r="115">
          <cell r="A115">
            <v>0</v>
          </cell>
          <cell r="B115">
            <v>33.75</v>
          </cell>
          <cell r="C115">
            <v>0.75</v>
          </cell>
          <cell r="D115">
            <v>1</v>
          </cell>
          <cell r="E115">
            <v>1</v>
          </cell>
          <cell r="I115">
            <v>1</v>
          </cell>
          <cell r="J115">
            <v>1</v>
          </cell>
          <cell r="K115">
            <v>3</v>
          </cell>
          <cell r="L115">
            <v>1</v>
          </cell>
          <cell r="N115">
            <v>212</v>
          </cell>
          <cell r="O115">
            <v>0</v>
          </cell>
          <cell r="P115">
            <v>0</v>
          </cell>
        </row>
        <row r="116">
          <cell r="A116">
            <v>1</v>
          </cell>
          <cell r="B116">
            <v>20.67</v>
          </cell>
          <cell r="C116">
            <v>1.25</v>
          </cell>
          <cell r="D116">
            <v>0</v>
          </cell>
          <cell r="E116">
            <v>0</v>
          </cell>
          <cell r="I116">
            <v>1</v>
          </cell>
          <cell r="J116">
            <v>1</v>
          </cell>
          <cell r="K116">
            <v>3</v>
          </cell>
          <cell r="L116">
            <v>1</v>
          </cell>
          <cell r="N116">
            <v>140</v>
          </cell>
          <cell r="O116">
            <v>210</v>
          </cell>
          <cell r="P116">
            <v>0</v>
          </cell>
        </row>
        <row r="117">
          <cell r="A117">
            <v>0</v>
          </cell>
          <cell r="B117">
            <v>25.42</v>
          </cell>
          <cell r="C117">
            <v>1.125</v>
          </cell>
          <cell r="D117">
            <v>1</v>
          </cell>
          <cell r="E117">
            <v>1</v>
          </cell>
          <cell r="I117">
            <v>1</v>
          </cell>
          <cell r="J117">
            <v>1</v>
          </cell>
          <cell r="K117">
            <v>2</v>
          </cell>
          <cell r="L117">
            <v>0</v>
          </cell>
          <cell r="N117">
            <v>200</v>
          </cell>
          <cell r="O117">
            <v>0</v>
          </cell>
          <cell r="P117">
            <v>0</v>
          </cell>
        </row>
        <row r="118">
          <cell r="A118">
            <v>1</v>
          </cell>
          <cell r="B118">
            <v>37.75</v>
          </cell>
          <cell r="C118">
            <v>7</v>
          </cell>
          <cell r="D118">
            <v>1</v>
          </cell>
          <cell r="E118">
            <v>1</v>
          </cell>
          <cell r="I118">
            <v>1</v>
          </cell>
          <cell r="J118">
            <v>1</v>
          </cell>
          <cell r="K118">
            <v>7</v>
          </cell>
          <cell r="L118">
            <v>1</v>
          </cell>
          <cell r="N118">
            <v>300</v>
          </cell>
          <cell r="O118">
            <v>5</v>
          </cell>
          <cell r="P118">
            <v>0</v>
          </cell>
        </row>
        <row r="119">
          <cell r="A119">
            <v>1</v>
          </cell>
          <cell r="B119">
            <v>52.5</v>
          </cell>
          <cell r="C119">
            <v>6.5</v>
          </cell>
          <cell r="D119">
            <v>1</v>
          </cell>
          <cell r="E119">
            <v>1</v>
          </cell>
          <cell r="I119">
            <v>1</v>
          </cell>
          <cell r="J119">
            <v>1</v>
          </cell>
          <cell r="K119">
            <v>15</v>
          </cell>
          <cell r="L119">
            <v>0</v>
          </cell>
          <cell r="N119">
            <v>0</v>
          </cell>
          <cell r="O119">
            <v>11202</v>
          </cell>
          <cell r="P119">
            <v>1</v>
          </cell>
        </row>
        <row r="120">
          <cell r="A120">
            <v>1</v>
          </cell>
          <cell r="B120">
            <v>57.83</v>
          </cell>
          <cell r="C120">
            <v>7.04</v>
          </cell>
          <cell r="D120">
            <v>1</v>
          </cell>
          <cell r="E120">
            <v>1</v>
          </cell>
          <cell r="I120">
            <v>1</v>
          </cell>
          <cell r="J120">
            <v>1</v>
          </cell>
          <cell r="K120">
            <v>6</v>
          </cell>
          <cell r="L120">
            <v>1</v>
          </cell>
          <cell r="N120">
            <v>360</v>
          </cell>
          <cell r="O120">
            <v>1332</v>
          </cell>
          <cell r="P120">
            <v>1</v>
          </cell>
        </row>
        <row r="121">
          <cell r="A121">
            <v>0</v>
          </cell>
          <cell r="B121">
            <v>20.75</v>
          </cell>
          <cell r="C121">
            <v>10.335000000000001</v>
          </cell>
          <cell r="D121">
            <v>1</v>
          </cell>
          <cell r="E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N121">
            <v>80</v>
          </cell>
          <cell r="O121">
            <v>50</v>
          </cell>
          <cell r="P121">
            <v>1</v>
          </cell>
        </row>
        <row r="122">
          <cell r="A122">
            <v>1</v>
          </cell>
          <cell r="B122">
            <v>39.92</v>
          </cell>
          <cell r="C122">
            <v>6.21</v>
          </cell>
          <cell r="D122">
            <v>1</v>
          </cell>
          <cell r="E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0</v>
          </cell>
          <cell r="N122">
            <v>200</v>
          </cell>
          <cell r="O122">
            <v>300</v>
          </cell>
          <cell r="P122">
            <v>1</v>
          </cell>
        </row>
        <row r="123">
          <cell r="A123">
            <v>1</v>
          </cell>
          <cell r="B123">
            <v>25.67</v>
          </cell>
          <cell r="C123">
            <v>12.5</v>
          </cell>
          <cell r="D123">
            <v>1</v>
          </cell>
          <cell r="E123">
            <v>1</v>
          </cell>
          <cell r="I123">
            <v>1</v>
          </cell>
          <cell r="J123">
            <v>1</v>
          </cell>
          <cell r="K123">
            <v>67</v>
          </cell>
          <cell r="L123">
            <v>1</v>
          </cell>
          <cell r="N123">
            <v>140</v>
          </cell>
          <cell r="O123">
            <v>258</v>
          </cell>
          <cell r="P123">
            <v>1</v>
          </cell>
        </row>
        <row r="124">
          <cell r="A124">
            <v>0</v>
          </cell>
          <cell r="B124">
            <v>24.75</v>
          </cell>
          <cell r="C124">
            <v>12.5</v>
          </cell>
          <cell r="D124">
            <v>1</v>
          </cell>
          <cell r="E124">
            <v>1</v>
          </cell>
          <cell r="I124">
            <v>1</v>
          </cell>
          <cell r="J124">
            <v>1</v>
          </cell>
          <cell r="K124">
            <v>12</v>
          </cell>
          <cell r="L124">
            <v>1</v>
          </cell>
          <cell r="N124">
            <v>120</v>
          </cell>
          <cell r="O124">
            <v>567</v>
          </cell>
          <cell r="P124">
            <v>1</v>
          </cell>
        </row>
        <row r="125">
          <cell r="A125">
            <v>0</v>
          </cell>
          <cell r="B125">
            <v>44.17</v>
          </cell>
          <cell r="C125">
            <v>6.665</v>
          </cell>
          <cell r="D125">
            <v>1</v>
          </cell>
          <cell r="E125">
            <v>1</v>
          </cell>
          <cell r="I125">
            <v>1</v>
          </cell>
          <cell r="J125">
            <v>1</v>
          </cell>
          <cell r="K125">
            <v>3</v>
          </cell>
          <cell r="L125">
            <v>1</v>
          </cell>
          <cell r="N125">
            <v>0</v>
          </cell>
          <cell r="O125">
            <v>0</v>
          </cell>
          <cell r="P125">
            <v>1</v>
          </cell>
        </row>
        <row r="126">
          <cell r="A126">
            <v>0</v>
          </cell>
          <cell r="B126">
            <v>23.5</v>
          </cell>
          <cell r="C126">
            <v>9</v>
          </cell>
          <cell r="D126">
            <v>1</v>
          </cell>
          <cell r="E126">
            <v>1</v>
          </cell>
          <cell r="I126">
            <v>1</v>
          </cell>
          <cell r="J126">
            <v>1</v>
          </cell>
          <cell r="K126">
            <v>5</v>
          </cell>
          <cell r="L126">
            <v>1</v>
          </cell>
          <cell r="N126">
            <v>120</v>
          </cell>
          <cell r="O126">
            <v>0</v>
          </cell>
          <cell r="P126">
            <v>1</v>
          </cell>
        </row>
        <row r="127">
          <cell r="A127">
            <v>1</v>
          </cell>
          <cell r="B127">
            <v>34.92</v>
          </cell>
          <cell r="C127">
            <v>5</v>
          </cell>
          <cell r="D127">
            <v>1</v>
          </cell>
          <cell r="E127">
            <v>1</v>
          </cell>
          <cell r="I127">
            <v>1</v>
          </cell>
          <cell r="J127">
            <v>1</v>
          </cell>
          <cell r="K127">
            <v>6</v>
          </cell>
          <cell r="L127">
            <v>1</v>
          </cell>
          <cell r="N127">
            <v>0</v>
          </cell>
          <cell r="O127">
            <v>1000</v>
          </cell>
          <cell r="P127">
            <v>1</v>
          </cell>
        </row>
        <row r="128">
          <cell r="A128">
            <v>1</v>
          </cell>
          <cell r="B128">
            <v>47.67</v>
          </cell>
          <cell r="C128">
            <v>2.5</v>
          </cell>
          <cell r="D128">
            <v>1</v>
          </cell>
          <cell r="E128">
            <v>1</v>
          </cell>
          <cell r="I128">
            <v>1</v>
          </cell>
          <cell r="J128">
            <v>1</v>
          </cell>
          <cell r="K128">
            <v>12</v>
          </cell>
          <cell r="L128">
            <v>1</v>
          </cell>
          <cell r="N128">
            <v>410</v>
          </cell>
          <cell r="O128">
            <v>2510</v>
          </cell>
          <cell r="P128">
            <v>1</v>
          </cell>
        </row>
        <row r="129">
          <cell r="A129">
            <v>1</v>
          </cell>
          <cell r="B129">
            <v>22.75</v>
          </cell>
          <cell r="C129">
            <v>11</v>
          </cell>
          <cell r="D129">
            <v>1</v>
          </cell>
          <cell r="E129">
            <v>1</v>
          </cell>
          <cell r="I129">
            <v>1</v>
          </cell>
          <cell r="J129">
            <v>1</v>
          </cell>
          <cell r="K129">
            <v>7</v>
          </cell>
          <cell r="L129">
            <v>1</v>
          </cell>
          <cell r="N129">
            <v>100</v>
          </cell>
          <cell r="O129">
            <v>809</v>
          </cell>
          <cell r="P129">
            <v>1</v>
          </cell>
        </row>
        <row r="130">
          <cell r="A130">
            <v>1</v>
          </cell>
          <cell r="B130">
            <v>34.42</v>
          </cell>
          <cell r="C130">
            <v>4.25</v>
          </cell>
          <cell r="D130">
            <v>1</v>
          </cell>
          <cell r="E130">
            <v>1</v>
          </cell>
          <cell r="I130">
            <v>1</v>
          </cell>
          <cell r="J130">
            <v>1</v>
          </cell>
          <cell r="K130">
            <v>2</v>
          </cell>
          <cell r="L130">
            <v>0</v>
          </cell>
          <cell r="N130">
            <v>274</v>
          </cell>
          <cell r="O130">
            <v>610</v>
          </cell>
          <cell r="P130">
            <v>1</v>
          </cell>
        </row>
        <row r="131">
          <cell r="A131">
            <v>0</v>
          </cell>
          <cell r="B131">
            <v>28.42</v>
          </cell>
          <cell r="C131">
            <v>3.5</v>
          </cell>
          <cell r="D131">
            <v>1</v>
          </cell>
          <cell r="E131">
            <v>1</v>
          </cell>
          <cell r="I131">
            <v>1</v>
          </cell>
          <cell r="J131">
            <v>0</v>
          </cell>
          <cell r="K131">
            <v>0</v>
          </cell>
          <cell r="L131">
            <v>0</v>
          </cell>
          <cell r="N131">
            <v>280</v>
          </cell>
          <cell r="O131">
            <v>0</v>
          </cell>
          <cell r="P131">
            <v>1</v>
          </cell>
        </row>
        <row r="132">
          <cell r="A132">
            <v>1</v>
          </cell>
          <cell r="B132">
            <v>67.75</v>
          </cell>
          <cell r="C132">
            <v>5.5</v>
          </cell>
          <cell r="D132">
            <v>1</v>
          </cell>
          <cell r="E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N132">
            <v>0</v>
          </cell>
          <cell r="O132">
            <v>0</v>
          </cell>
          <cell r="P132">
            <v>1</v>
          </cell>
        </row>
        <row r="133">
          <cell r="A133">
            <v>1</v>
          </cell>
          <cell r="B133">
            <v>20.420000000000002</v>
          </cell>
          <cell r="C133">
            <v>1.835</v>
          </cell>
          <cell r="D133">
            <v>1</v>
          </cell>
          <cell r="E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0</v>
          </cell>
          <cell r="N133">
            <v>100</v>
          </cell>
          <cell r="O133">
            <v>150</v>
          </cell>
          <cell r="P133">
            <v>1</v>
          </cell>
        </row>
        <row r="134">
          <cell r="A134">
            <v>0</v>
          </cell>
          <cell r="B134">
            <v>47.42</v>
          </cell>
          <cell r="C134">
            <v>8</v>
          </cell>
          <cell r="D134">
            <v>1</v>
          </cell>
          <cell r="E134">
            <v>1</v>
          </cell>
          <cell r="I134">
            <v>1</v>
          </cell>
          <cell r="J134">
            <v>1</v>
          </cell>
          <cell r="K134">
            <v>6</v>
          </cell>
          <cell r="L134">
            <v>0</v>
          </cell>
          <cell r="N134">
            <v>375</v>
          </cell>
          <cell r="O134">
            <v>51100</v>
          </cell>
          <cell r="P134">
            <v>1</v>
          </cell>
        </row>
        <row r="135">
          <cell r="A135">
            <v>1</v>
          </cell>
          <cell r="B135">
            <v>36.25</v>
          </cell>
          <cell r="C135">
            <v>5</v>
          </cell>
          <cell r="D135">
            <v>1</v>
          </cell>
          <cell r="E135">
            <v>1</v>
          </cell>
          <cell r="I135">
            <v>1</v>
          </cell>
          <cell r="J135">
            <v>1</v>
          </cell>
          <cell r="K135">
            <v>6</v>
          </cell>
          <cell r="L135">
            <v>0</v>
          </cell>
          <cell r="N135">
            <v>0</v>
          </cell>
          <cell r="O135">
            <v>367</v>
          </cell>
          <cell r="P135">
            <v>1</v>
          </cell>
        </row>
        <row r="136">
          <cell r="A136">
            <v>1</v>
          </cell>
          <cell r="B136">
            <v>32.67</v>
          </cell>
          <cell r="C136">
            <v>5.5</v>
          </cell>
          <cell r="D136">
            <v>1</v>
          </cell>
          <cell r="E136">
            <v>1</v>
          </cell>
          <cell r="I136">
            <v>1</v>
          </cell>
          <cell r="J136">
            <v>1</v>
          </cell>
          <cell r="K136">
            <v>12</v>
          </cell>
          <cell r="L136">
            <v>1</v>
          </cell>
          <cell r="N136">
            <v>408</v>
          </cell>
          <cell r="O136">
            <v>1000</v>
          </cell>
          <cell r="P136">
            <v>1</v>
          </cell>
        </row>
        <row r="137">
          <cell r="A137">
            <v>1</v>
          </cell>
          <cell r="B137">
            <v>48.58</v>
          </cell>
          <cell r="C137">
            <v>6.5</v>
          </cell>
          <cell r="D137">
            <v>1</v>
          </cell>
          <cell r="E137">
            <v>1</v>
          </cell>
          <cell r="I137">
            <v>1</v>
          </cell>
          <cell r="J137">
            <v>0</v>
          </cell>
          <cell r="K137">
            <v>0</v>
          </cell>
          <cell r="L137">
            <v>1</v>
          </cell>
          <cell r="N137">
            <v>350</v>
          </cell>
          <cell r="O137">
            <v>0</v>
          </cell>
          <cell r="P137">
            <v>1</v>
          </cell>
        </row>
        <row r="138">
          <cell r="A138">
            <v>1</v>
          </cell>
          <cell r="B138">
            <v>39.92</v>
          </cell>
          <cell r="C138">
            <v>0.54</v>
          </cell>
          <cell r="D138">
            <v>0</v>
          </cell>
          <cell r="E138">
            <v>0</v>
          </cell>
          <cell r="I138">
            <v>1</v>
          </cell>
          <cell r="J138">
            <v>1</v>
          </cell>
          <cell r="K138">
            <v>3</v>
          </cell>
          <cell r="L138">
            <v>0</v>
          </cell>
          <cell r="N138">
            <v>200</v>
          </cell>
          <cell r="O138">
            <v>1000</v>
          </cell>
          <cell r="P138">
            <v>1</v>
          </cell>
        </row>
        <row r="139">
          <cell r="A139">
            <v>1</v>
          </cell>
          <cell r="B139">
            <v>33.58</v>
          </cell>
          <cell r="C139">
            <v>2.75</v>
          </cell>
          <cell r="D139">
            <v>1</v>
          </cell>
          <cell r="E139">
            <v>1</v>
          </cell>
          <cell r="I139">
            <v>1</v>
          </cell>
          <cell r="J139">
            <v>1</v>
          </cell>
          <cell r="K139">
            <v>6</v>
          </cell>
          <cell r="L139">
            <v>0</v>
          </cell>
          <cell r="N139">
            <v>204</v>
          </cell>
          <cell r="O139">
            <v>0</v>
          </cell>
          <cell r="P139">
            <v>1</v>
          </cell>
        </row>
        <row r="140">
          <cell r="A140">
            <v>0</v>
          </cell>
          <cell r="B140">
            <v>18.829999999999998</v>
          </cell>
          <cell r="C140">
            <v>9.5</v>
          </cell>
          <cell r="D140">
            <v>1</v>
          </cell>
          <cell r="E140">
            <v>1</v>
          </cell>
          <cell r="I140">
            <v>1</v>
          </cell>
          <cell r="J140">
            <v>1</v>
          </cell>
          <cell r="K140">
            <v>6</v>
          </cell>
          <cell r="L140">
            <v>1</v>
          </cell>
          <cell r="N140">
            <v>40</v>
          </cell>
          <cell r="O140">
            <v>600</v>
          </cell>
          <cell r="P140">
            <v>1</v>
          </cell>
        </row>
        <row r="141">
          <cell r="A141">
            <v>0</v>
          </cell>
          <cell r="B141">
            <v>26.92</v>
          </cell>
          <cell r="C141">
            <v>13.5</v>
          </cell>
          <cell r="D141">
            <v>1</v>
          </cell>
          <cell r="E141">
            <v>1</v>
          </cell>
          <cell r="I141">
            <v>1</v>
          </cell>
          <cell r="J141">
            <v>1</v>
          </cell>
          <cell r="K141">
            <v>2</v>
          </cell>
          <cell r="L141">
            <v>0</v>
          </cell>
          <cell r="N141">
            <v>0</v>
          </cell>
          <cell r="O141">
            <v>5000</v>
          </cell>
          <cell r="P141">
            <v>1</v>
          </cell>
        </row>
        <row r="142">
          <cell r="A142">
            <v>0</v>
          </cell>
          <cell r="B142">
            <v>31.25</v>
          </cell>
          <cell r="C142">
            <v>3.75</v>
          </cell>
          <cell r="D142">
            <v>1</v>
          </cell>
          <cell r="E142">
            <v>1</v>
          </cell>
          <cell r="I142">
            <v>1</v>
          </cell>
          <cell r="J142">
            <v>1</v>
          </cell>
          <cell r="K142">
            <v>9</v>
          </cell>
          <cell r="L142">
            <v>1</v>
          </cell>
          <cell r="N142">
            <v>181</v>
          </cell>
          <cell r="O142">
            <v>0</v>
          </cell>
          <cell r="P142">
            <v>1</v>
          </cell>
        </row>
        <row r="143">
          <cell r="A143">
            <v>0</v>
          </cell>
          <cell r="B143">
            <v>56.5</v>
          </cell>
          <cell r="C143">
            <v>16</v>
          </cell>
          <cell r="D143">
            <v>1</v>
          </cell>
          <cell r="E143">
            <v>1</v>
          </cell>
          <cell r="I143">
            <v>1</v>
          </cell>
          <cell r="J143">
            <v>1</v>
          </cell>
          <cell r="K143">
            <v>15</v>
          </cell>
          <cell r="L143">
            <v>0</v>
          </cell>
          <cell r="N143">
            <v>0</v>
          </cell>
          <cell r="O143">
            <v>247</v>
          </cell>
          <cell r="P143">
            <v>1</v>
          </cell>
        </row>
        <row r="144">
          <cell r="A144">
            <v>1</v>
          </cell>
          <cell r="B144">
            <v>43</v>
          </cell>
          <cell r="C144">
            <v>0.28999999999999998</v>
          </cell>
          <cell r="D144">
            <v>0</v>
          </cell>
          <cell r="E144">
            <v>0</v>
          </cell>
          <cell r="I144">
            <v>1</v>
          </cell>
          <cell r="J144">
            <v>1</v>
          </cell>
          <cell r="K144">
            <v>8</v>
          </cell>
          <cell r="L144">
            <v>0</v>
          </cell>
          <cell r="N144">
            <v>100</v>
          </cell>
          <cell r="O144">
            <v>375</v>
          </cell>
          <cell r="P144">
            <v>1</v>
          </cell>
        </row>
        <row r="145">
          <cell r="A145">
            <v>1</v>
          </cell>
          <cell r="B145">
            <v>22.33</v>
          </cell>
          <cell r="C145">
            <v>11</v>
          </cell>
          <cell r="D145">
            <v>1</v>
          </cell>
          <cell r="E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0</v>
          </cell>
          <cell r="N145">
            <v>80</v>
          </cell>
          <cell r="O145">
            <v>278</v>
          </cell>
          <cell r="P145">
            <v>1</v>
          </cell>
        </row>
        <row r="146">
          <cell r="A146">
            <v>1</v>
          </cell>
          <cell r="B146">
            <v>27.25</v>
          </cell>
          <cell r="C146">
            <v>1.665</v>
          </cell>
          <cell r="D146">
            <v>1</v>
          </cell>
          <cell r="E146">
            <v>1</v>
          </cell>
          <cell r="I146">
            <v>1</v>
          </cell>
          <cell r="J146">
            <v>1</v>
          </cell>
          <cell r="K146">
            <v>9</v>
          </cell>
          <cell r="L146">
            <v>0</v>
          </cell>
          <cell r="N146">
            <v>399</v>
          </cell>
          <cell r="O146">
            <v>827</v>
          </cell>
          <cell r="P146">
            <v>1</v>
          </cell>
        </row>
        <row r="147">
          <cell r="A147">
            <v>1</v>
          </cell>
          <cell r="B147">
            <v>32.83</v>
          </cell>
          <cell r="C147">
            <v>2.5</v>
          </cell>
          <cell r="D147">
            <v>1</v>
          </cell>
          <cell r="E147">
            <v>1</v>
          </cell>
          <cell r="I147">
            <v>1</v>
          </cell>
          <cell r="J147">
            <v>1</v>
          </cell>
          <cell r="K147">
            <v>6</v>
          </cell>
          <cell r="L147">
            <v>0</v>
          </cell>
          <cell r="N147">
            <v>160</v>
          </cell>
          <cell r="O147">
            <v>2072</v>
          </cell>
          <cell r="P147">
            <v>1</v>
          </cell>
        </row>
        <row r="148">
          <cell r="A148">
            <v>1</v>
          </cell>
          <cell r="B148">
            <v>23.25</v>
          </cell>
          <cell r="C148">
            <v>1.5</v>
          </cell>
          <cell r="D148">
            <v>1</v>
          </cell>
          <cell r="E148">
            <v>1</v>
          </cell>
          <cell r="I148">
            <v>1</v>
          </cell>
          <cell r="J148">
            <v>1</v>
          </cell>
          <cell r="K148">
            <v>3</v>
          </cell>
          <cell r="L148">
            <v>1</v>
          </cell>
          <cell r="N148">
            <v>0</v>
          </cell>
          <cell r="O148">
            <v>582</v>
          </cell>
          <cell r="P148">
            <v>1</v>
          </cell>
        </row>
        <row r="149">
          <cell r="A149">
            <v>0</v>
          </cell>
          <cell r="B149">
            <v>40.33</v>
          </cell>
          <cell r="C149">
            <v>7.54</v>
          </cell>
          <cell r="D149">
            <v>0</v>
          </cell>
          <cell r="E149">
            <v>0</v>
          </cell>
          <cell r="I149">
            <v>1</v>
          </cell>
          <cell r="J149">
            <v>1</v>
          </cell>
          <cell r="K149">
            <v>14</v>
          </cell>
          <cell r="L149">
            <v>0</v>
          </cell>
          <cell r="N149">
            <v>0</v>
          </cell>
          <cell r="O149">
            <v>2300</v>
          </cell>
          <cell r="P149">
            <v>1</v>
          </cell>
        </row>
        <row r="150">
          <cell r="A150">
            <v>0</v>
          </cell>
          <cell r="B150">
            <v>30.5</v>
          </cell>
          <cell r="C150">
            <v>6.5</v>
          </cell>
          <cell r="D150">
            <v>1</v>
          </cell>
          <cell r="E150">
            <v>1</v>
          </cell>
          <cell r="I150">
            <v>1</v>
          </cell>
          <cell r="J150">
            <v>1</v>
          </cell>
          <cell r="K150">
            <v>7</v>
          </cell>
          <cell r="L150">
            <v>1</v>
          </cell>
          <cell r="N150">
            <v>0</v>
          </cell>
          <cell r="O150">
            <v>3065</v>
          </cell>
          <cell r="P150">
            <v>1</v>
          </cell>
        </row>
        <row r="151">
          <cell r="A151">
            <v>0</v>
          </cell>
          <cell r="B151">
            <v>52.83</v>
          </cell>
          <cell r="C151">
            <v>15</v>
          </cell>
          <cell r="D151">
            <v>1</v>
          </cell>
          <cell r="E151">
            <v>1</v>
          </cell>
          <cell r="I151">
            <v>1</v>
          </cell>
          <cell r="J151">
            <v>1</v>
          </cell>
          <cell r="K151">
            <v>14</v>
          </cell>
          <cell r="L151">
            <v>0</v>
          </cell>
          <cell r="N151">
            <v>0</v>
          </cell>
          <cell r="O151">
            <v>2200</v>
          </cell>
          <cell r="P151">
            <v>1</v>
          </cell>
        </row>
        <row r="152">
          <cell r="A152">
            <v>0</v>
          </cell>
          <cell r="B152">
            <v>46.67</v>
          </cell>
          <cell r="C152">
            <v>0.46</v>
          </cell>
          <cell r="D152">
            <v>1</v>
          </cell>
          <cell r="E152">
            <v>1</v>
          </cell>
          <cell r="I152">
            <v>1</v>
          </cell>
          <cell r="J152">
            <v>1</v>
          </cell>
          <cell r="K152">
            <v>11</v>
          </cell>
          <cell r="L152">
            <v>1</v>
          </cell>
          <cell r="N152">
            <v>440</v>
          </cell>
          <cell r="O152">
            <v>6</v>
          </cell>
          <cell r="P152">
            <v>1</v>
          </cell>
        </row>
        <row r="153">
          <cell r="A153">
            <v>0</v>
          </cell>
          <cell r="B153">
            <v>58.33</v>
          </cell>
          <cell r="C153">
            <v>10</v>
          </cell>
          <cell r="D153">
            <v>1</v>
          </cell>
          <cell r="E153">
            <v>1</v>
          </cell>
          <cell r="I153">
            <v>1</v>
          </cell>
          <cell r="J153">
            <v>1</v>
          </cell>
          <cell r="K153">
            <v>14</v>
          </cell>
          <cell r="L153">
            <v>0</v>
          </cell>
          <cell r="N153">
            <v>0</v>
          </cell>
          <cell r="O153">
            <v>1602</v>
          </cell>
          <cell r="P153">
            <v>1</v>
          </cell>
        </row>
        <row r="154">
          <cell r="A154">
            <v>1</v>
          </cell>
          <cell r="B154">
            <v>37.33</v>
          </cell>
          <cell r="C154">
            <v>6.5</v>
          </cell>
          <cell r="D154">
            <v>1</v>
          </cell>
          <cell r="E154">
            <v>1</v>
          </cell>
          <cell r="I154">
            <v>1</v>
          </cell>
          <cell r="J154">
            <v>1</v>
          </cell>
          <cell r="K154">
            <v>12</v>
          </cell>
          <cell r="L154">
            <v>1</v>
          </cell>
          <cell r="N154">
            <v>93</v>
          </cell>
          <cell r="O154">
            <v>0</v>
          </cell>
          <cell r="P154">
            <v>1</v>
          </cell>
        </row>
        <row r="155">
          <cell r="A155">
            <v>1</v>
          </cell>
          <cell r="B155">
            <v>23.08</v>
          </cell>
          <cell r="C155">
            <v>2.5</v>
          </cell>
          <cell r="D155">
            <v>1</v>
          </cell>
          <cell r="E155">
            <v>1</v>
          </cell>
          <cell r="I155">
            <v>1</v>
          </cell>
          <cell r="J155">
            <v>1</v>
          </cell>
          <cell r="K155">
            <v>11</v>
          </cell>
          <cell r="L155">
            <v>1</v>
          </cell>
          <cell r="N155">
            <v>60</v>
          </cell>
          <cell r="O155">
            <v>2184</v>
          </cell>
          <cell r="P155">
            <v>1</v>
          </cell>
        </row>
        <row r="156">
          <cell r="A156">
            <v>1</v>
          </cell>
          <cell r="B156">
            <v>32.75</v>
          </cell>
          <cell r="C156">
            <v>1.5</v>
          </cell>
          <cell r="D156">
            <v>1</v>
          </cell>
          <cell r="E156">
            <v>1</v>
          </cell>
          <cell r="I156">
            <v>1</v>
          </cell>
          <cell r="J156">
            <v>1</v>
          </cell>
          <cell r="K156">
            <v>3</v>
          </cell>
          <cell r="L156">
            <v>1</v>
          </cell>
          <cell r="N156">
            <v>0</v>
          </cell>
          <cell r="O156">
            <v>0</v>
          </cell>
          <cell r="P156">
            <v>1</v>
          </cell>
        </row>
        <row r="157">
          <cell r="A157">
            <v>0</v>
          </cell>
          <cell r="B157">
            <v>21.67</v>
          </cell>
          <cell r="C157">
            <v>11.5</v>
          </cell>
          <cell r="D157">
            <v>0</v>
          </cell>
          <cell r="E157">
            <v>0</v>
          </cell>
          <cell r="I157">
            <v>1</v>
          </cell>
          <cell r="J157">
            <v>1</v>
          </cell>
          <cell r="K157">
            <v>11</v>
          </cell>
          <cell r="L157">
            <v>1</v>
          </cell>
          <cell r="N157">
            <v>0</v>
          </cell>
          <cell r="O157">
            <v>0</v>
          </cell>
          <cell r="P157">
            <v>1</v>
          </cell>
        </row>
        <row r="158">
          <cell r="A158">
            <v>0</v>
          </cell>
          <cell r="B158">
            <v>28.5</v>
          </cell>
          <cell r="C158">
            <v>3.04</v>
          </cell>
          <cell r="D158">
            <v>0</v>
          </cell>
          <cell r="E158">
            <v>0</v>
          </cell>
          <cell r="I158">
            <v>1</v>
          </cell>
          <cell r="J158">
            <v>1</v>
          </cell>
          <cell r="K158">
            <v>1</v>
          </cell>
          <cell r="L158">
            <v>0</v>
          </cell>
          <cell r="N158">
            <v>70</v>
          </cell>
          <cell r="O158">
            <v>0</v>
          </cell>
          <cell r="P158">
            <v>1</v>
          </cell>
        </row>
        <row r="159">
          <cell r="A159">
            <v>0</v>
          </cell>
          <cell r="B159">
            <v>68.67</v>
          </cell>
          <cell r="C159">
            <v>15</v>
          </cell>
          <cell r="D159">
            <v>1</v>
          </cell>
          <cell r="E159">
            <v>1</v>
          </cell>
          <cell r="I159">
            <v>1</v>
          </cell>
          <cell r="J159">
            <v>1</v>
          </cell>
          <cell r="K159">
            <v>14</v>
          </cell>
          <cell r="L159">
            <v>0</v>
          </cell>
          <cell r="N159">
            <v>0</v>
          </cell>
          <cell r="O159">
            <v>3376</v>
          </cell>
          <cell r="P159">
            <v>1</v>
          </cell>
        </row>
        <row r="160">
          <cell r="A160">
            <v>1</v>
          </cell>
          <cell r="B160">
            <v>28</v>
          </cell>
          <cell r="C160">
            <v>2</v>
          </cell>
          <cell r="D160">
            <v>1</v>
          </cell>
          <cell r="E160">
            <v>1</v>
          </cell>
          <cell r="I160">
            <v>1</v>
          </cell>
          <cell r="J160">
            <v>1</v>
          </cell>
          <cell r="K160">
            <v>2</v>
          </cell>
          <cell r="L160">
            <v>1</v>
          </cell>
          <cell r="N160">
            <v>181</v>
          </cell>
          <cell r="O160">
            <v>0</v>
          </cell>
          <cell r="P160">
            <v>1</v>
          </cell>
        </row>
        <row r="161">
          <cell r="A161">
            <v>1</v>
          </cell>
          <cell r="B161">
            <v>34.08</v>
          </cell>
          <cell r="C161">
            <v>0.08</v>
          </cell>
          <cell r="D161">
            <v>0</v>
          </cell>
          <cell r="E161">
            <v>0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N161">
            <v>280</v>
          </cell>
          <cell r="O161">
            <v>2000</v>
          </cell>
          <cell r="P161">
            <v>1</v>
          </cell>
        </row>
        <row r="162">
          <cell r="A162">
            <v>1</v>
          </cell>
          <cell r="B162">
            <v>27.67</v>
          </cell>
          <cell r="C162">
            <v>2</v>
          </cell>
          <cell r="D162">
            <v>1</v>
          </cell>
          <cell r="E162">
            <v>1</v>
          </cell>
          <cell r="I162">
            <v>1</v>
          </cell>
          <cell r="J162">
            <v>1</v>
          </cell>
          <cell r="K162">
            <v>4</v>
          </cell>
          <cell r="L162">
            <v>0</v>
          </cell>
          <cell r="N162">
            <v>140</v>
          </cell>
          <cell r="O162">
            <v>7544</v>
          </cell>
          <cell r="P162">
            <v>1</v>
          </cell>
        </row>
        <row r="163">
          <cell r="A163">
            <v>1</v>
          </cell>
          <cell r="B163">
            <v>44</v>
          </cell>
          <cell r="C163">
            <v>2</v>
          </cell>
          <cell r="D163">
            <v>1</v>
          </cell>
          <cell r="E163">
            <v>1</v>
          </cell>
          <cell r="I163">
            <v>1</v>
          </cell>
          <cell r="J163">
            <v>1</v>
          </cell>
          <cell r="K163">
            <v>2</v>
          </cell>
          <cell r="L163">
            <v>1</v>
          </cell>
          <cell r="N163">
            <v>0</v>
          </cell>
          <cell r="O163">
            <v>15</v>
          </cell>
          <cell r="P163">
            <v>1</v>
          </cell>
        </row>
        <row r="164">
          <cell r="A164">
            <v>1</v>
          </cell>
          <cell r="B164">
            <v>25.08</v>
          </cell>
          <cell r="C164">
            <v>1.71</v>
          </cell>
          <cell r="D164">
            <v>1</v>
          </cell>
          <cell r="E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N164">
            <v>395</v>
          </cell>
          <cell r="O164">
            <v>20</v>
          </cell>
          <cell r="P164">
            <v>1</v>
          </cell>
        </row>
        <row r="165">
          <cell r="A165">
            <v>1</v>
          </cell>
          <cell r="B165">
            <v>32</v>
          </cell>
          <cell r="C165">
            <v>1.75</v>
          </cell>
          <cell r="D165">
            <v>0</v>
          </cell>
          <cell r="E165">
            <v>0</v>
          </cell>
          <cell r="I165">
            <v>1</v>
          </cell>
          <cell r="J165">
            <v>0</v>
          </cell>
          <cell r="K165">
            <v>0</v>
          </cell>
          <cell r="L165">
            <v>1</v>
          </cell>
          <cell r="N165">
            <v>393</v>
          </cell>
          <cell r="O165">
            <v>0</v>
          </cell>
          <cell r="P165">
            <v>1</v>
          </cell>
        </row>
        <row r="166">
          <cell r="A166">
            <v>0</v>
          </cell>
          <cell r="B166">
            <v>60.58</v>
          </cell>
          <cell r="C166">
            <v>16.5</v>
          </cell>
          <cell r="D166">
            <v>1</v>
          </cell>
          <cell r="E166">
            <v>1</v>
          </cell>
          <cell r="I166">
            <v>1</v>
          </cell>
          <cell r="J166">
            <v>0</v>
          </cell>
          <cell r="K166">
            <v>0</v>
          </cell>
          <cell r="L166">
            <v>1</v>
          </cell>
          <cell r="N166">
            <v>21</v>
          </cell>
          <cell r="O166">
            <v>10561</v>
          </cell>
          <cell r="P166">
            <v>1</v>
          </cell>
        </row>
        <row r="167">
          <cell r="A167">
            <v>0</v>
          </cell>
          <cell r="B167">
            <v>40.83</v>
          </cell>
          <cell r="C167">
            <v>10</v>
          </cell>
          <cell r="D167">
            <v>1</v>
          </cell>
          <cell r="E167">
            <v>1</v>
          </cell>
          <cell r="I167">
            <v>1</v>
          </cell>
          <cell r="J167">
            <v>0</v>
          </cell>
          <cell r="K167">
            <v>0</v>
          </cell>
          <cell r="L167">
            <v>0</v>
          </cell>
          <cell r="N167">
            <v>29</v>
          </cell>
          <cell r="O167">
            <v>837</v>
          </cell>
          <cell r="P167">
            <v>1</v>
          </cell>
        </row>
        <row r="168">
          <cell r="A168">
            <v>1</v>
          </cell>
          <cell r="B168">
            <v>19.329999999999998</v>
          </cell>
          <cell r="C168">
            <v>9.5</v>
          </cell>
          <cell r="D168">
            <v>1</v>
          </cell>
          <cell r="E168">
            <v>1</v>
          </cell>
          <cell r="I168">
            <v>1</v>
          </cell>
          <cell r="J168">
            <v>0</v>
          </cell>
          <cell r="K168">
            <v>0</v>
          </cell>
          <cell r="L168">
            <v>1</v>
          </cell>
          <cell r="N168">
            <v>60</v>
          </cell>
          <cell r="O168">
            <v>400</v>
          </cell>
          <cell r="P168">
            <v>1</v>
          </cell>
        </row>
        <row r="169">
          <cell r="A169">
            <v>0</v>
          </cell>
          <cell r="B169">
            <v>32.33</v>
          </cell>
          <cell r="C169">
            <v>0.54</v>
          </cell>
          <cell r="D169">
            <v>1</v>
          </cell>
          <cell r="E169">
            <v>1</v>
          </cell>
          <cell r="I169">
            <v>1</v>
          </cell>
          <cell r="J169">
            <v>0</v>
          </cell>
          <cell r="K169">
            <v>0</v>
          </cell>
          <cell r="L169">
            <v>0</v>
          </cell>
          <cell r="N169">
            <v>440</v>
          </cell>
          <cell r="O169">
            <v>11177</v>
          </cell>
          <cell r="P169">
            <v>1</v>
          </cell>
        </row>
        <row r="170">
          <cell r="A170">
            <v>1</v>
          </cell>
          <cell r="B170">
            <v>36.67</v>
          </cell>
          <cell r="C170">
            <v>3.25</v>
          </cell>
          <cell r="D170">
            <v>1</v>
          </cell>
          <cell r="E170">
            <v>1</v>
          </cell>
          <cell r="I170">
            <v>1</v>
          </cell>
          <cell r="J170">
            <v>0</v>
          </cell>
          <cell r="K170">
            <v>0</v>
          </cell>
          <cell r="L170">
            <v>1</v>
          </cell>
          <cell r="N170">
            <v>102</v>
          </cell>
          <cell r="O170">
            <v>639</v>
          </cell>
          <cell r="P170">
            <v>1</v>
          </cell>
        </row>
        <row r="171">
          <cell r="A171">
            <v>1</v>
          </cell>
          <cell r="B171">
            <v>37.5</v>
          </cell>
          <cell r="C171">
            <v>1.125</v>
          </cell>
          <cell r="D171">
            <v>0</v>
          </cell>
          <cell r="E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</v>
          </cell>
          <cell r="N171">
            <v>431</v>
          </cell>
          <cell r="O171">
            <v>0</v>
          </cell>
          <cell r="P171">
            <v>1</v>
          </cell>
        </row>
        <row r="172">
          <cell r="A172">
            <v>0</v>
          </cell>
          <cell r="B172">
            <v>25.08</v>
          </cell>
          <cell r="C172">
            <v>2.54</v>
          </cell>
          <cell r="D172">
            <v>0</v>
          </cell>
          <cell r="E172">
            <v>0</v>
          </cell>
          <cell r="I172">
            <v>1</v>
          </cell>
          <cell r="J172">
            <v>0</v>
          </cell>
          <cell r="K172">
            <v>0</v>
          </cell>
          <cell r="L172">
            <v>1</v>
          </cell>
          <cell r="N172">
            <v>370</v>
          </cell>
          <cell r="O172">
            <v>0</v>
          </cell>
          <cell r="P172">
            <v>1</v>
          </cell>
        </row>
        <row r="173">
          <cell r="A173">
            <v>1</v>
          </cell>
          <cell r="B173">
            <v>41.33</v>
          </cell>
          <cell r="C173">
            <v>0</v>
          </cell>
          <cell r="D173">
            <v>1</v>
          </cell>
          <cell r="E173">
            <v>1</v>
          </cell>
          <cell r="I173">
            <v>1</v>
          </cell>
          <cell r="J173">
            <v>0</v>
          </cell>
          <cell r="K173">
            <v>0</v>
          </cell>
          <cell r="L173">
            <v>0</v>
          </cell>
          <cell r="N173">
            <v>0</v>
          </cell>
          <cell r="O173">
            <v>0</v>
          </cell>
          <cell r="P173">
            <v>1</v>
          </cell>
        </row>
        <row r="174">
          <cell r="A174">
            <v>1</v>
          </cell>
          <cell r="B174">
            <v>56</v>
          </cell>
          <cell r="C174">
            <v>12.5</v>
          </cell>
          <cell r="D174">
            <v>1</v>
          </cell>
          <cell r="E174">
            <v>1</v>
          </cell>
          <cell r="I174">
            <v>1</v>
          </cell>
          <cell r="J174">
            <v>0</v>
          </cell>
          <cell r="K174">
            <v>0</v>
          </cell>
          <cell r="L174">
            <v>1</v>
          </cell>
          <cell r="N174">
            <v>24</v>
          </cell>
          <cell r="O174">
            <v>2028</v>
          </cell>
          <cell r="P174">
            <v>1</v>
          </cell>
        </row>
        <row r="175">
          <cell r="A175">
            <v>0</v>
          </cell>
          <cell r="B175">
            <v>49.83</v>
          </cell>
          <cell r="C175">
            <v>13.585000000000001</v>
          </cell>
          <cell r="D175">
            <v>1</v>
          </cell>
          <cell r="E175">
            <v>1</v>
          </cell>
          <cell r="I175">
            <v>1</v>
          </cell>
          <cell r="J175">
            <v>0</v>
          </cell>
          <cell r="K175">
            <v>0</v>
          </cell>
          <cell r="L175">
            <v>1</v>
          </cell>
          <cell r="N175">
            <v>0</v>
          </cell>
          <cell r="O175">
            <v>0</v>
          </cell>
          <cell r="P175">
            <v>1</v>
          </cell>
        </row>
        <row r="176">
          <cell r="A176">
            <v>1</v>
          </cell>
          <cell r="B176">
            <v>22.67</v>
          </cell>
          <cell r="C176">
            <v>10.5</v>
          </cell>
          <cell r="D176">
            <v>1</v>
          </cell>
          <cell r="E176">
            <v>1</v>
          </cell>
          <cell r="I176">
            <v>1</v>
          </cell>
          <cell r="J176">
            <v>0</v>
          </cell>
          <cell r="K176">
            <v>0</v>
          </cell>
          <cell r="L176">
            <v>0</v>
          </cell>
          <cell r="N176">
            <v>100</v>
          </cell>
          <cell r="O176">
            <v>0</v>
          </cell>
          <cell r="P176">
            <v>1</v>
          </cell>
        </row>
        <row r="177">
          <cell r="A177">
            <v>1</v>
          </cell>
          <cell r="B177">
            <v>27</v>
          </cell>
          <cell r="C177">
            <v>1.5</v>
          </cell>
          <cell r="D177">
            <v>0</v>
          </cell>
          <cell r="E177">
            <v>0</v>
          </cell>
          <cell r="I177">
            <v>1</v>
          </cell>
          <cell r="J177">
            <v>0</v>
          </cell>
          <cell r="K177">
            <v>0</v>
          </cell>
          <cell r="L177">
            <v>1</v>
          </cell>
          <cell r="N177">
            <v>260</v>
          </cell>
          <cell r="O177">
            <v>1065</v>
          </cell>
          <cell r="P177">
            <v>1</v>
          </cell>
        </row>
        <row r="178">
          <cell r="A178">
            <v>1</v>
          </cell>
          <cell r="B178">
            <v>25</v>
          </cell>
          <cell r="C178">
            <v>12.5</v>
          </cell>
          <cell r="D178">
            <v>1</v>
          </cell>
          <cell r="E178">
            <v>1</v>
          </cell>
          <cell r="I178">
            <v>1</v>
          </cell>
          <cell r="J178">
            <v>0</v>
          </cell>
          <cell r="K178">
            <v>0</v>
          </cell>
          <cell r="L178">
            <v>1</v>
          </cell>
          <cell r="N178">
            <v>20</v>
          </cell>
          <cell r="O178">
            <v>0</v>
          </cell>
          <cell r="P178">
            <v>1</v>
          </cell>
        </row>
        <row r="179">
          <cell r="A179">
            <v>0</v>
          </cell>
          <cell r="B179">
            <v>26.08</v>
          </cell>
          <cell r="C179">
            <v>8.6649999999999991</v>
          </cell>
          <cell r="D179">
            <v>1</v>
          </cell>
          <cell r="E179">
            <v>1</v>
          </cell>
          <cell r="I179">
            <v>1</v>
          </cell>
          <cell r="J179">
            <v>0</v>
          </cell>
          <cell r="K179">
            <v>0</v>
          </cell>
          <cell r="L179">
            <v>0</v>
          </cell>
          <cell r="N179">
            <v>160</v>
          </cell>
          <cell r="O179">
            <v>150</v>
          </cell>
          <cell r="P179">
            <v>1</v>
          </cell>
        </row>
        <row r="180">
          <cell r="A180">
            <v>0</v>
          </cell>
          <cell r="B180">
            <v>18.420000000000002</v>
          </cell>
          <cell r="C180">
            <v>9.25</v>
          </cell>
          <cell r="D180">
            <v>1</v>
          </cell>
          <cell r="E180">
            <v>1</v>
          </cell>
          <cell r="I180">
            <v>1</v>
          </cell>
          <cell r="J180">
            <v>1</v>
          </cell>
          <cell r="K180">
            <v>4</v>
          </cell>
          <cell r="L180">
            <v>0</v>
          </cell>
          <cell r="N180">
            <v>60</v>
          </cell>
          <cell r="O180">
            <v>540</v>
          </cell>
          <cell r="P180">
            <v>1</v>
          </cell>
        </row>
        <row r="181">
          <cell r="A181">
            <v>1</v>
          </cell>
          <cell r="B181">
            <v>20.170000000000002</v>
          </cell>
          <cell r="C181">
            <v>8.17</v>
          </cell>
          <cell r="D181">
            <v>1</v>
          </cell>
          <cell r="E181">
            <v>1</v>
          </cell>
          <cell r="I181">
            <v>1</v>
          </cell>
          <cell r="J181">
            <v>1</v>
          </cell>
          <cell r="K181">
            <v>14</v>
          </cell>
          <cell r="L181">
            <v>0</v>
          </cell>
          <cell r="N181">
            <v>60</v>
          </cell>
          <cell r="O181">
            <v>158</v>
          </cell>
          <cell r="P181">
            <v>1</v>
          </cell>
        </row>
        <row r="182">
          <cell r="A182">
            <v>1</v>
          </cell>
          <cell r="B182">
            <v>47.67</v>
          </cell>
          <cell r="C182">
            <v>0.28999999999999998</v>
          </cell>
          <cell r="D182">
            <v>1</v>
          </cell>
          <cell r="E182">
            <v>1</v>
          </cell>
          <cell r="I182">
            <v>1</v>
          </cell>
          <cell r="J182">
            <v>1</v>
          </cell>
          <cell r="K182">
            <v>20</v>
          </cell>
          <cell r="L182">
            <v>0</v>
          </cell>
          <cell r="N182">
            <v>0</v>
          </cell>
          <cell r="O182">
            <v>15000</v>
          </cell>
          <cell r="P182">
            <v>1</v>
          </cell>
        </row>
        <row r="183">
          <cell r="A183">
            <v>0</v>
          </cell>
          <cell r="B183">
            <v>21.25</v>
          </cell>
          <cell r="C183">
            <v>2.335</v>
          </cell>
          <cell r="D183">
            <v>1</v>
          </cell>
          <cell r="E183">
            <v>1</v>
          </cell>
          <cell r="I183">
            <v>1</v>
          </cell>
          <cell r="J183">
            <v>1</v>
          </cell>
          <cell r="K183">
            <v>4</v>
          </cell>
          <cell r="L183">
            <v>0</v>
          </cell>
          <cell r="N183">
            <v>80</v>
          </cell>
          <cell r="O183">
            <v>0</v>
          </cell>
          <cell r="P183">
            <v>1</v>
          </cell>
        </row>
        <row r="184">
          <cell r="A184">
            <v>0</v>
          </cell>
          <cell r="B184">
            <v>20.67</v>
          </cell>
          <cell r="C184">
            <v>3</v>
          </cell>
          <cell r="D184">
            <v>1</v>
          </cell>
          <cell r="E184">
            <v>1</v>
          </cell>
          <cell r="I184">
            <v>1</v>
          </cell>
          <cell r="J184">
            <v>1</v>
          </cell>
          <cell r="K184">
            <v>3</v>
          </cell>
          <cell r="L184">
            <v>0</v>
          </cell>
          <cell r="N184">
            <v>100</v>
          </cell>
          <cell r="O184">
            <v>6</v>
          </cell>
          <cell r="P184">
            <v>1</v>
          </cell>
        </row>
        <row r="185">
          <cell r="A185">
            <v>0</v>
          </cell>
          <cell r="B185">
            <v>57.08</v>
          </cell>
          <cell r="C185">
            <v>19.5</v>
          </cell>
          <cell r="D185">
            <v>1</v>
          </cell>
          <cell r="E185">
            <v>1</v>
          </cell>
          <cell r="I185">
            <v>1</v>
          </cell>
          <cell r="J185">
            <v>1</v>
          </cell>
          <cell r="K185">
            <v>7</v>
          </cell>
          <cell r="L185">
            <v>0</v>
          </cell>
          <cell r="N185">
            <v>0</v>
          </cell>
          <cell r="O185">
            <v>3000</v>
          </cell>
          <cell r="P185">
            <v>1</v>
          </cell>
        </row>
        <row r="186">
          <cell r="A186">
            <v>0</v>
          </cell>
          <cell r="B186">
            <v>22.42</v>
          </cell>
          <cell r="C186">
            <v>5.665</v>
          </cell>
          <cell r="D186">
            <v>1</v>
          </cell>
          <cell r="E186">
            <v>1</v>
          </cell>
          <cell r="I186">
            <v>1</v>
          </cell>
          <cell r="J186">
            <v>1</v>
          </cell>
          <cell r="K186">
            <v>7</v>
          </cell>
          <cell r="L186">
            <v>0</v>
          </cell>
          <cell r="N186">
            <v>129</v>
          </cell>
          <cell r="O186">
            <v>3257</v>
          </cell>
          <cell r="P186">
            <v>1</v>
          </cell>
        </row>
        <row r="187">
          <cell r="A187">
            <v>1</v>
          </cell>
          <cell r="B187">
            <v>48.75</v>
          </cell>
          <cell r="C187">
            <v>8.5</v>
          </cell>
          <cell r="D187">
            <v>1</v>
          </cell>
          <cell r="E187">
            <v>1</v>
          </cell>
          <cell r="I187">
            <v>1</v>
          </cell>
          <cell r="J187">
            <v>1</v>
          </cell>
          <cell r="K187">
            <v>9</v>
          </cell>
          <cell r="L187">
            <v>0</v>
          </cell>
          <cell r="N187">
            <v>181</v>
          </cell>
          <cell r="O187">
            <v>1655</v>
          </cell>
          <cell r="P187">
            <v>1</v>
          </cell>
        </row>
        <row r="188">
          <cell r="A188">
            <v>1</v>
          </cell>
          <cell r="B188">
            <v>40</v>
          </cell>
          <cell r="C188">
            <v>6.5</v>
          </cell>
          <cell r="D188">
            <v>1</v>
          </cell>
          <cell r="E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0</v>
          </cell>
          <cell r="N188">
            <v>0</v>
          </cell>
          <cell r="O188">
            <v>500</v>
          </cell>
          <cell r="P188">
            <v>1</v>
          </cell>
        </row>
        <row r="189">
          <cell r="A189">
            <v>1</v>
          </cell>
          <cell r="B189">
            <v>40.58</v>
          </cell>
          <cell r="C189">
            <v>5</v>
          </cell>
          <cell r="D189">
            <v>1</v>
          </cell>
          <cell r="E189">
            <v>1</v>
          </cell>
          <cell r="I189">
            <v>1</v>
          </cell>
          <cell r="J189">
            <v>1</v>
          </cell>
          <cell r="K189">
            <v>7</v>
          </cell>
          <cell r="L189">
            <v>0</v>
          </cell>
          <cell r="N189">
            <v>0</v>
          </cell>
          <cell r="O189">
            <v>3065</v>
          </cell>
          <cell r="P189">
            <v>1</v>
          </cell>
        </row>
        <row r="190">
          <cell r="A190">
            <v>0</v>
          </cell>
          <cell r="B190">
            <v>28.67</v>
          </cell>
          <cell r="C190">
            <v>1.04</v>
          </cell>
          <cell r="D190">
            <v>1</v>
          </cell>
          <cell r="E190">
            <v>1</v>
          </cell>
          <cell r="I190">
            <v>1</v>
          </cell>
          <cell r="J190">
            <v>1</v>
          </cell>
          <cell r="K190">
            <v>5</v>
          </cell>
          <cell r="L190">
            <v>1</v>
          </cell>
          <cell r="N190">
            <v>300</v>
          </cell>
          <cell r="O190">
            <v>1430</v>
          </cell>
          <cell r="P190">
            <v>1</v>
          </cell>
        </row>
        <row r="191">
          <cell r="A191">
            <v>0</v>
          </cell>
          <cell r="B191">
            <v>33.08</v>
          </cell>
          <cell r="C191">
            <v>4.625</v>
          </cell>
          <cell r="D191">
            <v>1</v>
          </cell>
          <cell r="E191">
            <v>1</v>
          </cell>
          <cell r="I191">
            <v>1</v>
          </cell>
          <cell r="J191">
            <v>1</v>
          </cell>
          <cell r="K191">
            <v>2</v>
          </cell>
          <cell r="L191">
            <v>0</v>
          </cell>
          <cell r="N191">
            <v>0</v>
          </cell>
          <cell r="O191">
            <v>0</v>
          </cell>
          <cell r="P191">
            <v>1</v>
          </cell>
        </row>
        <row r="192">
          <cell r="A192">
            <v>1</v>
          </cell>
          <cell r="B192">
            <v>21.33</v>
          </cell>
          <cell r="C192">
            <v>10.5</v>
          </cell>
          <cell r="D192">
            <v>1</v>
          </cell>
          <cell r="E192">
            <v>1</v>
          </cell>
          <cell r="I192">
            <v>1</v>
          </cell>
          <cell r="J192">
            <v>0</v>
          </cell>
          <cell r="K192">
            <v>0</v>
          </cell>
          <cell r="L192">
            <v>1</v>
          </cell>
          <cell r="N192">
            <v>0</v>
          </cell>
          <cell r="O192">
            <v>0</v>
          </cell>
          <cell r="P192">
            <v>1</v>
          </cell>
        </row>
        <row r="193">
          <cell r="A193">
            <v>1</v>
          </cell>
          <cell r="B193">
            <v>42</v>
          </cell>
          <cell r="C193">
            <v>0.20499999999999999</v>
          </cell>
          <cell r="D193">
            <v>1</v>
          </cell>
          <cell r="E193">
            <v>1</v>
          </cell>
          <cell r="I193">
            <v>1</v>
          </cell>
          <cell r="J193">
            <v>0</v>
          </cell>
          <cell r="K193">
            <v>0</v>
          </cell>
          <cell r="L193">
            <v>0</v>
          </cell>
          <cell r="N193">
            <v>400</v>
          </cell>
          <cell r="O193">
            <v>0</v>
          </cell>
          <cell r="P193">
            <v>1</v>
          </cell>
        </row>
        <row r="194">
          <cell r="A194">
            <v>1</v>
          </cell>
          <cell r="B194">
            <v>41.75</v>
          </cell>
          <cell r="C194">
            <v>0.96</v>
          </cell>
          <cell r="D194">
            <v>1</v>
          </cell>
          <cell r="E194">
            <v>1</v>
          </cell>
          <cell r="I194">
            <v>1</v>
          </cell>
          <cell r="J194">
            <v>0</v>
          </cell>
          <cell r="K194">
            <v>0</v>
          </cell>
          <cell r="L194">
            <v>0</v>
          </cell>
          <cell r="N194">
            <v>510</v>
          </cell>
          <cell r="O194">
            <v>600</v>
          </cell>
          <cell r="P194">
            <v>1</v>
          </cell>
        </row>
        <row r="195">
          <cell r="A195">
            <v>1</v>
          </cell>
          <cell r="B195">
            <v>22.67</v>
          </cell>
          <cell r="C195">
            <v>1.585</v>
          </cell>
          <cell r="D195">
            <v>0</v>
          </cell>
          <cell r="E195">
            <v>0</v>
          </cell>
          <cell r="I195">
            <v>1</v>
          </cell>
          <cell r="J195">
            <v>1</v>
          </cell>
          <cell r="K195">
            <v>6</v>
          </cell>
          <cell r="L195">
            <v>0</v>
          </cell>
          <cell r="N195">
            <v>80</v>
          </cell>
          <cell r="O195">
            <v>0</v>
          </cell>
          <cell r="P195">
            <v>1</v>
          </cell>
        </row>
        <row r="196">
          <cell r="A196">
            <v>1</v>
          </cell>
          <cell r="B196">
            <v>34.5</v>
          </cell>
          <cell r="C196">
            <v>4.04</v>
          </cell>
          <cell r="D196">
            <v>0</v>
          </cell>
          <cell r="E196">
            <v>0</v>
          </cell>
          <cell r="I196">
            <v>1</v>
          </cell>
          <cell r="J196">
            <v>1</v>
          </cell>
          <cell r="K196">
            <v>7</v>
          </cell>
          <cell r="L196">
            <v>1</v>
          </cell>
          <cell r="N196">
            <v>195</v>
          </cell>
          <cell r="O196">
            <v>0</v>
          </cell>
          <cell r="P196">
            <v>1</v>
          </cell>
        </row>
        <row r="197">
          <cell r="A197">
            <v>1</v>
          </cell>
          <cell r="B197">
            <v>28.25</v>
          </cell>
          <cell r="C197">
            <v>5.04</v>
          </cell>
          <cell r="D197">
            <v>0</v>
          </cell>
          <cell r="E197">
            <v>0</v>
          </cell>
          <cell r="I197">
            <v>1</v>
          </cell>
          <cell r="J197">
            <v>1</v>
          </cell>
          <cell r="K197">
            <v>8</v>
          </cell>
          <cell r="L197">
            <v>1</v>
          </cell>
          <cell r="N197">
            <v>144</v>
          </cell>
          <cell r="O197">
            <v>7</v>
          </cell>
          <cell r="P197">
            <v>1</v>
          </cell>
        </row>
        <row r="198">
          <cell r="A198">
            <v>1</v>
          </cell>
          <cell r="B198">
            <v>33.17</v>
          </cell>
          <cell r="C198">
            <v>3.165</v>
          </cell>
          <cell r="D198">
            <v>0</v>
          </cell>
          <cell r="E198">
            <v>0</v>
          </cell>
          <cell r="I198">
            <v>1</v>
          </cell>
          <cell r="J198">
            <v>1</v>
          </cell>
          <cell r="K198">
            <v>3</v>
          </cell>
          <cell r="L198">
            <v>1</v>
          </cell>
          <cell r="N198">
            <v>380</v>
          </cell>
          <cell r="O198">
            <v>0</v>
          </cell>
          <cell r="P198">
            <v>1</v>
          </cell>
        </row>
        <row r="199">
          <cell r="A199">
            <v>1</v>
          </cell>
          <cell r="B199">
            <v>48.17</v>
          </cell>
          <cell r="C199">
            <v>7.625</v>
          </cell>
          <cell r="D199">
            <v>1</v>
          </cell>
          <cell r="E199">
            <v>1</v>
          </cell>
          <cell r="I199">
            <v>1</v>
          </cell>
          <cell r="J199">
            <v>1</v>
          </cell>
          <cell r="K199">
            <v>12</v>
          </cell>
          <cell r="L199">
            <v>0</v>
          </cell>
          <cell r="N199">
            <v>0</v>
          </cell>
          <cell r="O199">
            <v>790</v>
          </cell>
          <cell r="P199">
            <v>1</v>
          </cell>
        </row>
        <row r="200">
          <cell r="A200">
            <v>1</v>
          </cell>
          <cell r="B200">
            <v>27.58</v>
          </cell>
          <cell r="C200">
            <v>2.04</v>
          </cell>
          <cell r="D200">
            <v>0</v>
          </cell>
          <cell r="E200">
            <v>0</v>
          </cell>
          <cell r="I200">
            <v>1</v>
          </cell>
          <cell r="J200">
            <v>1</v>
          </cell>
          <cell r="K200">
            <v>3</v>
          </cell>
          <cell r="L200">
            <v>1</v>
          </cell>
          <cell r="N200">
            <v>370</v>
          </cell>
          <cell r="O200">
            <v>560</v>
          </cell>
          <cell r="P200">
            <v>1</v>
          </cell>
        </row>
        <row r="201">
          <cell r="A201">
            <v>1</v>
          </cell>
          <cell r="B201">
            <v>22.58</v>
          </cell>
          <cell r="C201">
            <v>10.039999999999999</v>
          </cell>
          <cell r="D201">
            <v>1</v>
          </cell>
          <cell r="E201">
            <v>1</v>
          </cell>
          <cell r="I201">
            <v>1</v>
          </cell>
          <cell r="J201">
            <v>1</v>
          </cell>
          <cell r="K201">
            <v>9</v>
          </cell>
          <cell r="L201">
            <v>0</v>
          </cell>
          <cell r="N201">
            <v>60</v>
          </cell>
          <cell r="O201">
            <v>396</v>
          </cell>
          <cell r="P201">
            <v>1</v>
          </cell>
        </row>
        <row r="202">
          <cell r="A202">
            <v>0</v>
          </cell>
          <cell r="B202">
            <v>24.08</v>
          </cell>
          <cell r="C202">
            <v>0.5</v>
          </cell>
          <cell r="D202">
            <v>1</v>
          </cell>
          <cell r="E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0</v>
          </cell>
          <cell r="N202">
            <v>0</v>
          </cell>
          <cell r="O202">
            <v>678</v>
          </cell>
          <cell r="P202">
            <v>1</v>
          </cell>
        </row>
        <row r="203">
          <cell r="A203">
            <v>0</v>
          </cell>
          <cell r="B203">
            <v>41.33</v>
          </cell>
          <cell r="C203">
            <v>1</v>
          </cell>
          <cell r="D203">
            <v>1</v>
          </cell>
          <cell r="E203">
            <v>1</v>
          </cell>
          <cell r="I203">
            <v>1</v>
          </cell>
          <cell r="J203">
            <v>0</v>
          </cell>
          <cell r="K203">
            <v>0</v>
          </cell>
          <cell r="L203">
            <v>1</v>
          </cell>
          <cell r="N203">
            <v>0</v>
          </cell>
          <cell r="O203">
            <v>300</v>
          </cell>
          <cell r="P203">
            <v>1</v>
          </cell>
        </row>
        <row r="204">
          <cell r="A204">
            <v>1</v>
          </cell>
          <cell r="B204">
            <v>24.83</v>
          </cell>
          <cell r="C204">
            <v>2.75</v>
          </cell>
          <cell r="D204">
            <v>1</v>
          </cell>
          <cell r="E204">
            <v>1</v>
          </cell>
          <cell r="I204">
            <v>1</v>
          </cell>
          <cell r="J204">
            <v>1</v>
          </cell>
          <cell r="K204">
            <v>6</v>
          </cell>
          <cell r="L204">
            <v>0</v>
          </cell>
          <cell r="N204">
            <v>0</v>
          </cell>
          <cell r="O204">
            <v>600</v>
          </cell>
          <cell r="P204">
            <v>1</v>
          </cell>
        </row>
        <row r="205">
          <cell r="A205">
            <v>0</v>
          </cell>
          <cell r="B205">
            <v>20.75</v>
          </cell>
          <cell r="C205">
            <v>10.25</v>
          </cell>
          <cell r="D205">
            <v>1</v>
          </cell>
          <cell r="E205">
            <v>1</v>
          </cell>
          <cell r="I205">
            <v>1</v>
          </cell>
          <cell r="J205">
            <v>1</v>
          </cell>
          <cell r="K205">
            <v>2</v>
          </cell>
          <cell r="L205">
            <v>1</v>
          </cell>
          <cell r="N205">
            <v>49</v>
          </cell>
          <cell r="O205">
            <v>0</v>
          </cell>
          <cell r="P205">
            <v>1</v>
          </cell>
        </row>
        <row r="206">
          <cell r="A206">
            <v>1</v>
          </cell>
          <cell r="B206">
            <v>36.33</v>
          </cell>
          <cell r="C206">
            <v>2.125</v>
          </cell>
          <cell r="D206">
            <v>0</v>
          </cell>
          <cell r="E206">
            <v>0</v>
          </cell>
          <cell r="I206">
            <v>1</v>
          </cell>
          <cell r="J206">
            <v>1</v>
          </cell>
          <cell r="K206">
            <v>1</v>
          </cell>
          <cell r="L206">
            <v>0</v>
          </cell>
          <cell r="N206">
            <v>50</v>
          </cell>
          <cell r="O206">
            <v>1187</v>
          </cell>
          <cell r="P206">
            <v>1</v>
          </cell>
        </row>
        <row r="207">
          <cell r="A207">
            <v>0</v>
          </cell>
          <cell r="B207">
            <v>35.42</v>
          </cell>
          <cell r="C207">
            <v>12</v>
          </cell>
          <cell r="D207">
            <v>1</v>
          </cell>
          <cell r="E207">
            <v>1</v>
          </cell>
          <cell r="I207">
            <v>1</v>
          </cell>
          <cell r="J207">
            <v>1</v>
          </cell>
          <cell r="K207">
            <v>8</v>
          </cell>
          <cell r="L207">
            <v>0</v>
          </cell>
          <cell r="N207">
            <v>0</v>
          </cell>
          <cell r="O207">
            <v>6590</v>
          </cell>
          <cell r="P207">
            <v>1</v>
          </cell>
        </row>
        <row r="208">
          <cell r="A208">
            <v>0</v>
          </cell>
          <cell r="B208">
            <v>71.58</v>
          </cell>
          <cell r="C208">
            <v>0</v>
          </cell>
          <cell r="D208">
            <v>1</v>
          </cell>
          <cell r="E208">
            <v>1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N208">
            <v>0</v>
          </cell>
          <cell r="O208">
            <v>0</v>
          </cell>
          <cell r="P208">
            <v>1</v>
          </cell>
        </row>
        <row r="209">
          <cell r="A209">
            <v>1</v>
          </cell>
          <cell r="B209">
            <v>28.67</v>
          </cell>
          <cell r="C209">
            <v>9.3350000000000009</v>
          </cell>
          <cell r="D209">
            <v>1</v>
          </cell>
          <cell r="E209">
            <v>1</v>
          </cell>
          <cell r="I209">
            <v>1</v>
          </cell>
          <cell r="J209">
            <v>1</v>
          </cell>
          <cell r="K209">
            <v>6</v>
          </cell>
          <cell r="L209">
            <v>0</v>
          </cell>
          <cell r="N209">
            <v>381</v>
          </cell>
          <cell r="O209">
            <v>168</v>
          </cell>
          <cell r="P209">
            <v>1</v>
          </cell>
        </row>
        <row r="210">
          <cell r="A210">
            <v>1</v>
          </cell>
          <cell r="B210">
            <v>35.17</v>
          </cell>
          <cell r="C210">
            <v>2.5</v>
          </cell>
          <cell r="D210">
            <v>1</v>
          </cell>
          <cell r="E210">
            <v>1</v>
          </cell>
          <cell r="I210">
            <v>1</v>
          </cell>
          <cell r="J210">
            <v>1</v>
          </cell>
          <cell r="K210">
            <v>7</v>
          </cell>
          <cell r="L210">
            <v>0</v>
          </cell>
          <cell r="N210">
            <v>150</v>
          </cell>
          <cell r="O210">
            <v>1270</v>
          </cell>
          <cell r="P210">
            <v>1</v>
          </cell>
        </row>
        <row r="211">
          <cell r="A211">
            <v>1</v>
          </cell>
          <cell r="B211">
            <v>39.5</v>
          </cell>
          <cell r="C211">
            <v>4.25</v>
          </cell>
          <cell r="D211">
            <v>1</v>
          </cell>
          <cell r="E211">
            <v>1</v>
          </cell>
          <cell r="I211">
            <v>1</v>
          </cell>
          <cell r="J211">
            <v>1</v>
          </cell>
          <cell r="K211">
            <v>16</v>
          </cell>
          <cell r="L211">
            <v>0</v>
          </cell>
          <cell r="N211">
            <v>117</v>
          </cell>
          <cell r="O211">
            <v>1210</v>
          </cell>
          <cell r="P211">
            <v>1</v>
          </cell>
        </row>
        <row r="212">
          <cell r="A212">
            <v>1</v>
          </cell>
          <cell r="B212">
            <v>39.33</v>
          </cell>
          <cell r="C212">
            <v>5.875</v>
          </cell>
          <cell r="D212">
            <v>1</v>
          </cell>
          <cell r="E212">
            <v>1</v>
          </cell>
          <cell r="I212">
            <v>1</v>
          </cell>
          <cell r="J212">
            <v>1</v>
          </cell>
          <cell r="K212">
            <v>14</v>
          </cell>
          <cell r="L212">
            <v>1</v>
          </cell>
          <cell r="N212">
            <v>399</v>
          </cell>
          <cell r="O212">
            <v>0</v>
          </cell>
          <cell r="P212">
            <v>1</v>
          </cell>
        </row>
        <row r="213">
          <cell r="A213">
            <v>1</v>
          </cell>
          <cell r="B213">
            <v>24.33</v>
          </cell>
          <cell r="C213">
            <v>6.625</v>
          </cell>
          <cell r="D213">
            <v>0</v>
          </cell>
          <cell r="E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1</v>
          </cell>
          <cell r="N213">
            <v>100</v>
          </cell>
          <cell r="O213">
            <v>0</v>
          </cell>
          <cell r="P213">
            <v>1</v>
          </cell>
        </row>
        <row r="214">
          <cell r="A214">
            <v>1</v>
          </cell>
          <cell r="B214">
            <v>60.08</v>
          </cell>
          <cell r="C214">
            <v>14.5</v>
          </cell>
          <cell r="D214">
            <v>1</v>
          </cell>
          <cell r="E214">
            <v>1</v>
          </cell>
          <cell r="I214">
            <v>1</v>
          </cell>
          <cell r="J214">
            <v>1</v>
          </cell>
          <cell r="K214">
            <v>15</v>
          </cell>
          <cell r="L214">
            <v>1</v>
          </cell>
          <cell r="N214">
            <v>0</v>
          </cell>
          <cell r="O214">
            <v>1000</v>
          </cell>
          <cell r="P214">
            <v>1</v>
          </cell>
        </row>
        <row r="215">
          <cell r="A215">
            <v>1</v>
          </cell>
          <cell r="B215">
            <v>23.08</v>
          </cell>
          <cell r="C215">
            <v>11.5</v>
          </cell>
          <cell r="D215">
            <v>1</v>
          </cell>
          <cell r="E215">
            <v>1</v>
          </cell>
          <cell r="I215">
            <v>1</v>
          </cell>
          <cell r="J215">
            <v>1</v>
          </cell>
          <cell r="K215">
            <v>9</v>
          </cell>
          <cell r="L215">
            <v>0</v>
          </cell>
          <cell r="N215">
            <v>56</v>
          </cell>
          <cell r="O215">
            <v>742</v>
          </cell>
          <cell r="P215">
            <v>1</v>
          </cell>
        </row>
        <row r="216">
          <cell r="A216">
            <v>1</v>
          </cell>
          <cell r="B216">
            <v>26.67</v>
          </cell>
          <cell r="C216">
            <v>2.71</v>
          </cell>
          <cell r="D216">
            <v>0</v>
          </cell>
          <cell r="E216">
            <v>0</v>
          </cell>
          <cell r="I216">
            <v>1</v>
          </cell>
          <cell r="J216">
            <v>1</v>
          </cell>
          <cell r="K216">
            <v>1</v>
          </cell>
          <cell r="L216">
            <v>0</v>
          </cell>
          <cell r="N216">
            <v>211</v>
          </cell>
          <cell r="O216">
            <v>0</v>
          </cell>
          <cell r="P216">
            <v>1</v>
          </cell>
        </row>
        <row r="217">
          <cell r="A217">
            <v>1</v>
          </cell>
          <cell r="B217">
            <v>48.17</v>
          </cell>
          <cell r="C217">
            <v>3.5</v>
          </cell>
          <cell r="D217">
            <v>1</v>
          </cell>
          <cell r="E217">
            <v>1</v>
          </cell>
          <cell r="I217">
            <v>1</v>
          </cell>
          <cell r="J217">
            <v>0</v>
          </cell>
          <cell r="K217">
            <v>0</v>
          </cell>
          <cell r="L217">
            <v>0</v>
          </cell>
          <cell r="N217">
            <v>230</v>
          </cell>
          <cell r="O217">
            <v>0</v>
          </cell>
          <cell r="P217">
            <v>1</v>
          </cell>
        </row>
        <row r="218">
          <cell r="A218">
            <v>1</v>
          </cell>
          <cell r="B218">
            <v>41.17</v>
          </cell>
          <cell r="C218">
            <v>4.04</v>
          </cell>
          <cell r="D218">
            <v>1</v>
          </cell>
          <cell r="E218">
            <v>1</v>
          </cell>
          <cell r="I218">
            <v>1</v>
          </cell>
          <cell r="J218">
            <v>1</v>
          </cell>
          <cell r="K218">
            <v>8</v>
          </cell>
          <cell r="L218">
            <v>0</v>
          </cell>
          <cell r="N218">
            <v>320</v>
          </cell>
          <cell r="O218">
            <v>0</v>
          </cell>
          <cell r="P218">
            <v>1</v>
          </cell>
        </row>
        <row r="219">
          <cell r="A219">
            <v>1</v>
          </cell>
          <cell r="B219">
            <v>55.92</v>
          </cell>
          <cell r="C219">
            <v>11.5</v>
          </cell>
          <cell r="D219">
            <v>1</v>
          </cell>
          <cell r="E219">
            <v>1</v>
          </cell>
          <cell r="I219">
            <v>1</v>
          </cell>
          <cell r="J219">
            <v>1</v>
          </cell>
          <cell r="K219">
            <v>5</v>
          </cell>
          <cell r="L219">
            <v>0</v>
          </cell>
          <cell r="N219">
            <v>0</v>
          </cell>
          <cell r="O219">
            <v>8851</v>
          </cell>
          <cell r="P219">
            <v>1</v>
          </cell>
        </row>
        <row r="220">
          <cell r="A220">
            <v>1</v>
          </cell>
          <cell r="B220">
            <v>53.92</v>
          </cell>
          <cell r="C220">
            <v>9.625</v>
          </cell>
          <cell r="D220">
            <v>1</v>
          </cell>
          <cell r="E220">
            <v>1</v>
          </cell>
          <cell r="I220">
            <v>1</v>
          </cell>
          <cell r="J220">
            <v>1</v>
          </cell>
          <cell r="K220">
            <v>5</v>
          </cell>
          <cell r="L220">
            <v>0</v>
          </cell>
          <cell r="N220">
            <v>0</v>
          </cell>
          <cell r="O220">
            <v>0</v>
          </cell>
          <cell r="P220">
            <v>1</v>
          </cell>
        </row>
        <row r="221">
          <cell r="A221">
            <v>0</v>
          </cell>
          <cell r="B221">
            <v>18.920000000000002</v>
          </cell>
          <cell r="C221">
            <v>9.25</v>
          </cell>
          <cell r="D221">
            <v>0</v>
          </cell>
          <cell r="E221">
            <v>0</v>
          </cell>
          <cell r="I221">
            <v>1</v>
          </cell>
          <cell r="J221">
            <v>1</v>
          </cell>
          <cell r="K221">
            <v>4</v>
          </cell>
          <cell r="L221">
            <v>1</v>
          </cell>
          <cell r="N221">
            <v>80</v>
          </cell>
          <cell r="O221">
            <v>500</v>
          </cell>
          <cell r="P221">
            <v>1</v>
          </cell>
        </row>
        <row r="222">
          <cell r="A222">
            <v>0</v>
          </cell>
          <cell r="B222">
            <v>50.08</v>
          </cell>
          <cell r="C222">
            <v>12.54</v>
          </cell>
          <cell r="D222">
            <v>1</v>
          </cell>
          <cell r="E222">
            <v>1</v>
          </cell>
          <cell r="I222">
            <v>1</v>
          </cell>
          <cell r="J222">
            <v>1</v>
          </cell>
          <cell r="K222">
            <v>3</v>
          </cell>
          <cell r="L222">
            <v>1</v>
          </cell>
          <cell r="N222">
            <v>156</v>
          </cell>
          <cell r="O222">
            <v>0</v>
          </cell>
          <cell r="P222">
            <v>1</v>
          </cell>
        </row>
        <row r="223">
          <cell r="A223">
            <v>1</v>
          </cell>
          <cell r="B223">
            <v>65.42</v>
          </cell>
          <cell r="C223">
            <v>11</v>
          </cell>
          <cell r="D223">
            <v>1</v>
          </cell>
          <cell r="E223">
            <v>1</v>
          </cell>
          <cell r="I223">
            <v>1</v>
          </cell>
          <cell r="J223">
            <v>1</v>
          </cell>
          <cell r="K223">
            <v>7</v>
          </cell>
          <cell r="L223">
            <v>1</v>
          </cell>
          <cell r="N223">
            <v>22</v>
          </cell>
          <cell r="O223">
            <v>0</v>
          </cell>
          <cell r="P223">
            <v>1</v>
          </cell>
        </row>
        <row r="224">
          <cell r="A224">
            <v>0</v>
          </cell>
          <cell r="B224">
            <v>17.579999999999998</v>
          </cell>
          <cell r="C224">
            <v>9</v>
          </cell>
          <cell r="D224">
            <v>1</v>
          </cell>
          <cell r="E224">
            <v>1</v>
          </cell>
          <cell r="I224">
            <v>1</v>
          </cell>
          <cell r="J224">
            <v>0</v>
          </cell>
          <cell r="K224">
            <v>0</v>
          </cell>
          <cell r="L224">
            <v>1</v>
          </cell>
          <cell r="N224">
            <v>0</v>
          </cell>
          <cell r="O224">
            <v>0</v>
          </cell>
          <cell r="P224">
            <v>1</v>
          </cell>
        </row>
        <row r="225">
          <cell r="A225">
            <v>0</v>
          </cell>
          <cell r="B225">
            <v>18.829999999999998</v>
          </cell>
          <cell r="C225">
            <v>9.5399999999999991</v>
          </cell>
          <cell r="D225">
            <v>1</v>
          </cell>
          <cell r="E225">
            <v>1</v>
          </cell>
          <cell r="I225">
            <v>1</v>
          </cell>
          <cell r="J225">
            <v>0</v>
          </cell>
          <cell r="K225">
            <v>0</v>
          </cell>
          <cell r="L225">
            <v>0</v>
          </cell>
          <cell r="N225">
            <v>100</v>
          </cell>
          <cell r="O225">
            <v>0</v>
          </cell>
          <cell r="P225">
            <v>1</v>
          </cell>
        </row>
        <row r="226">
          <cell r="A226">
            <v>0</v>
          </cell>
          <cell r="B226">
            <v>37.75</v>
          </cell>
          <cell r="C226">
            <v>5.5</v>
          </cell>
          <cell r="D226">
            <v>1</v>
          </cell>
          <cell r="E226">
            <v>1</v>
          </cell>
          <cell r="I226">
            <v>1</v>
          </cell>
          <cell r="J226">
            <v>0</v>
          </cell>
          <cell r="K226">
            <v>0</v>
          </cell>
          <cell r="L226">
            <v>1</v>
          </cell>
          <cell r="N226">
            <v>228</v>
          </cell>
          <cell r="O226">
            <v>0</v>
          </cell>
          <cell r="P226">
            <v>1</v>
          </cell>
        </row>
        <row r="227">
          <cell r="A227">
            <v>1</v>
          </cell>
          <cell r="B227">
            <v>23.25</v>
          </cell>
          <cell r="C227">
            <v>4</v>
          </cell>
          <cell r="D227">
            <v>1</v>
          </cell>
          <cell r="E227">
            <v>1</v>
          </cell>
          <cell r="I227">
            <v>1</v>
          </cell>
          <cell r="J227">
            <v>0</v>
          </cell>
          <cell r="K227">
            <v>0</v>
          </cell>
          <cell r="L227">
            <v>1</v>
          </cell>
          <cell r="N227">
            <v>160</v>
          </cell>
          <cell r="O227">
            <v>0</v>
          </cell>
          <cell r="P227">
            <v>1</v>
          </cell>
        </row>
        <row r="228">
          <cell r="A228">
            <v>1</v>
          </cell>
          <cell r="B228">
            <v>18.079999999999998</v>
          </cell>
          <cell r="C228">
            <v>5.5</v>
          </cell>
          <cell r="D228">
            <v>1</v>
          </cell>
          <cell r="E228">
            <v>1</v>
          </cell>
          <cell r="I228">
            <v>1</v>
          </cell>
          <cell r="J228">
            <v>0</v>
          </cell>
          <cell r="K228">
            <v>0</v>
          </cell>
          <cell r="L228">
            <v>0</v>
          </cell>
          <cell r="N228">
            <v>80</v>
          </cell>
          <cell r="O228">
            <v>0</v>
          </cell>
          <cell r="P228">
            <v>1</v>
          </cell>
        </row>
        <row r="229">
          <cell r="A229">
            <v>0</v>
          </cell>
          <cell r="B229">
            <v>22.5</v>
          </cell>
          <cell r="C229">
            <v>8.4600000000000009</v>
          </cell>
          <cell r="D229">
            <v>0</v>
          </cell>
          <cell r="E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N229">
            <v>164</v>
          </cell>
          <cell r="O229">
            <v>0</v>
          </cell>
          <cell r="P229">
            <v>1</v>
          </cell>
        </row>
        <row r="230">
          <cell r="A230">
            <v>1</v>
          </cell>
          <cell r="B230">
            <v>19.670000000000002</v>
          </cell>
          <cell r="C230">
            <v>0.375</v>
          </cell>
          <cell r="D230">
            <v>1</v>
          </cell>
          <cell r="E230">
            <v>1</v>
          </cell>
          <cell r="I230">
            <v>1</v>
          </cell>
          <cell r="J230">
            <v>1</v>
          </cell>
          <cell r="K230">
            <v>2</v>
          </cell>
          <cell r="L230">
            <v>1</v>
          </cell>
          <cell r="N230">
            <v>80</v>
          </cell>
          <cell r="O230">
            <v>0</v>
          </cell>
          <cell r="P230">
            <v>1</v>
          </cell>
        </row>
        <row r="231">
          <cell r="A231">
            <v>1</v>
          </cell>
          <cell r="B231">
            <v>22.08</v>
          </cell>
          <cell r="C231">
            <v>11</v>
          </cell>
          <cell r="D231">
            <v>1</v>
          </cell>
          <cell r="E231">
            <v>1</v>
          </cell>
          <cell r="I231">
            <v>1</v>
          </cell>
          <cell r="J231">
            <v>0</v>
          </cell>
          <cell r="K231">
            <v>0</v>
          </cell>
          <cell r="L231">
            <v>0</v>
          </cell>
          <cell r="N231">
            <v>100</v>
          </cell>
          <cell r="O231">
            <v>0</v>
          </cell>
          <cell r="P231">
            <v>1</v>
          </cell>
        </row>
        <row r="232">
          <cell r="A232">
            <v>1</v>
          </cell>
          <cell r="B232">
            <v>25.17</v>
          </cell>
          <cell r="C232">
            <v>3.5</v>
          </cell>
          <cell r="D232">
            <v>1</v>
          </cell>
          <cell r="E232">
            <v>1</v>
          </cell>
          <cell r="I232">
            <v>1</v>
          </cell>
          <cell r="J232">
            <v>1</v>
          </cell>
          <cell r="K232">
            <v>7</v>
          </cell>
          <cell r="L232">
            <v>0</v>
          </cell>
          <cell r="N232">
            <v>0</v>
          </cell>
          <cell r="O232">
            <v>7059</v>
          </cell>
          <cell r="P232">
            <v>1</v>
          </cell>
        </row>
        <row r="233">
          <cell r="A233">
            <v>0</v>
          </cell>
          <cell r="B233">
            <v>47.42</v>
          </cell>
          <cell r="C233">
            <v>3</v>
          </cell>
          <cell r="D233">
            <v>1</v>
          </cell>
          <cell r="E233">
            <v>1</v>
          </cell>
          <cell r="I233">
            <v>1</v>
          </cell>
          <cell r="J233">
            <v>1</v>
          </cell>
          <cell r="K233">
            <v>2</v>
          </cell>
          <cell r="L233">
            <v>1</v>
          </cell>
          <cell r="N233">
            <v>519</v>
          </cell>
          <cell r="O233">
            <v>1704</v>
          </cell>
          <cell r="P233">
            <v>1</v>
          </cell>
        </row>
        <row r="234">
          <cell r="A234">
            <v>1</v>
          </cell>
          <cell r="B234">
            <v>33.5</v>
          </cell>
          <cell r="C234">
            <v>1.75</v>
          </cell>
          <cell r="D234">
            <v>1</v>
          </cell>
          <cell r="E234">
            <v>1</v>
          </cell>
          <cell r="I234">
            <v>1</v>
          </cell>
          <cell r="J234">
            <v>1</v>
          </cell>
          <cell r="K234">
            <v>4</v>
          </cell>
          <cell r="L234">
            <v>1</v>
          </cell>
          <cell r="N234">
            <v>253</v>
          </cell>
          <cell r="O234">
            <v>857</v>
          </cell>
          <cell r="P234">
            <v>1</v>
          </cell>
        </row>
        <row r="235">
          <cell r="A235">
            <v>1</v>
          </cell>
          <cell r="B235">
            <v>27.67</v>
          </cell>
          <cell r="C235">
            <v>13.75</v>
          </cell>
          <cell r="D235">
            <v>1</v>
          </cell>
          <cell r="E235">
            <v>1</v>
          </cell>
          <cell r="I235">
            <v>1</v>
          </cell>
          <cell r="J235">
            <v>0</v>
          </cell>
          <cell r="K235">
            <v>0</v>
          </cell>
          <cell r="L235">
            <v>1</v>
          </cell>
          <cell r="N235">
            <v>487</v>
          </cell>
          <cell r="O235">
            <v>500</v>
          </cell>
          <cell r="P235">
            <v>1</v>
          </cell>
        </row>
        <row r="236">
          <cell r="A236">
            <v>0</v>
          </cell>
          <cell r="B236">
            <v>58.42</v>
          </cell>
          <cell r="C236">
            <v>21</v>
          </cell>
          <cell r="D236">
            <v>1</v>
          </cell>
          <cell r="E236">
            <v>1</v>
          </cell>
          <cell r="I236">
            <v>1</v>
          </cell>
          <cell r="J236">
            <v>1</v>
          </cell>
          <cell r="K236">
            <v>13</v>
          </cell>
          <cell r="L236">
            <v>0</v>
          </cell>
          <cell r="N236">
            <v>0</v>
          </cell>
          <cell r="O236">
            <v>6700</v>
          </cell>
          <cell r="P236">
            <v>1</v>
          </cell>
        </row>
        <row r="237">
          <cell r="A237">
            <v>0</v>
          </cell>
          <cell r="B237">
            <v>20.67</v>
          </cell>
          <cell r="C237">
            <v>1.835</v>
          </cell>
          <cell r="D237">
            <v>1</v>
          </cell>
          <cell r="E237">
            <v>1</v>
          </cell>
          <cell r="I237">
            <v>1</v>
          </cell>
          <cell r="J237">
            <v>1</v>
          </cell>
          <cell r="K237">
            <v>5</v>
          </cell>
          <cell r="L237">
            <v>0</v>
          </cell>
          <cell r="N237">
            <v>220</v>
          </cell>
          <cell r="O237">
            <v>2503</v>
          </cell>
          <cell r="P237">
            <v>1</v>
          </cell>
        </row>
        <row r="238">
          <cell r="A238">
            <v>1</v>
          </cell>
          <cell r="B238">
            <v>26.17</v>
          </cell>
          <cell r="C238">
            <v>0.25</v>
          </cell>
          <cell r="D238">
            <v>1</v>
          </cell>
          <cell r="E238">
            <v>1</v>
          </cell>
          <cell r="I238">
            <v>1</v>
          </cell>
          <cell r="J238">
            <v>0</v>
          </cell>
          <cell r="K238">
            <v>0</v>
          </cell>
          <cell r="L238">
            <v>1</v>
          </cell>
          <cell r="N238">
            <v>0</v>
          </cell>
          <cell r="O238">
            <v>0</v>
          </cell>
          <cell r="P238">
            <v>1</v>
          </cell>
        </row>
        <row r="239">
          <cell r="A239">
            <v>1</v>
          </cell>
          <cell r="B239">
            <v>21.33</v>
          </cell>
          <cell r="C239">
            <v>7.5</v>
          </cell>
          <cell r="D239">
            <v>1</v>
          </cell>
          <cell r="E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0</v>
          </cell>
          <cell r="N239">
            <v>80</v>
          </cell>
          <cell r="O239">
            <v>9800</v>
          </cell>
          <cell r="P239">
            <v>1</v>
          </cell>
        </row>
        <row r="240">
          <cell r="A240">
            <v>1</v>
          </cell>
          <cell r="B240">
            <v>42.83</v>
          </cell>
          <cell r="C240">
            <v>4.625</v>
          </cell>
          <cell r="D240">
            <v>1</v>
          </cell>
          <cell r="E240">
            <v>1</v>
          </cell>
          <cell r="I240">
            <v>1</v>
          </cell>
          <cell r="J240">
            <v>0</v>
          </cell>
          <cell r="K240">
            <v>0</v>
          </cell>
          <cell r="L240">
            <v>0</v>
          </cell>
          <cell r="N240">
            <v>0</v>
          </cell>
          <cell r="O240">
            <v>0</v>
          </cell>
          <cell r="P240">
            <v>1</v>
          </cell>
        </row>
        <row r="241">
          <cell r="A241">
            <v>1</v>
          </cell>
          <cell r="B241">
            <v>38.17</v>
          </cell>
          <cell r="C241">
            <v>10.125</v>
          </cell>
          <cell r="D241">
            <v>1</v>
          </cell>
          <cell r="E241">
            <v>1</v>
          </cell>
          <cell r="I241">
            <v>1</v>
          </cell>
          <cell r="J241">
            <v>1</v>
          </cell>
          <cell r="K241">
            <v>6</v>
          </cell>
          <cell r="L241">
            <v>0</v>
          </cell>
          <cell r="N241">
            <v>520</v>
          </cell>
          <cell r="O241">
            <v>196</v>
          </cell>
          <cell r="P241">
            <v>1</v>
          </cell>
        </row>
        <row r="242">
          <cell r="A242">
            <v>1</v>
          </cell>
          <cell r="B242">
            <v>20.5</v>
          </cell>
          <cell r="C242">
            <v>10</v>
          </cell>
          <cell r="D242">
            <v>0</v>
          </cell>
          <cell r="E242">
            <v>0</v>
          </cell>
          <cell r="I242">
            <v>1</v>
          </cell>
          <cell r="J242">
            <v>0</v>
          </cell>
          <cell r="K242">
            <v>0</v>
          </cell>
          <cell r="L242">
            <v>0</v>
          </cell>
          <cell r="N242">
            <v>40</v>
          </cell>
          <cell r="O242">
            <v>0</v>
          </cell>
          <cell r="P242">
            <v>1</v>
          </cell>
        </row>
        <row r="243">
          <cell r="A243">
            <v>1</v>
          </cell>
          <cell r="B243">
            <v>48.25</v>
          </cell>
          <cell r="C243">
            <v>25.085000000000001</v>
          </cell>
          <cell r="D243">
            <v>1</v>
          </cell>
          <cell r="E243">
            <v>1</v>
          </cell>
          <cell r="I243">
            <v>1</v>
          </cell>
          <cell r="J243">
            <v>1</v>
          </cell>
          <cell r="K243">
            <v>3</v>
          </cell>
          <cell r="L243">
            <v>0</v>
          </cell>
          <cell r="N243">
            <v>120</v>
          </cell>
          <cell r="O243">
            <v>14</v>
          </cell>
          <cell r="P243">
            <v>1</v>
          </cell>
        </row>
        <row r="244">
          <cell r="A244">
            <v>1</v>
          </cell>
          <cell r="B244">
            <v>28.33</v>
          </cell>
          <cell r="C244">
            <v>5</v>
          </cell>
          <cell r="D244">
            <v>1</v>
          </cell>
          <cell r="E244">
            <v>1</v>
          </cell>
          <cell r="I244">
            <v>1</v>
          </cell>
          <cell r="J244">
            <v>0</v>
          </cell>
          <cell r="K244">
            <v>0</v>
          </cell>
          <cell r="L244">
            <v>1</v>
          </cell>
          <cell r="N244">
            <v>70</v>
          </cell>
          <cell r="O244">
            <v>0</v>
          </cell>
          <cell r="P244">
            <v>1</v>
          </cell>
        </row>
        <row r="245">
          <cell r="A245">
            <v>0</v>
          </cell>
          <cell r="B245">
            <v>18.75</v>
          </cell>
          <cell r="C245">
            <v>7.5</v>
          </cell>
          <cell r="D245">
            <v>1</v>
          </cell>
          <cell r="E245">
            <v>1</v>
          </cell>
          <cell r="I245">
            <v>1</v>
          </cell>
          <cell r="J245">
            <v>1</v>
          </cell>
          <cell r="K245">
            <v>5</v>
          </cell>
          <cell r="L245">
            <v>0</v>
          </cell>
          <cell r="N245">
            <v>0</v>
          </cell>
          <cell r="O245">
            <v>26726</v>
          </cell>
          <cell r="P245">
            <v>1</v>
          </cell>
        </row>
        <row r="246">
          <cell r="A246">
            <v>1</v>
          </cell>
          <cell r="B246">
            <v>18.5</v>
          </cell>
          <cell r="C246">
            <v>2</v>
          </cell>
          <cell r="D246">
            <v>1</v>
          </cell>
          <cell r="E246">
            <v>1</v>
          </cell>
          <cell r="I246">
            <v>1</v>
          </cell>
          <cell r="J246">
            <v>1</v>
          </cell>
          <cell r="K246">
            <v>2</v>
          </cell>
          <cell r="L246">
            <v>0</v>
          </cell>
          <cell r="N246">
            <v>120</v>
          </cell>
          <cell r="O246">
            <v>300</v>
          </cell>
          <cell r="P246">
            <v>1</v>
          </cell>
        </row>
        <row r="247">
          <cell r="A247">
            <v>1</v>
          </cell>
          <cell r="B247">
            <v>33.17</v>
          </cell>
          <cell r="C247">
            <v>3.04</v>
          </cell>
          <cell r="D247">
            <v>0</v>
          </cell>
          <cell r="E247">
            <v>0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N247">
            <v>180</v>
          </cell>
          <cell r="O247">
            <v>18027</v>
          </cell>
          <cell r="P247">
            <v>1</v>
          </cell>
        </row>
        <row r="248">
          <cell r="A248">
            <v>1</v>
          </cell>
          <cell r="B248">
            <v>45</v>
          </cell>
          <cell r="C248">
            <v>8.5</v>
          </cell>
          <cell r="D248">
            <v>1</v>
          </cell>
          <cell r="E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N248">
            <v>88</v>
          </cell>
          <cell r="O248">
            <v>2000</v>
          </cell>
          <cell r="P248">
            <v>1</v>
          </cell>
        </row>
        <row r="249">
          <cell r="A249">
            <v>0</v>
          </cell>
          <cell r="B249">
            <v>19.670000000000002</v>
          </cell>
          <cell r="C249">
            <v>0.21</v>
          </cell>
          <cell r="D249">
            <v>1</v>
          </cell>
          <cell r="E249">
            <v>1</v>
          </cell>
          <cell r="I249">
            <v>1</v>
          </cell>
          <cell r="J249">
            <v>1</v>
          </cell>
          <cell r="K249">
            <v>11</v>
          </cell>
          <cell r="L249">
            <v>0</v>
          </cell>
          <cell r="N249">
            <v>80</v>
          </cell>
          <cell r="O249">
            <v>99</v>
          </cell>
          <cell r="P249">
            <v>1</v>
          </cell>
        </row>
        <row r="250">
          <cell r="A250">
            <v>1</v>
          </cell>
          <cell r="B250">
            <v>24.5</v>
          </cell>
          <cell r="C250">
            <v>12.75</v>
          </cell>
          <cell r="D250">
            <v>1</v>
          </cell>
          <cell r="E250">
            <v>1</v>
          </cell>
          <cell r="I250">
            <v>1</v>
          </cell>
          <cell r="J250">
            <v>1</v>
          </cell>
          <cell r="K250">
            <v>2</v>
          </cell>
          <cell r="L250">
            <v>0</v>
          </cell>
          <cell r="N250">
            <v>73</v>
          </cell>
          <cell r="O250">
            <v>444</v>
          </cell>
          <cell r="P250">
            <v>1</v>
          </cell>
        </row>
        <row r="251">
          <cell r="A251">
            <v>1</v>
          </cell>
          <cell r="B251">
            <v>21.83</v>
          </cell>
          <cell r="C251">
            <v>11</v>
          </cell>
          <cell r="D251">
            <v>1</v>
          </cell>
          <cell r="E251">
            <v>1</v>
          </cell>
          <cell r="I251">
            <v>1</v>
          </cell>
          <cell r="J251">
            <v>1</v>
          </cell>
          <cell r="K251">
            <v>6</v>
          </cell>
          <cell r="L251">
            <v>0</v>
          </cell>
          <cell r="N251">
            <v>121</v>
          </cell>
          <cell r="O251">
            <v>0</v>
          </cell>
          <cell r="P251">
            <v>1</v>
          </cell>
        </row>
        <row r="252">
          <cell r="A252">
            <v>1</v>
          </cell>
          <cell r="B252">
            <v>40.25</v>
          </cell>
          <cell r="C252">
            <v>21.5</v>
          </cell>
          <cell r="D252">
            <v>1</v>
          </cell>
          <cell r="E252">
            <v>1</v>
          </cell>
          <cell r="I252">
            <v>1</v>
          </cell>
          <cell r="J252">
            <v>1</v>
          </cell>
          <cell r="K252">
            <v>11</v>
          </cell>
          <cell r="L252">
            <v>0</v>
          </cell>
          <cell r="N252">
            <v>0</v>
          </cell>
          <cell r="O252">
            <v>1200</v>
          </cell>
          <cell r="P252">
            <v>1</v>
          </cell>
        </row>
        <row r="253">
          <cell r="A253">
            <v>1</v>
          </cell>
          <cell r="B253">
            <v>41.42</v>
          </cell>
          <cell r="C253">
            <v>5</v>
          </cell>
          <cell r="D253">
            <v>1</v>
          </cell>
          <cell r="E253">
            <v>1</v>
          </cell>
          <cell r="I253">
            <v>1</v>
          </cell>
          <cell r="J253">
            <v>1</v>
          </cell>
          <cell r="K253">
            <v>6</v>
          </cell>
          <cell r="L253">
            <v>1</v>
          </cell>
          <cell r="N253">
            <v>470</v>
          </cell>
          <cell r="O253">
            <v>0</v>
          </cell>
          <cell r="P253">
            <v>1</v>
          </cell>
        </row>
        <row r="254">
          <cell r="A254">
            <v>0</v>
          </cell>
          <cell r="B254">
            <v>17.829999999999998</v>
          </cell>
          <cell r="C254">
            <v>11</v>
          </cell>
          <cell r="D254">
            <v>1</v>
          </cell>
          <cell r="E254">
            <v>1</v>
          </cell>
          <cell r="I254">
            <v>1</v>
          </cell>
          <cell r="J254">
            <v>1</v>
          </cell>
          <cell r="K254">
            <v>11</v>
          </cell>
          <cell r="L254">
            <v>0</v>
          </cell>
          <cell r="N254">
            <v>0</v>
          </cell>
          <cell r="O254">
            <v>3000</v>
          </cell>
          <cell r="P254">
            <v>1</v>
          </cell>
        </row>
        <row r="255">
          <cell r="A255">
            <v>1</v>
          </cell>
          <cell r="B255">
            <v>23.17</v>
          </cell>
          <cell r="C255">
            <v>11.125</v>
          </cell>
          <cell r="D255">
            <v>1</v>
          </cell>
          <cell r="E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0</v>
          </cell>
          <cell r="N255">
            <v>100</v>
          </cell>
          <cell r="O255">
            <v>0</v>
          </cell>
          <cell r="P255">
            <v>1</v>
          </cell>
        </row>
        <row r="256">
          <cell r="A256">
            <v>1</v>
          </cell>
          <cell r="B256">
            <v>28.46</v>
          </cell>
          <cell r="C256">
            <v>0.625</v>
          </cell>
          <cell r="D256">
            <v>1</v>
          </cell>
          <cell r="E256">
            <v>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N256">
            <v>380</v>
          </cell>
          <cell r="O256">
            <v>2010</v>
          </cell>
          <cell r="P256">
            <v>0</v>
          </cell>
        </row>
        <row r="257">
          <cell r="A257">
            <v>1</v>
          </cell>
          <cell r="B257">
            <v>18.170000000000002</v>
          </cell>
          <cell r="C257">
            <v>10.25</v>
          </cell>
          <cell r="D257">
            <v>1</v>
          </cell>
          <cell r="E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N257">
            <v>320</v>
          </cell>
          <cell r="O257">
            <v>13</v>
          </cell>
          <cell r="P257">
            <v>0</v>
          </cell>
        </row>
        <row r="258">
          <cell r="A258">
            <v>1</v>
          </cell>
          <cell r="B258">
            <v>20</v>
          </cell>
          <cell r="C258">
            <v>11.045</v>
          </cell>
          <cell r="D258">
            <v>1</v>
          </cell>
          <cell r="E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1</v>
          </cell>
          <cell r="N258">
            <v>136</v>
          </cell>
          <cell r="O258">
            <v>0</v>
          </cell>
          <cell r="P258">
            <v>0</v>
          </cell>
        </row>
        <row r="259">
          <cell r="A259">
            <v>1</v>
          </cell>
          <cell r="B259">
            <v>20</v>
          </cell>
          <cell r="C259">
            <v>0</v>
          </cell>
          <cell r="D259">
            <v>1</v>
          </cell>
          <cell r="E259">
            <v>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144</v>
          </cell>
          <cell r="O259">
            <v>0</v>
          </cell>
          <cell r="P259">
            <v>0</v>
          </cell>
        </row>
        <row r="260">
          <cell r="A260">
            <v>0</v>
          </cell>
          <cell r="B260">
            <v>20.75</v>
          </cell>
          <cell r="C260">
            <v>9.5399999999999991</v>
          </cell>
          <cell r="D260">
            <v>1</v>
          </cell>
          <cell r="E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200</v>
          </cell>
          <cell r="O260">
            <v>1000</v>
          </cell>
          <cell r="P260">
            <v>0</v>
          </cell>
        </row>
        <row r="261">
          <cell r="A261">
            <v>0</v>
          </cell>
          <cell r="B261">
            <v>24.5</v>
          </cell>
          <cell r="C261">
            <v>1.75</v>
          </cell>
          <cell r="D261">
            <v>0</v>
          </cell>
          <cell r="E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132</v>
          </cell>
          <cell r="O261">
            <v>0</v>
          </cell>
          <cell r="P261">
            <v>0</v>
          </cell>
        </row>
        <row r="262">
          <cell r="A262">
            <v>1</v>
          </cell>
          <cell r="B262">
            <v>32.75</v>
          </cell>
          <cell r="C262">
            <v>2.335</v>
          </cell>
          <cell r="D262">
            <v>1</v>
          </cell>
          <cell r="E262">
            <v>1</v>
          </cell>
          <cell r="I262">
            <v>0</v>
          </cell>
          <cell r="J262">
            <v>0</v>
          </cell>
          <cell r="K262">
            <v>0</v>
          </cell>
          <cell r="L262">
            <v>1</v>
          </cell>
          <cell r="N262">
            <v>292</v>
          </cell>
          <cell r="O262">
            <v>0</v>
          </cell>
          <cell r="P262">
            <v>0</v>
          </cell>
        </row>
        <row r="263">
          <cell r="A263">
            <v>0</v>
          </cell>
          <cell r="B263">
            <v>52.17</v>
          </cell>
          <cell r="C263">
            <v>0</v>
          </cell>
          <cell r="D263">
            <v>0</v>
          </cell>
          <cell r="E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>
            <v>0</v>
          </cell>
          <cell r="B264">
            <v>48.17</v>
          </cell>
          <cell r="C264">
            <v>1.335</v>
          </cell>
          <cell r="D264">
            <v>1</v>
          </cell>
          <cell r="E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N264">
            <v>0</v>
          </cell>
          <cell r="O264">
            <v>120</v>
          </cell>
          <cell r="P264">
            <v>0</v>
          </cell>
        </row>
        <row r="265">
          <cell r="A265">
            <v>0</v>
          </cell>
          <cell r="B265">
            <v>20.420000000000002</v>
          </cell>
          <cell r="C265">
            <v>10.5</v>
          </cell>
          <cell r="D265">
            <v>0</v>
          </cell>
          <cell r="E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1</v>
          </cell>
          <cell r="N265">
            <v>154</v>
          </cell>
          <cell r="O265">
            <v>32</v>
          </cell>
          <cell r="P265">
            <v>0</v>
          </cell>
        </row>
        <row r="266">
          <cell r="A266">
            <v>1</v>
          </cell>
          <cell r="B266">
            <v>50.75</v>
          </cell>
          <cell r="C266">
            <v>0.58499999999999996</v>
          </cell>
          <cell r="D266">
            <v>1</v>
          </cell>
          <cell r="E266">
            <v>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N266">
            <v>145</v>
          </cell>
          <cell r="O266">
            <v>0</v>
          </cell>
          <cell r="P266">
            <v>0</v>
          </cell>
        </row>
        <row r="267">
          <cell r="A267">
            <v>1</v>
          </cell>
          <cell r="B267">
            <v>17.079999999999998</v>
          </cell>
          <cell r="C267">
            <v>8.5000000000000006E-2</v>
          </cell>
          <cell r="D267">
            <v>0</v>
          </cell>
          <cell r="E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N267">
            <v>140</v>
          </cell>
          <cell r="O267">
            <v>722</v>
          </cell>
          <cell r="P267">
            <v>0</v>
          </cell>
        </row>
        <row r="268">
          <cell r="A268">
            <v>1</v>
          </cell>
          <cell r="B268">
            <v>18.329999999999998</v>
          </cell>
          <cell r="C268">
            <v>1.21</v>
          </cell>
          <cell r="D268">
            <v>0</v>
          </cell>
          <cell r="E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100</v>
          </cell>
          <cell r="O268">
            <v>0</v>
          </cell>
          <cell r="P268">
            <v>0</v>
          </cell>
        </row>
        <row r="269">
          <cell r="A269">
            <v>0</v>
          </cell>
          <cell r="B269">
            <v>32</v>
          </cell>
          <cell r="C269">
            <v>6</v>
          </cell>
          <cell r="D269">
            <v>1</v>
          </cell>
          <cell r="E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N269">
            <v>272</v>
          </cell>
          <cell r="O269">
            <v>0</v>
          </cell>
          <cell r="P269">
            <v>0</v>
          </cell>
        </row>
        <row r="270">
          <cell r="A270">
            <v>1</v>
          </cell>
          <cell r="B270">
            <v>59.67</v>
          </cell>
          <cell r="C270">
            <v>1.54</v>
          </cell>
          <cell r="D270">
            <v>1</v>
          </cell>
          <cell r="E270">
            <v>1</v>
          </cell>
          <cell r="I270">
            <v>1</v>
          </cell>
          <cell r="J270">
            <v>0</v>
          </cell>
          <cell r="K270">
            <v>0</v>
          </cell>
          <cell r="L270">
            <v>1</v>
          </cell>
          <cell r="N270">
            <v>260</v>
          </cell>
          <cell r="O270">
            <v>0</v>
          </cell>
          <cell r="P270">
            <v>1</v>
          </cell>
        </row>
        <row r="271">
          <cell r="A271">
            <v>1</v>
          </cell>
          <cell r="B271">
            <v>18</v>
          </cell>
          <cell r="C271">
            <v>0.16500000000000001</v>
          </cell>
          <cell r="D271">
            <v>1</v>
          </cell>
          <cell r="E271">
            <v>1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200</v>
          </cell>
          <cell r="O271">
            <v>40</v>
          </cell>
          <cell r="P271">
            <v>1</v>
          </cell>
        </row>
        <row r="272">
          <cell r="A272">
            <v>1</v>
          </cell>
          <cell r="B272">
            <v>37.58</v>
          </cell>
          <cell r="C272">
            <v>0</v>
          </cell>
          <cell r="D272">
            <v>1</v>
          </cell>
          <cell r="E272">
            <v>1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P272">
            <v>1</v>
          </cell>
        </row>
        <row r="273">
          <cell r="A273">
            <v>1</v>
          </cell>
          <cell r="B273">
            <v>32.33</v>
          </cell>
          <cell r="C273">
            <v>2.5</v>
          </cell>
          <cell r="D273">
            <v>1</v>
          </cell>
          <cell r="E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1</v>
          </cell>
          <cell r="N273">
            <v>280</v>
          </cell>
          <cell r="O273">
            <v>0</v>
          </cell>
          <cell r="P273">
            <v>0</v>
          </cell>
        </row>
        <row r="274">
          <cell r="A274">
            <v>1</v>
          </cell>
          <cell r="B274">
            <v>18.079999999999998</v>
          </cell>
          <cell r="C274">
            <v>6.75</v>
          </cell>
          <cell r="D274">
            <v>0</v>
          </cell>
          <cell r="E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140</v>
          </cell>
          <cell r="O274">
            <v>0</v>
          </cell>
          <cell r="P274">
            <v>0</v>
          </cell>
        </row>
        <row r="275">
          <cell r="A275">
            <v>1</v>
          </cell>
          <cell r="B275">
            <v>38.25</v>
          </cell>
          <cell r="C275">
            <v>10.125</v>
          </cell>
          <cell r="D275">
            <v>0</v>
          </cell>
          <cell r="E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160</v>
          </cell>
          <cell r="O275">
            <v>0</v>
          </cell>
          <cell r="P275">
            <v>0</v>
          </cell>
        </row>
        <row r="276">
          <cell r="A276">
            <v>1</v>
          </cell>
          <cell r="B276">
            <v>30.67</v>
          </cell>
          <cell r="C276">
            <v>2.5</v>
          </cell>
          <cell r="D276">
            <v>1</v>
          </cell>
          <cell r="E276">
            <v>1</v>
          </cell>
          <cell r="I276">
            <v>0</v>
          </cell>
          <cell r="J276">
            <v>0</v>
          </cell>
          <cell r="K276">
            <v>0</v>
          </cell>
          <cell r="L276">
            <v>1</v>
          </cell>
          <cell r="N276">
            <v>340</v>
          </cell>
          <cell r="O276">
            <v>0</v>
          </cell>
          <cell r="P276">
            <v>0</v>
          </cell>
        </row>
        <row r="277">
          <cell r="A277">
            <v>1</v>
          </cell>
          <cell r="B277">
            <v>18.579999999999998</v>
          </cell>
          <cell r="C277">
            <v>5.71</v>
          </cell>
          <cell r="D277">
            <v>1</v>
          </cell>
          <cell r="E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120</v>
          </cell>
          <cell r="O277">
            <v>0</v>
          </cell>
          <cell r="P277">
            <v>0</v>
          </cell>
        </row>
        <row r="278">
          <cell r="A278">
            <v>0</v>
          </cell>
          <cell r="B278">
            <v>19.170000000000002</v>
          </cell>
          <cell r="C278">
            <v>5.415</v>
          </cell>
          <cell r="D278">
            <v>1</v>
          </cell>
          <cell r="E278">
            <v>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80</v>
          </cell>
          <cell r="O278">
            <v>484</v>
          </cell>
          <cell r="P278">
            <v>0</v>
          </cell>
        </row>
        <row r="279">
          <cell r="A279">
            <v>0</v>
          </cell>
          <cell r="B279">
            <v>18.170000000000002</v>
          </cell>
          <cell r="C279">
            <v>10</v>
          </cell>
          <cell r="D279">
            <v>0</v>
          </cell>
          <cell r="E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340</v>
          </cell>
          <cell r="O279">
            <v>0</v>
          </cell>
          <cell r="P279">
            <v>0</v>
          </cell>
        </row>
        <row r="280">
          <cell r="A280">
            <v>1</v>
          </cell>
          <cell r="B280">
            <v>24.58</v>
          </cell>
          <cell r="C280">
            <v>13.5</v>
          </cell>
          <cell r="D280">
            <v>0</v>
          </cell>
          <cell r="E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>
            <v>1</v>
          </cell>
          <cell r="B281">
            <v>16.25</v>
          </cell>
          <cell r="C281">
            <v>0.83499999999999996</v>
          </cell>
          <cell r="D281">
            <v>1</v>
          </cell>
          <cell r="E281">
            <v>1</v>
          </cell>
          <cell r="I281">
            <v>1</v>
          </cell>
          <cell r="J281">
            <v>0</v>
          </cell>
          <cell r="K281">
            <v>0</v>
          </cell>
          <cell r="L281">
            <v>0</v>
          </cell>
          <cell r="N281">
            <v>200</v>
          </cell>
          <cell r="O281">
            <v>0</v>
          </cell>
          <cell r="P281">
            <v>0</v>
          </cell>
        </row>
        <row r="282">
          <cell r="A282">
            <v>1</v>
          </cell>
          <cell r="B282">
            <v>21.17</v>
          </cell>
          <cell r="C282">
            <v>0.875</v>
          </cell>
          <cell r="D282">
            <v>0</v>
          </cell>
          <cell r="E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280</v>
          </cell>
          <cell r="O282">
            <v>204</v>
          </cell>
          <cell r="P282">
            <v>0</v>
          </cell>
        </row>
        <row r="283">
          <cell r="A283">
            <v>1</v>
          </cell>
          <cell r="B283">
            <v>23.92</v>
          </cell>
          <cell r="C283">
            <v>0.58499999999999996</v>
          </cell>
          <cell r="D283">
            <v>0</v>
          </cell>
          <cell r="E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240</v>
          </cell>
          <cell r="O283">
            <v>1</v>
          </cell>
          <cell r="P283">
            <v>0</v>
          </cell>
        </row>
        <row r="284">
          <cell r="A284">
            <v>1</v>
          </cell>
          <cell r="B284">
            <v>17.670000000000002</v>
          </cell>
          <cell r="C284">
            <v>4.46</v>
          </cell>
          <cell r="D284">
            <v>1</v>
          </cell>
          <cell r="E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80</v>
          </cell>
          <cell r="O284">
            <v>0</v>
          </cell>
          <cell r="P284">
            <v>0</v>
          </cell>
        </row>
        <row r="285">
          <cell r="A285">
            <v>0</v>
          </cell>
          <cell r="B285">
            <v>16.5</v>
          </cell>
          <cell r="C285">
            <v>1.25</v>
          </cell>
          <cell r="D285">
            <v>1</v>
          </cell>
          <cell r="E285">
            <v>1</v>
          </cell>
          <cell r="I285">
            <v>0</v>
          </cell>
          <cell r="J285">
            <v>1</v>
          </cell>
          <cell r="K285">
            <v>1</v>
          </cell>
          <cell r="L285">
            <v>0</v>
          </cell>
          <cell r="N285">
            <v>108</v>
          </cell>
          <cell r="O285">
            <v>98</v>
          </cell>
          <cell r="P285">
            <v>0</v>
          </cell>
        </row>
        <row r="286">
          <cell r="A286">
            <v>1</v>
          </cell>
          <cell r="B286">
            <v>23.25</v>
          </cell>
          <cell r="C286">
            <v>12.625</v>
          </cell>
          <cell r="D286">
            <v>1</v>
          </cell>
          <cell r="E286">
            <v>1</v>
          </cell>
          <cell r="I286">
            <v>0</v>
          </cell>
          <cell r="J286">
            <v>1</v>
          </cell>
          <cell r="K286">
            <v>2</v>
          </cell>
          <cell r="L286">
            <v>0</v>
          </cell>
          <cell r="N286">
            <v>0</v>
          </cell>
          <cell r="O286">
            <v>5552</v>
          </cell>
          <cell r="P286">
            <v>0</v>
          </cell>
        </row>
        <row r="287">
          <cell r="A287">
            <v>1</v>
          </cell>
          <cell r="B287">
            <v>17.579999999999998</v>
          </cell>
          <cell r="C287">
            <v>10</v>
          </cell>
          <cell r="D287">
            <v>1</v>
          </cell>
          <cell r="E287">
            <v>1</v>
          </cell>
          <cell r="I287">
            <v>0</v>
          </cell>
          <cell r="J287">
            <v>1</v>
          </cell>
          <cell r="K287">
            <v>1</v>
          </cell>
          <cell r="L287">
            <v>0</v>
          </cell>
          <cell r="N287">
            <v>120</v>
          </cell>
          <cell r="O287">
            <v>1</v>
          </cell>
          <cell r="P287">
            <v>0</v>
          </cell>
        </row>
        <row r="288">
          <cell r="A288">
            <v>0</v>
          </cell>
          <cell r="B288">
            <v>28.46</v>
          </cell>
          <cell r="C288">
            <v>1.5</v>
          </cell>
          <cell r="D288">
            <v>1</v>
          </cell>
          <cell r="E288">
            <v>1</v>
          </cell>
          <cell r="I288">
            <v>0</v>
          </cell>
          <cell r="J288">
            <v>1</v>
          </cell>
          <cell r="K288">
            <v>2</v>
          </cell>
          <cell r="L288">
            <v>1</v>
          </cell>
          <cell r="N288">
            <v>200</v>
          </cell>
          <cell r="O288">
            <v>105</v>
          </cell>
          <cell r="P288">
            <v>0</v>
          </cell>
        </row>
        <row r="289">
          <cell r="A289">
            <v>1</v>
          </cell>
          <cell r="B289">
            <v>29.5</v>
          </cell>
          <cell r="C289">
            <v>0.57999999999999996</v>
          </cell>
          <cell r="D289">
            <v>1</v>
          </cell>
          <cell r="E289">
            <v>1</v>
          </cell>
          <cell r="I289">
            <v>0</v>
          </cell>
          <cell r="J289">
            <v>1</v>
          </cell>
          <cell r="K289">
            <v>1</v>
          </cell>
          <cell r="L289">
            <v>0</v>
          </cell>
          <cell r="N289">
            <v>340</v>
          </cell>
          <cell r="O289">
            <v>2803</v>
          </cell>
          <cell r="P289">
            <v>0</v>
          </cell>
        </row>
        <row r="290">
          <cell r="A290">
            <v>1</v>
          </cell>
          <cell r="B290">
            <v>18.829999999999998</v>
          </cell>
          <cell r="C290">
            <v>0.41499999999999998</v>
          </cell>
          <cell r="D290">
            <v>0</v>
          </cell>
          <cell r="E290">
            <v>0</v>
          </cell>
          <cell r="I290">
            <v>0</v>
          </cell>
          <cell r="J290">
            <v>1</v>
          </cell>
          <cell r="K290">
            <v>1</v>
          </cell>
          <cell r="L290">
            <v>0</v>
          </cell>
          <cell r="N290">
            <v>200</v>
          </cell>
          <cell r="O290">
            <v>1</v>
          </cell>
          <cell r="P290">
            <v>0</v>
          </cell>
        </row>
        <row r="291">
          <cell r="A291">
            <v>0</v>
          </cell>
          <cell r="B291">
            <v>21.75</v>
          </cell>
          <cell r="C291">
            <v>1.75</v>
          </cell>
          <cell r="D291">
            <v>0</v>
          </cell>
          <cell r="E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160</v>
          </cell>
          <cell r="O291">
            <v>0</v>
          </cell>
          <cell r="P291">
            <v>0</v>
          </cell>
        </row>
        <row r="292">
          <cell r="A292">
            <v>1</v>
          </cell>
          <cell r="B292">
            <v>23</v>
          </cell>
          <cell r="C292">
            <v>0.75</v>
          </cell>
          <cell r="D292">
            <v>1</v>
          </cell>
          <cell r="E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1</v>
          </cell>
          <cell r="N292">
            <v>320</v>
          </cell>
          <cell r="O292">
            <v>0</v>
          </cell>
          <cell r="P292">
            <v>0</v>
          </cell>
        </row>
        <row r="293">
          <cell r="A293">
            <v>0</v>
          </cell>
          <cell r="B293">
            <v>18.25</v>
          </cell>
          <cell r="C293">
            <v>10</v>
          </cell>
          <cell r="D293">
            <v>1</v>
          </cell>
          <cell r="E293">
            <v>1</v>
          </cell>
          <cell r="I293">
            <v>0</v>
          </cell>
          <cell r="J293">
            <v>1</v>
          </cell>
          <cell r="K293">
            <v>1</v>
          </cell>
          <cell r="L293">
            <v>0</v>
          </cell>
          <cell r="N293">
            <v>120</v>
          </cell>
          <cell r="O293">
            <v>1</v>
          </cell>
          <cell r="P293">
            <v>0</v>
          </cell>
        </row>
        <row r="294">
          <cell r="A294">
            <v>1</v>
          </cell>
          <cell r="B294">
            <v>25.42</v>
          </cell>
          <cell r="C294">
            <v>0.54</v>
          </cell>
          <cell r="D294">
            <v>1</v>
          </cell>
          <cell r="E294">
            <v>1</v>
          </cell>
          <cell r="I294">
            <v>0</v>
          </cell>
          <cell r="J294">
            <v>1</v>
          </cell>
          <cell r="K294">
            <v>1</v>
          </cell>
          <cell r="L294">
            <v>0</v>
          </cell>
          <cell r="N294">
            <v>272</v>
          </cell>
          <cell r="O294">
            <v>444</v>
          </cell>
          <cell r="P294">
            <v>0</v>
          </cell>
        </row>
        <row r="295">
          <cell r="A295">
            <v>1</v>
          </cell>
          <cell r="B295">
            <v>35.75</v>
          </cell>
          <cell r="C295">
            <v>2.415</v>
          </cell>
          <cell r="D295">
            <v>1</v>
          </cell>
          <cell r="E295">
            <v>1</v>
          </cell>
          <cell r="I295">
            <v>0</v>
          </cell>
          <cell r="J295">
            <v>1</v>
          </cell>
          <cell r="K295">
            <v>2</v>
          </cell>
          <cell r="L295">
            <v>0</v>
          </cell>
          <cell r="N295">
            <v>220</v>
          </cell>
          <cell r="O295">
            <v>1</v>
          </cell>
          <cell r="P295">
            <v>0</v>
          </cell>
        </row>
        <row r="296">
          <cell r="A296">
            <v>0</v>
          </cell>
          <cell r="B296">
            <v>16.079999999999998</v>
          </cell>
          <cell r="C296">
            <v>0.33500000000000002</v>
          </cell>
          <cell r="D296">
            <v>1</v>
          </cell>
          <cell r="E296">
            <v>1</v>
          </cell>
          <cell r="I296">
            <v>0</v>
          </cell>
          <cell r="J296">
            <v>1</v>
          </cell>
          <cell r="K296">
            <v>1</v>
          </cell>
          <cell r="L296">
            <v>0</v>
          </cell>
          <cell r="N296">
            <v>160</v>
          </cell>
          <cell r="O296">
            <v>126</v>
          </cell>
          <cell r="P296">
            <v>0</v>
          </cell>
        </row>
        <row r="297">
          <cell r="A297">
            <v>0</v>
          </cell>
          <cell r="B297">
            <v>31.92</v>
          </cell>
          <cell r="C297">
            <v>3.125</v>
          </cell>
          <cell r="D297">
            <v>1</v>
          </cell>
          <cell r="E297">
            <v>1</v>
          </cell>
          <cell r="I297">
            <v>0</v>
          </cell>
          <cell r="J297">
            <v>1</v>
          </cell>
          <cell r="K297">
            <v>2</v>
          </cell>
          <cell r="L297">
            <v>1</v>
          </cell>
          <cell r="N297">
            <v>200</v>
          </cell>
          <cell r="O297">
            <v>4</v>
          </cell>
          <cell r="P297">
            <v>0</v>
          </cell>
        </row>
        <row r="298">
          <cell r="A298">
            <v>1</v>
          </cell>
          <cell r="B298">
            <v>69.17</v>
          </cell>
          <cell r="C298">
            <v>9</v>
          </cell>
          <cell r="D298">
            <v>1</v>
          </cell>
          <cell r="E298">
            <v>1</v>
          </cell>
          <cell r="I298">
            <v>0</v>
          </cell>
          <cell r="J298">
            <v>1</v>
          </cell>
          <cell r="K298">
            <v>1</v>
          </cell>
          <cell r="L298">
            <v>0</v>
          </cell>
          <cell r="N298">
            <v>70</v>
          </cell>
          <cell r="O298">
            <v>6</v>
          </cell>
          <cell r="P298">
            <v>0</v>
          </cell>
        </row>
        <row r="299">
          <cell r="A299">
            <v>1</v>
          </cell>
          <cell r="B299">
            <v>32.92</v>
          </cell>
          <cell r="C299">
            <v>2.5</v>
          </cell>
          <cell r="D299">
            <v>1</v>
          </cell>
          <cell r="E299">
            <v>1</v>
          </cell>
          <cell r="I299">
            <v>0</v>
          </cell>
          <cell r="J299">
            <v>1</v>
          </cell>
          <cell r="K299">
            <v>2</v>
          </cell>
          <cell r="L299">
            <v>1</v>
          </cell>
          <cell r="N299">
            <v>720</v>
          </cell>
          <cell r="O299">
            <v>0</v>
          </cell>
          <cell r="P299">
            <v>0</v>
          </cell>
        </row>
        <row r="300">
          <cell r="A300">
            <v>1</v>
          </cell>
          <cell r="B300">
            <v>16.329999999999998</v>
          </cell>
          <cell r="C300">
            <v>2.75</v>
          </cell>
          <cell r="D300">
            <v>1</v>
          </cell>
          <cell r="E300">
            <v>1</v>
          </cell>
          <cell r="I300">
            <v>0</v>
          </cell>
          <cell r="J300">
            <v>1</v>
          </cell>
          <cell r="K300">
            <v>1</v>
          </cell>
          <cell r="L300">
            <v>0</v>
          </cell>
          <cell r="N300">
            <v>80</v>
          </cell>
          <cell r="O300">
            <v>21</v>
          </cell>
          <cell r="P300">
            <v>0</v>
          </cell>
        </row>
        <row r="301">
          <cell r="A301">
            <v>1</v>
          </cell>
          <cell r="B301">
            <v>22.17</v>
          </cell>
          <cell r="C301">
            <v>12.125</v>
          </cell>
          <cell r="D301">
            <v>1</v>
          </cell>
          <cell r="E301">
            <v>1</v>
          </cell>
          <cell r="I301">
            <v>0</v>
          </cell>
          <cell r="J301">
            <v>1</v>
          </cell>
          <cell r="K301">
            <v>2</v>
          </cell>
          <cell r="L301">
            <v>1</v>
          </cell>
          <cell r="N301">
            <v>180</v>
          </cell>
          <cell r="O301">
            <v>173</v>
          </cell>
          <cell r="P301">
            <v>0</v>
          </cell>
        </row>
        <row r="302">
          <cell r="A302">
            <v>0</v>
          </cell>
          <cell r="B302">
            <v>57.58</v>
          </cell>
          <cell r="C302">
            <v>2</v>
          </cell>
          <cell r="D302">
            <v>1</v>
          </cell>
          <cell r="E302">
            <v>1</v>
          </cell>
          <cell r="I302">
            <v>0</v>
          </cell>
          <cell r="J302">
            <v>1</v>
          </cell>
          <cell r="K302">
            <v>1</v>
          </cell>
          <cell r="L302">
            <v>0</v>
          </cell>
          <cell r="N302">
            <v>0</v>
          </cell>
          <cell r="O302">
            <v>10</v>
          </cell>
          <cell r="P302">
            <v>0</v>
          </cell>
        </row>
        <row r="303">
          <cell r="A303">
            <v>1</v>
          </cell>
          <cell r="B303">
            <v>18.25</v>
          </cell>
          <cell r="C303">
            <v>0.16500000000000001</v>
          </cell>
          <cell r="D303">
            <v>1</v>
          </cell>
          <cell r="E303">
            <v>1</v>
          </cell>
          <cell r="I303">
            <v>0</v>
          </cell>
          <cell r="J303">
            <v>0</v>
          </cell>
          <cell r="K303">
            <v>0</v>
          </cell>
          <cell r="L303">
            <v>1</v>
          </cell>
          <cell r="N303">
            <v>280</v>
          </cell>
          <cell r="O303">
            <v>0</v>
          </cell>
          <cell r="P303">
            <v>0</v>
          </cell>
        </row>
        <row r="304">
          <cell r="A304">
            <v>1</v>
          </cell>
          <cell r="B304">
            <v>23.42</v>
          </cell>
          <cell r="C304">
            <v>1</v>
          </cell>
          <cell r="D304">
            <v>1</v>
          </cell>
          <cell r="E304">
            <v>1</v>
          </cell>
          <cell r="I304">
            <v>0</v>
          </cell>
          <cell r="J304">
            <v>0</v>
          </cell>
          <cell r="K304">
            <v>0</v>
          </cell>
          <cell r="L304">
            <v>1</v>
          </cell>
          <cell r="N304">
            <v>280</v>
          </cell>
          <cell r="O304">
            <v>0</v>
          </cell>
          <cell r="P304">
            <v>0</v>
          </cell>
        </row>
        <row r="305">
          <cell r="A305">
            <v>0</v>
          </cell>
          <cell r="B305">
            <v>15.92</v>
          </cell>
          <cell r="C305">
            <v>2.875</v>
          </cell>
          <cell r="D305">
            <v>1</v>
          </cell>
          <cell r="E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120</v>
          </cell>
          <cell r="O305">
            <v>0</v>
          </cell>
          <cell r="P305">
            <v>0</v>
          </cell>
        </row>
        <row r="306">
          <cell r="A306">
            <v>0</v>
          </cell>
          <cell r="B306">
            <v>24.75</v>
          </cell>
          <cell r="C306">
            <v>13.664999999999999</v>
          </cell>
          <cell r="D306">
            <v>1</v>
          </cell>
          <cell r="E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280</v>
          </cell>
          <cell r="O306">
            <v>1</v>
          </cell>
          <cell r="P306">
            <v>0</v>
          </cell>
        </row>
        <row r="307">
          <cell r="A307">
            <v>1</v>
          </cell>
          <cell r="B307">
            <v>48.75</v>
          </cell>
          <cell r="C307">
            <v>26.335000000000001</v>
          </cell>
          <cell r="D307">
            <v>0</v>
          </cell>
          <cell r="E307">
            <v>0</v>
          </cell>
          <cell r="I307">
            <v>1</v>
          </cell>
          <cell r="J307">
            <v>0</v>
          </cell>
          <cell r="K307">
            <v>0</v>
          </cell>
          <cell r="L307">
            <v>1</v>
          </cell>
          <cell r="N307">
            <v>0</v>
          </cell>
          <cell r="O307">
            <v>0</v>
          </cell>
          <cell r="P307">
            <v>0</v>
          </cell>
        </row>
        <row r="308">
          <cell r="A308">
            <v>1</v>
          </cell>
          <cell r="B308">
            <v>23.5</v>
          </cell>
          <cell r="C308">
            <v>2.75</v>
          </cell>
          <cell r="D308">
            <v>1</v>
          </cell>
          <cell r="E308">
            <v>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160</v>
          </cell>
          <cell r="O308">
            <v>25</v>
          </cell>
          <cell r="P308">
            <v>0</v>
          </cell>
        </row>
        <row r="309">
          <cell r="A309">
            <v>1</v>
          </cell>
          <cell r="B309">
            <v>18.579999999999998</v>
          </cell>
          <cell r="C309">
            <v>10.29</v>
          </cell>
          <cell r="D309">
            <v>1</v>
          </cell>
          <cell r="E309">
            <v>1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80</v>
          </cell>
          <cell r="O309">
            <v>0</v>
          </cell>
          <cell r="P309">
            <v>0</v>
          </cell>
        </row>
        <row r="310">
          <cell r="A310">
            <v>1</v>
          </cell>
          <cell r="B310">
            <v>27.75</v>
          </cell>
          <cell r="C310">
            <v>1.29</v>
          </cell>
          <cell r="D310">
            <v>1</v>
          </cell>
          <cell r="E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1</v>
          </cell>
          <cell r="N310">
            <v>140</v>
          </cell>
          <cell r="O310">
            <v>0</v>
          </cell>
          <cell r="P310">
            <v>0</v>
          </cell>
        </row>
        <row r="311">
          <cell r="A311">
            <v>0</v>
          </cell>
          <cell r="B311">
            <v>31.75</v>
          </cell>
          <cell r="C311">
            <v>3</v>
          </cell>
          <cell r="D311">
            <v>0</v>
          </cell>
          <cell r="E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160</v>
          </cell>
          <cell r="O311">
            <v>20</v>
          </cell>
          <cell r="P311">
            <v>0</v>
          </cell>
        </row>
        <row r="312">
          <cell r="A312">
            <v>0</v>
          </cell>
          <cell r="B312">
            <v>24.83</v>
          </cell>
          <cell r="C312">
            <v>4.5</v>
          </cell>
          <cell r="D312">
            <v>1</v>
          </cell>
          <cell r="E312">
            <v>1</v>
          </cell>
          <cell r="I312">
            <v>0</v>
          </cell>
          <cell r="J312">
            <v>0</v>
          </cell>
          <cell r="K312">
            <v>0</v>
          </cell>
          <cell r="L312">
            <v>1</v>
          </cell>
          <cell r="N312">
            <v>360</v>
          </cell>
          <cell r="O312">
            <v>6</v>
          </cell>
          <cell r="P312">
            <v>0</v>
          </cell>
        </row>
        <row r="313">
          <cell r="A313">
            <v>1</v>
          </cell>
          <cell r="B313">
            <v>19</v>
          </cell>
          <cell r="C313">
            <v>1.75</v>
          </cell>
          <cell r="D313">
            <v>0</v>
          </cell>
          <cell r="E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1</v>
          </cell>
          <cell r="N313">
            <v>112</v>
          </cell>
          <cell r="O313">
            <v>6</v>
          </cell>
          <cell r="P313">
            <v>0</v>
          </cell>
        </row>
        <row r="314">
          <cell r="A314">
            <v>0</v>
          </cell>
          <cell r="B314">
            <v>16.329999999999998</v>
          </cell>
          <cell r="C314">
            <v>0.21</v>
          </cell>
          <cell r="D314">
            <v>1</v>
          </cell>
          <cell r="E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200</v>
          </cell>
          <cell r="O314">
            <v>1</v>
          </cell>
          <cell r="P314">
            <v>0</v>
          </cell>
        </row>
        <row r="315">
          <cell r="A315">
            <v>0</v>
          </cell>
          <cell r="B315">
            <v>18.579999999999998</v>
          </cell>
          <cell r="C315">
            <v>10</v>
          </cell>
          <cell r="D315">
            <v>1</v>
          </cell>
          <cell r="E315">
            <v>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80</v>
          </cell>
          <cell r="O315">
            <v>42</v>
          </cell>
          <cell r="P315">
            <v>0</v>
          </cell>
        </row>
        <row r="316">
          <cell r="A316">
            <v>1</v>
          </cell>
          <cell r="B316">
            <v>16.25</v>
          </cell>
          <cell r="C316">
            <v>0</v>
          </cell>
          <cell r="D316">
            <v>0</v>
          </cell>
          <cell r="E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60</v>
          </cell>
          <cell r="O316">
            <v>0</v>
          </cell>
          <cell r="P316">
            <v>0</v>
          </cell>
        </row>
        <row r="317">
          <cell r="A317">
            <v>1</v>
          </cell>
          <cell r="B317">
            <v>23</v>
          </cell>
          <cell r="C317">
            <v>0.75</v>
          </cell>
          <cell r="D317">
            <v>1</v>
          </cell>
          <cell r="E317">
            <v>1</v>
          </cell>
          <cell r="I317">
            <v>1</v>
          </cell>
          <cell r="J317">
            <v>0</v>
          </cell>
          <cell r="K317">
            <v>0</v>
          </cell>
          <cell r="L317">
            <v>1</v>
          </cell>
          <cell r="N317">
            <v>320</v>
          </cell>
          <cell r="O317">
            <v>0</v>
          </cell>
          <cell r="P317">
            <v>0</v>
          </cell>
        </row>
        <row r="318">
          <cell r="A318">
            <v>1</v>
          </cell>
          <cell r="B318">
            <v>21.17</v>
          </cell>
          <cell r="C318">
            <v>0.25</v>
          </cell>
          <cell r="D318">
            <v>0</v>
          </cell>
          <cell r="E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280</v>
          </cell>
          <cell r="O318">
            <v>204</v>
          </cell>
          <cell r="P318">
            <v>0</v>
          </cell>
        </row>
        <row r="319">
          <cell r="A319">
            <v>1</v>
          </cell>
          <cell r="B319">
            <v>17.5</v>
          </cell>
          <cell r="C319">
            <v>22</v>
          </cell>
          <cell r="D319">
            <v>0</v>
          </cell>
          <cell r="E319">
            <v>1</v>
          </cell>
          <cell r="I319">
            <v>0</v>
          </cell>
          <cell r="J319">
            <v>0</v>
          </cell>
          <cell r="K319">
            <v>0</v>
          </cell>
          <cell r="L319">
            <v>1</v>
          </cell>
          <cell r="N319">
            <v>450</v>
          </cell>
          <cell r="O319">
            <v>100000</v>
          </cell>
          <cell r="P319">
            <v>1</v>
          </cell>
        </row>
        <row r="320">
          <cell r="A320">
            <v>1</v>
          </cell>
          <cell r="B320">
            <v>19.170000000000002</v>
          </cell>
          <cell r="C320">
            <v>0</v>
          </cell>
          <cell r="D320">
            <v>0</v>
          </cell>
          <cell r="E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1</v>
          </cell>
          <cell r="N320">
            <v>500</v>
          </cell>
          <cell r="O320">
            <v>1</v>
          </cell>
          <cell r="P320">
            <v>1</v>
          </cell>
        </row>
        <row r="321">
          <cell r="A321">
            <v>1</v>
          </cell>
          <cell r="B321">
            <v>36.75</v>
          </cell>
          <cell r="C321">
            <v>0.125</v>
          </cell>
          <cell r="D321">
            <v>0</v>
          </cell>
          <cell r="E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1</v>
          </cell>
          <cell r="N321">
            <v>232</v>
          </cell>
          <cell r="O321">
            <v>113</v>
          </cell>
          <cell r="P321">
            <v>1</v>
          </cell>
        </row>
        <row r="322">
          <cell r="A322">
            <v>1</v>
          </cell>
          <cell r="B322">
            <v>21.25</v>
          </cell>
          <cell r="C322">
            <v>1.5</v>
          </cell>
          <cell r="D322">
            <v>1</v>
          </cell>
          <cell r="E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150</v>
          </cell>
          <cell r="O322">
            <v>8</v>
          </cell>
          <cell r="P322">
            <v>1</v>
          </cell>
        </row>
        <row r="323">
          <cell r="A323">
            <v>0</v>
          </cell>
          <cell r="B323">
            <v>18.079999999999998</v>
          </cell>
          <cell r="C323">
            <v>0.375</v>
          </cell>
          <cell r="D323">
            <v>0</v>
          </cell>
          <cell r="E323">
            <v>1</v>
          </cell>
          <cell r="I323">
            <v>0</v>
          </cell>
          <cell r="J323">
            <v>0</v>
          </cell>
          <cell r="K323">
            <v>0</v>
          </cell>
          <cell r="L323">
            <v>1</v>
          </cell>
          <cell r="N323">
            <v>300</v>
          </cell>
          <cell r="O323">
            <v>0</v>
          </cell>
          <cell r="P323">
            <v>1</v>
          </cell>
        </row>
        <row r="324">
          <cell r="A324">
            <v>0</v>
          </cell>
          <cell r="B324">
            <v>33.67</v>
          </cell>
          <cell r="C324">
            <v>0.375</v>
          </cell>
          <cell r="D324">
            <v>1</v>
          </cell>
          <cell r="E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300</v>
          </cell>
          <cell r="O324">
            <v>44</v>
          </cell>
          <cell r="P324">
            <v>1</v>
          </cell>
        </row>
        <row r="325">
          <cell r="A325">
            <v>1</v>
          </cell>
          <cell r="B325">
            <v>48.58</v>
          </cell>
          <cell r="C325">
            <v>0.20499999999999999</v>
          </cell>
          <cell r="D325">
            <v>0</v>
          </cell>
          <cell r="E325">
            <v>0</v>
          </cell>
          <cell r="I325">
            <v>1</v>
          </cell>
          <cell r="J325">
            <v>1</v>
          </cell>
          <cell r="K325">
            <v>11</v>
          </cell>
          <cell r="L325">
            <v>0</v>
          </cell>
          <cell r="N325">
            <v>380</v>
          </cell>
          <cell r="O325">
            <v>2732</v>
          </cell>
          <cell r="P325">
            <v>1</v>
          </cell>
        </row>
        <row r="326">
          <cell r="A326">
            <v>1</v>
          </cell>
          <cell r="B326">
            <v>33.67</v>
          </cell>
          <cell r="C326">
            <v>1.25</v>
          </cell>
          <cell r="D326">
            <v>1</v>
          </cell>
          <cell r="E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120</v>
          </cell>
          <cell r="O326">
            <v>0</v>
          </cell>
          <cell r="P326">
            <v>0</v>
          </cell>
        </row>
        <row r="327">
          <cell r="A327">
            <v>0</v>
          </cell>
          <cell r="B327">
            <v>29.5</v>
          </cell>
          <cell r="C327">
            <v>1.085</v>
          </cell>
          <cell r="D327">
            <v>0</v>
          </cell>
          <cell r="E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280</v>
          </cell>
          <cell r="O327">
            <v>13</v>
          </cell>
          <cell r="P327">
            <v>0</v>
          </cell>
        </row>
        <row r="328">
          <cell r="A328">
            <v>1</v>
          </cell>
          <cell r="B328">
            <v>30.17</v>
          </cell>
          <cell r="C328">
            <v>1.085</v>
          </cell>
          <cell r="D328">
            <v>0</v>
          </cell>
          <cell r="E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170</v>
          </cell>
          <cell r="O328">
            <v>179</v>
          </cell>
          <cell r="P328">
            <v>0</v>
          </cell>
        </row>
        <row r="329">
          <cell r="A329">
            <v>1</v>
          </cell>
          <cell r="B329">
            <v>40.83</v>
          </cell>
          <cell r="C329">
            <v>3.5</v>
          </cell>
          <cell r="D329">
            <v>1</v>
          </cell>
          <cell r="E329">
            <v>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1160</v>
          </cell>
          <cell r="O329">
            <v>0</v>
          </cell>
          <cell r="P329">
            <v>0</v>
          </cell>
        </row>
        <row r="330">
          <cell r="A330">
            <v>1</v>
          </cell>
          <cell r="B330">
            <v>34.83</v>
          </cell>
          <cell r="C330">
            <v>2.5</v>
          </cell>
          <cell r="D330">
            <v>0</v>
          </cell>
          <cell r="E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200</v>
          </cell>
          <cell r="O330">
            <v>0</v>
          </cell>
          <cell r="P330">
            <v>0</v>
          </cell>
        </row>
        <row r="331">
          <cell r="A331">
            <v>1</v>
          </cell>
          <cell r="B331">
            <v>28.46</v>
          </cell>
          <cell r="C331">
            <v>4</v>
          </cell>
          <cell r="D331">
            <v>0</v>
          </cell>
          <cell r="E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1</v>
          </cell>
          <cell r="N331">
            <v>411</v>
          </cell>
          <cell r="O331">
            <v>0</v>
          </cell>
          <cell r="P331">
            <v>0</v>
          </cell>
        </row>
        <row r="332">
          <cell r="A332">
            <v>1</v>
          </cell>
          <cell r="B332">
            <v>20.420000000000002</v>
          </cell>
          <cell r="C332">
            <v>0</v>
          </cell>
          <cell r="D332">
            <v>1</v>
          </cell>
          <cell r="E332">
            <v>1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>
            <v>0</v>
          </cell>
          <cell r="B333">
            <v>33.25</v>
          </cell>
          <cell r="C333">
            <v>2.5</v>
          </cell>
          <cell r="D333">
            <v>0</v>
          </cell>
          <cell r="E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1</v>
          </cell>
          <cell r="N333">
            <v>0</v>
          </cell>
          <cell r="O333">
            <v>2</v>
          </cell>
          <cell r="P333">
            <v>0</v>
          </cell>
        </row>
        <row r="334">
          <cell r="A334">
            <v>1</v>
          </cell>
          <cell r="B334">
            <v>34.08</v>
          </cell>
          <cell r="C334">
            <v>2.5</v>
          </cell>
          <cell r="D334">
            <v>1</v>
          </cell>
          <cell r="E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460</v>
          </cell>
          <cell r="O334">
            <v>16</v>
          </cell>
          <cell r="P334">
            <v>0</v>
          </cell>
        </row>
        <row r="335">
          <cell r="A335">
            <v>0</v>
          </cell>
          <cell r="B335">
            <v>25.25</v>
          </cell>
          <cell r="C335">
            <v>12.5</v>
          </cell>
          <cell r="D335">
            <v>1</v>
          </cell>
          <cell r="E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1</v>
          </cell>
          <cell r="N335">
            <v>180</v>
          </cell>
          <cell r="O335">
            <v>1062</v>
          </cell>
          <cell r="P335">
            <v>0</v>
          </cell>
        </row>
        <row r="336">
          <cell r="A336">
            <v>1</v>
          </cell>
          <cell r="B336">
            <v>34.75</v>
          </cell>
          <cell r="C336">
            <v>2.5</v>
          </cell>
          <cell r="D336">
            <v>1</v>
          </cell>
          <cell r="E336">
            <v>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348</v>
          </cell>
          <cell r="O336">
            <v>0</v>
          </cell>
          <cell r="P336">
            <v>0</v>
          </cell>
        </row>
        <row r="337">
          <cell r="A337">
            <v>1</v>
          </cell>
          <cell r="B337">
            <v>27.67</v>
          </cell>
          <cell r="C337">
            <v>0.75</v>
          </cell>
          <cell r="D337">
            <v>1</v>
          </cell>
          <cell r="E337">
            <v>1</v>
          </cell>
          <cell r="I337">
            <v>0</v>
          </cell>
          <cell r="J337">
            <v>0</v>
          </cell>
          <cell r="K337">
            <v>0</v>
          </cell>
          <cell r="L337">
            <v>1</v>
          </cell>
          <cell r="N337">
            <v>220</v>
          </cell>
          <cell r="O337">
            <v>251</v>
          </cell>
          <cell r="P337">
            <v>0</v>
          </cell>
        </row>
        <row r="338">
          <cell r="A338">
            <v>1</v>
          </cell>
          <cell r="B338">
            <v>47.33</v>
          </cell>
          <cell r="C338">
            <v>6.5</v>
          </cell>
          <cell r="D338">
            <v>1</v>
          </cell>
          <cell r="E338">
            <v>1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N338">
            <v>0</v>
          </cell>
          <cell r="O338">
            <v>228</v>
          </cell>
          <cell r="P338">
            <v>0</v>
          </cell>
        </row>
        <row r="339">
          <cell r="A339">
            <v>0</v>
          </cell>
          <cell r="B339">
            <v>34.83</v>
          </cell>
          <cell r="C339">
            <v>1.25</v>
          </cell>
          <cell r="D339">
            <v>0</v>
          </cell>
          <cell r="E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1</v>
          </cell>
          <cell r="N339">
            <v>160</v>
          </cell>
          <cell r="O339">
            <v>0</v>
          </cell>
          <cell r="P339">
            <v>0</v>
          </cell>
        </row>
        <row r="340">
          <cell r="A340">
            <v>0</v>
          </cell>
          <cell r="B340">
            <v>33.25</v>
          </cell>
          <cell r="C340">
            <v>3</v>
          </cell>
          <cell r="D340">
            <v>0</v>
          </cell>
          <cell r="E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180</v>
          </cell>
          <cell r="O340">
            <v>0</v>
          </cell>
          <cell r="P340">
            <v>0</v>
          </cell>
        </row>
        <row r="341">
          <cell r="A341">
            <v>1</v>
          </cell>
          <cell r="B341">
            <v>28</v>
          </cell>
          <cell r="C341">
            <v>3</v>
          </cell>
          <cell r="D341">
            <v>1</v>
          </cell>
          <cell r="E341">
            <v>1</v>
          </cell>
          <cell r="I341">
            <v>0</v>
          </cell>
          <cell r="J341">
            <v>0</v>
          </cell>
          <cell r="K341">
            <v>0</v>
          </cell>
          <cell r="L341">
            <v>1</v>
          </cell>
          <cell r="N341">
            <v>300</v>
          </cell>
          <cell r="O341">
            <v>67</v>
          </cell>
          <cell r="P341">
            <v>0</v>
          </cell>
        </row>
        <row r="342">
          <cell r="A342">
            <v>0</v>
          </cell>
          <cell r="B342">
            <v>39.08</v>
          </cell>
          <cell r="C342">
            <v>4</v>
          </cell>
          <cell r="D342">
            <v>1</v>
          </cell>
          <cell r="E342">
            <v>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480</v>
          </cell>
          <cell r="O342">
            <v>0</v>
          </cell>
          <cell r="P342">
            <v>0</v>
          </cell>
        </row>
        <row r="343">
          <cell r="A343">
            <v>1</v>
          </cell>
          <cell r="B343">
            <v>42.75</v>
          </cell>
          <cell r="C343">
            <v>4.085</v>
          </cell>
          <cell r="D343">
            <v>1</v>
          </cell>
          <cell r="E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108</v>
          </cell>
          <cell r="O343">
            <v>100</v>
          </cell>
          <cell r="P343">
            <v>0</v>
          </cell>
        </row>
        <row r="344">
          <cell r="A344">
            <v>1</v>
          </cell>
          <cell r="B344">
            <v>26.92</v>
          </cell>
          <cell r="C344">
            <v>2.25</v>
          </cell>
          <cell r="D344">
            <v>1</v>
          </cell>
          <cell r="E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1</v>
          </cell>
          <cell r="N344">
            <v>640</v>
          </cell>
          <cell r="O344">
            <v>4000</v>
          </cell>
          <cell r="P344">
            <v>0</v>
          </cell>
        </row>
        <row r="345">
          <cell r="A345">
            <v>1</v>
          </cell>
          <cell r="B345">
            <v>33.75</v>
          </cell>
          <cell r="C345">
            <v>2.75</v>
          </cell>
          <cell r="D345">
            <v>1</v>
          </cell>
          <cell r="E345">
            <v>1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180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>
            <v>38.92</v>
          </cell>
          <cell r="C346">
            <v>1.75</v>
          </cell>
          <cell r="D346">
            <v>1</v>
          </cell>
          <cell r="E346">
            <v>1</v>
          </cell>
          <cell r="I346">
            <v>0</v>
          </cell>
          <cell r="J346">
            <v>0</v>
          </cell>
          <cell r="K346">
            <v>0</v>
          </cell>
          <cell r="L346">
            <v>1</v>
          </cell>
          <cell r="N346">
            <v>300</v>
          </cell>
          <cell r="O346">
            <v>2</v>
          </cell>
          <cell r="P346">
            <v>0</v>
          </cell>
        </row>
        <row r="347">
          <cell r="A347">
            <v>1</v>
          </cell>
          <cell r="B347">
            <v>62.75</v>
          </cell>
          <cell r="C347">
            <v>7</v>
          </cell>
          <cell r="D347">
            <v>1</v>
          </cell>
          <cell r="E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0</v>
          </cell>
          <cell r="O347">
            <v>12</v>
          </cell>
          <cell r="P347">
            <v>0</v>
          </cell>
        </row>
        <row r="348">
          <cell r="A348">
            <v>1</v>
          </cell>
          <cell r="B348">
            <v>32.25</v>
          </cell>
          <cell r="C348">
            <v>1.5</v>
          </cell>
          <cell r="D348">
            <v>1</v>
          </cell>
          <cell r="E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1</v>
          </cell>
          <cell r="N348">
            <v>372</v>
          </cell>
          <cell r="O348">
            <v>122</v>
          </cell>
          <cell r="P348">
            <v>0</v>
          </cell>
        </row>
        <row r="349">
          <cell r="A349">
            <v>1</v>
          </cell>
          <cell r="B349">
            <v>26.75</v>
          </cell>
          <cell r="C349">
            <v>4.5</v>
          </cell>
          <cell r="D349">
            <v>0</v>
          </cell>
          <cell r="E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200</v>
          </cell>
          <cell r="O349">
            <v>1210</v>
          </cell>
          <cell r="P349">
            <v>0</v>
          </cell>
        </row>
        <row r="350">
          <cell r="A350">
            <v>1</v>
          </cell>
          <cell r="B350">
            <v>63.33</v>
          </cell>
          <cell r="C350">
            <v>0.54</v>
          </cell>
          <cell r="D350">
            <v>1</v>
          </cell>
          <cell r="E350">
            <v>1</v>
          </cell>
          <cell r="I350">
            <v>1</v>
          </cell>
          <cell r="J350">
            <v>1</v>
          </cell>
          <cell r="K350">
            <v>3</v>
          </cell>
          <cell r="L350">
            <v>1</v>
          </cell>
          <cell r="N350">
            <v>180</v>
          </cell>
          <cell r="O350">
            <v>0</v>
          </cell>
          <cell r="P350">
            <v>0</v>
          </cell>
        </row>
        <row r="351">
          <cell r="A351">
            <v>1</v>
          </cell>
          <cell r="B351">
            <v>27.83</v>
          </cell>
          <cell r="C351">
            <v>1.5</v>
          </cell>
          <cell r="D351">
            <v>1</v>
          </cell>
          <cell r="E351">
            <v>1</v>
          </cell>
          <cell r="I351">
            <v>0</v>
          </cell>
          <cell r="J351">
            <v>1</v>
          </cell>
          <cell r="K351">
            <v>1</v>
          </cell>
          <cell r="L351">
            <v>1</v>
          </cell>
          <cell r="N351">
            <v>100</v>
          </cell>
          <cell r="O351">
            <v>3</v>
          </cell>
          <cell r="P351">
            <v>0</v>
          </cell>
        </row>
        <row r="352">
          <cell r="A352">
            <v>0</v>
          </cell>
          <cell r="B352">
            <v>26.17</v>
          </cell>
          <cell r="C352">
            <v>2</v>
          </cell>
          <cell r="D352">
            <v>1</v>
          </cell>
          <cell r="E352">
            <v>1</v>
          </cell>
          <cell r="I352">
            <v>0</v>
          </cell>
          <cell r="J352">
            <v>0</v>
          </cell>
          <cell r="K352">
            <v>0</v>
          </cell>
          <cell r="L352">
            <v>1</v>
          </cell>
          <cell r="N352">
            <v>276</v>
          </cell>
          <cell r="O352">
            <v>1</v>
          </cell>
          <cell r="P352">
            <v>0</v>
          </cell>
        </row>
        <row r="353">
          <cell r="A353">
            <v>1</v>
          </cell>
          <cell r="B353">
            <v>22.17</v>
          </cell>
          <cell r="C353">
            <v>0.58499999999999996</v>
          </cell>
          <cell r="D353">
            <v>0</v>
          </cell>
          <cell r="E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100</v>
          </cell>
          <cell r="O353">
            <v>0</v>
          </cell>
          <cell r="P353">
            <v>0</v>
          </cell>
        </row>
        <row r="354">
          <cell r="A354">
            <v>1</v>
          </cell>
          <cell r="B354">
            <v>22.5</v>
          </cell>
          <cell r="C354">
            <v>11.5</v>
          </cell>
          <cell r="D354">
            <v>0</v>
          </cell>
          <cell r="E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1</v>
          </cell>
          <cell r="N354">
            <v>0</v>
          </cell>
          <cell r="O354">
            <v>4000</v>
          </cell>
          <cell r="P354">
            <v>0</v>
          </cell>
        </row>
        <row r="355">
          <cell r="A355">
            <v>1</v>
          </cell>
          <cell r="B355">
            <v>30.75</v>
          </cell>
          <cell r="C355">
            <v>1.585</v>
          </cell>
          <cell r="D355">
            <v>1</v>
          </cell>
          <cell r="E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1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1</v>
          </cell>
          <cell r="B356">
            <v>36.67</v>
          </cell>
          <cell r="C356">
            <v>2</v>
          </cell>
          <cell r="D356">
            <v>1</v>
          </cell>
          <cell r="E356">
            <v>1</v>
          </cell>
          <cell r="I356">
            <v>0</v>
          </cell>
          <cell r="J356">
            <v>0</v>
          </cell>
          <cell r="K356">
            <v>0</v>
          </cell>
          <cell r="L356">
            <v>1</v>
          </cell>
          <cell r="N356">
            <v>221</v>
          </cell>
          <cell r="O356">
            <v>0</v>
          </cell>
          <cell r="P356">
            <v>0</v>
          </cell>
        </row>
        <row r="357">
          <cell r="A357">
            <v>0</v>
          </cell>
          <cell r="B357">
            <v>16</v>
          </cell>
          <cell r="C357">
            <v>0.16500000000000001</v>
          </cell>
          <cell r="D357">
            <v>1</v>
          </cell>
          <cell r="E357">
            <v>1</v>
          </cell>
          <cell r="I357">
            <v>0</v>
          </cell>
          <cell r="J357">
            <v>1</v>
          </cell>
          <cell r="K357">
            <v>2</v>
          </cell>
          <cell r="L357">
            <v>1</v>
          </cell>
          <cell r="N357">
            <v>320</v>
          </cell>
          <cell r="O357">
            <v>1</v>
          </cell>
          <cell r="P357">
            <v>0</v>
          </cell>
        </row>
        <row r="358">
          <cell r="A358">
            <v>1</v>
          </cell>
          <cell r="B358">
            <v>41.17</v>
          </cell>
          <cell r="C358">
            <v>1.335</v>
          </cell>
          <cell r="D358">
            <v>1</v>
          </cell>
          <cell r="E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N358">
            <v>168</v>
          </cell>
          <cell r="O358">
            <v>0</v>
          </cell>
          <cell r="P358">
            <v>0</v>
          </cell>
        </row>
        <row r="359">
          <cell r="A359">
            <v>0</v>
          </cell>
          <cell r="B359">
            <v>19.5</v>
          </cell>
          <cell r="C359">
            <v>0.16500000000000001</v>
          </cell>
          <cell r="D359">
            <v>1</v>
          </cell>
          <cell r="E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1</v>
          </cell>
          <cell r="N359">
            <v>380</v>
          </cell>
          <cell r="O359">
            <v>0</v>
          </cell>
          <cell r="P359">
            <v>0</v>
          </cell>
        </row>
        <row r="360">
          <cell r="A360">
            <v>1</v>
          </cell>
          <cell r="B360">
            <v>32.42</v>
          </cell>
          <cell r="C360">
            <v>3</v>
          </cell>
          <cell r="D360">
            <v>1</v>
          </cell>
          <cell r="E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1</v>
          </cell>
          <cell r="N360">
            <v>120</v>
          </cell>
          <cell r="O360">
            <v>0</v>
          </cell>
          <cell r="P360">
            <v>0</v>
          </cell>
        </row>
        <row r="361">
          <cell r="A361">
            <v>0</v>
          </cell>
          <cell r="B361">
            <v>36.75</v>
          </cell>
          <cell r="C361">
            <v>4.71</v>
          </cell>
          <cell r="D361">
            <v>1</v>
          </cell>
          <cell r="E361">
            <v>1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N361">
            <v>160</v>
          </cell>
          <cell r="O361">
            <v>0</v>
          </cell>
          <cell r="P361">
            <v>0</v>
          </cell>
        </row>
        <row r="362">
          <cell r="A362">
            <v>0</v>
          </cell>
          <cell r="B362">
            <v>30.25</v>
          </cell>
          <cell r="C362">
            <v>5.5</v>
          </cell>
          <cell r="D362">
            <v>1</v>
          </cell>
          <cell r="E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1</v>
          </cell>
          <cell r="N362">
            <v>100</v>
          </cell>
          <cell r="O362">
            <v>0</v>
          </cell>
          <cell r="P362">
            <v>0</v>
          </cell>
        </row>
        <row r="363">
          <cell r="A363">
            <v>1</v>
          </cell>
          <cell r="B363">
            <v>23.08</v>
          </cell>
          <cell r="C363">
            <v>2.5</v>
          </cell>
          <cell r="D363">
            <v>1</v>
          </cell>
          <cell r="E363">
            <v>1</v>
          </cell>
          <cell r="I363">
            <v>0</v>
          </cell>
          <cell r="J363">
            <v>0</v>
          </cell>
          <cell r="K363">
            <v>0</v>
          </cell>
          <cell r="L363">
            <v>1</v>
          </cell>
          <cell r="N363">
            <v>100</v>
          </cell>
          <cell r="O363">
            <v>4208</v>
          </cell>
          <cell r="P363">
            <v>0</v>
          </cell>
        </row>
        <row r="364">
          <cell r="A364">
            <v>1</v>
          </cell>
          <cell r="B364">
            <v>26.83</v>
          </cell>
          <cell r="C364">
            <v>0.54</v>
          </cell>
          <cell r="D364">
            <v>1</v>
          </cell>
          <cell r="E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N364">
            <v>100</v>
          </cell>
          <cell r="O364">
            <v>0</v>
          </cell>
          <cell r="P364">
            <v>0</v>
          </cell>
        </row>
        <row r="365">
          <cell r="A365">
            <v>1</v>
          </cell>
          <cell r="B365">
            <v>16.920000000000002</v>
          </cell>
          <cell r="C365">
            <v>0.33500000000000002</v>
          </cell>
          <cell r="D365">
            <v>0</v>
          </cell>
          <cell r="E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N365">
            <v>200</v>
          </cell>
          <cell r="O365">
            <v>0</v>
          </cell>
          <cell r="P365">
            <v>0</v>
          </cell>
        </row>
        <row r="366">
          <cell r="A366">
            <v>1</v>
          </cell>
          <cell r="B366">
            <v>24.42</v>
          </cell>
          <cell r="C366">
            <v>2</v>
          </cell>
          <cell r="D366">
            <v>1</v>
          </cell>
          <cell r="E366">
            <v>1</v>
          </cell>
          <cell r="I366">
            <v>0</v>
          </cell>
          <cell r="J366">
            <v>1</v>
          </cell>
          <cell r="K366">
            <v>2</v>
          </cell>
          <cell r="L366">
            <v>0</v>
          </cell>
          <cell r="N366">
            <v>320</v>
          </cell>
          <cell r="O366">
            <v>1300</v>
          </cell>
          <cell r="P366">
            <v>0</v>
          </cell>
        </row>
        <row r="367">
          <cell r="A367">
            <v>1</v>
          </cell>
          <cell r="B367">
            <v>42.83</v>
          </cell>
          <cell r="C367">
            <v>1.25</v>
          </cell>
          <cell r="D367">
            <v>1</v>
          </cell>
          <cell r="E367">
            <v>1</v>
          </cell>
          <cell r="I367">
            <v>0</v>
          </cell>
          <cell r="J367">
            <v>1</v>
          </cell>
          <cell r="K367">
            <v>1</v>
          </cell>
          <cell r="L367">
            <v>1</v>
          </cell>
          <cell r="N367">
            <v>352</v>
          </cell>
          <cell r="O367">
            <v>112</v>
          </cell>
          <cell r="P367">
            <v>0</v>
          </cell>
        </row>
        <row r="368">
          <cell r="A368">
            <v>0</v>
          </cell>
          <cell r="B368">
            <v>22.75</v>
          </cell>
          <cell r="C368">
            <v>6.165</v>
          </cell>
          <cell r="D368">
            <v>1</v>
          </cell>
          <cell r="E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N368">
            <v>220</v>
          </cell>
          <cell r="O368">
            <v>1000</v>
          </cell>
          <cell r="P368">
            <v>0</v>
          </cell>
        </row>
        <row r="369">
          <cell r="A369">
            <v>1</v>
          </cell>
          <cell r="B369">
            <v>39.42</v>
          </cell>
          <cell r="C369">
            <v>1.71</v>
          </cell>
          <cell r="D369">
            <v>0</v>
          </cell>
          <cell r="E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N369">
            <v>400</v>
          </cell>
          <cell r="O369">
            <v>0</v>
          </cell>
          <cell r="P369">
            <v>0</v>
          </cell>
        </row>
        <row r="370">
          <cell r="A370">
            <v>0</v>
          </cell>
          <cell r="B370">
            <v>23.58</v>
          </cell>
          <cell r="C370">
            <v>11.5</v>
          </cell>
          <cell r="D370">
            <v>0</v>
          </cell>
          <cell r="E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1</v>
          </cell>
          <cell r="N370">
            <v>20</v>
          </cell>
          <cell r="O370">
            <v>16</v>
          </cell>
          <cell r="P370">
            <v>0</v>
          </cell>
        </row>
        <row r="371">
          <cell r="A371">
            <v>1</v>
          </cell>
          <cell r="B371">
            <v>21.42</v>
          </cell>
          <cell r="C371">
            <v>0.75</v>
          </cell>
          <cell r="D371">
            <v>0</v>
          </cell>
          <cell r="E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</v>
          </cell>
          <cell r="N371">
            <v>132</v>
          </cell>
          <cell r="O371">
            <v>2</v>
          </cell>
          <cell r="P371">
            <v>0</v>
          </cell>
        </row>
        <row r="372">
          <cell r="A372">
            <v>1</v>
          </cell>
          <cell r="B372">
            <v>33</v>
          </cell>
          <cell r="C372">
            <v>2.5</v>
          </cell>
          <cell r="D372">
            <v>0</v>
          </cell>
          <cell r="E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1</v>
          </cell>
          <cell r="N372">
            <v>280</v>
          </cell>
          <cell r="O372">
            <v>0</v>
          </cell>
          <cell r="P372">
            <v>0</v>
          </cell>
        </row>
        <row r="373">
          <cell r="A373">
            <v>1</v>
          </cell>
          <cell r="B373">
            <v>26.33</v>
          </cell>
          <cell r="C373">
            <v>13</v>
          </cell>
          <cell r="D373">
            <v>1</v>
          </cell>
          <cell r="E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1</v>
          </cell>
          <cell r="N373">
            <v>140</v>
          </cell>
          <cell r="O373">
            <v>1110</v>
          </cell>
          <cell r="P373">
            <v>0</v>
          </cell>
        </row>
        <row r="374">
          <cell r="A374">
            <v>0</v>
          </cell>
          <cell r="B374">
            <v>45</v>
          </cell>
          <cell r="C374">
            <v>4.585</v>
          </cell>
          <cell r="D374">
            <v>1</v>
          </cell>
          <cell r="E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1</v>
          </cell>
          <cell r="N374">
            <v>240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>
            <v>26.25</v>
          </cell>
          <cell r="C375">
            <v>1.54</v>
          </cell>
          <cell r="D375">
            <v>1</v>
          </cell>
          <cell r="E375">
            <v>1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N375">
            <v>100</v>
          </cell>
          <cell r="O375">
            <v>0</v>
          </cell>
          <cell r="P375">
            <v>0</v>
          </cell>
        </row>
        <row r="376">
          <cell r="A376">
            <v>1</v>
          </cell>
          <cell r="B376">
            <v>28.17</v>
          </cell>
          <cell r="C376">
            <v>0.58499999999999996</v>
          </cell>
          <cell r="D376">
            <v>1</v>
          </cell>
          <cell r="E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N376">
            <v>260</v>
          </cell>
          <cell r="O376">
            <v>1004</v>
          </cell>
          <cell r="P376">
            <v>0</v>
          </cell>
        </row>
        <row r="377">
          <cell r="A377">
            <v>0</v>
          </cell>
          <cell r="B377">
            <v>20.83</v>
          </cell>
          <cell r="C377">
            <v>0.5</v>
          </cell>
          <cell r="D377">
            <v>0</v>
          </cell>
          <cell r="E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N377">
            <v>260</v>
          </cell>
          <cell r="O377">
            <v>0</v>
          </cell>
          <cell r="P377">
            <v>0</v>
          </cell>
        </row>
        <row r="378">
          <cell r="A378">
            <v>1</v>
          </cell>
          <cell r="B378">
            <v>28.67</v>
          </cell>
          <cell r="C378">
            <v>14.5</v>
          </cell>
          <cell r="D378">
            <v>1</v>
          </cell>
          <cell r="E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N378">
            <v>0</v>
          </cell>
          <cell r="O378">
            <v>286</v>
          </cell>
          <cell r="P378">
            <v>0</v>
          </cell>
        </row>
        <row r="379">
          <cell r="A379">
            <v>1</v>
          </cell>
          <cell r="B379">
            <v>20.67</v>
          </cell>
          <cell r="C379">
            <v>0.83499999999999996</v>
          </cell>
          <cell r="D379">
            <v>0</v>
          </cell>
          <cell r="E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</v>
          </cell>
          <cell r="N379">
            <v>240</v>
          </cell>
          <cell r="O379">
            <v>0</v>
          </cell>
          <cell r="P379">
            <v>0</v>
          </cell>
        </row>
        <row r="380">
          <cell r="A380">
            <v>1</v>
          </cell>
          <cell r="B380">
            <v>34.42</v>
          </cell>
          <cell r="C380">
            <v>1.335</v>
          </cell>
          <cell r="D380">
            <v>1</v>
          </cell>
          <cell r="E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1</v>
          </cell>
          <cell r="N380">
            <v>440</v>
          </cell>
          <cell r="O380">
            <v>4500</v>
          </cell>
          <cell r="P380">
            <v>0</v>
          </cell>
        </row>
        <row r="381">
          <cell r="A381">
            <v>1</v>
          </cell>
          <cell r="B381">
            <v>33.58</v>
          </cell>
          <cell r="C381">
            <v>0.25</v>
          </cell>
          <cell r="D381">
            <v>1</v>
          </cell>
          <cell r="E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1</v>
          </cell>
          <cell r="N381">
            <v>420</v>
          </cell>
          <cell r="O381">
            <v>0</v>
          </cell>
          <cell r="P381">
            <v>0</v>
          </cell>
        </row>
        <row r="382">
          <cell r="A382">
            <v>1</v>
          </cell>
          <cell r="B382">
            <v>43.17</v>
          </cell>
          <cell r="C382">
            <v>5</v>
          </cell>
          <cell r="D382">
            <v>1</v>
          </cell>
          <cell r="E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1</v>
          </cell>
          <cell r="N382">
            <v>141</v>
          </cell>
          <cell r="O382">
            <v>0</v>
          </cell>
          <cell r="P382">
            <v>0</v>
          </cell>
        </row>
        <row r="383">
          <cell r="A383">
            <v>0</v>
          </cell>
          <cell r="B383">
            <v>22.67</v>
          </cell>
          <cell r="C383">
            <v>7</v>
          </cell>
          <cell r="D383">
            <v>1</v>
          </cell>
          <cell r="E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N383">
            <v>160</v>
          </cell>
          <cell r="O383">
            <v>0</v>
          </cell>
          <cell r="P383">
            <v>0</v>
          </cell>
        </row>
        <row r="384">
          <cell r="A384">
            <v>0</v>
          </cell>
          <cell r="B384">
            <v>24.33</v>
          </cell>
          <cell r="C384">
            <v>2.5</v>
          </cell>
          <cell r="D384">
            <v>0</v>
          </cell>
          <cell r="E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N384">
            <v>200</v>
          </cell>
          <cell r="O384">
            <v>456</v>
          </cell>
          <cell r="P384">
            <v>0</v>
          </cell>
        </row>
        <row r="385">
          <cell r="A385">
            <v>0</v>
          </cell>
          <cell r="B385">
            <v>56.83</v>
          </cell>
          <cell r="C385">
            <v>4.25</v>
          </cell>
          <cell r="D385">
            <v>0</v>
          </cell>
          <cell r="E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1</v>
          </cell>
          <cell r="N385">
            <v>0</v>
          </cell>
          <cell r="O385">
            <v>4</v>
          </cell>
          <cell r="P385">
            <v>0</v>
          </cell>
        </row>
        <row r="386">
          <cell r="A386">
            <v>1</v>
          </cell>
          <cell r="B386">
            <v>22.08</v>
          </cell>
          <cell r="C386">
            <v>11.46</v>
          </cell>
          <cell r="D386">
            <v>1</v>
          </cell>
          <cell r="E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1</v>
          </cell>
          <cell r="N386">
            <v>100</v>
          </cell>
          <cell r="O386">
            <v>1212</v>
          </cell>
          <cell r="P386">
            <v>0</v>
          </cell>
        </row>
        <row r="387">
          <cell r="A387">
            <v>1</v>
          </cell>
          <cell r="B387">
            <v>34</v>
          </cell>
          <cell r="C387">
            <v>5.5</v>
          </cell>
          <cell r="D387">
            <v>0</v>
          </cell>
          <cell r="E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1</v>
          </cell>
          <cell r="N387">
            <v>60</v>
          </cell>
          <cell r="O387">
            <v>0</v>
          </cell>
          <cell r="P387">
            <v>0</v>
          </cell>
        </row>
        <row r="388">
          <cell r="A388">
            <v>1</v>
          </cell>
          <cell r="B388">
            <v>22.58</v>
          </cell>
          <cell r="C388">
            <v>1.5</v>
          </cell>
          <cell r="D388">
            <v>0</v>
          </cell>
          <cell r="E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1</v>
          </cell>
          <cell r="N388">
            <v>120</v>
          </cell>
          <cell r="O388">
            <v>67</v>
          </cell>
          <cell r="P388">
            <v>0</v>
          </cell>
        </row>
        <row r="389">
          <cell r="A389">
            <v>1</v>
          </cell>
          <cell r="B389">
            <v>21.17</v>
          </cell>
          <cell r="C389">
            <v>0</v>
          </cell>
          <cell r="D389">
            <v>1</v>
          </cell>
          <cell r="E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1</v>
          </cell>
          <cell r="N389">
            <v>0</v>
          </cell>
          <cell r="O389">
            <v>0</v>
          </cell>
          <cell r="P389">
            <v>0</v>
          </cell>
        </row>
        <row r="390">
          <cell r="A390">
            <v>1</v>
          </cell>
          <cell r="B390">
            <v>26.67</v>
          </cell>
          <cell r="C390">
            <v>14.585000000000001</v>
          </cell>
          <cell r="D390">
            <v>1</v>
          </cell>
          <cell r="E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1</v>
          </cell>
          <cell r="N390">
            <v>178</v>
          </cell>
          <cell r="O390">
            <v>0</v>
          </cell>
          <cell r="P390">
            <v>0</v>
          </cell>
        </row>
        <row r="391">
          <cell r="A391">
            <v>1</v>
          </cell>
          <cell r="B391">
            <v>22.92</v>
          </cell>
          <cell r="C391">
            <v>0.17</v>
          </cell>
          <cell r="D391">
            <v>1</v>
          </cell>
          <cell r="E391">
            <v>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>
            <v>1</v>
          </cell>
          <cell r="B392">
            <v>15.17</v>
          </cell>
          <cell r="C392">
            <v>7</v>
          </cell>
          <cell r="D392">
            <v>1</v>
          </cell>
          <cell r="E392">
            <v>1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N392">
            <v>600</v>
          </cell>
          <cell r="O392">
            <v>0</v>
          </cell>
          <cell r="P392">
            <v>0</v>
          </cell>
        </row>
        <row r="393">
          <cell r="A393">
            <v>1</v>
          </cell>
          <cell r="B393">
            <v>39.92</v>
          </cell>
          <cell r="C393">
            <v>5</v>
          </cell>
          <cell r="D393">
            <v>1</v>
          </cell>
          <cell r="E393">
            <v>1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N393">
            <v>550</v>
          </cell>
          <cell r="O393">
            <v>0</v>
          </cell>
          <cell r="P393">
            <v>0</v>
          </cell>
        </row>
        <row r="394">
          <cell r="A394">
            <v>1</v>
          </cell>
          <cell r="B394">
            <v>27.42</v>
          </cell>
          <cell r="C394">
            <v>12.5</v>
          </cell>
          <cell r="D394">
            <v>1</v>
          </cell>
          <cell r="E394">
            <v>1</v>
          </cell>
          <cell r="I394">
            <v>0</v>
          </cell>
          <cell r="J394">
            <v>0</v>
          </cell>
          <cell r="K394">
            <v>0</v>
          </cell>
          <cell r="L394">
            <v>1</v>
          </cell>
          <cell r="N394">
            <v>720</v>
          </cell>
          <cell r="O394">
            <v>0</v>
          </cell>
          <cell r="P394">
            <v>0</v>
          </cell>
        </row>
        <row r="395">
          <cell r="A395">
            <v>1</v>
          </cell>
          <cell r="B395">
            <v>24.75</v>
          </cell>
          <cell r="C395">
            <v>0.54</v>
          </cell>
          <cell r="D395">
            <v>1</v>
          </cell>
          <cell r="E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1</v>
          </cell>
          <cell r="N395">
            <v>120</v>
          </cell>
          <cell r="O395">
            <v>1</v>
          </cell>
          <cell r="P395">
            <v>0</v>
          </cell>
        </row>
        <row r="396">
          <cell r="A396">
            <v>1</v>
          </cell>
          <cell r="B396">
            <v>41.17</v>
          </cell>
          <cell r="C396">
            <v>1.25</v>
          </cell>
          <cell r="D396">
            <v>0</v>
          </cell>
          <cell r="E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N396">
            <v>0</v>
          </cell>
          <cell r="O396">
            <v>195</v>
          </cell>
          <cell r="P396">
            <v>0</v>
          </cell>
        </row>
        <row r="397">
          <cell r="A397">
            <v>0</v>
          </cell>
          <cell r="B397">
            <v>33.08</v>
          </cell>
          <cell r="C397">
            <v>1.625</v>
          </cell>
          <cell r="D397">
            <v>1</v>
          </cell>
          <cell r="E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1</v>
          </cell>
          <cell r="N397">
            <v>0</v>
          </cell>
          <cell r="O397">
            <v>0</v>
          </cell>
          <cell r="P397">
            <v>0</v>
          </cell>
        </row>
        <row r="398">
          <cell r="A398">
            <v>1</v>
          </cell>
          <cell r="B398">
            <v>29.83</v>
          </cell>
          <cell r="C398">
            <v>2.04</v>
          </cell>
          <cell r="D398">
            <v>0</v>
          </cell>
          <cell r="E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N398">
            <v>128</v>
          </cell>
          <cell r="O398">
            <v>1</v>
          </cell>
          <cell r="P398">
            <v>0</v>
          </cell>
        </row>
        <row r="399">
          <cell r="A399">
            <v>0</v>
          </cell>
          <cell r="B399">
            <v>23.58</v>
          </cell>
          <cell r="C399">
            <v>0.58499999999999996</v>
          </cell>
          <cell r="D399">
            <v>0</v>
          </cell>
          <cell r="E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N399">
            <v>120</v>
          </cell>
          <cell r="O399">
            <v>87</v>
          </cell>
          <cell r="P399">
            <v>0</v>
          </cell>
        </row>
        <row r="400">
          <cell r="A400">
            <v>1</v>
          </cell>
          <cell r="B400">
            <v>26.17</v>
          </cell>
          <cell r="C400">
            <v>12.5</v>
          </cell>
          <cell r="D400">
            <v>0</v>
          </cell>
          <cell r="E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1</v>
          </cell>
          <cell r="N400">
            <v>0</v>
          </cell>
          <cell r="O400">
            <v>17</v>
          </cell>
          <cell r="P400">
            <v>0</v>
          </cell>
        </row>
        <row r="401">
          <cell r="A401">
            <v>1</v>
          </cell>
          <cell r="B401">
            <v>31</v>
          </cell>
          <cell r="C401">
            <v>2.085</v>
          </cell>
          <cell r="D401">
            <v>1</v>
          </cell>
          <cell r="E401">
            <v>1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N401">
            <v>300</v>
          </cell>
          <cell r="O401">
            <v>0</v>
          </cell>
          <cell r="P401">
            <v>0</v>
          </cell>
        </row>
        <row r="402">
          <cell r="A402">
            <v>1</v>
          </cell>
          <cell r="B402">
            <v>20.75</v>
          </cell>
          <cell r="C402">
            <v>5.085</v>
          </cell>
          <cell r="D402">
            <v>0</v>
          </cell>
          <cell r="E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N402">
            <v>140</v>
          </cell>
          <cell r="O402">
            <v>184</v>
          </cell>
          <cell r="P402">
            <v>0</v>
          </cell>
        </row>
        <row r="403">
          <cell r="A403">
            <v>1</v>
          </cell>
          <cell r="B403">
            <v>28.92</v>
          </cell>
          <cell r="C403">
            <v>0.375</v>
          </cell>
          <cell r="D403">
            <v>1</v>
          </cell>
          <cell r="E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N403">
            <v>220</v>
          </cell>
          <cell r="O403">
            <v>140</v>
          </cell>
          <cell r="P403">
            <v>0</v>
          </cell>
        </row>
        <row r="404">
          <cell r="A404">
            <v>0</v>
          </cell>
          <cell r="B404">
            <v>51.92</v>
          </cell>
          <cell r="C404">
            <v>6.5</v>
          </cell>
          <cell r="D404">
            <v>1</v>
          </cell>
          <cell r="E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1</v>
          </cell>
          <cell r="N404">
            <v>73</v>
          </cell>
          <cell r="O404">
            <v>0</v>
          </cell>
          <cell r="P404">
            <v>0</v>
          </cell>
        </row>
        <row r="405">
          <cell r="A405">
            <v>0</v>
          </cell>
          <cell r="B405">
            <v>22.67</v>
          </cell>
          <cell r="C405">
            <v>0.33500000000000002</v>
          </cell>
          <cell r="D405">
            <v>1</v>
          </cell>
          <cell r="E405">
            <v>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N405">
            <v>160</v>
          </cell>
          <cell r="O405">
            <v>0</v>
          </cell>
          <cell r="P405">
            <v>0</v>
          </cell>
        </row>
        <row r="406">
          <cell r="A406">
            <v>1</v>
          </cell>
          <cell r="B406">
            <v>34</v>
          </cell>
          <cell r="C406">
            <v>5.085</v>
          </cell>
          <cell r="D406">
            <v>0</v>
          </cell>
          <cell r="E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1</v>
          </cell>
          <cell r="N406">
            <v>480</v>
          </cell>
          <cell r="O406">
            <v>0</v>
          </cell>
          <cell r="P406">
            <v>0</v>
          </cell>
        </row>
        <row r="407">
          <cell r="A407">
            <v>0</v>
          </cell>
          <cell r="B407">
            <v>69.5</v>
          </cell>
          <cell r="C407">
            <v>6</v>
          </cell>
          <cell r="D407">
            <v>1</v>
          </cell>
          <cell r="E407">
            <v>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>
            <v>0</v>
          </cell>
          <cell r="B408">
            <v>40.33</v>
          </cell>
          <cell r="C408">
            <v>8.125</v>
          </cell>
          <cell r="D408">
            <v>0</v>
          </cell>
          <cell r="E408">
            <v>0</v>
          </cell>
          <cell r="I408">
            <v>0</v>
          </cell>
          <cell r="J408">
            <v>1</v>
          </cell>
          <cell r="K408">
            <v>2</v>
          </cell>
          <cell r="L408">
            <v>0</v>
          </cell>
          <cell r="N408">
            <v>0</v>
          </cell>
          <cell r="O408">
            <v>18</v>
          </cell>
          <cell r="P408">
            <v>0</v>
          </cell>
        </row>
        <row r="409">
          <cell r="A409">
            <v>0</v>
          </cell>
          <cell r="B409">
            <v>19.579999999999998</v>
          </cell>
          <cell r="C409">
            <v>0.66500000000000004</v>
          </cell>
          <cell r="D409">
            <v>0</v>
          </cell>
          <cell r="E409">
            <v>0</v>
          </cell>
          <cell r="I409">
            <v>0</v>
          </cell>
          <cell r="J409">
            <v>1</v>
          </cell>
          <cell r="K409">
            <v>1</v>
          </cell>
          <cell r="L409">
            <v>0</v>
          </cell>
          <cell r="N409">
            <v>2000</v>
          </cell>
          <cell r="O409">
            <v>2</v>
          </cell>
          <cell r="P409">
            <v>0</v>
          </cell>
        </row>
        <row r="410">
          <cell r="A410">
            <v>1</v>
          </cell>
          <cell r="B410">
            <v>16</v>
          </cell>
          <cell r="C410">
            <v>3.125</v>
          </cell>
          <cell r="D410">
            <v>1</v>
          </cell>
          <cell r="E410">
            <v>1</v>
          </cell>
          <cell r="I410">
            <v>0</v>
          </cell>
          <cell r="J410">
            <v>1</v>
          </cell>
          <cell r="K410">
            <v>1</v>
          </cell>
          <cell r="L410">
            <v>0</v>
          </cell>
          <cell r="N410">
            <v>0</v>
          </cell>
          <cell r="O410">
            <v>6</v>
          </cell>
          <cell r="P410">
            <v>0</v>
          </cell>
        </row>
        <row r="411">
          <cell r="A411">
            <v>1</v>
          </cell>
          <cell r="B411">
            <v>17.079999999999998</v>
          </cell>
          <cell r="C411">
            <v>0.25</v>
          </cell>
          <cell r="D411">
            <v>1</v>
          </cell>
          <cell r="E411">
            <v>1</v>
          </cell>
          <cell r="I411">
            <v>0</v>
          </cell>
          <cell r="J411">
            <v>1</v>
          </cell>
          <cell r="K411">
            <v>4</v>
          </cell>
          <cell r="L411">
            <v>0</v>
          </cell>
          <cell r="N411">
            <v>160</v>
          </cell>
          <cell r="O411">
            <v>8</v>
          </cell>
          <cell r="P411">
            <v>0</v>
          </cell>
        </row>
        <row r="412">
          <cell r="A412">
            <v>1</v>
          </cell>
          <cell r="B412">
            <v>31.25</v>
          </cell>
          <cell r="C412">
            <v>2.835</v>
          </cell>
          <cell r="D412">
            <v>1</v>
          </cell>
          <cell r="E412">
            <v>1</v>
          </cell>
          <cell r="I412">
            <v>0</v>
          </cell>
          <cell r="J412">
            <v>1</v>
          </cell>
          <cell r="K412">
            <v>5</v>
          </cell>
          <cell r="L412">
            <v>0</v>
          </cell>
          <cell r="N412">
            <v>176</v>
          </cell>
          <cell r="O412">
            <v>146</v>
          </cell>
          <cell r="P412">
            <v>0</v>
          </cell>
        </row>
        <row r="413">
          <cell r="A413">
            <v>1</v>
          </cell>
          <cell r="B413">
            <v>25.17</v>
          </cell>
          <cell r="C413">
            <v>3</v>
          </cell>
          <cell r="D413">
            <v>1</v>
          </cell>
          <cell r="E413">
            <v>1</v>
          </cell>
          <cell r="I413">
            <v>0</v>
          </cell>
          <cell r="J413">
            <v>1</v>
          </cell>
          <cell r="K413">
            <v>1</v>
          </cell>
          <cell r="L413">
            <v>0</v>
          </cell>
          <cell r="N413">
            <v>0</v>
          </cell>
          <cell r="O413">
            <v>22</v>
          </cell>
          <cell r="P413">
            <v>0</v>
          </cell>
        </row>
        <row r="414">
          <cell r="A414">
            <v>0</v>
          </cell>
          <cell r="B414">
            <v>22.67</v>
          </cell>
          <cell r="C414">
            <v>0.79</v>
          </cell>
          <cell r="D414">
            <v>1</v>
          </cell>
          <cell r="E414">
            <v>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N414">
            <v>144</v>
          </cell>
          <cell r="O414">
            <v>0</v>
          </cell>
          <cell r="P414">
            <v>0</v>
          </cell>
        </row>
        <row r="415">
          <cell r="A415">
            <v>1</v>
          </cell>
          <cell r="B415">
            <v>40.58</v>
          </cell>
          <cell r="C415">
            <v>1.5</v>
          </cell>
          <cell r="D415">
            <v>1</v>
          </cell>
          <cell r="E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N415">
            <v>300</v>
          </cell>
          <cell r="O415">
            <v>0</v>
          </cell>
          <cell r="P415">
            <v>0</v>
          </cell>
        </row>
        <row r="416">
          <cell r="A416">
            <v>1</v>
          </cell>
          <cell r="B416">
            <v>22.25</v>
          </cell>
          <cell r="C416">
            <v>0.46</v>
          </cell>
          <cell r="D416">
            <v>1</v>
          </cell>
          <cell r="E416">
            <v>1</v>
          </cell>
          <cell r="I416">
            <v>0</v>
          </cell>
          <cell r="J416">
            <v>0</v>
          </cell>
          <cell r="K416">
            <v>0</v>
          </cell>
          <cell r="L416">
            <v>1</v>
          </cell>
          <cell r="N416">
            <v>280</v>
          </cell>
          <cell r="O416">
            <v>55</v>
          </cell>
          <cell r="P416">
            <v>0</v>
          </cell>
        </row>
        <row r="417">
          <cell r="A417">
            <v>0</v>
          </cell>
          <cell r="B417">
            <v>22.25</v>
          </cell>
          <cell r="C417">
            <v>1.25</v>
          </cell>
          <cell r="D417">
            <v>0</v>
          </cell>
          <cell r="E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N417">
            <v>280</v>
          </cell>
          <cell r="O417">
            <v>0</v>
          </cell>
          <cell r="P417">
            <v>0</v>
          </cell>
        </row>
        <row r="418">
          <cell r="A418">
            <v>1</v>
          </cell>
          <cell r="B418">
            <v>22.5</v>
          </cell>
          <cell r="C418">
            <v>0.125</v>
          </cell>
          <cell r="D418">
            <v>0</v>
          </cell>
          <cell r="E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N418">
            <v>200</v>
          </cell>
          <cell r="O418">
            <v>70</v>
          </cell>
          <cell r="P418">
            <v>0</v>
          </cell>
        </row>
        <row r="419">
          <cell r="A419">
            <v>1</v>
          </cell>
          <cell r="B419">
            <v>23.58</v>
          </cell>
          <cell r="C419">
            <v>1.79</v>
          </cell>
          <cell r="D419">
            <v>1</v>
          </cell>
          <cell r="E419">
            <v>1</v>
          </cell>
          <cell r="I419">
            <v>0</v>
          </cell>
          <cell r="J419">
            <v>0</v>
          </cell>
          <cell r="K419">
            <v>0</v>
          </cell>
          <cell r="L419">
            <v>1</v>
          </cell>
          <cell r="N419">
            <v>136</v>
          </cell>
          <cell r="O419">
            <v>1</v>
          </cell>
          <cell r="P419">
            <v>0</v>
          </cell>
        </row>
        <row r="420">
          <cell r="A420">
            <v>1</v>
          </cell>
          <cell r="B420">
            <v>38.42</v>
          </cell>
          <cell r="C420">
            <v>0.70499999999999996</v>
          </cell>
          <cell r="D420">
            <v>1</v>
          </cell>
          <cell r="E420">
            <v>1</v>
          </cell>
          <cell r="I420">
            <v>0</v>
          </cell>
          <cell r="J420">
            <v>1</v>
          </cell>
          <cell r="K420">
            <v>2</v>
          </cell>
          <cell r="L420">
            <v>0</v>
          </cell>
          <cell r="N420">
            <v>225</v>
          </cell>
          <cell r="O420">
            <v>500</v>
          </cell>
          <cell r="P420">
            <v>0</v>
          </cell>
        </row>
        <row r="421">
          <cell r="A421">
            <v>0</v>
          </cell>
          <cell r="B421">
            <v>26.58</v>
          </cell>
          <cell r="C421">
            <v>2.54</v>
          </cell>
          <cell r="D421">
            <v>0</v>
          </cell>
          <cell r="E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1</v>
          </cell>
          <cell r="N421">
            <v>180</v>
          </cell>
          <cell r="O421">
            <v>60</v>
          </cell>
          <cell r="P421">
            <v>0</v>
          </cell>
        </row>
        <row r="422">
          <cell r="A422">
            <v>1</v>
          </cell>
          <cell r="B422">
            <v>35</v>
          </cell>
          <cell r="C422">
            <v>2.5</v>
          </cell>
          <cell r="D422">
            <v>1</v>
          </cell>
          <cell r="E422">
            <v>1</v>
          </cell>
          <cell r="I422">
            <v>0</v>
          </cell>
          <cell r="J422">
            <v>0</v>
          </cell>
          <cell r="K422">
            <v>0</v>
          </cell>
          <cell r="L422">
            <v>1</v>
          </cell>
          <cell r="N422">
            <v>210</v>
          </cell>
          <cell r="O422">
            <v>0</v>
          </cell>
          <cell r="P422">
            <v>0</v>
          </cell>
        </row>
        <row r="423">
          <cell r="A423">
            <v>1</v>
          </cell>
          <cell r="B423">
            <v>20.420000000000002</v>
          </cell>
          <cell r="C423">
            <v>1.085</v>
          </cell>
          <cell r="D423">
            <v>1</v>
          </cell>
          <cell r="E423">
            <v>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N423">
            <v>108</v>
          </cell>
          <cell r="O423">
            <v>7</v>
          </cell>
          <cell r="P423">
            <v>0</v>
          </cell>
        </row>
        <row r="424">
          <cell r="A424">
            <v>1</v>
          </cell>
          <cell r="B424">
            <v>29.42</v>
          </cell>
          <cell r="C424">
            <v>1.25</v>
          </cell>
          <cell r="D424">
            <v>1</v>
          </cell>
          <cell r="E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N424">
            <v>200</v>
          </cell>
          <cell r="O424">
            <v>0</v>
          </cell>
          <cell r="P424">
            <v>0</v>
          </cell>
        </row>
        <row r="425">
          <cell r="A425">
            <v>1</v>
          </cell>
          <cell r="B425">
            <v>26.17</v>
          </cell>
          <cell r="C425">
            <v>0.83499999999999996</v>
          </cell>
          <cell r="D425">
            <v>1</v>
          </cell>
          <cell r="E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N425">
            <v>100</v>
          </cell>
          <cell r="O425">
            <v>0</v>
          </cell>
          <cell r="P425">
            <v>0</v>
          </cell>
        </row>
        <row r="426">
          <cell r="A426">
            <v>1</v>
          </cell>
          <cell r="B426">
            <v>33.67</v>
          </cell>
          <cell r="C426">
            <v>2.165</v>
          </cell>
          <cell r="D426">
            <v>1</v>
          </cell>
          <cell r="E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N426">
            <v>120</v>
          </cell>
          <cell r="O426">
            <v>0</v>
          </cell>
          <cell r="P426">
            <v>0</v>
          </cell>
        </row>
        <row r="427">
          <cell r="A427">
            <v>1</v>
          </cell>
          <cell r="B427">
            <v>24.58</v>
          </cell>
          <cell r="C427">
            <v>1.25</v>
          </cell>
          <cell r="D427">
            <v>1</v>
          </cell>
          <cell r="E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N427">
            <v>110</v>
          </cell>
          <cell r="O427">
            <v>0</v>
          </cell>
          <cell r="P427">
            <v>0</v>
          </cell>
        </row>
        <row r="428">
          <cell r="A428">
            <v>0</v>
          </cell>
          <cell r="B428">
            <v>27.67</v>
          </cell>
          <cell r="C428">
            <v>2.04</v>
          </cell>
          <cell r="D428">
            <v>1</v>
          </cell>
          <cell r="E428">
            <v>1</v>
          </cell>
          <cell r="I428">
            <v>0</v>
          </cell>
          <cell r="J428">
            <v>0</v>
          </cell>
          <cell r="K428">
            <v>0</v>
          </cell>
          <cell r="L428">
            <v>1</v>
          </cell>
          <cell r="N428">
            <v>180</v>
          </cell>
          <cell r="O428">
            <v>50</v>
          </cell>
          <cell r="P428">
            <v>0</v>
          </cell>
        </row>
        <row r="429">
          <cell r="A429">
            <v>1</v>
          </cell>
          <cell r="B429">
            <v>37.5</v>
          </cell>
          <cell r="C429">
            <v>0.83499999999999996</v>
          </cell>
          <cell r="D429">
            <v>1</v>
          </cell>
          <cell r="E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N429">
            <v>120</v>
          </cell>
          <cell r="O429">
            <v>5</v>
          </cell>
          <cell r="P429">
            <v>0</v>
          </cell>
        </row>
        <row r="430">
          <cell r="A430">
            <v>1</v>
          </cell>
          <cell r="B430">
            <v>49.17</v>
          </cell>
          <cell r="C430">
            <v>2.29</v>
          </cell>
          <cell r="D430">
            <v>1</v>
          </cell>
          <cell r="E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N430">
            <v>200</v>
          </cell>
          <cell r="O430">
            <v>3</v>
          </cell>
          <cell r="P430">
            <v>0</v>
          </cell>
        </row>
        <row r="431">
          <cell r="A431">
            <v>1</v>
          </cell>
          <cell r="B431">
            <v>33.58</v>
          </cell>
          <cell r="C431">
            <v>0.33500000000000002</v>
          </cell>
          <cell r="D431">
            <v>0</v>
          </cell>
          <cell r="E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N431">
            <v>180</v>
          </cell>
          <cell r="O431">
            <v>0</v>
          </cell>
          <cell r="P431">
            <v>0</v>
          </cell>
        </row>
        <row r="432">
          <cell r="A432">
            <v>1</v>
          </cell>
          <cell r="B432">
            <v>51.83</v>
          </cell>
          <cell r="C432">
            <v>3</v>
          </cell>
          <cell r="D432">
            <v>0</v>
          </cell>
          <cell r="E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N432">
            <v>180</v>
          </cell>
          <cell r="O432">
            <v>4</v>
          </cell>
          <cell r="P432">
            <v>0</v>
          </cell>
        </row>
        <row r="433">
          <cell r="A433">
            <v>1</v>
          </cell>
          <cell r="B433">
            <v>22.92</v>
          </cell>
          <cell r="C433">
            <v>3.165</v>
          </cell>
          <cell r="D433">
            <v>0</v>
          </cell>
          <cell r="E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N433">
            <v>160</v>
          </cell>
          <cell r="O433">
            <v>1058</v>
          </cell>
          <cell r="P433">
            <v>0</v>
          </cell>
        </row>
        <row r="434">
          <cell r="A434">
            <v>1</v>
          </cell>
          <cell r="B434">
            <v>21.83</v>
          </cell>
          <cell r="C434">
            <v>1.54</v>
          </cell>
          <cell r="D434">
            <v>1</v>
          </cell>
          <cell r="E434">
            <v>1</v>
          </cell>
          <cell r="I434">
            <v>0</v>
          </cell>
          <cell r="J434">
            <v>0</v>
          </cell>
          <cell r="K434">
            <v>0</v>
          </cell>
          <cell r="L434">
            <v>1</v>
          </cell>
          <cell r="N434">
            <v>356</v>
          </cell>
          <cell r="O434">
            <v>0</v>
          </cell>
          <cell r="P434">
            <v>0</v>
          </cell>
        </row>
        <row r="435">
          <cell r="A435">
            <v>1</v>
          </cell>
          <cell r="B435">
            <v>25.25</v>
          </cell>
          <cell r="C435">
            <v>1</v>
          </cell>
          <cell r="D435">
            <v>1</v>
          </cell>
          <cell r="E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N435">
            <v>200</v>
          </cell>
          <cell r="O435">
            <v>0</v>
          </cell>
          <cell r="P435">
            <v>0</v>
          </cell>
        </row>
        <row r="436">
          <cell r="A436">
            <v>1</v>
          </cell>
          <cell r="B436">
            <v>58.58</v>
          </cell>
          <cell r="C436">
            <v>2.71</v>
          </cell>
          <cell r="D436">
            <v>1</v>
          </cell>
          <cell r="E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1</v>
          </cell>
          <cell r="N436">
            <v>320</v>
          </cell>
          <cell r="O436">
            <v>0</v>
          </cell>
          <cell r="P436">
            <v>0</v>
          </cell>
        </row>
        <row r="437">
          <cell r="A437">
            <v>1</v>
          </cell>
          <cell r="B437">
            <v>19</v>
          </cell>
          <cell r="C437">
            <v>0</v>
          </cell>
          <cell r="D437">
            <v>0</v>
          </cell>
          <cell r="E437">
            <v>0</v>
          </cell>
          <cell r="I437">
            <v>0</v>
          </cell>
          <cell r="J437">
            <v>1</v>
          </cell>
          <cell r="K437">
            <v>4</v>
          </cell>
          <cell r="L437">
            <v>0</v>
          </cell>
          <cell r="N437">
            <v>45</v>
          </cell>
          <cell r="O437">
            <v>1</v>
          </cell>
          <cell r="P437">
            <v>0</v>
          </cell>
        </row>
        <row r="438">
          <cell r="A438">
            <v>1</v>
          </cell>
          <cell r="B438">
            <v>19.579999999999998</v>
          </cell>
          <cell r="C438">
            <v>0.58499999999999996</v>
          </cell>
          <cell r="D438">
            <v>1</v>
          </cell>
          <cell r="E438">
            <v>1</v>
          </cell>
          <cell r="I438">
            <v>0</v>
          </cell>
          <cell r="J438">
            <v>1</v>
          </cell>
          <cell r="K438">
            <v>3</v>
          </cell>
          <cell r="L438">
            <v>0</v>
          </cell>
          <cell r="N438">
            <v>350</v>
          </cell>
          <cell r="O438">
            <v>769</v>
          </cell>
          <cell r="P438">
            <v>0</v>
          </cell>
        </row>
        <row r="439">
          <cell r="A439">
            <v>0</v>
          </cell>
          <cell r="B439">
            <v>53.33</v>
          </cell>
          <cell r="C439">
            <v>0.16500000000000001</v>
          </cell>
          <cell r="D439">
            <v>1</v>
          </cell>
          <cell r="E439">
            <v>1</v>
          </cell>
          <cell r="I439">
            <v>0</v>
          </cell>
          <cell r="J439">
            <v>0</v>
          </cell>
          <cell r="K439">
            <v>0</v>
          </cell>
          <cell r="L439">
            <v>1</v>
          </cell>
          <cell r="N439">
            <v>62</v>
          </cell>
          <cell r="O439">
            <v>27</v>
          </cell>
          <cell r="P439">
            <v>0</v>
          </cell>
        </row>
        <row r="440">
          <cell r="A440">
            <v>0</v>
          </cell>
          <cell r="B440">
            <v>27.17</v>
          </cell>
          <cell r="C440">
            <v>1.25</v>
          </cell>
          <cell r="D440">
            <v>1</v>
          </cell>
          <cell r="E440">
            <v>1</v>
          </cell>
          <cell r="I440">
            <v>0</v>
          </cell>
          <cell r="J440">
            <v>1</v>
          </cell>
          <cell r="K440">
            <v>1</v>
          </cell>
          <cell r="L440">
            <v>0</v>
          </cell>
          <cell r="N440">
            <v>92</v>
          </cell>
          <cell r="O440">
            <v>300</v>
          </cell>
          <cell r="P440">
            <v>0</v>
          </cell>
        </row>
        <row r="441">
          <cell r="A441">
            <v>1</v>
          </cell>
          <cell r="B441">
            <v>25.92</v>
          </cell>
          <cell r="C441">
            <v>0.875</v>
          </cell>
          <cell r="D441">
            <v>1</v>
          </cell>
          <cell r="E441">
            <v>1</v>
          </cell>
          <cell r="I441">
            <v>0</v>
          </cell>
          <cell r="J441">
            <v>1</v>
          </cell>
          <cell r="K441">
            <v>2</v>
          </cell>
          <cell r="L441">
            <v>1</v>
          </cell>
          <cell r="N441">
            <v>174</v>
          </cell>
          <cell r="O441">
            <v>3</v>
          </cell>
          <cell r="P441">
            <v>0</v>
          </cell>
        </row>
        <row r="442">
          <cell r="A442">
            <v>1</v>
          </cell>
          <cell r="B442">
            <v>23.08</v>
          </cell>
          <cell r="C442">
            <v>0</v>
          </cell>
          <cell r="D442">
            <v>1</v>
          </cell>
          <cell r="E442">
            <v>1</v>
          </cell>
          <cell r="I442">
            <v>0</v>
          </cell>
          <cell r="J442">
            <v>1</v>
          </cell>
          <cell r="K442">
            <v>11</v>
          </cell>
          <cell r="L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>
            <v>1</v>
          </cell>
          <cell r="B443">
            <v>39.58</v>
          </cell>
          <cell r="C443">
            <v>5</v>
          </cell>
          <cell r="D443">
            <v>1</v>
          </cell>
          <cell r="E443">
            <v>1</v>
          </cell>
          <cell r="I443">
            <v>0</v>
          </cell>
          <cell r="J443">
            <v>1</v>
          </cell>
          <cell r="K443">
            <v>2</v>
          </cell>
          <cell r="L443">
            <v>0</v>
          </cell>
          <cell r="N443">
            <v>17</v>
          </cell>
          <cell r="O443">
            <v>1</v>
          </cell>
          <cell r="P443">
            <v>0</v>
          </cell>
        </row>
        <row r="444">
          <cell r="A444">
            <v>1</v>
          </cell>
          <cell r="B444">
            <v>30.58</v>
          </cell>
          <cell r="C444">
            <v>2.71</v>
          </cell>
          <cell r="D444">
            <v>0</v>
          </cell>
          <cell r="E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1</v>
          </cell>
          <cell r="N444">
            <v>80</v>
          </cell>
          <cell r="O444">
            <v>0</v>
          </cell>
          <cell r="P444">
            <v>0</v>
          </cell>
        </row>
        <row r="445">
          <cell r="A445">
            <v>1</v>
          </cell>
          <cell r="B445">
            <v>17.25</v>
          </cell>
          <cell r="C445">
            <v>3</v>
          </cell>
          <cell r="D445">
            <v>1</v>
          </cell>
          <cell r="E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1</v>
          </cell>
          <cell r="N445">
            <v>160</v>
          </cell>
          <cell r="O445">
            <v>40</v>
          </cell>
          <cell r="P445">
            <v>0</v>
          </cell>
        </row>
        <row r="446">
          <cell r="A446">
            <v>0</v>
          </cell>
          <cell r="B446">
            <v>17.670000000000002</v>
          </cell>
          <cell r="C446">
            <v>0</v>
          </cell>
          <cell r="D446">
            <v>0</v>
          </cell>
          <cell r="E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N446">
            <v>86</v>
          </cell>
          <cell r="O446">
            <v>0</v>
          </cell>
          <cell r="P446">
            <v>0</v>
          </cell>
        </row>
        <row r="447">
          <cell r="A447">
            <v>0</v>
          </cell>
          <cell r="B447">
            <v>28.46</v>
          </cell>
          <cell r="C447">
            <v>11.25</v>
          </cell>
          <cell r="D447">
            <v>1</v>
          </cell>
          <cell r="E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N447">
            <v>0</v>
          </cell>
          <cell r="O447">
            <v>5200</v>
          </cell>
          <cell r="P447">
            <v>0</v>
          </cell>
        </row>
        <row r="448">
          <cell r="A448">
            <v>1</v>
          </cell>
          <cell r="B448">
            <v>16.5</v>
          </cell>
          <cell r="C448">
            <v>0.125</v>
          </cell>
          <cell r="D448">
            <v>1</v>
          </cell>
          <cell r="E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N448">
            <v>132</v>
          </cell>
          <cell r="O448">
            <v>0</v>
          </cell>
          <cell r="P448">
            <v>0</v>
          </cell>
        </row>
        <row r="449">
          <cell r="A449">
            <v>0</v>
          </cell>
          <cell r="B449">
            <v>27.33</v>
          </cell>
          <cell r="C449">
            <v>1.665</v>
          </cell>
          <cell r="D449">
            <v>1</v>
          </cell>
          <cell r="E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N449">
            <v>340</v>
          </cell>
          <cell r="O449">
            <v>1</v>
          </cell>
          <cell r="P449">
            <v>0</v>
          </cell>
        </row>
        <row r="450">
          <cell r="A450">
            <v>1</v>
          </cell>
          <cell r="B450">
            <v>31.25</v>
          </cell>
          <cell r="C450">
            <v>1.125</v>
          </cell>
          <cell r="D450">
            <v>1</v>
          </cell>
          <cell r="E450">
            <v>1</v>
          </cell>
          <cell r="I450">
            <v>0</v>
          </cell>
          <cell r="J450">
            <v>1</v>
          </cell>
          <cell r="K450">
            <v>1</v>
          </cell>
          <cell r="L450">
            <v>0</v>
          </cell>
          <cell r="N450">
            <v>96</v>
          </cell>
          <cell r="O450">
            <v>19</v>
          </cell>
          <cell r="P450">
            <v>0</v>
          </cell>
        </row>
        <row r="451">
          <cell r="A451">
            <v>1</v>
          </cell>
          <cell r="B451">
            <v>20</v>
          </cell>
          <cell r="C451">
            <v>7</v>
          </cell>
          <cell r="D451">
            <v>1</v>
          </cell>
          <cell r="E451">
            <v>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>
            <v>1</v>
          </cell>
          <cell r="B452">
            <v>28.46</v>
          </cell>
          <cell r="C452">
            <v>3</v>
          </cell>
          <cell r="D452">
            <v>0</v>
          </cell>
          <cell r="E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N452">
            <v>0</v>
          </cell>
          <cell r="O452">
            <v>1</v>
          </cell>
          <cell r="P452">
            <v>0</v>
          </cell>
        </row>
        <row r="453">
          <cell r="A453">
            <v>1</v>
          </cell>
          <cell r="B453">
            <v>39.5</v>
          </cell>
          <cell r="C453">
            <v>1.625</v>
          </cell>
          <cell r="D453">
            <v>1</v>
          </cell>
          <cell r="E453">
            <v>1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N453">
            <v>0</v>
          </cell>
          <cell r="O453">
            <v>316</v>
          </cell>
          <cell r="P453">
            <v>0</v>
          </cell>
        </row>
        <row r="454">
          <cell r="A454">
            <v>1</v>
          </cell>
          <cell r="B454">
            <v>36.5</v>
          </cell>
          <cell r="C454">
            <v>4.25</v>
          </cell>
          <cell r="D454">
            <v>1</v>
          </cell>
          <cell r="E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N454">
            <v>454</v>
          </cell>
          <cell r="O454">
            <v>50</v>
          </cell>
          <cell r="P454">
            <v>0</v>
          </cell>
        </row>
        <row r="455">
          <cell r="A455">
            <v>1</v>
          </cell>
          <cell r="B455">
            <v>29.75</v>
          </cell>
          <cell r="C455">
            <v>0.66500000000000004</v>
          </cell>
          <cell r="D455">
            <v>1</v>
          </cell>
          <cell r="E455">
            <v>1</v>
          </cell>
          <cell r="I455">
            <v>0</v>
          </cell>
          <cell r="J455">
            <v>0</v>
          </cell>
          <cell r="K455">
            <v>0</v>
          </cell>
          <cell r="L455">
            <v>1</v>
          </cell>
          <cell r="N455">
            <v>300</v>
          </cell>
          <cell r="O455">
            <v>0</v>
          </cell>
          <cell r="P455">
            <v>0</v>
          </cell>
        </row>
        <row r="456">
          <cell r="A456">
            <v>1</v>
          </cell>
          <cell r="B456">
            <v>52.42</v>
          </cell>
          <cell r="C456">
            <v>1.5</v>
          </cell>
          <cell r="D456">
            <v>1</v>
          </cell>
          <cell r="E456">
            <v>1</v>
          </cell>
          <cell r="I456">
            <v>0</v>
          </cell>
          <cell r="J456">
            <v>0</v>
          </cell>
          <cell r="K456">
            <v>0</v>
          </cell>
          <cell r="L456">
            <v>1</v>
          </cell>
          <cell r="N456">
            <v>0</v>
          </cell>
          <cell r="O456">
            <v>350</v>
          </cell>
          <cell r="P456">
            <v>0</v>
          </cell>
        </row>
        <row r="457">
          <cell r="A457">
            <v>1</v>
          </cell>
          <cell r="B457">
            <v>36.17</v>
          </cell>
          <cell r="C457">
            <v>18.125</v>
          </cell>
          <cell r="D457">
            <v>1</v>
          </cell>
          <cell r="E457">
            <v>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N457">
            <v>320</v>
          </cell>
          <cell r="O457">
            <v>3552</v>
          </cell>
          <cell r="P457">
            <v>0</v>
          </cell>
        </row>
        <row r="458">
          <cell r="A458">
            <v>1</v>
          </cell>
          <cell r="B458">
            <v>34.58</v>
          </cell>
          <cell r="C458">
            <v>0</v>
          </cell>
          <cell r="D458">
            <v>1</v>
          </cell>
          <cell r="E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>
            <v>1</v>
          </cell>
          <cell r="B459">
            <v>29.67</v>
          </cell>
          <cell r="C459">
            <v>0.75</v>
          </cell>
          <cell r="D459">
            <v>0</v>
          </cell>
          <cell r="E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N459">
            <v>240</v>
          </cell>
          <cell r="O459">
            <v>0</v>
          </cell>
          <cell r="P459">
            <v>0</v>
          </cell>
        </row>
        <row r="460">
          <cell r="A460">
            <v>1</v>
          </cell>
          <cell r="B460">
            <v>36.17</v>
          </cell>
          <cell r="C460">
            <v>5.5</v>
          </cell>
          <cell r="D460">
            <v>1</v>
          </cell>
          <cell r="E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N460">
            <v>210</v>
          </cell>
          <cell r="O460">
            <v>687</v>
          </cell>
          <cell r="P460">
            <v>0</v>
          </cell>
        </row>
        <row r="461">
          <cell r="A461">
            <v>1</v>
          </cell>
          <cell r="B461">
            <v>25.67</v>
          </cell>
          <cell r="C461">
            <v>0.28999999999999998</v>
          </cell>
          <cell r="D461">
            <v>0</v>
          </cell>
          <cell r="E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1</v>
          </cell>
          <cell r="N461">
            <v>160</v>
          </cell>
          <cell r="O461">
            <v>0</v>
          </cell>
          <cell r="P461">
            <v>0</v>
          </cell>
        </row>
        <row r="462">
          <cell r="A462">
            <v>0</v>
          </cell>
          <cell r="B462">
            <v>24.5</v>
          </cell>
          <cell r="C462">
            <v>2.415</v>
          </cell>
          <cell r="D462">
            <v>0</v>
          </cell>
          <cell r="E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N462">
            <v>120</v>
          </cell>
          <cell r="O462">
            <v>0</v>
          </cell>
          <cell r="P462">
            <v>0</v>
          </cell>
        </row>
        <row r="463">
          <cell r="A463">
            <v>1</v>
          </cell>
          <cell r="B463">
            <v>24.08</v>
          </cell>
          <cell r="C463">
            <v>0.875</v>
          </cell>
          <cell r="D463">
            <v>1</v>
          </cell>
          <cell r="E463">
            <v>1</v>
          </cell>
          <cell r="I463">
            <v>0</v>
          </cell>
          <cell r="J463">
            <v>1</v>
          </cell>
          <cell r="K463">
            <v>4</v>
          </cell>
          <cell r="L463">
            <v>0</v>
          </cell>
          <cell r="N463">
            <v>254</v>
          </cell>
          <cell r="O463">
            <v>1950</v>
          </cell>
          <cell r="P463">
            <v>0</v>
          </cell>
        </row>
        <row r="464">
          <cell r="A464">
            <v>1</v>
          </cell>
          <cell r="B464">
            <v>21.92</v>
          </cell>
          <cell r="C464">
            <v>0.5</v>
          </cell>
          <cell r="D464">
            <v>1</v>
          </cell>
          <cell r="E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N464">
            <v>360</v>
          </cell>
          <cell r="O464">
            <v>0</v>
          </cell>
          <cell r="P464">
            <v>0</v>
          </cell>
        </row>
        <row r="465">
          <cell r="A465">
            <v>0</v>
          </cell>
          <cell r="B465">
            <v>36.58</v>
          </cell>
          <cell r="C465">
            <v>0.28999999999999998</v>
          </cell>
          <cell r="D465">
            <v>1</v>
          </cell>
          <cell r="E465">
            <v>1</v>
          </cell>
          <cell r="I465">
            <v>0</v>
          </cell>
          <cell r="J465">
            <v>1</v>
          </cell>
          <cell r="K465">
            <v>10</v>
          </cell>
          <cell r="L465">
            <v>0</v>
          </cell>
          <cell r="N465">
            <v>200</v>
          </cell>
          <cell r="O465">
            <v>18</v>
          </cell>
          <cell r="P465">
            <v>0</v>
          </cell>
        </row>
        <row r="466">
          <cell r="A466">
            <v>0</v>
          </cell>
          <cell r="B466">
            <v>23</v>
          </cell>
          <cell r="C466">
            <v>1.835</v>
          </cell>
          <cell r="D466">
            <v>1</v>
          </cell>
          <cell r="E466">
            <v>1</v>
          </cell>
          <cell r="I466">
            <v>0</v>
          </cell>
          <cell r="J466">
            <v>1</v>
          </cell>
          <cell r="K466">
            <v>1</v>
          </cell>
          <cell r="L466">
            <v>0</v>
          </cell>
          <cell r="N466">
            <v>200</v>
          </cell>
          <cell r="O466">
            <v>53</v>
          </cell>
          <cell r="P466">
            <v>0</v>
          </cell>
        </row>
        <row r="467">
          <cell r="A467">
            <v>0</v>
          </cell>
          <cell r="B467">
            <v>27.58</v>
          </cell>
          <cell r="C467">
            <v>3</v>
          </cell>
          <cell r="D467">
            <v>1</v>
          </cell>
          <cell r="E467">
            <v>1</v>
          </cell>
          <cell r="I467">
            <v>0</v>
          </cell>
          <cell r="J467">
            <v>1</v>
          </cell>
          <cell r="K467">
            <v>1</v>
          </cell>
          <cell r="L467">
            <v>1</v>
          </cell>
          <cell r="N467">
            <v>280</v>
          </cell>
          <cell r="O467">
            <v>10</v>
          </cell>
          <cell r="P467">
            <v>0</v>
          </cell>
        </row>
        <row r="468">
          <cell r="A468">
            <v>1</v>
          </cell>
          <cell r="B468">
            <v>31.08</v>
          </cell>
          <cell r="C468">
            <v>3.085</v>
          </cell>
          <cell r="D468">
            <v>1</v>
          </cell>
          <cell r="E468">
            <v>1</v>
          </cell>
          <cell r="I468">
            <v>0</v>
          </cell>
          <cell r="J468">
            <v>1</v>
          </cell>
          <cell r="K468">
            <v>2</v>
          </cell>
          <cell r="L468">
            <v>1</v>
          </cell>
          <cell r="N468">
            <v>160</v>
          </cell>
          <cell r="O468">
            <v>41</v>
          </cell>
          <cell r="P468">
            <v>0</v>
          </cell>
        </row>
        <row r="469">
          <cell r="A469">
            <v>0</v>
          </cell>
          <cell r="B469">
            <v>30.42</v>
          </cell>
          <cell r="C469">
            <v>1.375</v>
          </cell>
          <cell r="D469">
            <v>1</v>
          </cell>
          <cell r="E469">
            <v>1</v>
          </cell>
          <cell r="I469">
            <v>0</v>
          </cell>
          <cell r="J469">
            <v>1</v>
          </cell>
          <cell r="K469">
            <v>3</v>
          </cell>
          <cell r="L469">
            <v>0</v>
          </cell>
          <cell r="N469">
            <v>0</v>
          </cell>
          <cell r="O469">
            <v>33</v>
          </cell>
          <cell r="P469">
            <v>0</v>
          </cell>
        </row>
        <row r="470">
          <cell r="A470">
            <v>1</v>
          </cell>
          <cell r="B470">
            <v>22.08</v>
          </cell>
          <cell r="C470">
            <v>2.335</v>
          </cell>
          <cell r="D470">
            <v>1</v>
          </cell>
          <cell r="E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N470">
            <v>180</v>
          </cell>
          <cell r="O470">
            <v>0</v>
          </cell>
          <cell r="P470">
            <v>0</v>
          </cell>
        </row>
        <row r="471">
          <cell r="A471">
            <v>1</v>
          </cell>
          <cell r="B471">
            <v>16.329999999999998</v>
          </cell>
          <cell r="C471">
            <v>4.085</v>
          </cell>
          <cell r="D471">
            <v>1</v>
          </cell>
          <cell r="E471">
            <v>1</v>
          </cell>
          <cell r="I471">
            <v>0</v>
          </cell>
          <cell r="J471">
            <v>0</v>
          </cell>
          <cell r="K471">
            <v>0</v>
          </cell>
          <cell r="L471">
            <v>1</v>
          </cell>
          <cell r="N471">
            <v>120</v>
          </cell>
          <cell r="O471">
            <v>0</v>
          </cell>
          <cell r="P471">
            <v>0</v>
          </cell>
        </row>
        <row r="472">
          <cell r="A472">
            <v>0</v>
          </cell>
          <cell r="B472">
            <v>21.92</v>
          </cell>
          <cell r="C472">
            <v>11.664999999999999</v>
          </cell>
          <cell r="D472">
            <v>1</v>
          </cell>
          <cell r="E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N472">
            <v>320</v>
          </cell>
          <cell r="O472">
            <v>5</v>
          </cell>
          <cell r="P472">
            <v>0</v>
          </cell>
        </row>
        <row r="473">
          <cell r="A473">
            <v>1</v>
          </cell>
          <cell r="B473">
            <v>21.08</v>
          </cell>
          <cell r="C473">
            <v>4.125</v>
          </cell>
          <cell r="D473">
            <v>0</v>
          </cell>
          <cell r="E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N473">
            <v>140</v>
          </cell>
          <cell r="O473">
            <v>100</v>
          </cell>
          <cell r="P473">
            <v>0</v>
          </cell>
        </row>
        <row r="474">
          <cell r="A474">
            <v>1</v>
          </cell>
          <cell r="B474">
            <v>17.420000000000002</v>
          </cell>
          <cell r="C474">
            <v>6.5</v>
          </cell>
          <cell r="D474">
            <v>1</v>
          </cell>
          <cell r="E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N474">
            <v>60</v>
          </cell>
          <cell r="O474">
            <v>100</v>
          </cell>
          <cell r="P474">
            <v>0</v>
          </cell>
        </row>
        <row r="475">
          <cell r="A475">
            <v>1</v>
          </cell>
          <cell r="B475">
            <v>19.170000000000002</v>
          </cell>
          <cell r="C475">
            <v>4</v>
          </cell>
          <cell r="D475">
            <v>0</v>
          </cell>
          <cell r="E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1</v>
          </cell>
          <cell r="N475">
            <v>360</v>
          </cell>
          <cell r="O475">
            <v>1000</v>
          </cell>
          <cell r="P475">
            <v>0</v>
          </cell>
        </row>
        <row r="476">
          <cell r="A476">
            <v>1</v>
          </cell>
          <cell r="B476">
            <v>20.67</v>
          </cell>
          <cell r="C476">
            <v>0.41499999999999998</v>
          </cell>
          <cell r="D476">
            <v>1</v>
          </cell>
          <cell r="E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N476">
            <v>0</v>
          </cell>
          <cell r="O476">
            <v>44</v>
          </cell>
          <cell r="P476">
            <v>0</v>
          </cell>
        </row>
        <row r="477">
          <cell r="A477">
            <v>1</v>
          </cell>
          <cell r="B477">
            <v>26.75</v>
          </cell>
          <cell r="C477">
            <v>2</v>
          </cell>
          <cell r="D477">
            <v>1</v>
          </cell>
          <cell r="E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1</v>
          </cell>
          <cell r="N477">
            <v>80</v>
          </cell>
          <cell r="O477">
            <v>0</v>
          </cell>
          <cell r="P477">
            <v>0</v>
          </cell>
        </row>
        <row r="478">
          <cell r="A478">
            <v>1</v>
          </cell>
          <cell r="B478">
            <v>23.58</v>
          </cell>
          <cell r="C478">
            <v>0.83499999999999996</v>
          </cell>
          <cell r="D478">
            <v>1</v>
          </cell>
          <cell r="E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1</v>
          </cell>
          <cell r="N478">
            <v>220</v>
          </cell>
          <cell r="O478">
            <v>5</v>
          </cell>
          <cell r="P478">
            <v>0</v>
          </cell>
        </row>
        <row r="479">
          <cell r="A479">
            <v>1</v>
          </cell>
          <cell r="B479">
            <v>39.17</v>
          </cell>
          <cell r="C479">
            <v>2.5</v>
          </cell>
          <cell r="D479">
            <v>0</v>
          </cell>
          <cell r="E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1</v>
          </cell>
          <cell r="N479">
            <v>200</v>
          </cell>
          <cell r="O479">
            <v>0</v>
          </cell>
          <cell r="P479">
            <v>0</v>
          </cell>
        </row>
        <row r="480">
          <cell r="A480">
            <v>1</v>
          </cell>
          <cell r="B480">
            <v>22.75</v>
          </cell>
          <cell r="C480">
            <v>11.5</v>
          </cell>
          <cell r="D480">
            <v>1</v>
          </cell>
          <cell r="E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>
            <v>1</v>
          </cell>
          <cell r="B481">
            <v>26.5</v>
          </cell>
          <cell r="C481">
            <v>2.71</v>
          </cell>
          <cell r="D481">
            <v>0</v>
          </cell>
          <cell r="E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N481">
            <v>80</v>
          </cell>
          <cell r="O481">
            <v>0</v>
          </cell>
          <cell r="P481">
            <v>0</v>
          </cell>
        </row>
        <row r="482">
          <cell r="A482">
            <v>0</v>
          </cell>
          <cell r="B482">
            <v>16.920000000000002</v>
          </cell>
          <cell r="C482">
            <v>0.5</v>
          </cell>
          <cell r="D482">
            <v>1</v>
          </cell>
          <cell r="E482">
            <v>1</v>
          </cell>
          <cell r="I482">
            <v>0</v>
          </cell>
          <cell r="J482">
            <v>1</v>
          </cell>
          <cell r="K482">
            <v>6</v>
          </cell>
          <cell r="L482">
            <v>1</v>
          </cell>
          <cell r="N482">
            <v>240</v>
          </cell>
          <cell r="O482">
            <v>35</v>
          </cell>
          <cell r="P482">
            <v>0</v>
          </cell>
        </row>
        <row r="483">
          <cell r="A483">
            <v>1</v>
          </cell>
          <cell r="B483">
            <v>23.5</v>
          </cell>
          <cell r="C483">
            <v>3.165</v>
          </cell>
          <cell r="D483">
            <v>0</v>
          </cell>
          <cell r="E483">
            <v>0</v>
          </cell>
          <cell r="I483">
            <v>0</v>
          </cell>
          <cell r="J483">
            <v>1</v>
          </cell>
          <cell r="K483">
            <v>1</v>
          </cell>
          <cell r="L483">
            <v>1</v>
          </cell>
          <cell r="N483">
            <v>280</v>
          </cell>
          <cell r="O483">
            <v>80</v>
          </cell>
          <cell r="P483">
            <v>0</v>
          </cell>
        </row>
        <row r="484">
          <cell r="A484">
            <v>0</v>
          </cell>
          <cell r="B484">
            <v>17.329999999999998</v>
          </cell>
          <cell r="C484">
            <v>9.5</v>
          </cell>
          <cell r="D484">
            <v>1</v>
          </cell>
          <cell r="E484">
            <v>1</v>
          </cell>
          <cell r="I484">
            <v>0</v>
          </cell>
          <cell r="J484">
            <v>1</v>
          </cell>
          <cell r="K484">
            <v>10</v>
          </cell>
          <cell r="L484">
            <v>1</v>
          </cell>
          <cell r="N484">
            <v>0</v>
          </cell>
          <cell r="O484">
            <v>10</v>
          </cell>
          <cell r="P484">
            <v>0</v>
          </cell>
        </row>
        <row r="485">
          <cell r="A485">
            <v>1</v>
          </cell>
          <cell r="B485">
            <v>23.75</v>
          </cell>
          <cell r="C485">
            <v>0.41499999999999998</v>
          </cell>
          <cell r="D485">
            <v>0</v>
          </cell>
          <cell r="E485">
            <v>0</v>
          </cell>
          <cell r="I485">
            <v>0</v>
          </cell>
          <cell r="J485">
            <v>1</v>
          </cell>
          <cell r="K485">
            <v>2</v>
          </cell>
          <cell r="L485">
            <v>0</v>
          </cell>
          <cell r="N485">
            <v>128</v>
          </cell>
          <cell r="O485">
            <v>6</v>
          </cell>
          <cell r="P485">
            <v>0</v>
          </cell>
        </row>
        <row r="486">
          <cell r="A486">
            <v>1</v>
          </cell>
          <cell r="B486">
            <v>34.67</v>
          </cell>
          <cell r="C486">
            <v>1.08</v>
          </cell>
          <cell r="D486">
            <v>1</v>
          </cell>
          <cell r="E486">
            <v>1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N486">
            <v>28</v>
          </cell>
          <cell r="O486">
            <v>0</v>
          </cell>
          <cell r="P486">
            <v>0</v>
          </cell>
        </row>
        <row r="487">
          <cell r="A487">
            <v>1</v>
          </cell>
          <cell r="B487">
            <v>74.83</v>
          </cell>
          <cell r="C487">
            <v>19</v>
          </cell>
          <cell r="D487">
            <v>0</v>
          </cell>
          <cell r="E487">
            <v>0</v>
          </cell>
          <cell r="I487">
            <v>0</v>
          </cell>
          <cell r="J487">
            <v>1</v>
          </cell>
          <cell r="K487">
            <v>2</v>
          </cell>
          <cell r="L487">
            <v>0</v>
          </cell>
          <cell r="N487">
            <v>0</v>
          </cell>
          <cell r="O487">
            <v>351</v>
          </cell>
          <cell r="P487">
            <v>0</v>
          </cell>
        </row>
        <row r="488">
          <cell r="A488">
            <v>1</v>
          </cell>
          <cell r="B488">
            <v>28.17</v>
          </cell>
          <cell r="C488">
            <v>0.125</v>
          </cell>
          <cell r="D488">
            <v>0</v>
          </cell>
          <cell r="E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N488">
            <v>216</v>
          </cell>
          <cell r="O488">
            <v>2100</v>
          </cell>
          <cell r="P488">
            <v>0</v>
          </cell>
        </row>
        <row r="489">
          <cell r="A489">
            <v>1</v>
          </cell>
          <cell r="B489">
            <v>24.5</v>
          </cell>
          <cell r="C489">
            <v>13.335000000000001</v>
          </cell>
          <cell r="D489">
            <v>0</v>
          </cell>
          <cell r="E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1</v>
          </cell>
          <cell r="N489">
            <v>120</v>
          </cell>
          <cell r="O489">
            <v>475</v>
          </cell>
          <cell r="P489">
            <v>0</v>
          </cell>
        </row>
        <row r="490">
          <cell r="A490">
            <v>1</v>
          </cell>
          <cell r="B490">
            <v>18.829999999999998</v>
          </cell>
          <cell r="C490">
            <v>3.54</v>
          </cell>
          <cell r="D490">
            <v>0</v>
          </cell>
          <cell r="E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1</v>
          </cell>
          <cell r="N490">
            <v>180</v>
          </cell>
          <cell r="O490">
            <v>1</v>
          </cell>
          <cell r="P490">
            <v>0</v>
          </cell>
        </row>
        <row r="491">
          <cell r="A491">
            <v>1</v>
          </cell>
          <cell r="B491">
            <v>45.33</v>
          </cell>
          <cell r="C491">
            <v>1</v>
          </cell>
          <cell r="D491">
            <v>1</v>
          </cell>
          <cell r="E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1</v>
          </cell>
          <cell r="N491">
            <v>263</v>
          </cell>
          <cell r="O491">
            <v>0</v>
          </cell>
          <cell r="P491">
            <v>0</v>
          </cell>
        </row>
        <row r="492">
          <cell r="A492">
            <v>0</v>
          </cell>
          <cell r="B492">
            <v>47.25</v>
          </cell>
          <cell r="C492">
            <v>0.75</v>
          </cell>
          <cell r="D492">
            <v>1</v>
          </cell>
          <cell r="E492">
            <v>1</v>
          </cell>
          <cell r="I492">
            <v>1</v>
          </cell>
          <cell r="J492">
            <v>1</v>
          </cell>
          <cell r="K492">
            <v>1</v>
          </cell>
          <cell r="L492">
            <v>0</v>
          </cell>
          <cell r="N492">
            <v>333</v>
          </cell>
          <cell r="O492">
            <v>892</v>
          </cell>
          <cell r="P492">
            <v>1</v>
          </cell>
        </row>
        <row r="493">
          <cell r="A493">
            <v>1</v>
          </cell>
          <cell r="B493">
            <v>24.17</v>
          </cell>
          <cell r="C493">
            <v>0.875</v>
          </cell>
          <cell r="D493">
            <v>1</v>
          </cell>
          <cell r="E493">
            <v>1</v>
          </cell>
          <cell r="I493">
            <v>1</v>
          </cell>
          <cell r="J493">
            <v>1</v>
          </cell>
          <cell r="K493">
            <v>2</v>
          </cell>
          <cell r="L493">
            <v>1</v>
          </cell>
          <cell r="N493">
            <v>520</v>
          </cell>
          <cell r="O493">
            <v>2000</v>
          </cell>
          <cell r="P493">
            <v>1</v>
          </cell>
        </row>
        <row r="494">
          <cell r="A494">
            <v>1</v>
          </cell>
          <cell r="B494">
            <v>39.25</v>
          </cell>
          <cell r="C494">
            <v>9.5</v>
          </cell>
          <cell r="D494">
            <v>1</v>
          </cell>
          <cell r="E494">
            <v>1</v>
          </cell>
          <cell r="I494">
            <v>1</v>
          </cell>
          <cell r="J494">
            <v>1</v>
          </cell>
          <cell r="K494">
            <v>14</v>
          </cell>
          <cell r="L494">
            <v>0</v>
          </cell>
          <cell r="N494">
            <v>240</v>
          </cell>
          <cell r="O494">
            <v>4607</v>
          </cell>
          <cell r="P494">
            <v>1</v>
          </cell>
        </row>
        <row r="495">
          <cell r="A495">
            <v>0</v>
          </cell>
          <cell r="B495">
            <v>20.5</v>
          </cell>
          <cell r="C495">
            <v>11.835000000000001</v>
          </cell>
          <cell r="D495">
            <v>1</v>
          </cell>
          <cell r="E495">
            <v>1</v>
          </cell>
          <cell r="I495">
            <v>1</v>
          </cell>
          <cell r="J495">
            <v>0</v>
          </cell>
          <cell r="K495">
            <v>0</v>
          </cell>
          <cell r="L495">
            <v>0</v>
          </cell>
          <cell r="N495">
            <v>340</v>
          </cell>
          <cell r="O495">
            <v>0</v>
          </cell>
          <cell r="P495">
            <v>1</v>
          </cell>
        </row>
        <row r="496">
          <cell r="A496">
            <v>0</v>
          </cell>
          <cell r="B496">
            <v>18.829999999999998</v>
          </cell>
          <cell r="C496">
            <v>4.415</v>
          </cell>
          <cell r="D496">
            <v>0</v>
          </cell>
          <cell r="E496">
            <v>0</v>
          </cell>
          <cell r="I496">
            <v>1</v>
          </cell>
          <cell r="J496">
            <v>0</v>
          </cell>
          <cell r="K496">
            <v>0</v>
          </cell>
          <cell r="L496">
            <v>0</v>
          </cell>
          <cell r="N496">
            <v>240</v>
          </cell>
          <cell r="O496">
            <v>0</v>
          </cell>
          <cell r="P496">
            <v>1</v>
          </cell>
        </row>
        <row r="497">
          <cell r="A497">
            <v>1</v>
          </cell>
          <cell r="B497">
            <v>19.170000000000002</v>
          </cell>
          <cell r="C497">
            <v>9.5</v>
          </cell>
          <cell r="D497">
            <v>1</v>
          </cell>
          <cell r="E497">
            <v>1</v>
          </cell>
          <cell r="I497">
            <v>1</v>
          </cell>
          <cell r="J497">
            <v>0</v>
          </cell>
          <cell r="K497">
            <v>0</v>
          </cell>
          <cell r="L497">
            <v>0</v>
          </cell>
          <cell r="N497">
            <v>120</v>
          </cell>
          <cell r="O497">
            <v>2206</v>
          </cell>
          <cell r="P497">
            <v>1</v>
          </cell>
        </row>
        <row r="498">
          <cell r="A498">
            <v>0</v>
          </cell>
          <cell r="B498">
            <v>25</v>
          </cell>
          <cell r="C498">
            <v>0.875</v>
          </cell>
          <cell r="D498">
            <v>1</v>
          </cell>
          <cell r="E498">
            <v>1</v>
          </cell>
          <cell r="I498">
            <v>1</v>
          </cell>
          <cell r="J498">
            <v>0</v>
          </cell>
          <cell r="K498">
            <v>0</v>
          </cell>
          <cell r="L498">
            <v>1</v>
          </cell>
          <cell r="N498">
            <v>160</v>
          </cell>
          <cell r="O498">
            <v>5860</v>
          </cell>
          <cell r="P498">
            <v>1</v>
          </cell>
        </row>
        <row r="499">
          <cell r="A499">
            <v>1</v>
          </cell>
          <cell r="B499">
            <v>20.170000000000002</v>
          </cell>
          <cell r="C499">
            <v>9.25</v>
          </cell>
          <cell r="D499">
            <v>1</v>
          </cell>
          <cell r="E499">
            <v>1</v>
          </cell>
          <cell r="I499">
            <v>1</v>
          </cell>
          <cell r="J499">
            <v>1</v>
          </cell>
          <cell r="K499">
            <v>3</v>
          </cell>
          <cell r="L499">
            <v>1</v>
          </cell>
          <cell r="N499">
            <v>40</v>
          </cell>
          <cell r="O499">
            <v>28</v>
          </cell>
          <cell r="P499">
            <v>1</v>
          </cell>
        </row>
        <row r="500">
          <cell r="A500">
            <v>1</v>
          </cell>
          <cell r="B500">
            <v>25.75</v>
          </cell>
          <cell r="C500">
            <v>0.5</v>
          </cell>
          <cell r="D500">
            <v>1</v>
          </cell>
          <cell r="E500">
            <v>1</v>
          </cell>
          <cell r="I500">
            <v>1</v>
          </cell>
          <cell r="J500">
            <v>1</v>
          </cell>
          <cell r="K500">
            <v>5</v>
          </cell>
          <cell r="L500">
            <v>1</v>
          </cell>
          <cell r="N500">
            <v>312</v>
          </cell>
          <cell r="O500">
            <v>0</v>
          </cell>
          <cell r="P500">
            <v>1</v>
          </cell>
        </row>
        <row r="501">
          <cell r="A501">
            <v>1</v>
          </cell>
          <cell r="B501">
            <v>20.420000000000002</v>
          </cell>
          <cell r="C501">
            <v>7</v>
          </cell>
          <cell r="D501">
            <v>1</v>
          </cell>
          <cell r="E501">
            <v>1</v>
          </cell>
          <cell r="I501">
            <v>1</v>
          </cell>
          <cell r="J501">
            <v>1</v>
          </cell>
          <cell r="K501">
            <v>3</v>
          </cell>
          <cell r="L501">
            <v>0</v>
          </cell>
          <cell r="N501">
            <v>200</v>
          </cell>
          <cell r="O501">
            <v>1391</v>
          </cell>
          <cell r="P501">
            <v>1</v>
          </cell>
        </row>
        <row r="502">
          <cell r="A502">
            <v>1</v>
          </cell>
          <cell r="B502">
            <v>28.46</v>
          </cell>
          <cell r="C502">
            <v>4</v>
          </cell>
          <cell r="D502">
            <v>1</v>
          </cell>
          <cell r="E502">
            <v>1</v>
          </cell>
          <cell r="I502">
            <v>1</v>
          </cell>
          <cell r="J502">
            <v>1</v>
          </cell>
          <cell r="K502">
            <v>3</v>
          </cell>
          <cell r="L502">
            <v>1</v>
          </cell>
          <cell r="N502">
            <v>290</v>
          </cell>
          <cell r="O502">
            <v>2279</v>
          </cell>
          <cell r="P502">
            <v>1</v>
          </cell>
        </row>
        <row r="503">
          <cell r="A503">
            <v>1</v>
          </cell>
          <cell r="B503">
            <v>39</v>
          </cell>
          <cell r="C503">
            <v>5</v>
          </cell>
          <cell r="D503">
            <v>1</v>
          </cell>
          <cell r="E503">
            <v>1</v>
          </cell>
          <cell r="I503">
            <v>1</v>
          </cell>
          <cell r="J503">
            <v>1</v>
          </cell>
          <cell r="K503">
            <v>10</v>
          </cell>
          <cell r="L503">
            <v>1</v>
          </cell>
          <cell r="N503">
            <v>0</v>
          </cell>
          <cell r="O503">
            <v>0</v>
          </cell>
          <cell r="P503">
            <v>1</v>
          </cell>
        </row>
        <row r="504">
          <cell r="A504">
            <v>0</v>
          </cell>
          <cell r="B504">
            <v>64.08</v>
          </cell>
          <cell r="C504">
            <v>0.16500000000000001</v>
          </cell>
          <cell r="D504">
            <v>1</v>
          </cell>
          <cell r="E504">
            <v>1</v>
          </cell>
          <cell r="I504">
            <v>1</v>
          </cell>
          <cell r="J504">
            <v>1</v>
          </cell>
          <cell r="K504">
            <v>1</v>
          </cell>
          <cell r="L504">
            <v>0</v>
          </cell>
          <cell r="N504">
            <v>232</v>
          </cell>
          <cell r="O504">
            <v>100</v>
          </cell>
          <cell r="P504">
            <v>1</v>
          </cell>
        </row>
        <row r="505">
          <cell r="A505">
            <v>1</v>
          </cell>
          <cell r="B505">
            <v>28.25</v>
          </cell>
          <cell r="C505">
            <v>5.125</v>
          </cell>
          <cell r="D505">
            <v>1</v>
          </cell>
          <cell r="E505">
            <v>1</v>
          </cell>
          <cell r="I505">
            <v>1</v>
          </cell>
          <cell r="J505">
            <v>1</v>
          </cell>
          <cell r="K505">
            <v>2</v>
          </cell>
          <cell r="L505">
            <v>0</v>
          </cell>
          <cell r="N505">
            <v>420</v>
          </cell>
          <cell r="O505">
            <v>7</v>
          </cell>
          <cell r="P505">
            <v>1</v>
          </cell>
        </row>
        <row r="506">
          <cell r="A506">
            <v>0</v>
          </cell>
          <cell r="B506">
            <v>28.75</v>
          </cell>
          <cell r="C506">
            <v>3.75</v>
          </cell>
          <cell r="D506">
            <v>1</v>
          </cell>
          <cell r="E506">
            <v>1</v>
          </cell>
          <cell r="I506">
            <v>1</v>
          </cell>
          <cell r="J506">
            <v>1</v>
          </cell>
          <cell r="K506">
            <v>1</v>
          </cell>
          <cell r="L506">
            <v>1</v>
          </cell>
          <cell r="N506">
            <v>371</v>
          </cell>
          <cell r="O506">
            <v>0</v>
          </cell>
          <cell r="P506">
            <v>1</v>
          </cell>
        </row>
        <row r="507">
          <cell r="A507">
            <v>1</v>
          </cell>
          <cell r="B507">
            <v>31.33</v>
          </cell>
          <cell r="C507">
            <v>19.5</v>
          </cell>
          <cell r="D507">
            <v>1</v>
          </cell>
          <cell r="E507">
            <v>1</v>
          </cell>
          <cell r="I507">
            <v>1</v>
          </cell>
          <cell r="J507">
            <v>1</v>
          </cell>
          <cell r="K507">
            <v>16</v>
          </cell>
          <cell r="L507">
            <v>0</v>
          </cell>
          <cell r="N507">
            <v>0</v>
          </cell>
          <cell r="O507">
            <v>5000</v>
          </cell>
          <cell r="P507">
            <v>1</v>
          </cell>
        </row>
        <row r="508">
          <cell r="A508">
            <v>0</v>
          </cell>
          <cell r="B508">
            <v>18.920000000000002</v>
          </cell>
          <cell r="C508">
            <v>9</v>
          </cell>
          <cell r="D508">
            <v>1</v>
          </cell>
          <cell r="E508">
            <v>1</v>
          </cell>
          <cell r="I508">
            <v>1</v>
          </cell>
          <cell r="J508">
            <v>1</v>
          </cell>
          <cell r="K508">
            <v>2</v>
          </cell>
          <cell r="L508">
            <v>0</v>
          </cell>
          <cell r="N508">
            <v>88</v>
          </cell>
          <cell r="O508">
            <v>591</v>
          </cell>
          <cell r="P508">
            <v>1</v>
          </cell>
        </row>
        <row r="509">
          <cell r="A509">
            <v>0</v>
          </cell>
          <cell r="B509">
            <v>24.75</v>
          </cell>
          <cell r="C509">
            <v>3</v>
          </cell>
          <cell r="D509">
            <v>1</v>
          </cell>
          <cell r="E509">
            <v>1</v>
          </cell>
          <cell r="I509">
            <v>1</v>
          </cell>
          <cell r="J509">
            <v>1</v>
          </cell>
          <cell r="K509">
            <v>19</v>
          </cell>
          <cell r="L509">
            <v>0</v>
          </cell>
          <cell r="N509">
            <v>0</v>
          </cell>
          <cell r="O509">
            <v>500</v>
          </cell>
          <cell r="P509">
            <v>1</v>
          </cell>
        </row>
        <row r="510">
          <cell r="A510">
            <v>0</v>
          </cell>
          <cell r="B510">
            <v>30.67</v>
          </cell>
          <cell r="C510">
            <v>12</v>
          </cell>
          <cell r="D510">
            <v>1</v>
          </cell>
          <cell r="E510">
            <v>1</v>
          </cell>
          <cell r="I510">
            <v>1</v>
          </cell>
          <cell r="J510">
            <v>1</v>
          </cell>
          <cell r="K510">
            <v>1</v>
          </cell>
          <cell r="L510">
            <v>0</v>
          </cell>
          <cell r="N510">
            <v>220</v>
          </cell>
          <cell r="O510">
            <v>19</v>
          </cell>
          <cell r="P510">
            <v>1</v>
          </cell>
        </row>
        <row r="511">
          <cell r="A511">
            <v>1</v>
          </cell>
          <cell r="B511">
            <v>21</v>
          </cell>
          <cell r="C511">
            <v>4.79</v>
          </cell>
          <cell r="D511">
            <v>0</v>
          </cell>
          <cell r="E511">
            <v>0</v>
          </cell>
          <cell r="I511">
            <v>1</v>
          </cell>
          <cell r="J511">
            <v>1</v>
          </cell>
          <cell r="K511">
            <v>1</v>
          </cell>
          <cell r="L511">
            <v>1</v>
          </cell>
          <cell r="N511">
            <v>80</v>
          </cell>
          <cell r="O511">
            <v>300</v>
          </cell>
          <cell r="P511">
            <v>1</v>
          </cell>
        </row>
        <row r="512">
          <cell r="A512">
            <v>1</v>
          </cell>
          <cell r="B512">
            <v>13.75</v>
          </cell>
          <cell r="C512">
            <v>4</v>
          </cell>
          <cell r="D512">
            <v>0</v>
          </cell>
          <cell r="E512">
            <v>0</v>
          </cell>
          <cell r="I512">
            <v>1</v>
          </cell>
          <cell r="J512">
            <v>1</v>
          </cell>
          <cell r="K512">
            <v>2</v>
          </cell>
          <cell r="L512">
            <v>1</v>
          </cell>
          <cell r="N512">
            <v>120</v>
          </cell>
          <cell r="O512">
            <v>1000</v>
          </cell>
          <cell r="P512">
            <v>1</v>
          </cell>
        </row>
        <row r="513">
          <cell r="A513">
            <v>0</v>
          </cell>
          <cell r="B513">
            <v>46</v>
          </cell>
          <cell r="C513">
            <v>4</v>
          </cell>
          <cell r="D513">
            <v>1</v>
          </cell>
          <cell r="E513">
            <v>1</v>
          </cell>
          <cell r="I513">
            <v>1</v>
          </cell>
          <cell r="J513">
            <v>0</v>
          </cell>
          <cell r="K513">
            <v>0</v>
          </cell>
          <cell r="L513">
            <v>0</v>
          </cell>
          <cell r="N513">
            <v>100</v>
          </cell>
          <cell r="O513">
            <v>960</v>
          </cell>
          <cell r="P513">
            <v>1</v>
          </cell>
        </row>
        <row r="514">
          <cell r="A514">
            <v>0</v>
          </cell>
          <cell r="B514">
            <v>44.33</v>
          </cell>
          <cell r="C514">
            <v>0</v>
          </cell>
          <cell r="D514">
            <v>1</v>
          </cell>
          <cell r="E514">
            <v>1</v>
          </cell>
          <cell r="I514">
            <v>1</v>
          </cell>
          <cell r="J514">
            <v>0</v>
          </cell>
          <cell r="K514">
            <v>0</v>
          </cell>
          <cell r="L514">
            <v>0</v>
          </cell>
          <cell r="N514">
            <v>0</v>
          </cell>
          <cell r="O514">
            <v>0</v>
          </cell>
          <cell r="P514">
            <v>1</v>
          </cell>
        </row>
        <row r="515">
          <cell r="A515">
            <v>1</v>
          </cell>
          <cell r="B515">
            <v>20.25</v>
          </cell>
          <cell r="C515">
            <v>9.9600000000000009</v>
          </cell>
          <cell r="D515">
            <v>1</v>
          </cell>
          <cell r="E515">
            <v>1</v>
          </cell>
          <cell r="I515">
            <v>1</v>
          </cell>
          <cell r="J515">
            <v>0</v>
          </cell>
          <cell r="K515">
            <v>0</v>
          </cell>
          <cell r="L515">
            <v>0</v>
          </cell>
          <cell r="N515">
            <v>0</v>
          </cell>
          <cell r="O515">
            <v>0</v>
          </cell>
          <cell r="P515">
            <v>1</v>
          </cell>
        </row>
        <row r="516">
          <cell r="A516">
            <v>1</v>
          </cell>
          <cell r="B516">
            <v>22.67</v>
          </cell>
          <cell r="C516">
            <v>2.54</v>
          </cell>
          <cell r="D516">
            <v>0</v>
          </cell>
          <cell r="E516">
            <v>0</v>
          </cell>
          <cell r="I516">
            <v>1</v>
          </cell>
          <cell r="J516">
            <v>0</v>
          </cell>
          <cell r="K516">
            <v>0</v>
          </cell>
          <cell r="L516">
            <v>0</v>
          </cell>
          <cell r="N516">
            <v>0</v>
          </cell>
          <cell r="O516">
            <v>0</v>
          </cell>
          <cell r="P516">
            <v>1</v>
          </cell>
        </row>
        <row r="517">
          <cell r="A517">
            <v>1</v>
          </cell>
          <cell r="B517">
            <v>28.46</v>
          </cell>
          <cell r="C517">
            <v>10.5</v>
          </cell>
          <cell r="D517">
            <v>1</v>
          </cell>
          <cell r="E517">
            <v>1</v>
          </cell>
          <cell r="I517">
            <v>1</v>
          </cell>
          <cell r="J517">
            <v>0</v>
          </cell>
          <cell r="K517">
            <v>0</v>
          </cell>
          <cell r="L517">
            <v>0</v>
          </cell>
          <cell r="N517">
            <v>0</v>
          </cell>
          <cell r="O517">
            <v>0</v>
          </cell>
          <cell r="P517">
            <v>1</v>
          </cell>
        </row>
        <row r="518">
          <cell r="A518">
            <v>0</v>
          </cell>
          <cell r="B518">
            <v>60.92</v>
          </cell>
          <cell r="C518">
            <v>5</v>
          </cell>
          <cell r="D518">
            <v>1</v>
          </cell>
          <cell r="E518">
            <v>1</v>
          </cell>
          <cell r="I518">
            <v>1</v>
          </cell>
          <cell r="J518">
            <v>1</v>
          </cell>
          <cell r="K518">
            <v>4</v>
          </cell>
          <cell r="L518">
            <v>0</v>
          </cell>
          <cell r="N518">
            <v>0</v>
          </cell>
          <cell r="O518">
            <v>99</v>
          </cell>
          <cell r="P518">
            <v>1</v>
          </cell>
        </row>
        <row r="519">
          <cell r="A519">
            <v>1</v>
          </cell>
          <cell r="B519">
            <v>16.079999999999998</v>
          </cell>
          <cell r="C519">
            <v>0.75</v>
          </cell>
          <cell r="D519">
            <v>1</v>
          </cell>
          <cell r="E519">
            <v>1</v>
          </cell>
          <cell r="I519">
            <v>1</v>
          </cell>
          <cell r="J519">
            <v>1</v>
          </cell>
          <cell r="K519">
            <v>5</v>
          </cell>
          <cell r="L519">
            <v>1</v>
          </cell>
          <cell r="N519">
            <v>352</v>
          </cell>
          <cell r="O519">
            <v>690</v>
          </cell>
          <cell r="P519">
            <v>1</v>
          </cell>
        </row>
        <row r="520">
          <cell r="A520">
            <v>0</v>
          </cell>
          <cell r="B520">
            <v>28.17</v>
          </cell>
          <cell r="C520">
            <v>0.375</v>
          </cell>
          <cell r="D520">
            <v>1</v>
          </cell>
          <cell r="E520">
            <v>1</v>
          </cell>
          <cell r="I520">
            <v>1</v>
          </cell>
          <cell r="J520">
            <v>1</v>
          </cell>
          <cell r="K520">
            <v>4</v>
          </cell>
          <cell r="L520">
            <v>0</v>
          </cell>
          <cell r="N520">
            <v>80</v>
          </cell>
          <cell r="O520">
            <v>0</v>
          </cell>
          <cell r="P520">
            <v>1</v>
          </cell>
        </row>
        <row r="521">
          <cell r="A521">
            <v>1</v>
          </cell>
          <cell r="B521">
            <v>39.17</v>
          </cell>
          <cell r="C521">
            <v>1.71</v>
          </cell>
          <cell r="D521">
            <v>1</v>
          </cell>
          <cell r="E521">
            <v>1</v>
          </cell>
          <cell r="I521">
            <v>1</v>
          </cell>
          <cell r="J521">
            <v>1</v>
          </cell>
          <cell r="K521">
            <v>5</v>
          </cell>
          <cell r="L521">
            <v>1</v>
          </cell>
          <cell r="N521">
            <v>480</v>
          </cell>
          <cell r="O521">
            <v>0</v>
          </cell>
          <cell r="P521">
            <v>1</v>
          </cell>
        </row>
        <row r="522">
          <cell r="A522">
            <v>1</v>
          </cell>
          <cell r="B522">
            <v>20.420000000000002</v>
          </cell>
          <cell r="C522">
            <v>7.5</v>
          </cell>
          <cell r="D522">
            <v>1</v>
          </cell>
          <cell r="E522">
            <v>1</v>
          </cell>
          <cell r="I522">
            <v>1</v>
          </cell>
          <cell r="J522">
            <v>1</v>
          </cell>
          <cell r="K522">
            <v>1</v>
          </cell>
          <cell r="L522">
            <v>0</v>
          </cell>
          <cell r="N522">
            <v>160</v>
          </cell>
          <cell r="O522">
            <v>234</v>
          </cell>
          <cell r="P522">
            <v>1</v>
          </cell>
        </row>
        <row r="523">
          <cell r="A523">
            <v>0</v>
          </cell>
          <cell r="B523">
            <v>30</v>
          </cell>
          <cell r="C523">
            <v>5.29</v>
          </cell>
          <cell r="D523">
            <v>1</v>
          </cell>
          <cell r="E523">
            <v>1</v>
          </cell>
          <cell r="I523">
            <v>1</v>
          </cell>
          <cell r="J523">
            <v>1</v>
          </cell>
          <cell r="K523">
            <v>5</v>
          </cell>
          <cell r="L523">
            <v>1</v>
          </cell>
          <cell r="N523">
            <v>99</v>
          </cell>
          <cell r="O523">
            <v>500</v>
          </cell>
          <cell r="P523">
            <v>1</v>
          </cell>
        </row>
        <row r="524">
          <cell r="A524">
            <v>1</v>
          </cell>
          <cell r="B524">
            <v>22.83</v>
          </cell>
          <cell r="C524">
            <v>3</v>
          </cell>
          <cell r="D524">
            <v>1</v>
          </cell>
          <cell r="E524">
            <v>1</v>
          </cell>
          <cell r="I524">
            <v>1</v>
          </cell>
          <cell r="J524">
            <v>1</v>
          </cell>
          <cell r="K524">
            <v>1</v>
          </cell>
          <cell r="L524">
            <v>0</v>
          </cell>
          <cell r="N524">
            <v>260</v>
          </cell>
          <cell r="O524">
            <v>800</v>
          </cell>
          <cell r="P524">
            <v>1</v>
          </cell>
        </row>
        <row r="525">
          <cell r="A525">
            <v>0</v>
          </cell>
          <cell r="B525">
            <v>22.5</v>
          </cell>
          <cell r="C525">
            <v>8.5</v>
          </cell>
          <cell r="D525">
            <v>1</v>
          </cell>
          <cell r="E525">
            <v>1</v>
          </cell>
          <cell r="I525">
            <v>1</v>
          </cell>
          <cell r="J525">
            <v>1</v>
          </cell>
          <cell r="K525">
            <v>10</v>
          </cell>
          <cell r="L525">
            <v>0</v>
          </cell>
          <cell r="N525">
            <v>80</v>
          </cell>
          <cell r="O525">
            <v>990</v>
          </cell>
          <cell r="P525">
            <v>0</v>
          </cell>
        </row>
        <row r="526">
          <cell r="A526">
            <v>0</v>
          </cell>
          <cell r="B526">
            <v>28.58</v>
          </cell>
          <cell r="C526">
            <v>1.665</v>
          </cell>
          <cell r="D526">
            <v>1</v>
          </cell>
          <cell r="E526">
            <v>1</v>
          </cell>
          <cell r="I526">
            <v>1</v>
          </cell>
          <cell r="J526">
            <v>0</v>
          </cell>
          <cell r="K526">
            <v>0</v>
          </cell>
          <cell r="L526">
            <v>1</v>
          </cell>
          <cell r="N526">
            <v>440</v>
          </cell>
          <cell r="O526">
            <v>0</v>
          </cell>
          <cell r="P526">
            <v>0</v>
          </cell>
        </row>
        <row r="527">
          <cell r="A527">
            <v>1</v>
          </cell>
          <cell r="B527">
            <v>45.17</v>
          </cell>
          <cell r="C527">
            <v>1.5</v>
          </cell>
          <cell r="D527">
            <v>1</v>
          </cell>
          <cell r="E527">
            <v>1</v>
          </cell>
          <cell r="I527">
            <v>1</v>
          </cell>
          <cell r="J527">
            <v>0</v>
          </cell>
          <cell r="K527">
            <v>0</v>
          </cell>
          <cell r="L527">
            <v>1</v>
          </cell>
          <cell r="N527">
            <v>140</v>
          </cell>
          <cell r="O527">
            <v>0</v>
          </cell>
          <cell r="P527">
            <v>0</v>
          </cell>
        </row>
        <row r="528">
          <cell r="A528">
            <v>1</v>
          </cell>
          <cell r="B528">
            <v>41.58</v>
          </cell>
          <cell r="C528">
            <v>1.75</v>
          </cell>
          <cell r="D528">
            <v>1</v>
          </cell>
          <cell r="E528">
            <v>1</v>
          </cell>
          <cell r="I528">
            <v>1</v>
          </cell>
          <cell r="J528">
            <v>0</v>
          </cell>
          <cell r="K528">
            <v>0</v>
          </cell>
          <cell r="L528">
            <v>0</v>
          </cell>
          <cell r="N528">
            <v>160</v>
          </cell>
          <cell r="O528">
            <v>0</v>
          </cell>
          <cell r="P528">
            <v>0</v>
          </cell>
        </row>
        <row r="529">
          <cell r="A529">
            <v>0</v>
          </cell>
          <cell r="B529">
            <v>57.08</v>
          </cell>
          <cell r="C529">
            <v>0.33500000000000002</v>
          </cell>
          <cell r="D529">
            <v>1</v>
          </cell>
          <cell r="E529">
            <v>1</v>
          </cell>
          <cell r="I529">
            <v>1</v>
          </cell>
          <cell r="J529">
            <v>0</v>
          </cell>
          <cell r="K529">
            <v>0</v>
          </cell>
          <cell r="L529">
            <v>1</v>
          </cell>
          <cell r="N529">
            <v>252</v>
          </cell>
          <cell r="O529">
            <v>2197</v>
          </cell>
          <cell r="P529">
            <v>0</v>
          </cell>
        </row>
        <row r="530">
          <cell r="A530">
            <v>0</v>
          </cell>
          <cell r="B530">
            <v>55.75</v>
          </cell>
          <cell r="C530">
            <v>7.08</v>
          </cell>
          <cell r="D530">
            <v>1</v>
          </cell>
          <cell r="E530">
            <v>1</v>
          </cell>
          <cell r="I530">
            <v>1</v>
          </cell>
          <cell r="J530">
            <v>1</v>
          </cell>
          <cell r="K530">
            <v>3</v>
          </cell>
          <cell r="L530">
            <v>1</v>
          </cell>
          <cell r="N530">
            <v>100</v>
          </cell>
          <cell r="O530">
            <v>50</v>
          </cell>
          <cell r="P530">
            <v>0</v>
          </cell>
        </row>
        <row r="531">
          <cell r="A531">
            <v>1</v>
          </cell>
          <cell r="B531">
            <v>43.25</v>
          </cell>
          <cell r="C531">
            <v>25.21</v>
          </cell>
          <cell r="D531">
            <v>1</v>
          </cell>
          <cell r="E531">
            <v>1</v>
          </cell>
          <cell r="I531">
            <v>1</v>
          </cell>
          <cell r="J531">
            <v>1</v>
          </cell>
          <cell r="K531">
            <v>1</v>
          </cell>
          <cell r="L531">
            <v>0</v>
          </cell>
          <cell r="N531">
            <v>760</v>
          </cell>
          <cell r="O531">
            <v>90</v>
          </cell>
          <cell r="P531">
            <v>0</v>
          </cell>
        </row>
        <row r="532">
          <cell r="A532">
            <v>0</v>
          </cell>
          <cell r="B532">
            <v>25.33</v>
          </cell>
          <cell r="C532">
            <v>2.085</v>
          </cell>
          <cell r="D532">
            <v>1</v>
          </cell>
          <cell r="E532">
            <v>1</v>
          </cell>
          <cell r="I532">
            <v>1</v>
          </cell>
          <cell r="J532">
            <v>0</v>
          </cell>
          <cell r="K532">
            <v>0</v>
          </cell>
          <cell r="L532">
            <v>1</v>
          </cell>
          <cell r="N532">
            <v>360</v>
          </cell>
          <cell r="O532">
            <v>1</v>
          </cell>
          <cell r="P532">
            <v>0</v>
          </cell>
        </row>
        <row r="533">
          <cell r="A533">
            <v>0</v>
          </cell>
          <cell r="B533">
            <v>24.58</v>
          </cell>
          <cell r="C533">
            <v>0.67</v>
          </cell>
          <cell r="D533">
            <v>1</v>
          </cell>
          <cell r="E533">
            <v>1</v>
          </cell>
          <cell r="I533">
            <v>1</v>
          </cell>
          <cell r="J533">
            <v>0</v>
          </cell>
          <cell r="K533">
            <v>0</v>
          </cell>
          <cell r="L533">
            <v>0</v>
          </cell>
          <cell r="N533">
            <v>400</v>
          </cell>
          <cell r="O533">
            <v>0</v>
          </cell>
          <cell r="P533">
            <v>0</v>
          </cell>
        </row>
        <row r="534">
          <cell r="A534">
            <v>1</v>
          </cell>
          <cell r="B534">
            <v>43.17</v>
          </cell>
          <cell r="C534">
            <v>2.25</v>
          </cell>
          <cell r="D534">
            <v>1</v>
          </cell>
          <cell r="E534">
            <v>1</v>
          </cell>
          <cell r="I534">
            <v>1</v>
          </cell>
          <cell r="J534">
            <v>0</v>
          </cell>
          <cell r="K534">
            <v>0</v>
          </cell>
          <cell r="L534">
            <v>0</v>
          </cell>
          <cell r="N534">
            <v>560</v>
          </cell>
          <cell r="O534">
            <v>0</v>
          </cell>
          <cell r="P534">
            <v>0</v>
          </cell>
        </row>
        <row r="535">
          <cell r="A535">
            <v>1</v>
          </cell>
          <cell r="B535">
            <v>40.92</v>
          </cell>
          <cell r="C535">
            <v>0.83499999999999996</v>
          </cell>
          <cell r="D535">
            <v>1</v>
          </cell>
          <cell r="E535">
            <v>1</v>
          </cell>
          <cell r="I535">
            <v>1</v>
          </cell>
          <cell r="J535">
            <v>0</v>
          </cell>
          <cell r="K535">
            <v>0</v>
          </cell>
          <cell r="L535">
            <v>0</v>
          </cell>
          <cell r="N535">
            <v>130</v>
          </cell>
          <cell r="O535">
            <v>1</v>
          </cell>
          <cell r="P535">
            <v>0</v>
          </cell>
        </row>
        <row r="536">
          <cell r="A536">
            <v>1</v>
          </cell>
          <cell r="B536">
            <v>31.83</v>
          </cell>
          <cell r="C536">
            <v>2.5</v>
          </cell>
          <cell r="D536">
            <v>1</v>
          </cell>
          <cell r="E536">
            <v>1</v>
          </cell>
          <cell r="I536">
            <v>1</v>
          </cell>
          <cell r="J536">
            <v>0</v>
          </cell>
          <cell r="K536">
            <v>0</v>
          </cell>
          <cell r="L536">
            <v>1</v>
          </cell>
          <cell r="N536">
            <v>523</v>
          </cell>
          <cell r="O536">
            <v>0</v>
          </cell>
          <cell r="P536">
            <v>0</v>
          </cell>
        </row>
        <row r="537">
          <cell r="A537">
            <v>0</v>
          </cell>
          <cell r="B537">
            <v>33.92</v>
          </cell>
          <cell r="C537">
            <v>1.585</v>
          </cell>
          <cell r="D537">
            <v>0</v>
          </cell>
          <cell r="E537">
            <v>0</v>
          </cell>
          <cell r="I537">
            <v>1</v>
          </cell>
          <cell r="J537">
            <v>0</v>
          </cell>
          <cell r="K537">
            <v>0</v>
          </cell>
          <cell r="L537">
            <v>0</v>
          </cell>
          <cell r="N537">
            <v>320</v>
          </cell>
          <cell r="O537">
            <v>0</v>
          </cell>
          <cell r="P537">
            <v>0</v>
          </cell>
        </row>
        <row r="538">
          <cell r="A538">
            <v>0</v>
          </cell>
          <cell r="B538">
            <v>24.92</v>
          </cell>
          <cell r="C538">
            <v>1.25</v>
          </cell>
          <cell r="D538">
            <v>1</v>
          </cell>
          <cell r="E538">
            <v>1</v>
          </cell>
          <cell r="I538">
            <v>1</v>
          </cell>
          <cell r="J538">
            <v>0</v>
          </cell>
          <cell r="K538">
            <v>0</v>
          </cell>
          <cell r="L538">
            <v>0</v>
          </cell>
          <cell r="N538">
            <v>80</v>
          </cell>
          <cell r="O538">
            <v>0</v>
          </cell>
          <cell r="P538">
            <v>0</v>
          </cell>
        </row>
        <row r="539">
          <cell r="A539">
            <v>1</v>
          </cell>
          <cell r="B539">
            <v>35.25</v>
          </cell>
          <cell r="C539">
            <v>3.165</v>
          </cell>
          <cell r="D539">
            <v>1</v>
          </cell>
          <cell r="E539">
            <v>1</v>
          </cell>
          <cell r="I539">
            <v>1</v>
          </cell>
          <cell r="J539">
            <v>0</v>
          </cell>
          <cell r="K539">
            <v>0</v>
          </cell>
          <cell r="L539">
            <v>1</v>
          </cell>
          <cell r="N539">
            <v>680</v>
          </cell>
          <cell r="O539">
            <v>0</v>
          </cell>
          <cell r="P539">
            <v>0</v>
          </cell>
        </row>
        <row r="540">
          <cell r="A540">
            <v>1</v>
          </cell>
          <cell r="B540">
            <v>34.25</v>
          </cell>
          <cell r="C540">
            <v>1.75</v>
          </cell>
          <cell r="D540">
            <v>1</v>
          </cell>
          <cell r="E540">
            <v>1</v>
          </cell>
          <cell r="I540">
            <v>1</v>
          </cell>
          <cell r="J540">
            <v>0</v>
          </cell>
          <cell r="K540">
            <v>0</v>
          </cell>
          <cell r="L540">
            <v>1</v>
          </cell>
          <cell r="N540">
            <v>163</v>
          </cell>
          <cell r="O540">
            <v>0</v>
          </cell>
          <cell r="P540">
            <v>0</v>
          </cell>
        </row>
        <row r="541">
          <cell r="A541">
            <v>1</v>
          </cell>
          <cell r="B541">
            <v>80.25</v>
          </cell>
          <cell r="C541">
            <v>5.5</v>
          </cell>
          <cell r="D541">
            <v>1</v>
          </cell>
          <cell r="E541">
            <v>1</v>
          </cell>
          <cell r="I541">
            <v>1</v>
          </cell>
          <cell r="J541">
            <v>0</v>
          </cell>
          <cell r="K541">
            <v>0</v>
          </cell>
          <cell r="L541">
            <v>0</v>
          </cell>
          <cell r="N541">
            <v>0</v>
          </cell>
          <cell r="O541">
            <v>340</v>
          </cell>
          <cell r="P541">
            <v>0</v>
          </cell>
        </row>
        <row r="542">
          <cell r="A542">
            <v>1</v>
          </cell>
          <cell r="B542">
            <v>19.420000000000002</v>
          </cell>
          <cell r="C542">
            <v>1.5</v>
          </cell>
          <cell r="D542">
            <v>0</v>
          </cell>
          <cell r="E542">
            <v>0</v>
          </cell>
          <cell r="I542">
            <v>1</v>
          </cell>
          <cell r="J542">
            <v>0</v>
          </cell>
          <cell r="K542">
            <v>0</v>
          </cell>
          <cell r="L542">
            <v>1</v>
          </cell>
          <cell r="N542">
            <v>100</v>
          </cell>
          <cell r="O542">
            <v>20</v>
          </cell>
          <cell r="P542">
            <v>0</v>
          </cell>
        </row>
        <row r="543">
          <cell r="A543">
            <v>1</v>
          </cell>
          <cell r="B543">
            <v>42.75</v>
          </cell>
          <cell r="C543">
            <v>3</v>
          </cell>
          <cell r="D543">
            <v>1</v>
          </cell>
          <cell r="E543">
            <v>1</v>
          </cell>
          <cell r="I543">
            <v>1</v>
          </cell>
          <cell r="J543">
            <v>0</v>
          </cell>
          <cell r="K543">
            <v>0</v>
          </cell>
          <cell r="L543">
            <v>0</v>
          </cell>
          <cell r="N543">
            <v>0</v>
          </cell>
          <cell r="O543">
            <v>200</v>
          </cell>
          <cell r="P543">
            <v>0</v>
          </cell>
        </row>
        <row r="544">
          <cell r="A544">
            <v>1</v>
          </cell>
          <cell r="B544">
            <v>19.670000000000002</v>
          </cell>
          <cell r="C544">
            <v>10</v>
          </cell>
          <cell r="D544">
            <v>0</v>
          </cell>
          <cell r="E544">
            <v>0</v>
          </cell>
          <cell r="I544">
            <v>1</v>
          </cell>
          <cell r="J544">
            <v>0</v>
          </cell>
          <cell r="K544">
            <v>0</v>
          </cell>
          <cell r="L544">
            <v>1</v>
          </cell>
          <cell r="N544">
            <v>140</v>
          </cell>
          <cell r="O544">
            <v>0</v>
          </cell>
          <cell r="P544">
            <v>0</v>
          </cell>
        </row>
        <row r="545">
          <cell r="A545">
            <v>1</v>
          </cell>
          <cell r="B545">
            <v>36.33</v>
          </cell>
          <cell r="C545">
            <v>3.79</v>
          </cell>
          <cell r="D545">
            <v>1</v>
          </cell>
          <cell r="E545">
            <v>1</v>
          </cell>
          <cell r="I545">
            <v>1</v>
          </cell>
          <cell r="J545">
            <v>0</v>
          </cell>
          <cell r="K545">
            <v>0</v>
          </cell>
          <cell r="L545">
            <v>1</v>
          </cell>
          <cell r="N545">
            <v>200</v>
          </cell>
          <cell r="O545">
            <v>0</v>
          </cell>
          <cell r="P545">
            <v>0</v>
          </cell>
        </row>
        <row r="546">
          <cell r="A546">
            <v>1</v>
          </cell>
          <cell r="B546">
            <v>30.08</v>
          </cell>
          <cell r="C546">
            <v>1.04</v>
          </cell>
          <cell r="D546">
            <v>0</v>
          </cell>
          <cell r="E546">
            <v>0</v>
          </cell>
          <cell r="I546">
            <v>1</v>
          </cell>
          <cell r="J546">
            <v>1</v>
          </cell>
          <cell r="K546">
            <v>10</v>
          </cell>
          <cell r="L546">
            <v>1</v>
          </cell>
          <cell r="N546">
            <v>132</v>
          </cell>
          <cell r="O546">
            <v>28</v>
          </cell>
          <cell r="P546">
            <v>0</v>
          </cell>
        </row>
        <row r="547">
          <cell r="A547">
            <v>1</v>
          </cell>
          <cell r="B547">
            <v>44.25</v>
          </cell>
          <cell r="C547">
            <v>11</v>
          </cell>
          <cell r="D547">
            <v>0</v>
          </cell>
          <cell r="E547">
            <v>0</v>
          </cell>
          <cell r="I547">
            <v>1</v>
          </cell>
          <cell r="J547">
            <v>0</v>
          </cell>
          <cell r="K547">
            <v>0</v>
          </cell>
          <cell r="L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>
            <v>1</v>
          </cell>
          <cell r="B548">
            <v>23.58</v>
          </cell>
          <cell r="C548">
            <v>0.46</v>
          </cell>
          <cell r="D548">
            <v>0</v>
          </cell>
          <cell r="E548">
            <v>0</v>
          </cell>
          <cell r="I548">
            <v>1</v>
          </cell>
          <cell r="J548">
            <v>1</v>
          </cell>
          <cell r="K548">
            <v>6</v>
          </cell>
          <cell r="L548">
            <v>1</v>
          </cell>
          <cell r="N548">
            <v>208</v>
          </cell>
          <cell r="O548">
            <v>347</v>
          </cell>
          <cell r="P548">
            <v>0</v>
          </cell>
        </row>
        <row r="549">
          <cell r="A549">
            <v>1</v>
          </cell>
          <cell r="B549">
            <v>23.92</v>
          </cell>
          <cell r="C549">
            <v>1.5</v>
          </cell>
          <cell r="D549">
            <v>1</v>
          </cell>
          <cell r="E549">
            <v>1</v>
          </cell>
          <cell r="I549">
            <v>1</v>
          </cell>
          <cell r="J549">
            <v>1</v>
          </cell>
          <cell r="K549">
            <v>6</v>
          </cell>
          <cell r="L549">
            <v>0</v>
          </cell>
          <cell r="N549">
            <v>200</v>
          </cell>
          <cell r="O549">
            <v>327</v>
          </cell>
          <cell r="P549">
            <v>1</v>
          </cell>
        </row>
        <row r="550">
          <cell r="A550">
            <v>1</v>
          </cell>
          <cell r="B550">
            <v>33.17</v>
          </cell>
          <cell r="C550">
            <v>1</v>
          </cell>
          <cell r="D550">
            <v>1</v>
          </cell>
          <cell r="E550">
            <v>1</v>
          </cell>
          <cell r="I550">
            <v>1</v>
          </cell>
          <cell r="J550">
            <v>1</v>
          </cell>
          <cell r="K550">
            <v>7</v>
          </cell>
          <cell r="L550">
            <v>1</v>
          </cell>
          <cell r="N550">
            <v>340</v>
          </cell>
          <cell r="O550">
            <v>4071</v>
          </cell>
          <cell r="P550">
            <v>1</v>
          </cell>
        </row>
        <row r="551">
          <cell r="A551">
            <v>1</v>
          </cell>
          <cell r="B551">
            <v>48.33</v>
          </cell>
          <cell r="C551">
            <v>12</v>
          </cell>
          <cell r="D551">
            <v>1</v>
          </cell>
          <cell r="E551">
            <v>1</v>
          </cell>
          <cell r="I551">
            <v>1</v>
          </cell>
          <cell r="J551">
            <v>0</v>
          </cell>
          <cell r="K551">
            <v>0</v>
          </cell>
          <cell r="L551">
            <v>0</v>
          </cell>
          <cell r="N551">
            <v>110</v>
          </cell>
          <cell r="O551">
            <v>0</v>
          </cell>
          <cell r="P551">
            <v>1</v>
          </cell>
        </row>
        <row r="552">
          <cell r="A552">
            <v>1</v>
          </cell>
          <cell r="B552">
            <v>76.75</v>
          </cell>
          <cell r="C552">
            <v>22.29</v>
          </cell>
          <cell r="D552">
            <v>1</v>
          </cell>
          <cell r="E552">
            <v>1</v>
          </cell>
          <cell r="I552">
            <v>1</v>
          </cell>
          <cell r="J552">
            <v>1</v>
          </cell>
          <cell r="K552">
            <v>1</v>
          </cell>
          <cell r="L552">
            <v>1</v>
          </cell>
          <cell r="N552">
            <v>0</v>
          </cell>
          <cell r="O552">
            <v>109</v>
          </cell>
          <cell r="P552">
            <v>1</v>
          </cell>
        </row>
        <row r="553">
          <cell r="A553">
            <v>1</v>
          </cell>
          <cell r="B553">
            <v>51.33</v>
          </cell>
          <cell r="C553">
            <v>10</v>
          </cell>
          <cell r="D553">
            <v>1</v>
          </cell>
          <cell r="E553">
            <v>1</v>
          </cell>
          <cell r="I553">
            <v>1</v>
          </cell>
          <cell r="J553">
            <v>1</v>
          </cell>
          <cell r="K553">
            <v>11</v>
          </cell>
          <cell r="L553">
            <v>0</v>
          </cell>
          <cell r="N553">
            <v>0</v>
          </cell>
          <cell r="O553">
            <v>1249</v>
          </cell>
          <cell r="P553">
            <v>1</v>
          </cell>
        </row>
        <row r="554">
          <cell r="A554">
            <v>1</v>
          </cell>
          <cell r="B554">
            <v>34.75</v>
          </cell>
          <cell r="C554">
            <v>15</v>
          </cell>
          <cell r="D554">
            <v>1</v>
          </cell>
          <cell r="E554">
            <v>1</v>
          </cell>
          <cell r="I554">
            <v>1</v>
          </cell>
          <cell r="J554">
            <v>1</v>
          </cell>
          <cell r="K554">
            <v>9</v>
          </cell>
          <cell r="L554">
            <v>1</v>
          </cell>
          <cell r="N554">
            <v>0</v>
          </cell>
          <cell r="O554">
            <v>134</v>
          </cell>
          <cell r="P554">
            <v>1</v>
          </cell>
        </row>
        <row r="555">
          <cell r="A555">
            <v>1</v>
          </cell>
          <cell r="B555">
            <v>38.58</v>
          </cell>
          <cell r="C555">
            <v>3.335</v>
          </cell>
          <cell r="D555">
            <v>1</v>
          </cell>
          <cell r="E555">
            <v>1</v>
          </cell>
          <cell r="I555">
            <v>1</v>
          </cell>
          <cell r="J555">
            <v>1</v>
          </cell>
          <cell r="K555">
            <v>14</v>
          </cell>
          <cell r="L555">
            <v>0</v>
          </cell>
          <cell r="N555">
            <v>383</v>
          </cell>
          <cell r="O555">
            <v>1344</v>
          </cell>
          <cell r="P555">
            <v>1</v>
          </cell>
        </row>
        <row r="556">
          <cell r="A556">
            <v>0</v>
          </cell>
          <cell r="B556">
            <v>22.42</v>
          </cell>
          <cell r="C556">
            <v>11.25</v>
          </cell>
          <cell r="D556">
            <v>0</v>
          </cell>
          <cell r="E556">
            <v>0</v>
          </cell>
          <cell r="I556">
            <v>1</v>
          </cell>
          <cell r="J556">
            <v>1</v>
          </cell>
          <cell r="K556">
            <v>4</v>
          </cell>
          <cell r="L556">
            <v>0</v>
          </cell>
          <cell r="N556">
            <v>0</v>
          </cell>
          <cell r="O556">
            <v>321</v>
          </cell>
          <cell r="P556">
            <v>1</v>
          </cell>
        </row>
        <row r="557">
          <cell r="A557">
            <v>1</v>
          </cell>
          <cell r="B557">
            <v>41.92</v>
          </cell>
          <cell r="C557">
            <v>0.42</v>
          </cell>
          <cell r="D557">
            <v>1</v>
          </cell>
          <cell r="E557">
            <v>1</v>
          </cell>
          <cell r="I557">
            <v>1</v>
          </cell>
          <cell r="J557">
            <v>1</v>
          </cell>
          <cell r="K557">
            <v>6</v>
          </cell>
          <cell r="L557">
            <v>0</v>
          </cell>
          <cell r="N557">
            <v>220</v>
          </cell>
          <cell r="O557">
            <v>948</v>
          </cell>
          <cell r="P557">
            <v>1</v>
          </cell>
        </row>
        <row r="558">
          <cell r="A558">
            <v>1</v>
          </cell>
          <cell r="B558">
            <v>29.58</v>
          </cell>
          <cell r="C558">
            <v>4.5</v>
          </cell>
          <cell r="D558">
            <v>1</v>
          </cell>
          <cell r="E558">
            <v>1</v>
          </cell>
          <cell r="I558">
            <v>1</v>
          </cell>
          <cell r="J558">
            <v>1</v>
          </cell>
          <cell r="K558">
            <v>2</v>
          </cell>
          <cell r="L558">
            <v>1</v>
          </cell>
          <cell r="N558">
            <v>330</v>
          </cell>
          <cell r="O558">
            <v>0</v>
          </cell>
          <cell r="P558">
            <v>1</v>
          </cell>
        </row>
        <row r="559">
          <cell r="A559">
            <v>0</v>
          </cell>
          <cell r="B559">
            <v>32.17</v>
          </cell>
          <cell r="C559">
            <v>1.46</v>
          </cell>
          <cell r="D559">
            <v>1</v>
          </cell>
          <cell r="E559">
            <v>1</v>
          </cell>
          <cell r="I559">
            <v>1</v>
          </cell>
          <cell r="J559">
            <v>1</v>
          </cell>
          <cell r="K559">
            <v>16</v>
          </cell>
          <cell r="L559">
            <v>0</v>
          </cell>
          <cell r="N559">
            <v>120</v>
          </cell>
          <cell r="O559">
            <v>2079</v>
          </cell>
          <cell r="P559">
            <v>1</v>
          </cell>
        </row>
        <row r="560">
          <cell r="A560">
            <v>1</v>
          </cell>
          <cell r="B560">
            <v>51.42</v>
          </cell>
          <cell r="C560">
            <v>0.04</v>
          </cell>
          <cell r="D560">
            <v>1</v>
          </cell>
          <cell r="E560">
            <v>1</v>
          </cell>
          <cell r="I560">
            <v>1</v>
          </cell>
          <cell r="J560">
            <v>0</v>
          </cell>
          <cell r="K560">
            <v>0</v>
          </cell>
          <cell r="L560">
            <v>0</v>
          </cell>
          <cell r="N560">
            <v>0</v>
          </cell>
          <cell r="O560">
            <v>3000</v>
          </cell>
          <cell r="P560">
            <v>1</v>
          </cell>
        </row>
        <row r="561">
          <cell r="A561">
            <v>0</v>
          </cell>
          <cell r="B561">
            <v>22.83</v>
          </cell>
          <cell r="C561">
            <v>2.29</v>
          </cell>
          <cell r="D561">
            <v>1</v>
          </cell>
          <cell r="E561">
            <v>1</v>
          </cell>
          <cell r="I561">
            <v>1</v>
          </cell>
          <cell r="J561">
            <v>1</v>
          </cell>
          <cell r="K561">
            <v>7</v>
          </cell>
          <cell r="L561">
            <v>1</v>
          </cell>
          <cell r="N561">
            <v>140</v>
          </cell>
          <cell r="O561">
            <v>2384</v>
          </cell>
          <cell r="P561">
            <v>1</v>
          </cell>
        </row>
        <row r="562">
          <cell r="A562">
            <v>0</v>
          </cell>
          <cell r="B562">
            <v>25</v>
          </cell>
          <cell r="C562">
            <v>12.33</v>
          </cell>
          <cell r="D562">
            <v>1</v>
          </cell>
          <cell r="E562">
            <v>1</v>
          </cell>
          <cell r="I562">
            <v>1</v>
          </cell>
          <cell r="J562">
            <v>1</v>
          </cell>
          <cell r="K562">
            <v>6</v>
          </cell>
          <cell r="L562">
            <v>0</v>
          </cell>
          <cell r="N562">
            <v>400</v>
          </cell>
          <cell r="O562">
            <v>458</v>
          </cell>
          <cell r="P562">
            <v>1</v>
          </cell>
        </row>
        <row r="563">
          <cell r="A563">
            <v>1</v>
          </cell>
          <cell r="B563">
            <v>26.75</v>
          </cell>
          <cell r="C563">
            <v>1.125</v>
          </cell>
          <cell r="D563">
            <v>1</v>
          </cell>
          <cell r="E563">
            <v>1</v>
          </cell>
          <cell r="I563">
            <v>1</v>
          </cell>
          <cell r="J563">
            <v>0</v>
          </cell>
          <cell r="K563">
            <v>0</v>
          </cell>
          <cell r="L563">
            <v>0</v>
          </cell>
          <cell r="N563">
            <v>0</v>
          </cell>
          <cell r="O563">
            <v>5298</v>
          </cell>
          <cell r="P563">
            <v>1</v>
          </cell>
        </row>
        <row r="564">
          <cell r="A564">
            <v>1</v>
          </cell>
          <cell r="B564">
            <v>23.33</v>
          </cell>
          <cell r="C564">
            <v>1.5</v>
          </cell>
          <cell r="D564">
            <v>1</v>
          </cell>
          <cell r="E564">
            <v>1</v>
          </cell>
          <cell r="I564">
            <v>1</v>
          </cell>
          <cell r="J564">
            <v>0</v>
          </cell>
          <cell r="K564">
            <v>0</v>
          </cell>
          <cell r="L564">
            <v>0</v>
          </cell>
          <cell r="N564">
            <v>422</v>
          </cell>
          <cell r="O564">
            <v>200</v>
          </cell>
          <cell r="P564">
            <v>1</v>
          </cell>
        </row>
        <row r="565">
          <cell r="A565">
            <v>1</v>
          </cell>
          <cell r="B565">
            <v>24.42</v>
          </cell>
          <cell r="C565">
            <v>12.335000000000001</v>
          </cell>
          <cell r="D565">
            <v>1</v>
          </cell>
          <cell r="E565">
            <v>1</v>
          </cell>
          <cell r="I565">
            <v>1</v>
          </cell>
          <cell r="J565">
            <v>0</v>
          </cell>
          <cell r="K565">
            <v>0</v>
          </cell>
          <cell r="L565">
            <v>1</v>
          </cell>
          <cell r="N565">
            <v>120</v>
          </cell>
          <cell r="O565">
            <v>0</v>
          </cell>
          <cell r="P565">
            <v>1</v>
          </cell>
        </row>
        <row r="566">
          <cell r="A566">
            <v>1</v>
          </cell>
          <cell r="B566">
            <v>42.17</v>
          </cell>
          <cell r="C566">
            <v>5.04</v>
          </cell>
          <cell r="D566">
            <v>1</v>
          </cell>
          <cell r="E566">
            <v>1</v>
          </cell>
          <cell r="I566">
            <v>1</v>
          </cell>
          <cell r="J566">
            <v>0</v>
          </cell>
          <cell r="K566">
            <v>0</v>
          </cell>
          <cell r="L566">
            <v>1</v>
          </cell>
          <cell r="N566">
            <v>92</v>
          </cell>
          <cell r="O566">
            <v>0</v>
          </cell>
          <cell r="P566">
            <v>1</v>
          </cell>
        </row>
        <row r="567">
          <cell r="A567">
            <v>0</v>
          </cell>
          <cell r="B567">
            <v>20.83</v>
          </cell>
          <cell r="C567">
            <v>3</v>
          </cell>
          <cell r="D567">
            <v>1</v>
          </cell>
          <cell r="E567">
            <v>1</v>
          </cell>
          <cell r="I567">
            <v>1</v>
          </cell>
          <cell r="J567">
            <v>0</v>
          </cell>
          <cell r="K567">
            <v>0</v>
          </cell>
          <cell r="L567">
            <v>0</v>
          </cell>
          <cell r="N567">
            <v>100</v>
          </cell>
          <cell r="O567">
            <v>0</v>
          </cell>
          <cell r="P567">
            <v>1</v>
          </cell>
        </row>
        <row r="568">
          <cell r="A568">
            <v>1</v>
          </cell>
          <cell r="B568">
            <v>23.08</v>
          </cell>
          <cell r="C568">
            <v>11.5</v>
          </cell>
          <cell r="D568">
            <v>1</v>
          </cell>
          <cell r="E568">
            <v>1</v>
          </cell>
          <cell r="I568">
            <v>1</v>
          </cell>
          <cell r="J568">
            <v>1</v>
          </cell>
          <cell r="K568">
            <v>11</v>
          </cell>
          <cell r="L568">
            <v>1</v>
          </cell>
          <cell r="N568">
            <v>290</v>
          </cell>
          <cell r="O568">
            <v>284</v>
          </cell>
          <cell r="P568">
            <v>1</v>
          </cell>
        </row>
        <row r="569">
          <cell r="A569">
            <v>0</v>
          </cell>
          <cell r="B569">
            <v>25.17</v>
          </cell>
          <cell r="C569">
            <v>2.875</v>
          </cell>
          <cell r="D569">
            <v>1</v>
          </cell>
          <cell r="E569">
            <v>1</v>
          </cell>
          <cell r="I569">
            <v>1</v>
          </cell>
          <cell r="J569">
            <v>0</v>
          </cell>
          <cell r="K569">
            <v>0</v>
          </cell>
          <cell r="L569">
            <v>0</v>
          </cell>
          <cell r="N569">
            <v>360</v>
          </cell>
          <cell r="O569">
            <v>0</v>
          </cell>
          <cell r="P569">
            <v>1</v>
          </cell>
        </row>
        <row r="570">
          <cell r="A570">
            <v>1</v>
          </cell>
          <cell r="B570">
            <v>43.08</v>
          </cell>
          <cell r="C570">
            <v>0.375</v>
          </cell>
          <cell r="D570">
            <v>0</v>
          </cell>
          <cell r="E570">
            <v>0</v>
          </cell>
          <cell r="I570">
            <v>1</v>
          </cell>
          <cell r="J570">
            <v>1</v>
          </cell>
          <cell r="K570">
            <v>8</v>
          </cell>
          <cell r="L570">
            <v>1</v>
          </cell>
          <cell r="N570">
            <v>300</v>
          </cell>
          <cell r="O570">
            <v>162</v>
          </cell>
          <cell r="P570">
            <v>1</v>
          </cell>
        </row>
        <row r="571">
          <cell r="A571">
            <v>0</v>
          </cell>
          <cell r="B571">
            <v>35.75</v>
          </cell>
          <cell r="C571">
            <v>0.91500000000000004</v>
          </cell>
          <cell r="D571">
            <v>1</v>
          </cell>
          <cell r="E571">
            <v>1</v>
          </cell>
          <cell r="I571">
            <v>1</v>
          </cell>
          <cell r="J571">
            <v>1</v>
          </cell>
          <cell r="K571">
            <v>4</v>
          </cell>
          <cell r="L571">
            <v>0</v>
          </cell>
          <cell r="N571">
            <v>0</v>
          </cell>
          <cell r="O571">
            <v>1583</v>
          </cell>
          <cell r="P571">
            <v>1</v>
          </cell>
        </row>
        <row r="572">
          <cell r="A572">
            <v>1</v>
          </cell>
          <cell r="B572">
            <v>59.5</v>
          </cell>
          <cell r="C572">
            <v>2.75</v>
          </cell>
          <cell r="D572">
            <v>1</v>
          </cell>
          <cell r="E572">
            <v>1</v>
          </cell>
          <cell r="I572">
            <v>1</v>
          </cell>
          <cell r="J572">
            <v>1</v>
          </cell>
          <cell r="K572">
            <v>5</v>
          </cell>
          <cell r="L572">
            <v>1</v>
          </cell>
          <cell r="N572">
            <v>60</v>
          </cell>
          <cell r="O572">
            <v>58</v>
          </cell>
          <cell r="P572">
            <v>1</v>
          </cell>
        </row>
        <row r="573">
          <cell r="A573">
            <v>1</v>
          </cell>
          <cell r="B573">
            <v>21</v>
          </cell>
          <cell r="C573">
            <v>3</v>
          </cell>
          <cell r="D573">
            <v>0</v>
          </cell>
          <cell r="E573">
            <v>0</v>
          </cell>
          <cell r="I573">
            <v>1</v>
          </cell>
          <cell r="J573">
            <v>1</v>
          </cell>
          <cell r="K573">
            <v>8</v>
          </cell>
          <cell r="L573">
            <v>1</v>
          </cell>
          <cell r="N573">
            <v>160</v>
          </cell>
          <cell r="O573">
            <v>1</v>
          </cell>
          <cell r="P573">
            <v>1</v>
          </cell>
        </row>
        <row r="574">
          <cell r="A574">
            <v>1</v>
          </cell>
          <cell r="B574">
            <v>21.92</v>
          </cell>
          <cell r="C574">
            <v>0.54</v>
          </cell>
          <cell r="D574">
            <v>0</v>
          </cell>
          <cell r="E574">
            <v>0</v>
          </cell>
          <cell r="I574">
            <v>1</v>
          </cell>
          <cell r="J574">
            <v>1</v>
          </cell>
          <cell r="K574">
            <v>1</v>
          </cell>
          <cell r="L574">
            <v>1</v>
          </cell>
          <cell r="N574">
            <v>840</v>
          </cell>
          <cell r="O574">
            <v>59</v>
          </cell>
          <cell r="P574">
            <v>1</v>
          </cell>
        </row>
        <row r="575">
          <cell r="A575">
            <v>0</v>
          </cell>
          <cell r="B575">
            <v>65.17</v>
          </cell>
          <cell r="C575">
            <v>14</v>
          </cell>
          <cell r="D575">
            <v>1</v>
          </cell>
          <cell r="E575">
            <v>1</v>
          </cell>
          <cell r="I575">
            <v>1</v>
          </cell>
          <cell r="J575">
            <v>1</v>
          </cell>
          <cell r="K575">
            <v>11</v>
          </cell>
          <cell r="L575">
            <v>1</v>
          </cell>
          <cell r="N575">
            <v>0</v>
          </cell>
          <cell r="O575">
            <v>1400</v>
          </cell>
          <cell r="P575">
            <v>1</v>
          </cell>
        </row>
        <row r="576">
          <cell r="A576">
            <v>0</v>
          </cell>
          <cell r="B576">
            <v>20.329999999999998</v>
          </cell>
          <cell r="C576">
            <v>10</v>
          </cell>
          <cell r="D576">
            <v>1</v>
          </cell>
          <cell r="E576">
            <v>1</v>
          </cell>
          <cell r="I576">
            <v>1</v>
          </cell>
          <cell r="J576">
            <v>1</v>
          </cell>
          <cell r="K576">
            <v>4</v>
          </cell>
          <cell r="L576">
            <v>0</v>
          </cell>
          <cell r="N576">
            <v>50</v>
          </cell>
          <cell r="O576">
            <v>1465</v>
          </cell>
          <cell r="P576">
            <v>1</v>
          </cell>
        </row>
        <row r="577">
          <cell r="A577">
            <v>1</v>
          </cell>
          <cell r="B577">
            <v>32.25</v>
          </cell>
          <cell r="C577">
            <v>0.16500000000000001</v>
          </cell>
          <cell r="D577">
            <v>0</v>
          </cell>
          <cell r="E577">
            <v>0</v>
          </cell>
          <cell r="I577">
            <v>1</v>
          </cell>
          <cell r="J577">
            <v>1</v>
          </cell>
          <cell r="K577">
            <v>1</v>
          </cell>
          <cell r="L577">
            <v>1</v>
          </cell>
          <cell r="N577">
            <v>432</v>
          </cell>
          <cell r="O577">
            <v>8000</v>
          </cell>
          <cell r="P577">
            <v>1</v>
          </cell>
        </row>
        <row r="578">
          <cell r="A578">
            <v>1</v>
          </cell>
          <cell r="B578">
            <v>30.17</v>
          </cell>
          <cell r="C578">
            <v>0.5</v>
          </cell>
          <cell r="D578">
            <v>1</v>
          </cell>
          <cell r="E578">
            <v>1</v>
          </cell>
          <cell r="I578">
            <v>1</v>
          </cell>
          <cell r="J578">
            <v>1</v>
          </cell>
          <cell r="K578">
            <v>11</v>
          </cell>
          <cell r="L578">
            <v>0</v>
          </cell>
          <cell r="N578">
            <v>32</v>
          </cell>
          <cell r="O578">
            <v>540</v>
          </cell>
          <cell r="P578">
            <v>1</v>
          </cell>
        </row>
        <row r="579">
          <cell r="A579">
            <v>1</v>
          </cell>
          <cell r="B579">
            <v>25.17</v>
          </cell>
          <cell r="C579">
            <v>6</v>
          </cell>
          <cell r="D579">
            <v>1</v>
          </cell>
          <cell r="E579">
            <v>1</v>
          </cell>
          <cell r="I579">
            <v>1</v>
          </cell>
          <cell r="J579">
            <v>1</v>
          </cell>
          <cell r="K579">
            <v>3</v>
          </cell>
          <cell r="L579">
            <v>0</v>
          </cell>
          <cell r="N579">
            <v>0</v>
          </cell>
          <cell r="O579">
            <v>0</v>
          </cell>
          <cell r="P579">
            <v>1</v>
          </cell>
        </row>
        <row r="580">
          <cell r="A580">
            <v>1</v>
          </cell>
          <cell r="B580">
            <v>39.17</v>
          </cell>
          <cell r="C580">
            <v>1.625</v>
          </cell>
          <cell r="D580">
            <v>1</v>
          </cell>
          <cell r="E580">
            <v>1</v>
          </cell>
          <cell r="I580">
            <v>1</v>
          </cell>
          <cell r="J580">
            <v>1</v>
          </cell>
          <cell r="K580">
            <v>10</v>
          </cell>
          <cell r="L580">
            <v>0</v>
          </cell>
          <cell r="N580">
            <v>186</v>
          </cell>
          <cell r="O580">
            <v>4700</v>
          </cell>
          <cell r="P580">
            <v>1</v>
          </cell>
        </row>
        <row r="581">
          <cell r="A581">
            <v>1</v>
          </cell>
          <cell r="B581">
            <v>39.08</v>
          </cell>
          <cell r="C581">
            <v>6</v>
          </cell>
          <cell r="D581">
            <v>1</v>
          </cell>
          <cell r="E581">
            <v>1</v>
          </cell>
          <cell r="I581">
            <v>1</v>
          </cell>
          <cell r="J581">
            <v>1</v>
          </cell>
          <cell r="K581">
            <v>5</v>
          </cell>
          <cell r="L581">
            <v>1</v>
          </cell>
          <cell r="N581">
            <v>108</v>
          </cell>
          <cell r="O581">
            <v>1097</v>
          </cell>
          <cell r="P581">
            <v>1</v>
          </cell>
        </row>
        <row r="582">
          <cell r="A582">
            <v>1</v>
          </cell>
          <cell r="B582">
            <v>31.67</v>
          </cell>
          <cell r="C582">
            <v>0.83</v>
          </cell>
          <cell r="D582">
            <v>1</v>
          </cell>
          <cell r="E582">
            <v>1</v>
          </cell>
          <cell r="I582">
            <v>1</v>
          </cell>
          <cell r="J582">
            <v>1</v>
          </cell>
          <cell r="K582">
            <v>8</v>
          </cell>
          <cell r="L582">
            <v>1</v>
          </cell>
          <cell r="N582">
            <v>303</v>
          </cell>
          <cell r="O582">
            <v>3290</v>
          </cell>
          <cell r="P582">
            <v>1</v>
          </cell>
        </row>
        <row r="583">
          <cell r="A583">
            <v>1</v>
          </cell>
          <cell r="B583">
            <v>41</v>
          </cell>
          <cell r="C583">
            <v>0.04</v>
          </cell>
          <cell r="D583">
            <v>1</v>
          </cell>
          <cell r="E583">
            <v>1</v>
          </cell>
          <cell r="I583">
            <v>0</v>
          </cell>
          <cell r="J583">
            <v>1</v>
          </cell>
          <cell r="K583">
            <v>1</v>
          </cell>
          <cell r="L583">
            <v>0</v>
          </cell>
          <cell r="N583">
            <v>560</v>
          </cell>
          <cell r="O583">
            <v>0</v>
          </cell>
          <cell r="P583">
            <v>1</v>
          </cell>
        </row>
        <row r="584">
          <cell r="A584">
            <v>1</v>
          </cell>
          <cell r="B584">
            <v>48.5</v>
          </cell>
          <cell r="C584">
            <v>4.25</v>
          </cell>
          <cell r="D584">
            <v>1</v>
          </cell>
          <cell r="E584">
            <v>1</v>
          </cell>
          <cell r="I584">
            <v>1</v>
          </cell>
          <cell r="J584">
            <v>0</v>
          </cell>
          <cell r="K584">
            <v>0</v>
          </cell>
          <cell r="L584">
            <v>1</v>
          </cell>
          <cell r="N584">
            <v>225</v>
          </cell>
          <cell r="O584">
            <v>0</v>
          </cell>
          <cell r="P584">
            <v>1</v>
          </cell>
        </row>
        <row r="585">
          <cell r="A585">
            <v>1</v>
          </cell>
          <cell r="B585">
            <v>32.67</v>
          </cell>
          <cell r="C585">
            <v>9</v>
          </cell>
          <cell r="D585">
            <v>0</v>
          </cell>
          <cell r="E585">
            <v>0</v>
          </cell>
          <cell r="I585">
            <v>1</v>
          </cell>
          <cell r="J585">
            <v>0</v>
          </cell>
          <cell r="K585">
            <v>0</v>
          </cell>
          <cell r="L585">
            <v>1</v>
          </cell>
          <cell r="N585">
            <v>154</v>
          </cell>
          <cell r="O585">
            <v>0</v>
          </cell>
          <cell r="P585">
            <v>1</v>
          </cell>
        </row>
        <row r="586">
          <cell r="A586">
            <v>0</v>
          </cell>
          <cell r="B586">
            <v>28.08</v>
          </cell>
          <cell r="C586">
            <v>15</v>
          </cell>
          <cell r="D586">
            <v>0</v>
          </cell>
          <cell r="E586">
            <v>0</v>
          </cell>
          <cell r="I586">
            <v>1</v>
          </cell>
          <cell r="J586">
            <v>0</v>
          </cell>
          <cell r="K586">
            <v>0</v>
          </cell>
          <cell r="L586">
            <v>0</v>
          </cell>
          <cell r="N586">
            <v>0</v>
          </cell>
          <cell r="O586">
            <v>13212</v>
          </cell>
          <cell r="P586">
            <v>1</v>
          </cell>
        </row>
        <row r="587">
          <cell r="A587">
            <v>1</v>
          </cell>
          <cell r="B587">
            <v>73.42</v>
          </cell>
          <cell r="C587">
            <v>17.75</v>
          </cell>
          <cell r="D587">
            <v>1</v>
          </cell>
          <cell r="E587">
            <v>1</v>
          </cell>
          <cell r="I587">
            <v>1</v>
          </cell>
          <cell r="J587">
            <v>0</v>
          </cell>
          <cell r="K587">
            <v>0</v>
          </cell>
          <cell r="L587">
            <v>1</v>
          </cell>
          <cell r="N587">
            <v>0</v>
          </cell>
          <cell r="O587">
            <v>0</v>
          </cell>
          <cell r="P587">
            <v>1</v>
          </cell>
        </row>
        <row r="588">
          <cell r="A588">
            <v>1</v>
          </cell>
          <cell r="B588">
            <v>64.08</v>
          </cell>
          <cell r="C588">
            <v>20</v>
          </cell>
          <cell r="D588">
            <v>1</v>
          </cell>
          <cell r="E588">
            <v>1</v>
          </cell>
          <cell r="I588">
            <v>1</v>
          </cell>
          <cell r="J588">
            <v>1</v>
          </cell>
          <cell r="K588">
            <v>9</v>
          </cell>
          <cell r="L588">
            <v>1</v>
          </cell>
          <cell r="N588">
            <v>0</v>
          </cell>
          <cell r="O588">
            <v>1000</v>
          </cell>
          <cell r="P588">
            <v>1</v>
          </cell>
        </row>
        <row r="589">
          <cell r="A589">
            <v>1</v>
          </cell>
          <cell r="B589">
            <v>51.58</v>
          </cell>
          <cell r="C589">
            <v>15</v>
          </cell>
          <cell r="D589">
            <v>1</v>
          </cell>
          <cell r="E589">
            <v>1</v>
          </cell>
          <cell r="I589">
            <v>1</v>
          </cell>
          <cell r="J589">
            <v>1</v>
          </cell>
          <cell r="K589">
            <v>9</v>
          </cell>
          <cell r="L589">
            <v>0</v>
          </cell>
          <cell r="N589">
            <v>0</v>
          </cell>
          <cell r="O589">
            <v>0</v>
          </cell>
          <cell r="P589">
            <v>1</v>
          </cell>
        </row>
        <row r="590">
          <cell r="A590">
            <v>1</v>
          </cell>
          <cell r="B590">
            <v>26.67</v>
          </cell>
          <cell r="C590">
            <v>1.75</v>
          </cell>
          <cell r="D590">
            <v>0</v>
          </cell>
          <cell r="E590">
            <v>0</v>
          </cell>
          <cell r="I590">
            <v>1</v>
          </cell>
          <cell r="J590">
            <v>1</v>
          </cell>
          <cell r="K590">
            <v>5</v>
          </cell>
          <cell r="L590">
            <v>1</v>
          </cell>
          <cell r="N590">
            <v>160</v>
          </cell>
          <cell r="O590">
            <v>5777</v>
          </cell>
          <cell r="P590">
            <v>1</v>
          </cell>
        </row>
        <row r="591">
          <cell r="A591">
            <v>1</v>
          </cell>
          <cell r="B591">
            <v>25.33</v>
          </cell>
          <cell r="C591">
            <v>0.57999999999999996</v>
          </cell>
          <cell r="D591">
            <v>1</v>
          </cell>
          <cell r="E591">
            <v>1</v>
          </cell>
          <cell r="I591">
            <v>1</v>
          </cell>
          <cell r="J591">
            <v>1</v>
          </cell>
          <cell r="K591">
            <v>7</v>
          </cell>
          <cell r="L591">
            <v>1</v>
          </cell>
          <cell r="N591">
            <v>96</v>
          </cell>
          <cell r="O591">
            <v>5124</v>
          </cell>
          <cell r="P591">
            <v>1</v>
          </cell>
        </row>
        <row r="592">
          <cell r="A592">
            <v>1</v>
          </cell>
          <cell r="B592">
            <v>30.17</v>
          </cell>
          <cell r="C592">
            <v>6.5</v>
          </cell>
          <cell r="D592">
            <v>1</v>
          </cell>
          <cell r="E592">
            <v>1</v>
          </cell>
          <cell r="I592">
            <v>1</v>
          </cell>
          <cell r="J592">
            <v>1</v>
          </cell>
          <cell r="K592">
            <v>8</v>
          </cell>
          <cell r="L592">
            <v>0</v>
          </cell>
          <cell r="N592">
            <v>330</v>
          </cell>
          <cell r="O592">
            <v>1200</v>
          </cell>
          <cell r="P592">
            <v>1</v>
          </cell>
        </row>
        <row r="593">
          <cell r="A593">
            <v>1</v>
          </cell>
          <cell r="B593">
            <v>27</v>
          </cell>
          <cell r="C593">
            <v>0.75</v>
          </cell>
          <cell r="D593">
            <v>1</v>
          </cell>
          <cell r="E593">
            <v>1</v>
          </cell>
          <cell r="I593">
            <v>1</v>
          </cell>
          <cell r="J593">
            <v>1</v>
          </cell>
          <cell r="K593">
            <v>3</v>
          </cell>
          <cell r="L593">
            <v>1</v>
          </cell>
          <cell r="N593">
            <v>312</v>
          </cell>
          <cell r="O593">
            <v>150</v>
          </cell>
          <cell r="P593">
            <v>1</v>
          </cell>
        </row>
        <row r="594">
          <cell r="A594">
            <v>1</v>
          </cell>
          <cell r="B594">
            <v>23.17</v>
          </cell>
          <cell r="C594">
            <v>0</v>
          </cell>
          <cell r="D594">
            <v>1</v>
          </cell>
          <cell r="E594">
            <v>1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P594">
            <v>1</v>
          </cell>
        </row>
        <row r="595">
          <cell r="A595">
            <v>1</v>
          </cell>
          <cell r="B595">
            <v>34.17</v>
          </cell>
          <cell r="C595">
            <v>5.25</v>
          </cell>
          <cell r="D595">
            <v>1</v>
          </cell>
          <cell r="E595">
            <v>1</v>
          </cell>
          <cell r="I595">
            <v>0</v>
          </cell>
          <cell r="J595">
            <v>0</v>
          </cell>
          <cell r="K595">
            <v>0</v>
          </cell>
          <cell r="L595">
            <v>1</v>
          </cell>
          <cell r="N595">
            <v>290</v>
          </cell>
          <cell r="O595">
            <v>6</v>
          </cell>
          <cell r="P595">
            <v>1</v>
          </cell>
        </row>
        <row r="596">
          <cell r="A596">
            <v>1</v>
          </cell>
          <cell r="B596">
            <v>38.67</v>
          </cell>
          <cell r="C596">
            <v>0.21</v>
          </cell>
          <cell r="D596">
            <v>1</v>
          </cell>
          <cell r="E596">
            <v>1</v>
          </cell>
          <cell r="I596">
            <v>1</v>
          </cell>
          <cell r="J596">
            <v>0</v>
          </cell>
          <cell r="K596">
            <v>0</v>
          </cell>
          <cell r="L596">
            <v>1</v>
          </cell>
          <cell r="N596">
            <v>280</v>
          </cell>
          <cell r="O596">
            <v>0</v>
          </cell>
          <cell r="P596">
            <v>1</v>
          </cell>
        </row>
        <row r="597">
          <cell r="A597">
            <v>1</v>
          </cell>
          <cell r="B597">
            <v>25.75</v>
          </cell>
          <cell r="C597">
            <v>0.75</v>
          </cell>
          <cell r="D597">
            <v>1</v>
          </cell>
          <cell r="E597">
            <v>1</v>
          </cell>
          <cell r="I597">
            <v>1</v>
          </cell>
          <cell r="J597">
            <v>0</v>
          </cell>
          <cell r="K597">
            <v>0</v>
          </cell>
          <cell r="L597">
            <v>0</v>
          </cell>
          <cell r="N597">
            <v>349</v>
          </cell>
          <cell r="O597">
            <v>23</v>
          </cell>
          <cell r="P597">
            <v>1</v>
          </cell>
        </row>
        <row r="598">
          <cell r="A598">
            <v>0</v>
          </cell>
          <cell r="B598">
            <v>46.08</v>
          </cell>
          <cell r="C598">
            <v>3</v>
          </cell>
          <cell r="D598">
            <v>1</v>
          </cell>
          <cell r="E598">
            <v>1</v>
          </cell>
          <cell r="I598">
            <v>1</v>
          </cell>
          <cell r="J598">
            <v>1</v>
          </cell>
          <cell r="K598">
            <v>8</v>
          </cell>
          <cell r="L598">
            <v>1</v>
          </cell>
          <cell r="N598">
            <v>396</v>
          </cell>
          <cell r="O598">
            <v>4159</v>
          </cell>
          <cell r="P598">
            <v>1</v>
          </cell>
        </row>
        <row r="599">
          <cell r="A599">
            <v>0</v>
          </cell>
          <cell r="B599">
            <v>21.5</v>
          </cell>
          <cell r="C599">
            <v>6</v>
          </cell>
          <cell r="D599">
            <v>1</v>
          </cell>
          <cell r="E599">
            <v>1</v>
          </cell>
          <cell r="I599">
            <v>1</v>
          </cell>
          <cell r="J599">
            <v>1</v>
          </cell>
          <cell r="K599">
            <v>3</v>
          </cell>
          <cell r="L599">
            <v>0</v>
          </cell>
          <cell r="N599">
            <v>80</v>
          </cell>
          <cell r="O599">
            <v>918</v>
          </cell>
          <cell r="P599">
            <v>1</v>
          </cell>
        </row>
        <row r="600">
          <cell r="A600">
            <v>1</v>
          </cell>
          <cell r="B600">
            <v>20.079999999999998</v>
          </cell>
          <cell r="C600">
            <v>0.125</v>
          </cell>
          <cell r="D600">
            <v>1</v>
          </cell>
          <cell r="E600">
            <v>1</v>
          </cell>
          <cell r="I600">
            <v>0</v>
          </cell>
          <cell r="J600">
            <v>1</v>
          </cell>
          <cell r="K600">
            <v>1</v>
          </cell>
          <cell r="L600">
            <v>0</v>
          </cell>
          <cell r="N600">
            <v>240</v>
          </cell>
          <cell r="O600">
            <v>768</v>
          </cell>
          <cell r="P600">
            <v>1</v>
          </cell>
        </row>
        <row r="601">
          <cell r="A601">
            <v>1</v>
          </cell>
          <cell r="B601">
            <v>20.5</v>
          </cell>
          <cell r="C601">
            <v>2.415</v>
          </cell>
          <cell r="D601">
            <v>1</v>
          </cell>
          <cell r="E601">
            <v>1</v>
          </cell>
          <cell r="I601">
            <v>1</v>
          </cell>
          <cell r="J601">
            <v>1</v>
          </cell>
          <cell r="K601">
            <v>11</v>
          </cell>
          <cell r="L601">
            <v>1</v>
          </cell>
          <cell r="N601">
            <v>200</v>
          </cell>
          <cell r="O601">
            <v>3000</v>
          </cell>
          <cell r="P601">
            <v>1</v>
          </cell>
        </row>
        <row r="602">
          <cell r="A602">
            <v>0</v>
          </cell>
          <cell r="B602">
            <v>29.5</v>
          </cell>
          <cell r="C602">
            <v>0.46</v>
          </cell>
          <cell r="D602">
            <v>1</v>
          </cell>
          <cell r="E602">
            <v>1</v>
          </cell>
          <cell r="I602">
            <v>1</v>
          </cell>
          <cell r="J602">
            <v>1</v>
          </cell>
          <cell r="K602">
            <v>4</v>
          </cell>
          <cell r="L602">
            <v>0</v>
          </cell>
          <cell r="N602">
            <v>380</v>
          </cell>
          <cell r="O602">
            <v>500</v>
          </cell>
          <cell r="P602">
            <v>1</v>
          </cell>
        </row>
        <row r="603">
          <cell r="A603">
            <v>1</v>
          </cell>
          <cell r="B603">
            <v>42.25</v>
          </cell>
          <cell r="C603">
            <v>1.75</v>
          </cell>
          <cell r="D603">
            <v>0</v>
          </cell>
          <cell r="E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1</v>
          </cell>
          <cell r="N603">
            <v>150</v>
          </cell>
          <cell r="O603">
            <v>1</v>
          </cell>
          <cell r="P603">
            <v>0</v>
          </cell>
        </row>
        <row r="604">
          <cell r="A604">
            <v>1</v>
          </cell>
          <cell r="B604">
            <v>29.83</v>
          </cell>
          <cell r="C604">
            <v>1.25</v>
          </cell>
          <cell r="D604">
            <v>0</v>
          </cell>
          <cell r="E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N604">
            <v>224</v>
          </cell>
          <cell r="O604">
            <v>0</v>
          </cell>
          <cell r="P604">
            <v>0</v>
          </cell>
        </row>
        <row r="605">
          <cell r="A605">
            <v>1</v>
          </cell>
          <cell r="B605">
            <v>20.079999999999998</v>
          </cell>
          <cell r="C605">
            <v>0.25</v>
          </cell>
          <cell r="D605">
            <v>1</v>
          </cell>
          <cell r="E605">
            <v>1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N605">
            <v>200</v>
          </cell>
          <cell r="O605">
            <v>0</v>
          </cell>
          <cell r="P605">
            <v>0</v>
          </cell>
        </row>
        <row r="606">
          <cell r="A606">
            <v>1</v>
          </cell>
          <cell r="B606">
            <v>23.42</v>
          </cell>
          <cell r="C606">
            <v>0.58499999999999996</v>
          </cell>
          <cell r="D606">
            <v>1</v>
          </cell>
          <cell r="E606">
            <v>1</v>
          </cell>
          <cell r="I606">
            <v>1</v>
          </cell>
          <cell r="J606">
            <v>0</v>
          </cell>
          <cell r="K606">
            <v>0</v>
          </cell>
          <cell r="L606">
            <v>0</v>
          </cell>
          <cell r="N606">
            <v>180</v>
          </cell>
          <cell r="O606">
            <v>0</v>
          </cell>
          <cell r="P606">
            <v>0</v>
          </cell>
        </row>
        <row r="607">
          <cell r="A607">
            <v>0</v>
          </cell>
          <cell r="B607">
            <v>29.58</v>
          </cell>
          <cell r="C607">
            <v>1.75</v>
          </cell>
          <cell r="D607">
            <v>0</v>
          </cell>
          <cell r="E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1</v>
          </cell>
          <cell r="N607">
            <v>280</v>
          </cell>
          <cell r="O607">
            <v>0</v>
          </cell>
          <cell r="P607">
            <v>0</v>
          </cell>
        </row>
        <row r="608">
          <cell r="A608">
            <v>1</v>
          </cell>
          <cell r="B608">
            <v>16.170000000000002</v>
          </cell>
          <cell r="C608">
            <v>0.04</v>
          </cell>
          <cell r="D608">
            <v>1</v>
          </cell>
          <cell r="E608">
            <v>1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N608">
            <v>0</v>
          </cell>
          <cell r="O608">
            <v>0</v>
          </cell>
          <cell r="P608">
            <v>1</v>
          </cell>
        </row>
        <row r="609">
          <cell r="A609">
            <v>1</v>
          </cell>
          <cell r="B609">
            <v>32.33</v>
          </cell>
          <cell r="C609">
            <v>3.5</v>
          </cell>
          <cell r="D609">
            <v>1</v>
          </cell>
          <cell r="E609">
            <v>1</v>
          </cell>
          <cell r="I609">
            <v>0</v>
          </cell>
          <cell r="J609">
            <v>0</v>
          </cell>
          <cell r="K609">
            <v>0</v>
          </cell>
          <cell r="L609">
            <v>1</v>
          </cell>
          <cell r="N609">
            <v>232</v>
          </cell>
          <cell r="O609">
            <v>0</v>
          </cell>
          <cell r="P609">
            <v>0</v>
          </cell>
        </row>
        <row r="610">
          <cell r="A610">
            <v>1</v>
          </cell>
          <cell r="B610">
            <v>28.46</v>
          </cell>
          <cell r="C610">
            <v>0.04</v>
          </cell>
          <cell r="D610">
            <v>0</v>
          </cell>
          <cell r="E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1</v>
          </cell>
          <cell r="N610">
            <v>460</v>
          </cell>
          <cell r="O610">
            <v>0</v>
          </cell>
          <cell r="P610">
            <v>0</v>
          </cell>
        </row>
        <row r="611">
          <cell r="A611">
            <v>1</v>
          </cell>
          <cell r="B611">
            <v>47.83</v>
          </cell>
          <cell r="C611">
            <v>4.165</v>
          </cell>
          <cell r="D611">
            <v>1</v>
          </cell>
          <cell r="E611">
            <v>1</v>
          </cell>
          <cell r="I611">
            <v>0</v>
          </cell>
          <cell r="J611">
            <v>0</v>
          </cell>
          <cell r="K611">
            <v>0</v>
          </cell>
          <cell r="L611">
            <v>1</v>
          </cell>
          <cell r="N611">
            <v>520</v>
          </cell>
          <cell r="O611">
            <v>0</v>
          </cell>
          <cell r="P611">
            <v>0</v>
          </cell>
        </row>
        <row r="612">
          <cell r="A612">
            <v>1</v>
          </cell>
          <cell r="B612">
            <v>20</v>
          </cell>
          <cell r="C612">
            <v>1.25</v>
          </cell>
          <cell r="D612">
            <v>0</v>
          </cell>
          <cell r="E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N612">
            <v>140</v>
          </cell>
          <cell r="O612">
            <v>4</v>
          </cell>
          <cell r="P612">
            <v>0</v>
          </cell>
        </row>
        <row r="613">
          <cell r="A613">
            <v>1</v>
          </cell>
          <cell r="B613">
            <v>27.58</v>
          </cell>
          <cell r="C613">
            <v>3.25</v>
          </cell>
          <cell r="D613">
            <v>0</v>
          </cell>
          <cell r="E613">
            <v>0</v>
          </cell>
          <cell r="I613">
            <v>0</v>
          </cell>
          <cell r="J613">
            <v>1</v>
          </cell>
          <cell r="K613">
            <v>2</v>
          </cell>
          <cell r="L613">
            <v>1</v>
          </cell>
          <cell r="N613">
            <v>369</v>
          </cell>
          <cell r="O613">
            <v>1</v>
          </cell>
          <cell r="P613">
            <v>0</v>
          </cell>
        </row>
        <row r="614">
          <cell r="A614">
            <v>1</v>
          </cell>
          <cell r="B614">
            <v>22</v>
          </cell>
          <cell r="C614">
            <v>0.79</v>
          </cell>
          <cell r="D614">
            <v>1</v>
          </cell>
          <cell r="E614">
            <v>1</v>
          </cell>
          <cell r="I614">
            <v>0</v>
          </cell>
          <cell r="J614">
            <v>1</v>
          </cell>
          <cell r="K614">
            <v>1</v>
          </cell>
          <cell r="L614">
            <v>0</v>
          </cell>
          <cell r="N614">
            <v>420</v>
          </cell>
          <cell r="O614">
            <v>283</v>
          </cell>
          <cell r="P614">
            <v>0</v>
          </cell>
        </row>
        <row r="615">
          <cell r="A615">
            <v>1</v>
          </cell>
          <cell r="B615">
            <v>19.329999999999998</v>
          </cell>
          <cell r="C615">
            <v>10.914999999999999</v>
          </cell>
          <cell r="D615">
            <v>1</v>
          </cell>
          <cell r="E615">
            <v>1</v>
          </cell>
          <cell r="I615">
            <v>0</v>
          </cell>
          <cell r="J615">
            <v>1</v>
          </cell>
          <cell r="K615">
            <v>2</v>
          </cell>
          <cell r="L615">
            <v>1</v>
          </cell>
          <cell r="N615">
            <v>200</v>
          </cell>
          <cell r="O615">
            <v>7</v>
          </cell>
          <cell r="P615">
            <v>0</v>
          </cell>
        </row>
        <row r="616">
          <cell r="A616">
            <v>0</v>
          </cell>
          <cell r="B616">
            <v>38.33</v>
          </cell>
          <cell r="C616">
            <v>4.415</v>
          </cell>
          <cell r="D616">
            <v>1</v>
          </cell>
          <cell r="E616">
            <v>1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N616">
            <v>160</v>
          </cell>
          <cell r="O616">
            <v>0</v>
          </cell>
          <cell r="P616">
            <v>0</v>
          </cell>
        </row>
        <row r="617">
          <cell r="A617">
            <v>1</v>
          </cell>
          <cell r="B617">
            <v>29.42</v>
          </cell>
          <cell r="C617">
            <v>1.25</v>
          </cell>
          <cell r="D617">
            <v>1</v>
          </cell>
          <cell r="E617">
            <v>1</v>
          </cell>
          <cell r="I617">
            <v>0</v>
          </cell>
          <cell r="J617">
            <v>1</v>
          </cell>
          <cell r="K617">
            <v>2</v>
          </cell>
          <cell r="L617">
            <v>1</v>
          </cell>
          <cell r="N617">
            <v>400</v>
          </cell>
          <cell r="O617">
            <v>108</v>
          </cell>
          <cell r="P617">
            <v>0</v>
          </cell>
        </row>
        <row r="618">
          <cell r="A618">
            <v>1</v>
          </cell>
          <cell r="B618">
            <v>22.67</v>
          </cell>
          <cell r="C618">
            <v>0.75</v>
          </cell>
          <cell r="D618">
            <v>1</v>
          </cell>
          <cell r="E618">
            <v>1</v>
          </cell>
          <cell r="I618">
            <v>0</v>
          </cell>
          <cell r="J618">
            <v>1</v>
          </cell>
          <cell r="K618">
            <v>1</v>
          </cell>
          <cell r="L618">
            <v>1</v>
          </cell>
          <cell r="N618">
            <v>400</v>
          </cell>
          <cell r="O618">
            <v>9</v>
          </cell>
          <cell r="P618">
            <v>0</v>
          </cell>
        </row>
        <row r="619">
          <cell r="A619">
            <v>1</v>
          </cell>
          <cell r="B619">
            <v>32.25</v>
          </cell>
          <cell r="C619">
            <v>14</v>
          </cell>
          <cell r="D619">
            <v>0</v>
          </cell>
          <cell r="E619">
            <v>0</v>
          </cell>
          <cell r="I619">
            <v>0</v>
          </cell>
          <cell r="J619">
            <v>1</v>
          </cell>
          <cell r="K619">
            <v>2</v>
          </cell>
          <cell r="L619">
            <v>0</v>
          </cell>
          <cell r="N619">
            <v>160</v>
          </cell>
          <cell r="O619">
            <v>1</v>
          </cell>
          <cell r="P619">
            <v>0</v>
          </cell>
        </row>
        <row r="620">
          <cell r="A620">
            <v>1</v>
          </cell>
          <cell r="B620">
            <v>29.58</v>
          </cell>
          <cell r="C620">
            <v>4.75</v>
          </cell>
          <cell r="D620">
            <v>1</v>
          </cell>
          <cell r="E620">
            <v>1</v>
          </cell>
          <cell r="I620">
            <v>0</v>
          </cell>
          <cell r="J620">
            <v>1</v>
          </cell>
          <cell r="K620">
            <v>1</v>
          </cell>
          <cell r="L620">
            <v>1</v>
          </cell>
          <cell r="N620">
            <v>460</v>
          </cell>
          <cell r="O620">
            <v>68</v>
          </cell>
          <cell r="P620">
            <v>0</v>
          </cell>
        </row>
        <row r="621">
          <cell r="A621">
            <v>1</v>
          </cell>
          <cell r="B621">
            <v>18.420000000000002</v>
          </cell>
          <cell r="C621">
            <v>10.414999999999999</v>
          </cell>
          <cell r="D621">
            <v>0</v>
          </cell>
          <cell r="E621">
            <v>0</v>
          </cell>
          <cell r="I621">
            <v>1</v>
          </cell>
          <cell r="J621">
            <v>0</v>
          </cell>
          <cell r="K621">
            <v>0</v>
          </cell>
          <cell r="L621">
            <v>0</v>
          </cell>
          <cell r="N621">
            <v>120</v>
          </cell>
          <cell r="O621">
            <v>375</v>
          </cell>
          <cell r="P621">
            <v>0</v>
          </cell>
        </row>
        <row r="622">
          <cell r="A622">
            <v>1</v>
          </cell>
          <cell r="B622">
            <v>22.17</v>
          </cell>
          <cell r="C622">
            <v>2.25</v>
          </cell>
          <cell r="D622">
            <v>1</v>
          </cell>
          <cell r="E622">
            <v>1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N622">
            <v>160</v>
          </cell>
          <cell r="O622">
            <v>10</v>
          </cell>
          <cell r="P622">
            <v>0</v>
          </cell>
        </row>
        <row r="623">
          <cell r="A623">
            <v>1</v>
          </cell>
          <cell r="B623">
            <v>22.67</v>
          </cell>
          <cell r="C623">
            <v>0.16500000000000001</v>
          </cell>
          <cell r="D623">
            <v>1</v>
          </cell>
          <cell r="E623">
            <v>1</v>
          </cell>
          <cell r="I623">
            <v>0</v>
          </cell>
          <cell r="J623">
            <v>0</v>
          </cell>
          <cell r="K623">
            <v>0</v>
          </cell>
          <cell r="L623">
            <v>1</v>
          </cell>
          <cell r="N623">
            <v>0</v>
          </cell>
          <cell r="O623">
            <v>0</v>
          </cell>
          <cell r="P623">
            <v>1</v>
          </cell>
        </row>
        <row r="624">
          <cell r="A624">
            <v>0</v>
          </cell>
          <cell r="B624">
            <v>25.58</v>
          </cell>
          <cell r="C624">
            <v>0</v>
          </cell>
          <cell r="D624">
            <v>1</v>
          </cell>
          <cell r="E624">
            <v>1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P624">
            <v>1</v>
          </cell>
        </row>
        <row r="625">
          <cell r="A625">
            <v>1</v>
          </cell>
          <cell r="B625">
            <v>18.829999999999998</v>
          </cell>
          <cell r="C625">
            <v>0</v>
          </cell>
          <cell r="D625">
            <v>1</v>
          </cell>
          <cell r="E625">
            <v>1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N625">
            <v>160</v>
          </cell>
          <cell r="O625">
            <v>1</v>
          </cell>
          <cell r="P625">
            <v>0</v>
          </cell>
        </row>
        <row r="626">
          <cell r="A626">
            <v>1</v>
          </cell>
          <cell r="B626">
            <v>21.58</v>
          </cell>
          <cell r="C626">
            <v>0.79</v>
          </cell>
          <cell r="D626">
            <v>0</v>
          </cell>
          <cell r="E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N626">
            <v>160</v>
          </cell>
          <cell r="O626">
            <v>0</v>
          </cell>
          <cell r="P626">
            <v>0</v>
          </cell>
        </row>
        <row r="627">
          <cell r="A627">
            <v>1</v>
          </cell>
          <cell r="B627">
            <v>23.75</v>
          </cell>
          <cell r="C627">
            <v>12</v>
          </cell>
          <cell r="D627">
            <v>1</v>
          </cell>
          <cell r="E627">
            <v>1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N627">
            <v>80</v>
          </cell>
          <cell r="O627">
            <v>0</v>
          </cell>
          <cell r="P627">
            <v>0</v>
          </cell>
        </row>
        <row r="628">
          <cell r="A628">
            <v>1</v>
          </cell>
          <cell r="B628">
            <v>22</v>
          </cell>
          <cell r="C628">
            <v>7.835</v>
          </cell>
          <cell r="D628">
            <v>0</v>
          </cell>
          <cell r="E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1</v>
          </cell>
          <cell r="N628">
            <v>0</v>
          </cell>
          <cell r="O628">
            <v>0</v>
          </cell>
          <cell r="P628">
            <v>0</v>
          </cell>
        </row>
        <row r="629">
          <cell r="A629">
            <v>1</v>
          </cell>
          <cell r="B629">
            <v>36.08</v>
          </cell>
          <cell r="C629">
            <v>2.54</v>
          </cell>
          <cell r="D629">
            <v>1</v>
          </cell>
          <cell r="E629">
            <v>1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N629">
            <v>0</v>
          </cell>
          <cell r="O629">
            <v>1000</v>
          </cell>
          <cell r="P629">
            <v>0</v>
          </cell>
        </row>
        <row r="630">
          <cell r="A630">
            <v>1</v>
          </cell>
          <cell r="B630">
            <v>29.25</v>
          </cell>
          <cell r="C630">
            <v>13</v>
          </cell>
          <cell r="D630">
            <v>1</v>
          </cell>
          <cell r="E630">
            <v>1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N630">
            <v>228</v>
          </cell>
          <cell r="O630">
            <v>0</v>
          </cell>
          <cell r="P630">
            <v>0</v>
          </cell>
        </row>
        <row r="631">
          <cell r="A631">
            <v>0</v>
          </cell>
          <cell r="B631">
            <v>19.579999999999998</v>
          </cell>
          <cell r="C631">
            <v>0.66500000000000004</v>
          </cell>
          <cell r="D631">
            <v>1</v>
          </cell>
          <cell r="E631">
            <v>1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N631">
            <v>220</v>
          </cell>
          <cell r="O631">
            <v>5</v>
          </cell>
          <cell r="P631">
            <v>0</v>
          </cell>
        </row>
        <row r="632">
          <cell r="A632">
            <v>0</v>
          </cell>
          <cell r="B632">
            <v>22.92</v>
          </cell>
          <cell r="C632">
            <v>1.25</v>
          </cell>
          <cell r="D632">
            <v>1</v>
          </cell>
          <cell r="E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1</v>
          </cell>
          <cell r="N632">
            <v>120</v>
          </cell>
          <cell r="O632">
            <v>809</v>
          </cell>
          <cell r="P632">
            <v>0</v>
          </cell>
        </row>
        <row r="633">
          <cell r="A633">
            <v>0</v>
          </cell>
          <cell r="B633">
            <v>27.25</v>
          </cell>
          <cell r="C633">
            <v>0.28999999999999998</v>
          </cell>
          <cell r="D633">
            <v>1</v>
          </cell>
          <cell r="E633">
            <v>1</v>
          </cell>
          <cell r="I633">
            <v>0</v>
          </cell>
          <cell r="J633">
            <v>1</v>
          </cell>
          <cell r="K633">
            <v>1</v>
          </cell>
          <cell r="L633">
            <v>1</v>
          </cell>
          <cell r="N633">
            <v>272</v>
          </cell>
          <cell r="O633">
            <v>108</v>
          </cell>
          <cell r="P633">
            <v>0</v>
          </cell>
        </row>
        <row r="634">
          <cell r="A634">
            <v>0</v>
          </cell>
          <cell r="B634">
            <v>38.75</v>
          </cell>
          <cell r="C634">
            <v>1.5</v>
          </cell>
          <cell r="D634">
            <v>1</v>
          </cell>
          <cell r="E634">
            <v>1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N634">
            <v>76</v>
          </cell>
          <cell r="O634">
            <v>0</v>
          </cell>
          <cell r="P634">
            <v>0</v>
          </cell>
        </row>
        <row r="635">
          <cell r="A635">
            <v>1</v>
          </cell>
          <cell r="B635">
            <v>32.42</v>
          </cell>
          <cell r="C635">
            <v>2.165</v>
          </cell>
          <cell r="D635">
            <v>0</v>
          </cell>
          <cell r="E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N635">
            <v>120</v>
          </cell>
          <cell r="O635">
            <v>0</v>
          </cell>
          <cell r="P635">
            <v>0</v>
          </cell>
        </row>
        <row r="636">
          <cell r="A636">
            <v>0</v>
          </cell>
          <cell r="B636">
            <v>23.75</v>
          </cell>
          <cell r="C636">
            <v>0.71</v>
          </cell>
          <cell r="D636">
            <v>1</v>
          </cell>
          <cell r="E636">
            <v>1</v>
          </cell>
          <cell r="I636">
            <v>0</v>
          </cell>
          <cell r="J636">
            <v>1</v>
          </cell>
          <cell r="K636">
            <v>1</v>
          </cell>
          <cell r="L636">
            <v>1</v>
          </cell>
          <cell r="N636">
            <v>240</v>
          </cell>
          <cell r="O636">
            <v>4</v>
          </cell>
          <cell r="P636">
            <v>0</v>
          </cell>
        </row>
        <row r="637">
          <cell r="A637">
            <v>1</v>
          </cell>
          <cell r="B637">
            <v>18.170000000000002</v>
          </cell>
          <cell r="C637">
            <v>2.46</v>
          </cell>
          <cell r="D637">
            <v>1</v>
          </cell>
          <cell r="E637">
            <v>1</v>
          </cell>
          <cell r="I637">
            <v>0</v>
          </cell>
          <cell r="J637">
            <v>1</v>
          </cell>
          <cell r="K637">
            <v>2</v>
          </cell>
          <cell r="L637">
            <v>1</v>
          </cell>
          <cell r="N637">
            <v>160</v>
          </cell>
          <cell r="O637">
            <v>587</v>
          </cell>
          <cell r="P637">
            <v>0</v>
          </cell>
        </row>
        <row r="638">
          <cell r="A638">
            <v>1</v>
          </cell>
          <cell r="B638">
            <v>40.92</v>
          </cell>
          <cell r="C638">
            <v>0.5</v>
          </cell>
          <cell r="D638">
            <v>0</v>
          </cell>
          <cell r="E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1</v>
          </cell>
          <cell r="N638">
            <v>130</v>
          </cell>
          <cell r="O638">
            <v>0</v>
          </cell>
          <cell r="P638">
            <v>0</v>
          </cell>
        </row>
        <row r="639">
          <cell r="A639">
            <v>1</v>
          </cell>
          <cell r="B639">
            <v>19.5</v>
          </cell>
          <cell r="C639">
            <v>9.5850000000000009</v>
          </cell>
          <cell r="D639">
            <v>1</v>
          </cell>
          <cell r="E639">
            <v>1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N639">
            <v>80</v>
          </cell>
          <cell r="O639">
            <v>350</v>
          </cell>
          <cell r="P639">
            <v>0</v>
          </cell>
        </row>
        <row r="640">
          <cell r="A640">
            <v>1</v>
          </cell>
          <cell r="B640">
            <v>28.58</v>
          </cell>
          <cell r="C640">
            <v>3.625</v>
          </cell>
          <cell r="D640">
            <v>1</v>
          </cell>
          <cell r="E640">
            <v>1</v>
          </cell>
          <cell r="I640">
            <v>0</v>
          </cell>
          <cell r="J640">
            <v>0</v>
          </cell>
          <cell r="K640">
            <v>0</v>
          </cell>
          <cell r="L640">
            <v>1</v>
          </cell>
          <cell r="N640">
            <v>100</v>
          </cell>
          <cell r="O640">
            <v>0</v>
          </cell>
          <cell r="P640">
            <v>0</v>
          </cell>
        </row>
        <row r="641">
          <cell r="A641">
            <v>1</v>
          </cell>
          <cell r="B641">
            <v>35.58</v>
          </cell>
          <cell r="C641">
            <v>0.75</v>
          </cell>
          <cell r="D641">
            <v>1</v>
          </cell>
          <cell r="E641">
            <v>1</v>
          </cell>
          <cell r="I641">
            <v>0</v>
          </cell>
          <cell r="J641">
            <v>0</v>
          </cell>
          <cell r="K641">
            <v>0</v>
          </cell>
          <cell r="L641">
            <v>1</v>
          </cell>
          <cell r="N641">
            <v>231</v>
          </cell>
          <cell r="O641">
            <v>0</v>
          </cell>
          <cell r="P641">
            <v>0</v>
          </cell>
        </row>
        <row r="642">
          <cell r="A642">
            <v>1</v>
          </cell>
          <cell r="B642">
            <v>34.17</v>
          </cell>
          <cell r="C642">
            <v>2.75</v>
          </cell>
          <cell r="D642">
            <v>1</v>
          </cell>
          <cell r="E642">
            <v>1</v>
          </cell>
          <cell r="I642">
            <v>0</v>
          </cell>
          <cell r="J642">
            <v>0</v>
          </cell>
          <cell r="K642">
            <v>0</v>
          </cell>
          <cell r="L642">
            <v>1</v>
          </cell>
          <cell r="N642">
            <v>232</v>
          </cell>
          <cell r="O642">
            <v>200</v>
          </cell>
          <cell r="P642">
            <v>0</v>
          </cell>
        </row>
        <row r="643">
          <cell r="A643">
            <v>1</v>
          </cell>
          <cell r="B643">
            <v>33.17</v>
          </cell>
          <cell r="C643">
            <v>2.25</v>
          </cell>
          <cell r="D643">
            <v>0</v>
          </cell>
          <cell r="E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1</v>
          </cell>
          <cell r="N643">
            <v>200</v>
          </cell>
          <cell r="O643">
            <v>141</v>
          </cell>
          <cell r="P643">
            <v>0</v>
          </cell>
        </row>
        <row r="644">
          <cell r="A644">
            <v>1</v>
          </cell>
          <cell r="B644">
            <v>31.58</v>
          </cell>
          <cell r="C644">
            <v>0.75</v>
          </cell>
          <cell r="D644">
            <v>0</v>
          </cell>
          <cell r="E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1</v>
          </cell>
          <cell r="N644">
            <v>320</v>
          </cell>
          <cell r="O644">
            <v>0</v>
          </cell>
          <cell r="P644">
            <v>0</v>
          </cell>
        </row>
        <row r="645">
          <cell r="A645">
            <v>0</v>
          </cell>
          <cell r="B645">
            <v>52.5</v>
          </cell>
          <cell r="C645">
            <v>7</v>
          </cell>
          <cell r="D645">
            <v>1</v>
          </cell>
          <cell r="E645">
            <v>1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N645">
            <v>0</v>
          </cell>
          <cell r="O645">
            <v>0</v>
          </cell>
          <cell r="P645">
            <v>0</v>
          </cell>
        </row>
        <row r="646">
          <cell r="A646">
            <v>1</v>
          </cell>
          <cell r="B646">
            <v>36.17</v>
          </cell>
          <cell r="C646">
            <v>0.42</v>
          </cell>
          <cell r="D646">
            <v>0</v>
          </cell>
          <cell r="E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1</v>
          </cell>
          <cell r="N646">
            <v>309</v>
          </cell>
          <cell r="O646">
            <v>2</v>
          </cell>
          <cell r="P646">
            <v>0</v>
          </cell>
        </row>
        <row r="647">
          <cell r="A647">
            <v>1</v>
          </cell>
          <cell r="B647">
            <v>37.33</v>
          </cell>
          <cell r="C647">
            <v>2.665</v>
          </cell>
          <cell r="D647">
            <v>1</v>
          </cell>
          <cell r="E647">
            <v>1</v>
          </cell>
          <cell r="I647">
            <v>0</v>
          </cell>
          <cell r="J647">
            <v>0</v>
          </cell>
          <cell r="K647">
            <v>0</v>
          </cell>
          <cell r="L647">
            <v>1</v>
          </cell>
          <cell r="N647">
            <v>0</v>
          </cell>
          <cell r="O647">
            <v>501</v>
          </cell>
          <cell r="P647">
            <v>0</v>
          </cell>
        </row>
        <row r="648">
          <cell r="A648">
            <v>0</v>
          </cell>
          <cell r="B648">
            <v>20.83</v>
          </cell>
          <cell r="C648">
            <v>8.5</v>
          </cell>
          <cell r="D648">
            <v>1</v>
          </cell>
          <cell r="E648">
            <v>1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N648">
            <v>0</v>
          </cell>
          <cell r="O648">
            <v>351</v>
          </cell>
          <cell r="P648">
            <v>0</v>
          </cell>
        </row>
        <row r="649">
          <cell r="A649">
            <v>1</v>
          </cell>
          <cell r="B649">
            <v>24.08</v>
          </cell>
          <cell r="C649">
            <v>9</v>
          </cell>
          <cell r="D649">
            <v>1</v>
          </cell>
          <cell r="E649">
            <v>1</v>
          </cell>
          <cell r="I649">
            <v>0</v>
          </cell>
          <cell r="J649">
            <v>0</v>
          </cell>
          <cell r="K649">
            <v>0</v>
          </cell>
          <cell r="L649">
            <v>1</v>
          </cell>
          <cell r="N649">
            <v>0</v>
          </cell>
          <cell r="O649">
            <v>0</v>
          </cell>
          <cell r="P649">
            <v>0</v>
          </cell>
        </row>
        <row r="650">
          <cell r="A650">
            <v>1</v>
          </cell>
          <cell r="B650">
            <v>25.58</v>
          </cell>
          <cell r="C650">
            <v>0.33500000000000002</v>
          </cell>
          <cell r="D650">
            <v>1</v>
          </cell>
          <cell r="E650">
            <v>1</v>
          </cell>
          <cell r="I650">
            <v>0</v>
          </cell>
          <cell r="J650">
            <v>0</v>
          </cell>
          <cell r="K650">
            <v>0</v>
          </cell>
          <cell r="L650">
            <v>1</v>
          </cell>
          <cell r="N650">
            <v>340</v>
          </cell>
          <cell r="O650">
            <v>0</v>
          </cell>
          <cell r="P650">
            <v>0</v>
          </cell>
        </row>
        <row r="651">
          <cell r="A651">
            <v>0</v>
          </cell>
          <cell r="B651">
            <v>35.17</v>
          </cell>
          <cell r="C651">
            <v>3.75</v>
          </cell>
          <cell r="D651">
            <v>1</v>
          </cell>
          <cell r="E651">
            <v>1</v>
          </cell>
          <cell r="I651">
            <v>0</v>
          </cell>
          <cell r="J651">
            <v>1</v>
          </cell>
          <cell r="K651">
            <v>6</v>
          </cell>
          <cell r="L651">
            <v>0</v>
          </cell>
          <cell r="N651">
            <v>0</v>
          </cell>
          <cell r="O651">
            <v>200</v>
          </cell>
          <cell r="P651">
            <v>0</v>
          </cell>
        </row>
        <row r="652">
          <cell r="A652">
            <v>1</v>
          </cell>
          <cell r="B652">
            <v>48.08</v>
          </cell>
          <cell r="C652">
            <v>3.75</v>
          </cell>
          <cell r="D652">
            <v>1</v>
          </cell>
          <cell r="E652">
            <v>1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N652">
            <v>100</v>
          </cell>
          <cell r="O652">
            <v>2</v>
          </cell>
          <cell r="P652">
            <v>0</v>
          </cell>
        </row>
        <row r="653">
          <cell r="A653">
            <v>0</v>
          </cell>
          <cell r="B653">
            <v>15.83</v>
          </cell>
          <cell r="C653">
            <v>7.625</v>
          </cell>
          <cell r="D653">
            <v>1</v>
          </cell>
          <cell r="E653">
            <v>1</v>
          </cell>
          <cell r="I653">
            <v>0</v>
          </cell>
          <cell r="J653">
            <v>1</v>
          </cell>
          <cell r="K653">
            <v>1</v>
          </cell>
          <cell r="L653">
            <v>1</v>
          </cell>
          <cell r="N653">
            <v>0</v>
          </cell>
          <cell r="O653">
            <v>160</v>
          </cell>
          <cell r="P653">
            <v>0</v>
          </cell>
        </row>
        <row r="654">
          <cell r="A654">
            <v>0</v>
          </cell>
          <cell r="B654">
            <v>22.5</v>
          </cell>
          <cell r="C654">
            <v>0.41499999999999998</v>
          </cell>
          <cell r="D654">
            <v>1</v>
          </cell>
          <cell r="E654">
            <v>1</v>
          </cell>
          <cell r="I654">
            <v>0</v>
          </cell>
          <cell r="J654">
            <v>0</v>
          </cell>
          <cell r="K654">
            <v>0</v>
          </cell>
          <cell r="L654">
            <v>1</v>
          </cell>
          <cell r="N654">
            <v>144</v>
          </cell>
          <cell r="O654">
            <v>0</v>
          </cell>
          <cell r="P654">
            <v>0</v>
          </cell>
        </row>
        <row r="655">
          <cell r="A655">
            <v>1</v>
          </cell>
          <cell r="B655">
            <v>21.5</v>
          </cell>
          <cell r="C655">
            <v>11.5</v>
          </cell>
          <cell r="D655">
            <v>1</v>
          </cell>
          <cell r="E655">
            <v>1</v>
          </cell>
          <cell r="I655">
            <v>1</v>
          </cell>
          <cell r="J655">
            <v>0</v>
          </cell>
          <cell r="K655">
            <v>0</v>
          </cell>
          <cell r="L655">
            <v>1</v>
          </cell>
          <cell r="N655">
            <v>100</v>
          </cell>
          <cell r="O655">
            <v>68</v>
          </cell>
          <cell r="P655">
            <v>0</v>
          </cell>
        </row>
        <row r="656">
          <cell r="A656">
            <v>0</v>
          </cell>
          <cell r="B656">
            <v>23.58</v>
          </cell>
          <cell r="C656">
            <v>0.83</v>
          </cell>
          <cell r="D656">
            <v>1</v>
          </cell>
          <cell r="E656">
            <v>1</v>
          </cell>
          <cell r="I656">
            <v>0</v>
          </cell>
          <cell r="J656">
            <v>1</v>
          </cell>
          <cell r="K656">
            <v>1</v>
          </cell>
          <cell r="L656">
            <v>1</v>
          </cell>
          <cell r="N656">
            <v>200</v>
          </cell>
          <cell r="O656">
            <v>11</v>
          </cell>
          <cell r="P656">
            <v>0</v>
          </cell>
        </row>
        <row r="657">
          <cell r="A657">
            <v>0</v>
          </cell>
          <cell r="B657">
            <v>21.08</v>
          </cell>
          <cell r="C657">
            <v>5</v>
          </cell>
          <cell r="D657">
            <v>0</v>
          </cell>
          <cell r="E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N657">
            <v>0</v>
          </cell>
          <cell r="O657">
            <v>0</v>
          </cell>
          <cell r="P657">
            <v>0</v>
          </cell>
        </row>
        <row r="658">
          <cell r="A658">
            <v>1</v>
          </cell>
          <cell r="B658">
            <v>25.67</v>
          </cell>
          <cell r="C658">
            <v>3.25</v>
          </cell>
          <cell r="D658">
            <v>1</v>
          </cell>
          <cell r="E658">
            <v>1</v>
          </cell>
          <cell r="I658">
            <v>0</v>
          </cell>
          <cell r="J658">
            <v>1</v>
          </cell>
          <cell r="K658">
            <v>1</v>
          </cell>
          <cell r="L658">
            <v>1</v>
          </cell>
          <cell r="N658">
            <v>416</v>
          </cell>
          <cell r="O658">
            <v>21</v>
          </cell>
          <cell r="P658">
            <v>0</v>
          </cell>
        </row>
        <row r="659">
          <cell r="A659">
            <v>0</v>
          </cell>
          <cell r="B659">
            <v>38.92</v>
          </cell>
          <cell r="C659">
            <v>1.665</v>
          </cell>
          <cell r="D659">
            <v>1</v>
          </cell>
          <cell r="E659">
            <v>1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N659">
            <v>0</v>
          </cell>
          <cell r="O659">
            <v>390</v>
          </cell>
          <cell r="P659">
            <v>0</v>
          </cell>
        </row>
        <row r="660">
          <cell r="A660">
            <v>0</v>
          </cell>
          <cell r="B660">
            <v>15.75</v>
          </cell>
          <cell r="C660">
            <v>0.375</v>
          </cell>
          <cell r="D660">
            <v>1</v>
          </cell>
          <cell r="E660">
            <v>1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N660">
            <v>120</v>
          </cell>
          <cell r="O660">
            <v>18</v>
          </cell>
          <cell r="P660">
            <v>0</v>
          </cell>
        </row>
        <row r="661">
          <cell r="A661">
            <v>0</v>
          </cell>
          <cell r="B661">
            <v>28.58</v>
          </cell>
          <cell r="C661">
            <v>3.75</v>
          </cell>
          <cell r="D661">
            <v>1</v>
          </cell>
          <cell r="E661">
            <v>1</v>
          </cell>
          <cell r="I661">
            <v>0</v>
          </cell>
          <cell r="J661">
            <v>1</v>
          </cell>
          <cell r="K661">
            <v>1</v>
          </cell>
          <cell r="L661">
            <v>1</v>
          </cell>
          <cell r="N661">
            <v>40</v>
          </cell>
          <cell r="O661">
            <v>154</v>
          </cell>
          <cell r="P661">
            <v>0</v>
          </cell>
        </row>
        <row r="662">
          <cell r="A662">
            <v>1</v>
          </cell>
          <cell r="B662">
            <v>22.25</v>
          </cell>
          <cell r="C662">
            <v>9</v>
          </cell>
          <cell r="D662">
            <v>1</v>
          </cell>
          <cell r="E662">
            <v>1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P662">
            <v>0</v>
          </cell>
        </row>
        <row r="663">
          <cell r="A663">
            <v>1</v>
          </cell>
          <cell r="B663">
            <v>29.83</v>
          </cell>
          <cell r="C663">
            <v>3.5</v>
          </cell>
          <cell r="D663">
            <v>1</v>
          </cell>
          <cell r="E663">
            <v>1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N663">
            <v>216</v>
          </cell>
          <cell r="O663">
            <v>0</v>
          </cell>
          <cell r="P663">
            <v>0</v>
          </cell>
        </row>
        <row r="664">
          <cell r="A664">
            <v>0</v>
          </cell>
          <cell r="B664">
            <v>23.5</v>
          </cell>
          <cell r="C664">
            <v>1.5</v>
          </cell>
          <cell r="D664">
            <v>1</v>
          </cell>
          <cell r="E664">
            <v>1</v>
          </cell>
          <cell r="I664">
            <v>0</v>
          </cell>
          <cell r="J664">
            <v>0</v>
          </cell>
          <cell r="K664">
            <v>0</v>
          </cell>
          <cell r="L664">
            <v>1</v>
          </cell>
          <cell r="N664">
            <v>160</v>
          </cell>
          <cell r="O664">
            <v>0</v>
          </cell>
          <cell r="P664">
            <v>0</v>
          </cell>
        </row>
        <row r="665">
          <cell r="A665">
            <v>1</v>
          </cell>
          <cell r="B665">
            <v>32.08</v>
          </cell>
          <cell r="C665">
            <v>4</v>
          </cell>
          <cell r="D665">
            <v>0</v>
          </cell>
          <cell r="E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1</v>
          </cell>
          <cell r="N665">
            <v>120</v>
          </cell>
          <cell r="O665">
            <v>0</v>
          </cell>
          <cell r="P665">
            <v>0</v>
          </cell>
        </row>
        <row r="666">
          <cell r="A666">
            <v>1</v>
          </cell>
          <cell r="B666">
            <v>31.08</v>
          </cell>
          <cell r="C666">
            <v>1.5</v>
          </cell>
          <cell r="D666">
            <v>0</v>
          </cell>
          <cell r="E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N666">
            <v>160</v>
          </cell>
          <cell r="O666">
            <v>0</v>
          </cell>
          <cell r="P666">
            <v>0</v>
          </cell>
        </row>
        <row r="667">
          <cell r="A667">
            <v>1</v>
          </cell>
          <cell r="B667">
            <v>31.83</v>
          </cell>
          <cell r="C667">
            <v>0.04</v>
          </cell>
          <cell r="D667">
            <v>0</v>
          </cell>
          <cell r="E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P667">
            <v>0</v>
          </cell>
        </row>
        <row r="668">
          <cell r="A668">
            <v>0</v>
          </cell>
          <cell r="B668">
            <v>21.75</v>
          </cell>
          <cell r="C668">
            <v>11.75</v>
          </cell>
          <cell r="D668">
            <v>1</v>
          </cell>
          <cell r="E668">
            <v>1</v>
          </cell>
          <cell r="I668">
            <v>0</v>
          </cell>
          <cell r="J668">
            <v>0</v>
          </cell>
          <cell r="K668">
            <v>0</v>
          </cell>
          <cell r="L668">
            <v>1</v>
          </cell>
          <cell r="N668">
            <v>180</v>
          </cell>
          <cell r="O668">
            <v>0</v>
          </cell>
          <cell r="P668">
            <v>0</v>
          </cell>
        </row>
        <row r="669">
          <cell r="A669">
            <v>0</v>
          </cell>
          <cell r="B669">
            <v>17.920000000000002</v>
          </cell>
          <cell r="C669">
            <v>0.54</v>
          </cell>
          <cell r="D669">
            <v>1</v>
          </cell>
          <cell r="E669">
            <v>1</v>
          </cell>
          <cell r="I669">
            <v>0</v>
          </cell>
          <cell r="J669">
            <v>1</v>
          </cell>
          <cell r="K669">
            <v>1</v>
          </cell>
          <cell r="L669">
            <v>1</v>
          </cell>
          <cell r="N669">
            <v>80</v>
          </cell>
          <cell r="O669">
            <v>5</v>
          </cell>
          <cell r="P669">
            <v>0</v>
          </cell>
        </row>
        <row r="670">
          <cell r="A670">
            <v>1</v>
          </cell>
          <cell r="B670">
            <v>30.33</v>
          </cell>
          <cell r="C670">
            <v>0.5</v>
          </cell>
          <cell r="D670">
            <v>1</v>
          </cell>
          <cell r="E670">
            <v>1</v>
          </cell>
          <cell r="I670">
            <v>0</v>
          </cell>
          <cell r="J670">
            <v>0</v>
          </cell>
          <cell r="K670">
            <v>0</v>
          </cell>
          <cell r="L670">
            <v>1</v>
          </cell>
          <cell r="N670">
            <v>252</v>
          </cell>
          <cell r="O670">
            <v>0</v>
          </cell>
          <cell r="P670">
            <v>0</v>
          </cell>
        </row>
        <row r="671">
          <cell r="A671">
            <v>1</v>
          </cell>
          <cell r="B671">
            <v>51.83</v>
          </cell>
          <cell r="C671">
            <v>2.04</v>
          </cell>
          <cell r="D671">
            <v>0</v>
          </cell>
          <cell r="E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N671">
            <v>120</v>
          </cell>
          <cell r="O671">
            <v>1</v>
          </cell>
          <cell r="P671">
            <v>0</v>
          </cell>
        </row>
        <row r="672">
          <cell r="A672">
            <v>1</v>
          </cell>
          <cell r="B672">
            <v>47.17</v>
          </cell>
          <cell r="C672">
            <v>5.835</v>
          </cell>
          <cell r="D672">
            <v>1</v>
          </cell>
          <cell r="E672">
            <v>1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N672">
            <v>465</v>
          </cell>
          <cell r="O672">
            <v>150</v>
          </cell>
          <cell r="P672">
            <v>0</v>
          </cell>
        </row>
        <row r="673">
          <cell r="A673">
            <v>1</v>
          </cell>
          <cell r="B673">
            <v>25.83</v>
          </cell>
          <cell r="C673">
            <v>12.835000000000001</v>
          </cell>
          <cell r="D673">
            <v>1</v>
          </cell>
          <cell r="E673">
            <v>1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N673">
            <v>0</v>
          </cell>
          <cell r="O673">
            <v>2</v>
          </cell>
          <cell r="P673">
            <v>0</v>
          </cell>
        </row>
        <row r="674">
          <cell r="A674">
            <v>0</v>
          </cell>
          <cell r="B674">
            <v>50.25</v>
          </cell>
          <cell r="C674">
            <v>0.83499999999999996</v>
          </cell>
          <cell r="D674">
            <v>1</v>
          </cell>
          <cell r="E674">
            <v>1</v>
          </cell>
          <cell r="I674">
            <v>0</v>
          </cell>
          <cell r="J674">
            <v>0</v>
          </cell>
          <cell r="K674">
            <v>0</v>
          </cell>
          <cell r="L674">
            <v>1</v>
          </cell>
          <cell r="N674">
            <v>240</v>
          </cell>
          <cell r="O674">
            <v>117</v>
          </cell>
          <cell r="P674">
            <v>0</v>
          </cell>
        </row>
        <row r="675">
          <cell r="A675">
            <v>1</v>
          </cell>
          <cell r="B675">
            <v>29.5</v>
          </cell>
          <cell r="C675">
            <v>2</v>
          </cell>
          <cell r="D675">
            <v>0</v>
          </cell>
          <cell r="E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N675">
            <v>256</v>
          </cell>
          <cell r="O675">
            <v>17</v>
          </cell>
          <cell r="P675">
            <v>0</v>
          </cell>
        </row>
        <row r="676">
          <cell r="A676">
            <v>0</v>
          </cell>
          <cell r="B676">
            <v>37.33</v>
          </cell>
          <cell r="C676">
            <v>2.5</v>
          </cell>
          <cell r="D676">
            <v>1</v>
          </cell>
          <cell r="E676">
            <v>1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N676">
            <v>260</v>
          </cell>
          <cell r="O676">
            <v>246</v>
          </cell>
          <cell r="P676">
            <v>0</v>
          </cell>
        </row>
        <row r="677">
          <cell r="A677">
            <v>0</v>
          </cell>
          <cell r="B677">
            <v>41.58</v>
          </cell>
          <cell r="C677">
            <v>1.04</v>
          </cell>
          <cell r="D677">
            <v>1</v>
          </cell>
          <cell r="E677">
            <v>1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N677">
            <v>240</v>
          </cell>
          <cell r="O677">
            <v>237</v>
          </cell>
          <cell r="P677">
            <v>0</v>
          </cell>
        </row>
        <row r="678">
          <cell r="A678">
            <v>0</v>
          </cell>
          <cell r="B678">
            <v>30.58</v>
          </cell>
          <cell r="C678">
            <v>10.664999999999999</v>
          </cell>
          <cell r="D678">
            <v>1</v>
          </cell>
          <cell r="E678">
            <v>1</v>
          </cell>
          <cell r="I678">
            <v>0</v>
          </cell>
          <cell r="J678">
            <v>1</v>
          </cell>
          <cell r="K678">
            <v>12</v>
          </cell>
          <cell r="L678">
            <v>1</v>
          </cell>
          <cell r="N678">
            <v>129</v>
          </cell>
          <cell r="O678">
            <v>3</v>
          </cell>
          <cell r="P678">
            <v>0</v>
          </cell>
        </row>
        <row r="679">
          <cell r="A679">
            <v>1</v>
          </cell>
          <cell r="B679">
            <v>19.420000000000002</v>
          </cell>
          <cell r="C679">
            <v>7.25</v>
          </cell>
          <cell r="D679">
            <v>1</v>
          </cell>
          <cell r="E679">
            <v>1</v>
          </cell>
          <cell r="I679">
            <v>0</v>
          </cell>
          <cell r="J679">
            <v>1</v>
          </cell>
          <cell r="K679">
            <v>1</v>
          </cell>
          <cell r="L679">
            <v>0</v>
          </cell>
          <cell r="N679">
            <v>100</v>
          </cell>
          <cell r="O679">
            <v>1</v>
          </cell>
          <cell r="P679">
            <v>0</v>
          </cell>
        </row>
        <row r="680">
          <cell r="A680">
            <v>0</v>
          </cell>
          <cell r="B680">
            <v>17.920000000000002</v>
          </cell>
          <cell r="C680">
            <v>10.210000000000001</v>
          </cell>
          <cell r="D680">
            <v>1</v>
          </cell>
          <cell r="E680">
            <v>1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N680">
            <v>0</v>
          </cell>
          <cell r="O680">
            <v>50</v>
          </cell>
          <cell r="P680">
            <v>0</v>
          </cell>
        </row>
        <row r="681">
          <cell r="A681">
            <v>0</v>
          </cell>
          <cell r="B681">
            <v>20.079999999999998</v>
          </cell>
          <cell r="C681">
            <v>1.25</v>
          </cell>
          <cell r="D681">
            <v>1</v>
          </cell>
          <cell r="E681">
            <v>1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N681">
            <v>0</v>
          </cell>
          <cell r="O681">
            <v>0</v>
          </cell>
          <cell r="P681">
            <v>0</v>
          </cell>
        </row>
        <row r="682">
          <cell r="A682">
            <v>1</v>
          </cell>
          <cell r="B682">
            <v>19.5</v>
          </cell>
          <cell r="C682">
            <v>0.28999999999999998</v>
          </cell>
          <cell r="D682">
            <v>1</v>
          </cell>
          <cell r="E682">
            <v>1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N682">
            <v>280</v>
          </cell>
          <cell r="O682">
            <v>364</v>
          </cell>
          <cell r="P682">
            <v>0</v>
          </cell>
        </row>
        <row r="683">
          <cell r="A683">
            <v>1</v>
          </cell>
          <cell r="B683">
            <v>27.83</v>
          </cell>
          <cell r="C683">
            <v>1</v>
          </cell>
          <cell r="D683">
            <v>0</v>
          </cell>
          <cell r="E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N683">
            <v>176</v>
          </cell>
          <cell r="O683">
            <v>537</v>
          </cell>
          <cell r="P683">
            <v>0</v>
          </cell>
        </row>
        <row r="684">
          <cell r="A684">
            <v>1</v>
          </cell>
          <cell r="B684">
            <v>17.079999999999998</v>
          </cell>
          <cell r="C684">
            <v>3.29</v>
          </cell>
          <cell r="D684">
            <v>1</v>
          </cell>
          <cell r="E684">
            <v>1</v>
          </cell>
          <cell r="I684">
            <v>0</v>
          </cell>
          <cell r="J684">
            <v>0</v>
          </cell>
          <cell r="K684">
            <v>0</v>
          </cell>
          <cell r="L684">
            <v>1</v>
          </cell>
          <cell r="N684">
            <v>140</v>
          </cell>
          <cell r="O684">
            <v>2</v>
          </cell>
          <cell r="P684">
            <v>0</v>
          </cell>
        </row>
        <row r="685">
          <cell r="A685">
            <v>1</v>
          </cell>
          <cell r="B685">
            <v>36.42</v>
          </cell>
          <cell r="C685">
            <v>0.75</v>
          </cell>
          <cell r="D685">
            <v>0</v>
          </cell>
          <cell r="E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N685">
            <v>240</v>
          </cell>
          <cell r="O685">
            <v>3</v>
          </cell>
          <cell r="P685">
            <v>0</v>
          </cell>
        </row>
        <row r="686">
          <cell r="A686">
            <v>1</v>
          </cell>
          <cell r="B686">
            <v>40.58</v>
          </cell>
          <cell r="C686">
            <v>3.29</v>
          </cell>
          <cell r="D686">
            <v>1</v>
          </cell>
          <cell r="E686">
            <v>1</v>
          </cell>
          <cell r="I686">
            <v>0</v>
          </cell>
          <cell r="J686">
            <v>0</v>
          </cell>
          <cell r="K686">
            <v>0</v>
          </cell>
          <cell r="L686">
            <v>1</v>
          </cell>
          <cell r="N686">
            <v>400</v>
          </cell>
          <cell r="O686">
            <v>0</v>
          </cell>
          <cell r="P686">
            <v>0</v>
          </cell>
        </row>
        <row r="687">
          <cell r="A687">
            <v>1</v>
          </cell>
          <cell r="B687">
            <v>21.08</v>
          </cell>
          <cell r="C687">
            <v>10.085000000000001</v>
          </cell>
          <cell r="D687">
            <v>0</v>
          </cell>
          <cell r="E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N687">
            <v>260</v>
          </cell>
          <cell r="O687">
            <v>0</v>
          </cell>
          <cell r="P687">
            <v>0</v>
          </cell>
        </row>
        <row r="688">
          <cell r="A688">
            <v>0</v>
          </cell>
          <cell r="B688">
            <v>22.67</v>
          </cell>
          <cell r="C688">
            <v>0.75</v>
          </cell>
          <cell r="D688">
            <v>1</v>
          </cell>
          <cell r="E688">
            <v>1</v>
          </cell>
          <cell r="I688">
            <v>0</v>
          </cell>
          <cell r="J688">
            <v>1</v>
          </cell>
          <cell r="K688">
            <v>2</v>
          </cell>
          <cell r="L688">
            <v>1</v>
          </cell>
          <cell r="N688">
            <v>200</v>
          </cell>
          <cell r="O688">
            <v>394</v>
          </cell>
          <cell r="P688">
            <v>0</v>
          </cell>
        </row>
        <row r="689">
          <cell r="A689">
            <v>0</v>
          </cell>
          <cell r="B689">
            <v>25.25</v>
          </cell>
          <cell r="C689">
            <v>13.5</v>
          </cell>
          <cell r="D689">
            <v>0</v>
          </cell>
          <cell r="E689">
            <v>0</v>
          </cell>
          <cell r="I689">
            <v>0</v>
          </cell>
          <cell r="J689">
            <v>1</v>
          </cell>
          <cell r="K689">
            <v>1</v>
          </cell>
          <cell r="L689">
            <v>1</v>
          </cell>
          <cell r="N689">
            <v>200</v>
          </cell>
          <cell r="O689">
            <v>1</v>
          </cell>
          <cell r="P689">
            <v>0</v>
          </cell>
        </row>
        <row r="690">
          <cell r="A690">
            <v>1</v>
          </cell>
          <cell r="B690">
            <v>17.920000000000002</v>
          </cell>
          <cell r="C690">
            <v>0.20499999999999999</v>
          </cell>
          <cell r="D690">
            <v>1</v>
          </cell>
          <cell r="E690">
            <v>1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N690">
            <v>280</v>
          </cell>
          <cell r="O690">
            <v>750</v>
          </cell>
          <cell r="P690">
            <v>0</v>
          </cell>
        </row>
        <row r="691">
          <cell r="A691">
            <v>1</v>
          </cell>
          <cell r="B691">
            <v>35</v>
          </cell>
          <cell r="C691">
            <v>3.375</v>
          </cell>
          <cell r="D691">
            <v>1</v>
          </cell>
          <cell r="E691">
            <v>1</v>
          </cell>
          <cell r="I691">
            <v>0</v>
          </cell>
          <cell r="J691">
            <v>0</v>
          </cell>
          <cell r="K691">
            <v>0</v>
          </cell>
          <cell r="L691">
            <v>1</v>
          </cell>
          <cell r="N691">
            <v>0</v>
          </cell>
          <cell r="O691">
            <v>0</v>
          </cell>
          <cell r="P69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91"/>
  <sheetViews>
    <sheetView tabSelected="1" topLeftCell="AU1" workbookViewId="0">
      <selection activeCell="BI6" sqref="BI6"/>
    </sheetView>
  </sheetViews>
  <sheetFormatPr defaultRowHeight="16.2" x14ac:dyDescent="0.3"/>
  <cols>
    <col min="15" max="16" width="14.21875" bestFit="1" customWidth="1"/>
    <col min="17" max="17" width="14.21875" customWidth="1"/>
    <col min="20" max="20" width="22.6640625" bestFit="1" customWidth="1"/>
    <col min="21" max="21" width="11.33203125" bestFit="1" customWidth="1"/>
    <col min="22" max="22" width="11.33203125" customWidth="1"/>
    <col min="26" max="26" width="11.33203125" bestFit="1" customWidth="1"/>
    <col min="27" max="27" width="11.33203125" customWidth="1"/>
    <col min="29" max="30" width="15.109375" bestFit="1" customWidth="1"/>
    <col min="33" max="34" width="11.77734375" bestFit="1" customWidth="1"/>
    <col min="35" max="35" width="11.77734375" customWidth="1"/>
    <col min="41" max="41" width="11.33203125" bestFit="1" customWidth="1"/>
    <col min="44" max="45" width="14.21875" bestFit="1" customWidth="1"/>
    <col min="46" max="46" width="14.21875" customWidth="1"/>
    <col min="49" max="49" width="14.44140625" bestFit="1" customWidth="1"/>
    <col min="50" max="51" width="14.44140625" customWidth="1"/>
  </cols>
  <sheetData>
    <row r="1" spans="1:61" x14ac:dyDescent="0.3">
      <c r="A1" t="s">
        <v>35</v>
      </c>
      <c r="B1" t="s">
        <v>35</v>
      </c>
      <c r="C1" t="s">
        <v>51</v>
      </c>
      <c r="E1" t="s">
        <v>36</v>
      </c>
      <c r="F1" t="s">
        <v>51</v>
      </c>
      <c r="H1" t="s">
        <v>37</v>
      </c>
      <c r="I1" t="s">
        <v>51</v>
      </c>
      <c r="K1" t="s">
        <v>38</v>
      </c>
      <c r="L1" t="s">
        <v>38</v>
      </c>
      <c r="M1" t="s">
        <v>51</v>
      </c>
      <c r="O1" t="s">
        <v>39</v>
      </c>
      <c r="P1" t="s">
        <v>39</v>
      </c>
      <c r="Q1" t="s">
        <v>51</v>
      </c>
      <c r="S1" t="s">
        <v>40</v>
      </c>
      <c r="T1" t="s">
        <v>40</v>
      </c>
      <c r="U1" t="s">
        <v>66</v>
      </c>
      <c r="V1" t="s">
        <v>51</v>
      </c>
      <c r="X1" t="s">
        <v>41</v>
      </c>
      <c r="Y1" t="s">
        <v>72</v>
      </c>
      <c r="Z1" t="s">
        <v>66</v>
      </c>
      <c r="AA1" t="s">
        <v>51</v>
      </c>
      <c r="AC1" t="s">
        <v>42</v>
      </c>
      <c r="AD1" t="s">
        <v>42</v>
      </c>
      <c r="AE1" t="s">
        <v>51</v>
      </c>
      <c r="AG1" t="s">
        <v>43</v>
      </c>
      <c r="AH1" t="s">
        <v>43</v>
      </c>
      <c r="AI1" t="s">
        <v>51</v>
      </c>
      <c r="AK1" t="s">
        <v>44</v>
      </c>
      <c r="AL1" t="s">
        <v>44</v>
      </c>
      <c r="AM1" t="s">
        <v>51</v>
      </c>
      <c r="AO1" t="s">
        <v>45</v>
      </c>
      <c r="AP1" t="s">
        <v>51</v>
      </c>
      <c r="AR1" t="s">
        <v>46</v>
      </c>
      <c r="AS1" t="s">
        <v>46</v>
      </c>
      <c r="AT1" t="s">
        <v>51</v>
      </c>
      <c r="AV1" t="s">
        <v>47</v>
      </c>
      <c r="AW1" t="s">
        <v>47</v>
      </c>
      <c r="AX1" t="s">
        <v>66</v>
      </c>
      <c r="AY1" t="s">
        <v>51</v>
      </c>
      <c r="BA1" t="s">
        <v>48</v>
      </c>
      <c r="BB1" t="s">
        <v>51</v>
      </c>
      <c r="BD1" t="s">
        <v>49</v>
      </c>
      <c r="BE1" t="s">
        <v>51</v>
      </c>
      <c r="BG1" t="s">
        <v>50</v>
      </c>
      <c r="BH1" t="s">
        <v>50</v>
      </c>
      <c r="BI1" t="s">
        <v>51</v>
      </c>
    </row>
    <row r="2" spans="1:61" x14ac:dyDescent="0.3">
      <c r="A2" t="s">
        <v>0</v>
      </c>
      <c r="B2">
        <f>IF(A2="b", 1, IF(A2="a", 0, "Error"))</f>
        <v>1</v>
      </c>
      <c r="C2" t="b">
        <f>B2=[1]clean_dataset!$A2</f>
        <v>1</v>
      </c>
      <c r="E2">
        <v>30.83</v>
      </c>
      <c r="F2" t="b">
        <f>E2=[1]clean_dataset!$B2</f>
        <v>1</v>
      </c>
      <c r="H2">
        <v>0</v>
      </c>
      <c r="I2" t="b">
        <f>H2=[1]clean_dataset!$C2</f>
        <v>1</v>
      </c>
      <c r="K2" t="s">
        <v>1</v>
      </c>
      <c r="L2">
        <f>IF(K2="u", 1, IF(K2="y", 0, "Error"))</f>
        <v>1</v>
      </c>
      <c r="M2" t="b">
        <f>L2=[1]clean_dataset!$D2</f>
        <v>1</v>
      </c>
      <c r="O2" t="s">
        <v>2</v>
      </c>
      <c r="P2">
        <f>IF(O2="g", 1, IF(O2="p", 0, "Error"))</f>
        <v>1</v>
      </c>
      <c r="Q2" t="b">
        <f>P2=[1]clean_dataset!$E2</f>
        <v>1</v>
      </c>
      <c r="S2" t="s">
        <v>3</v>
      </c>
      <c r="T2" t="s">
        <v>52</v>
      </c>
      <c r="U2" t="str">
        <f>VLOOKUP(T2,Industry!A:B,2,0)</f>
        <v>w</v>
      </c>
      <c r="V2" t="b">
        <f>S2=U2</f>
        <v>1</v>
      </c>
      <c r="X2" t="s">
        <v>4</v>
      </c>
      <c r="Y2" t="s">
        <v>67</v>
      </c>
      <c r="Z2" t="str">
        <f>VLOOKUP(X2,Ethnicity!A:B,2,0)</f>
        <v>White</v>
      </c>
      <c r="AA2" t="b">
        <f>Z2=Y2</f>
        <v>1</v>
      </c>
      <c r="AC2">
        <v>1.25</v>
      </c>
      <c r="AD2">
        <v>1.25</v>
      </c>
      <c r="AE2" t="b">
        <f>AD2=AC2</f>
        <v>1</v>
      </c>
      <c r="AG2" t="s">
        <v>5</v>
      </c>
      <c r="AH2">
        <f>IF(AG2="t", 1, IF(AG2="f", 0, "Error"))</f>
        <v>1</v>
      </c>
      <c r="AI2" t="b">
        <f>AH2=[1]clean_dataset!$I2</f>
        <v>1</v>
      </c>
      <c r="AK2" t="s">
        <v>5</v>
      </c>
      <c r="AL2">
        <f>IF(AK2="t", 1, IF(AK2="f", 0, "Error"))</f>
        <v>1</v>
      </c>
      <c r="AM2" t="b">
        <f>AL2=[1]clean_dataset!$J2</f>
        <v>1</v>
      </c>
      <c r="AO2">
        <v>1</v>
      </c>
      <c r="AP2" t="b">
        <f>AO2=[1]clean_dataset!$K2</f>
        <v>1</v>
      </c>
      <c r="AR2" t="s">
        <v>6</v>
      </c>
      <c r="AS2">
        <f>IF(AR2="t", 1, IF(AR2="f", 0, "Error"))</f>
        <v>0</v>
      </c>
      <c r="AT2" t="b">
        <f>AS2=[1]clean_dataset!$L2</f>
        <v>1</v>
      </c>
      <c r="AV2" t="s">
        <v>2</v>
      </c>
      <c r="AW2" t="s">
        <v>73</v>
      </c>
      <c r="AX2" t="str">
        <f>VLOOKUP(AW2,Citizen!A:B,2,0)</f>
        <v>g</v>
      </c>
      <c r="AY2" t="b">
        <f>AV2=AX2</f>
        <v>1</v>
      </c>
      <c r="BA2">
        <v>202</v>
      </c>
      <c r="BB2" t="b">
        <f>BA2=[1]clean_dataset!$N2</f>
        <v>1</v>
      </c>
      <c r="BD2">
        <v>0</v>
      </c>
      <c r="BE2" t="b">
        <f>BD2=[1]clean_dataset!$O2</f>
        <v>1</v>
      </c>
      <c r="BG2" t="s">
        <v>7</v>
      </c>
      <c r="BH2">
        <f>IF(BG2="+", 1, IF(BG2="-", 0, "Error"))</f>
        <v>1</v>
      </c>
      <c r="BI2" t="b">
        <f>BH2=[1]clean_dataset!$P2</f>
        <v>1</v>
      </c>
    </row>
    <row r="3" spans="1:61" x14ac:dyDescent="0.3">
      <c r="A3" t="s">
        <v>8</v>
      </c>
      <c r="B3">
        <f t="shared" ref="B3:B66" si="0">IF(A3="b", 1, IF(A3="a", 0, "Error"))</f>
        <v>0</v>
      </c>
      <c r="C3" t="b">
        <f>B3=[1]clean_dataset!$A3</f>
        <v>1</v>
      </c>
      <c r="E3">
        <v>58.67</v>
      </c>
      <c r="F3" t="b">
        <f>E3=[1]clean_dataset!$B3</f>
        <v>1</v>
      </c>
      <c r="H3">
        <v>4.46</v>
      </c>
      <c r="I3" t="b">
        <f>H3=[1]clean_dataset!$C3</f>
        <v>1</v>
      </c>
      <c r="K3" t="s">
        <v>1</v>
      </c>
      <c r="L3">
        <f t="shared" ref="L3:L66" si="1">IF(K3="u", 1, IF(K3="y", 0, "Error"))</f>
        <v>1</v>
      </c>
      <c r="M3" t="b">
        <f>L3=[1]clean_dataset!$D3</f>
        <v>1</v>
      </c>
      <c r="O3" t="s">
        <v>2</v>
      </c>
      <c r="P3">
        <f t="shared" ref="P3:P66" si="2">IF(O3="g", 1, IF(O3="p", 0, "Error"))</f>
        <v>1</v>
      </c>
      <c r="Q3" t="b">
        <f>P3=[1]clean_dataset!$E3</f>
        <v>1</v>
      </c>
      <c r="S3" t="s">
        <v>9</v>
      </c>
      <c r="T3" t="s">
        <v>53</v>
      </c>
      <c r="U3" t="str">
        <f>VLOOKUP(T3,Industry!A:B,2,0)</f>
        <v>q</v>
      </c>
      <c r="V3" t="b">
        <f t="shared" ref="V3:V66" si="3">S3=U3</f>
        <v>1</v>
      </c>
      <c r="X3" t="s">
        <v>10</v>
      </c>
      <c r="Y3" t="s">
        <v>68</v>
      </c>
      <c r="Z3" t="str">
        <f>VLOOKUP(X3,Ethnicity!A:B,2,0)</f>
        <v>Black</v>
      </c>
      <c r="AA3" t="b">
        <f t="shared" ref="AA3:AA66" si="4">Z3=Y3</f>
        <v>1</v>
      </c>
      <c r="AC3">
        <v>3.04</v>
      </c>
      <c r="AD3">
        <v>3.04</v>
      </c>
      <c r="AE3" t="b">
        <f t="shared" ref="AE3:AE66" si="5">AD3=AC3</f>
        <v>1</v>
      </c>
      <c r="AG3" t="s">
        <v>5</v>
      </c>
      <c r="AH3">
        <f t="shared" ref="AH3:AH66" si="6">IF(AG3="t", 1, IF(AG3="f", 0, "Error"))</f>
        <v>1</v>
      </c>
      <c r="AI3" t="b">
        <f>AH3=[1]clean_dataset!$I3</f>
        <v>1</v>
      </c>
      <c r="AK3" t="s">
        <v>5</v>
      </c>
      <c r="AL3">
        <f t="shared" ref="AL3:AL66" si="7">IF(AK3="t", 1, IF(AK3="f", 0, "Error"))</f>
        <v>1</v>
      </c>
      <c r="AM3" t="b">
        <f>AL3=[1]clean_dataset!$J3</f>
        <v>1</v>
      </c>
      <c r="AO3">
        <v>6</v>
      </c>
      <c r="AP3" t="b">
        <f>AO3=[1]clean_dataset!$K3</f>
        <v>1</v>
      </c>
      <c r="AR3" t="s">
        <v>6</v>
      </c>
      <c r="AS3">
        <f t="shared" ref="AS3:AS66" si="8">IF(AR3="t", 1, IF(AR3="f", 0, "Error"))</f>
        <v>0</v>
      </c>
      <c r="AT3" t="b">
        <f>AS3=[1]clean_dataset!$L3</f>
        <v>1</v>
      </c>
      <c r="AV3" t="s">
        <v>2</v>
      </c>
      <c r="AW3" t="s">
        <v>73</v>
      </c>
      <c r="AX3" t="str">
        <f>VLOOKUP(AW3,Citizen!A:B,2,0)</f>
        <v>g</v>
      </c>
      <c r="AY3" t="b">
        <f t="shared" ref="AY3:AY66" si="9">AV3=AX3</f>
        <v>1</v>
      </c>
      <c r="BA3">
        <v>43</v>
      </c>
      <c r="BB3" t="b">
        <f>BA3=[1]clean_dataset!$N3</f>
        <v>1</v>
      </c>
      <c r="BD3">
        <v>560</v>
      </c>
      <c r="BE3" t="b">
        <f>BD3=[1]clean_dataset!$O3</f>
        <v>1</v>
      </c>
      <c r="BG3" t="s">
        <v>7</v>
      </c>
      <c r="BH3">
        <f t="shared" ref="BH3:BH66" si="10">IF(BG3="+", 1, IF(BG3="-", 0, "Error"))</f>
        <v>1</v>
      </c>
      <c r="BI3" t="b">
        <f>BH3=[1]clean_dataset!$P3</f>
        <v>1</v>
      </c>
    </row>
    <row r="4" spans="1:61" x14ac:dyDescent="0.3">
      <c r="A4" t="s">
        <v>8</v>
      </c>
      <c r="B4">
        <f t="shared" si="0"/>
        <v>0</v>
      </c>
      <c r="C4" t="b">
        <f>B4=[1]clean_dataset!$A4</f>
        <v>1</v>
      </c>
      <c r="E4">
        <v>24.5</v>
      </c>
      <c r="F4" t="b">
        <f>E4=[1]clean_dataset!$B4</f>
        <v>1</v>
      </c>
      <c r="H4">
        <v>0.5</v>
      </c>
      <c r="I4" t="b">
        <f>H4=[1]clean_dataset!$C4</f>
        <v>1</v>
      </c>
      <c r="K4" t="s">
        <v>1</v>
      </c>
      <c r="L4">
        <f t="shared" si="1"/>
        <v>1</v>
      </c>
      <c r="M4" t="b">
        <f>L4=[1]clean_dataset!$D4</f>
        <v>1</v>
      </c>
      <c r="O4" t="s">
        <v>2</v>
      </c>
      <c r="P4">
        <f t="shared" si="2"/>
        <v>1</v>
      </c>
      <c r="Q4" t="b">
        <f>P4=[1]clean_dataset!$E4</f>
        <v>1</v>
      </c>
      <c r="S4" t="s">
        <v>9</v>
      </c>
      <c r="T4" t="s">
        <v>53</v>
      </c>
      <c r="U4" t="str">
        <f>VLOOKUP(T4,Industry!A:B,2,0)</f>
        <v>q</v>
      </c>
      <c r="V4" t="b">
        <f t="shared" si="3"/>
        <v>1</v>
      </c>
      <c r="X4" t="s">
        <v>10</v>
      </c>
      <c r="Y4" t="s">
        <v>68</v>
      </c>
      <c r="Z4" t="str">
        <f>VLOOKUP(X4,Ethnicity!A:B,2,0)</f>
        <v>Black</v>
      </c>
      <c r="AA4" t="b">
        <f t="shared" si="4"/>
        <v>1</v>
      </c>
      <c r="AC4">
        <v>1.5</v>
      </c>
      <c r="AD4">
        <v>1.5</v>
      </c>
      <c r="AE4" t="b">
        <f t="shared" si="5"/>
        <v>1</v>
      </c>
      <c r="AG4" t="s">
        <v>5</v>
      </c>
      <c r="AH4">
        <f t="shared" si="6"/>
        <v>1</v>
      </c>
      <c r="AI4" t="b">
        <f>AH4=[1]clean_dataset!$I4</f>
        <v>1</v>
      </c>
      <c r="AK4" t="s">
        <v>6</v>
      </c>
      <c r="AL4">
        <f t="shared" si="7"/>
        <v>0</v>
      </c>
      <c r="AM4" t="b">
        <f>AL4=[1]clean_dataset!$J4</f>
        <v>1</v>
      </c>
      <c r="AO4">
        <v>0</v>
      </c>
      <c r="AP4" t="b">
        <f>AO4=[1]clean_dataset!$K4</f>
        <v>1</v>
      </c>
      <c r="AR4" t="s">
        <v>6</v>
      </c>
      <c r="AS4">
        <f t="shared" si="8"/>
        <v>0</v>
      </c>
      <c r="AT4" t="b">
        <f>AS4=[1]clean_dataset!$L4</f>
        <v>1</v>
      </c>
      <c r="AV4" t="s">
        <v>2</v>
      </c>
      <c r="AW4" t="s">
        <v>73</v>
      </c>
      <c r="AX4" t="str">
        <f>VLOOKUP(AW4,Citizen!A:B,2,0)</f>
        <v>g</v>
      </c>
      <c r="AY4" t="b">
        <f t="shared" si="9"/>
        <v>1</v>
      </c>
      <c r="BA4">
        <v>280</v>
      </c>
      <c r="BB4" t="b">
        <f>BA4=[1]clean_dataset!$N4</f>
        <v>1</v>
      </c>
      <c r="BD4">
        <v>824</v>
      </c>
      <c r="BE4" t="b">
        <f>BD4=[1]clean_dataset!$O4</f>
        <v>1</v>
      </c>
      <c r="BG4" t="s">
        <v>7</v>
      </c>
      <c r="BH4">
        <f t="shared" si="10"/>
        <v>1</v>
      </c>
      <c r="BI4" t="b">
        <f>BH4=[1]clean_dataset!$P4</f>
        <v>1</v>
      </c>
    </row>
    <row r="5" spans="1:61" x14ac:dyDescent="0.3">
      <c r="A5" t="s">
        <v>0</v>
      </c>
      <c r="B5">
        <f t="shared" si="0"/>
        <v>1</v>
      </c>
      <c r="C5" t="b">
        <f>B5=[1]clean_dataset!$A5</f>
        <v>1</v>
      </c>
      <c r="E5">
        <v>27.83</v>
      </c>
      <c r="F5" t="b">
        <f>E5=[1]clean_dataset!$B5</f>
        <v>1</v>
      </c>
      <c r="H5">
        <v>1.54</v>
      </c>
      <c r="I5" t="b">
        <f>H5=[1]clean_dataset!$C5</f>
        <v>1</v>
      </c>
      <c r="K5" t="s">
        <v>1</v>
      </c>
      <c r="L5">
        <f t="shared" si="1"/>
        <v>1</v>
      </c>
      <c r="M5" t="b">
        <f>L5=[1]clean_dataset!$D5</f>
        <v>1</v>
      </c>
      <c r="O5" t="s">
        <v>2</v>
      </c>
      <c r="P5">
        <f t="shared" si="2"/>
        <v>1</v>
      </c>
      <c r="Q5" t="b">
        <f>P5=[1]clean_dataset!$E5</f>
        <v>1</v>
      </c>
      <c r="S5" t="s">
        <v>3</v>
      </c>
      <c r="T5" t="s">
        <v>52</v>
      </c>
      <c r="U5" t="str">
        <f>VLOOKUP(T5,Industry!A:B,2,0)</f>
        <v>w</v>
      </c>
      <c r="V5" t="b">
        <f t="shared" si="3"/>
        <v>1</v>
      </c>
      <c r="X5" t="s">
        <v>4</v>
      </c>
      <c r="Y5" t="s">
        <v>67</v>
      </c>
      <c r="Z5" t="str">
        <f>VLOOKUP(X5,Ethnicity!A:B,2,0)</f>
        <v>White</v>
      </c>
      <c r="AA5" t="b">
        <f t="shared" si="4"/>
        <v>1</v>
      </c>
      <c r="AC5">
        <v>3.75</v>
      </c>
      <c r="AD5">
        <v>3.75</v>
      </c>
      <c r="AE5" t="b">
        <f t="shared" si="5"/>
        <v>1</v>
      </c>
      <c r="AG5" t="s">
        <v>5</v>
      </c>
      <c r="AH5">
        <f t="shared" si="6"/>
        <v>1</v>
      </c>
      <c r="AI5" t="b">
        <f>AH5=[1]clean_dataset!$I5</f>
        <v>1</v>
      </c>
      <c r="AK5" t="s">
        <v>5</v>
      </c>
      <c r="AL5">
        <f t="shared" si="7"/>
        <v>1</v>
      </c>
      <c r="AM5" t="b">
        <f>AL5=[1]clean_dataset!$J5</f>
        <v>1</v>
      </c>
      <c r="AO5">
        <v>5</v>
      </c>
      <c r="AP5" t="b">
        <f>AO5=[1]clean_dataset!$K5</f>
        <v>1</v>
      </c>
      <c r="AR5" t="s">
        <v>5</v>
      </c>
      <c r="AS5">
        <f t="shared" si="8"/>
        <v>1</v>
      </c>
      <c r="AT5" t="b">
        <f>AS5=[1]clean_dataset!$L5</f>
        <v>1</v>
      </c>
      <c r="AV5" t="s">
        <v>2</v>
      </c>
      <c r="AW5" t="s">
        <v>73</v>
      </c>
      <c r="AX5" t="str">
        <f>VLOOKUP(AW5,Citizen!A:B,2,0)</f>
        <v>g</v>
      </c>
      <c r="AY5" t="b">
        <f t="shared" si="9"/>
        <v>1</v>
      </c>
      <c r="BA5">
        <v>100</v>
      </c>
      <c r="BB5" t="b">
        <f>BA5=[1]clean_dataset!$N5</f>
        <v>1</v>
      </c>
      <c r="BD5">
        <v>3</v>
      </c>
      <c r="BE5" t="b">
        <f>BD5=[1]clean_dataset!$O5</f>
        <v>1</v>
      </c>
      <c r="BG5" t="s">
        <v>7</v>
      </c>
      <c r="BH5">
        <f t="shared" si="10"/>
        <v>1</v>
      </c>
      <c r="BI5" t="b">
        <f>BH5=[1]clean_dataset!$P5</f>
        <v>1</v>
      </c>
    </row>
    <row r="6" spans="1:61" x14ac:dyDescent="0.3">
      <c r="A6" t="s">
        <v>0</v>
      </c>
      <c r="B6">
        <f t="shared" si="0"/>
        <v>1</v>
      </c>
      <c r="C6" t="b">
        <f>B6=[1]clean_dataset!$A6</f>
        <v>1</v>
      </c>
      <c r="E6">
        <v>20.170000000000002</v>
      </c>
      <c r="F6" t="b">
        <f>E6=[1]clean_dataset!$B6</f>
        <v>1</v>
      </c>
      <c r="H6">
        <v>5.625</v>
      </c>
      <c r="I6" t="b">
        <f>H6=[1]clean_dataset!$C6</f>
        <v>1</v>
      </c>
      <c r="K6" t="s">
        <v>1</v>
      </c>
      <c r="L6">
        <f t="shared" si="1"/>
        <v>1</v>
      </c>
      <c r="M6" t="b">
        <f>L6=[1]clean_dataset!$D6</f>
        <v>1</v>
      </c>
      <c r="O6" t="s">
        <v>2</v>
      </c>
      <c r="P6">
        <f t="shared" si="2"/>
        <v>1</v>
      </c>
      <c r="Q6" t="b">
        <f>P6=[1]clean_dataset!$E6</f>
        <v>1</v>
      </c>
      <c r="S6" t="s">
        <v>3</v>
      </c>
      <c r="T6" t="s">
        <v>52</v>
      </c>
      <c r="U6" t="str">
        <f>VLOOKUP(T6,Industry!A:B,2,0)</f>
        <v>w</v>
      </c>
      <c r="V6" t="b">
        <f t="shared" si="3"/>
        <v>1</v>
      </c>
      <c r="X6" t="s">
        <v>4</v>
      </c>
      <c r="Y6" t="s">
        <v>67</v>
      </c>
      <c r="Z6" t="str">
        <f>VLOOKUP(X6,Ethnicity!A:B,2,0)</f>
        <v>White</v>
      </c>
      <c r="AA6" t="b">
        <f t="shared" si="4"/>
        <v>1</v>
      </c>
      <c r="AC6">
        <v>1.71</v>
      </c>
      <c r="AD6">
        <v>1.71</v>
      </c>
      <c r="AE6" t="b">
        <f t="shared" si="5"/>
        <v>1</v>
      </c>
      <c r="AG6" t="s">
        <v>5</v>
      </c>
      <c r="AH6">
        <f t="shared" si="6"/>
        <v>1</v>
      </c>
      <c r="AI6" t="b">
        <f>AH6=[1]clean_dataset!$I6</f>
        <v>1</v>
      </c>
      <c r="AK6" t="s">
        <v>6</v>
      </c>
      <c r="AL6">
        <f t="shared" si="7"/>
        <v>0</v>
      </c>
      <c r="AM6" t="b">
        <f>AL6=[1]clean_dataset!$J6</f>
        <v>1</v>
      </c>
      <c r="AO6">
        <v>0</v>
      </c>
      <c r="AP6" t="b">
        <f>AO6=[1]clean_dataset!$K6</f>
        <v>1</v>
      </c>
      <c r="AR6" t="s">
        <v>6</v>
      </c>
      <c r="AS6">
        <f t="shared" si="8"/>
        <v>0</v>
      </c>
      <c r="AT6" t="b">
        <f>AS6=[1]clean_dataset!$L6</f>
        <v>1</v>
      </c>
      <c r="AV6" t="s">
        <v>11</v>
      </c>
      <c r="AW6" t="s">
        <v>74</v>
      </c>
      <c r="AX6" t="str">
        <f>VLOOKUP(AW6,Citizen!A:B,2,0)</f>
        <v>s</v>
      </c>
      <c r="AY6" t="b">
        <f t="shared" si="9"/>
        <v>1</v>
      </c>
      <c r="BA6">
        <v>120</v>
      </c>
      <c r="BB6" t="b">
        <f>BA6=[1]clean_dataset!$N6</f>
        <v>1</v>
      </c>
      <c r="BD6">
        <v>0</v>
      </c>
      <c r="BE6" t="b">
        <f>BD6=[1]clean_dataset!$O6</f>
        <v>1</v>
      </c>
      <c r="BG6" t="s">
        <v>7</v>
      </c>
      <c r="BH6">
        <f t="shared" si="10"/>
        <v>1</v>
      </c>
      <c r="BI6" t="b">
        <f>BH6=[1]clean_dataset!$P6</f>
        <v>1</v>
      </c>
    </row>
    <row r="7" spans="1:61" x14ac:dyDescent="0.3">
      <c r="A7" t="s">
        <v>0</v>
      </c>
      <c r="B7">
        <f t="shared" si="0"/>
        <v>1</v>
      </c>
      <c r="C7" t="b">
        <f>B7=[1]clean_dataset!$A7</f>
        <v>1</v>
      </c>
      <c r="E7">
        <v>32.08</v>
      </c>
      <c r="F7" t="b">
        <f>E7=[1]clean_dataset!$B7</f>
        <v>1</v>
      </c>
      <c r="H7">
        <v>4</v>
      </c>
      <c r="I7" t="b">
        <f>H7=[1]clean_dataset!$C7</f>
        <v>1</v>
      </c>
      <c r="K7" t="s">
        <v>1</v>
      </c>
      <c r="L7">
        <f t="shared" si="1"/>
        <v>1</v>
      </c>
      <c r="M7" t="b">
        <f>L7=[1]clean_dataset!$D7</f>
        <v>1</v>
      </c>
      <c r="O7" t="s">
        <v>2</v>
      </c>
      <c r="P7">
        <f t="shared" si="2"/>
        <v>1</v>
      </c>
      <c r="Q7" t="b">
        <f>P7=[1]clean_dataset!$E7</f>
        <v>1</v>
      </c>
      <c r="S7" t="s">
        <v>12</v>
      </c>
      <c r="T7" t="s">
        <v>54</v>
      </c>
      <c r="U7" t="str">
        <f>VLOOKUP(T7,Industry!A:B,2,0)</f>
        <v>m</v>
      </c>
      <c r="V7" t="b">
        <f t="shared" si="3"/>
        <v>1</v>
      </c>
      <c r="X7" t="s">
        <v>4</v>
      </c>
      <c r="Y7" t="s">
        <v>67</v>
      </c>
      <c r="Z7" t="str">
        <f>VLOOKUP(X7,Ethnicity!A:B,2,0)</f>
        <v>White</v>
      </c>
      <c r="AA7" t="b">
        <f t="shared" si="4"/>
        <v>1</v>
      </c>
      <c r="AC7">
        <v>2.5</v>
      </c>
      <c r="AD7">
        <v>2.5</v>
      </c>
      <c r="AE7" t="b">
        <f t="shared" si="5"/>
        <v>1</v>
      </c>
      <c r="AG7" t="s">
        <v>5</v>
      </c>
      <c r="AH7">
        <f t="shared" si="6"/>
        <v>1</v>
      </c>
      <c r="AI7" t="b">
        <f>AH7=[1]clean_dataset!$I7</f>
        <v>1</v>
      </c>
      <c r="AK7" t="s">
        <v>6</v>
      </c>
      <c r="AL7">
        <f t="shared" si="7"/>
        <v>0</v>
      </c>
      <c r="AM7" t="b">
        <f>AL7=[1]clean_dataset!$J7</f>
        <v>1</v>
      </c>
      <c r="AO7">
        <v>0</v>
      </c>
      <c r="AP7" t="b">
        <f>AO7=[1]clean_dataset!$K7</f>
        <v>1</v>
      </c>
      <c r="AR7" t="s">
        <v>5</v>
      </c>
      <c r="AS7">
        <f t="shared" si="8"/>
        <v>1</v>
      </c>
      <c r="AT7" t="b">
        <f>AS7=[1]clean_dataset!$L7</f>
        <v>1</v>
      </c>
      <c r="AV7" t="s">
        <v>2</v>
      </c>
      <c r="AW7" t="s">
        <v>73</v>
      </c>
      <c r="AX7" t="str">
        <f>VLOOKUP(AW7,Citizen!A:B,2,0)</f>
        <v>g</v>
      </c>
      <c r="AY7" t="b">
        <f t="shared" si="9"/>
        <v>1</v>
      </c>
      <c r="BA7">
        <v>360</v>
      </c>
      <c r="BB7" t="b">
        <f>BA7=[1]clean_dataset!$N7</f>
        <v>1</v>
      </c>
      <c r="BD7">
        <v>0</v>
      </c>
      <c r="BE7" t="b">
        <f>BD7=[1]clean_dataset!$O7</f>
        <v>1</v>
      </c>
      <c r="BG7" t="s">
        <v>7</v>
      </c>
      <c r="BH7">
        <f t="shared" si="10"/>
        <v>1</v>
      </c>
      <c r="BI7" t="b">
        <f>BH7=[1]clean_dataset!$P7</f>
        <v>1</v>
      </c>
    </row>
    <row r="8" spans="1:61" x14ac:dyDescent="0.3">
      <c r="A8" t="s">
        <v>0</v>
      </c>
      <c r="B8">
        <f t="shared" si="0"/>
        <v>1</v>
      </c>
      <c r="C8" t="b">
        <f>B8=[1]clean_dataset!$A8</f>
        <v>1</v>
      </c>
      <c r="E8">
        <v>33.17</v>
      </c>
      <c r="F8" t="b">
        <f>E8=[1]clean_dataset!$B8</f>
        <v>1</v>
      </c>
      <c r="H8">
        <v>1.04</v>
      </c>
      <c r="I8" t="b">
        <f>H8=[1]clean_dataset!$C8</f>
        <v>1</v>
      </c>
      <c r="K8" t="s">
        <v>1</v>
      </c>
      <c r="L8">
        <f t="shared" si="1"/>
        <v>1</v>
      </c>
      <c r="M8" t="b">
        <f>L8=[1]clean_dataset!$D8</f>
        <v>1</v>
      </c>
      <c r="O8" t="s">
        <v>2</v>
      </c>
      <c r="P8">
        <f t="shared" si="2"/>
        <v>1</v>
      </c>
      <c r="Q8" t="b">
        <f>P8=[1]clean_dataset!$E8</f>
        <v>1</v>
      </c>
      <c r="S8" t="s">
        <v>13</v>
      </c>
      <c r="T8" t="s">
        <v>55</v>
      </c>
      <c r="U8" t="str">
        <f>VLOOKUP(T8,Industry!A:B,2,0)</f>
        <v>r</v>
      </c>
      <c r="V8" t="b">
        <f t="shared" si="3"/>
        <v>1</v>
      </c>
      <c r="X8" t="s">
        <v>10</v>
      </c>
      <c r="Y8" t="s">
        <v>68</v>
      </c>
      <c r="Z8" t="str">
        <f>VLOOKUP(X8,Ethnicity!A:B,2,0)</f>
        <v>Black</v>
      </c>
      <c r="AA8" t="b">
        <f t="shared" si="4"/>
        <v>1</v>
      </c>
      <c r="AC8">
        <v>6.5</v>
      </c>
      <c r="AD8">
        <v>6.5</v>
      </c>
      <c r="AE8" t="b">
        <f t="shared" si="5"/>
        <v>1</v>
      </c>
      <c r="AG8" t="s">
        <v>5</v>
      </c>
      <c r="AH8">
        <f t="shared" si="6"/>
        <v>1</v>
      </c>
      <c r="AI8" t="b">
        <f>AH8=[1]clean_dataset!$I8</f>
        <v>1</v>
      </c>
      <c r="AK8" t="s">
        <v>6</v>
      </c>
      <c r="AL8">
        <f t="shared" si="7"/>
        <v>0</v>
      </c>
      <c r="AM8" t="b">
        <f>AL8=[1]clean_dataset!$J8</f>
        <v>1</v>
      </c>
      <c r="AO8">
        <v>0</v>
      </c>
      <c r="AP8" t="b">
        <f>AO8=[1]clean_dataset!$K8</f>
        <v>1</v>
      </c>
      <c r="AR8" t="s">
        <v>5</v>
      </c>
      <c r="AS8">
        <f t="shared" si="8"/>
        <v>1</v>
      </c>
      <c r="AT8" t="b">
        <f>AS8=[1]clean_dataset!$L8</f>
        <v>1</v>
      </c>
      <c r="AV8" t="s">
        <v>2</v>
      </c>
      <c r="AW8" t="s">
        <v>73</v>
      </c>
      <c r="AX8" t="str">
        <f>VLOOKUP(AW8,Citizen!A:B,2,0)</f>
        <v>g</v>
      </c>
      <c r="AY8" t="b">
        <f t="shared" si="9"/>
        <v>1</v>
      </c>
      <c r="BA8">
        <v>164</v>
      </c>
      <c r="BB8" t="b">
        <f>BA8=[1]clean_dataset!$N8</f>
        <v>1</v>
      </c>
      <c r="BD8">
        <v>31285</v>
      </c>
      <c r="BE8" t="b">
        <f>BD8=[1]clean_dataset!$O8</f>
        <v>1</v>
      </c>
      <c r="BG8" t="s">
        <v>7</v>
      </c>
      <c r="BH8">
        <f t="shared" si="10"/>
        <v>1</v>
      </c>
      <c r="BI8" t="b">
        <f>BH8=[1]clean_dataset!$P8</f>
        <v>1</v>
      </c>
    </row>
    <row r="9" spans="1:61" x14ac:dyDescent="0.3">
      <c r="A9" t="s">
        <v>8</v>
      </c>
      <c r="B9">
        <f t="shared" si="0"/>
        <v>0</v>
      </c>
      <c r="C9" t="b">
        <f>B9=[1]clean_dataset!$A9</f>
        <v>1</v>
      </c>
      <c r="E9">
        <v>22.92</v>
      </c>
      <c r="F9" t="b">
        <f>E9=[1]clean_dataset!$B9</f>
        <v>1</v>
      </c>
      <c r="H9">
        <v>11.585000000000001</v>
      </c>
      <c r="I9" t="b">
        <f>H9=[1]clean_dataset!$C9</f>
        <v>1</v>
      </c>
      <c r="K9" t="s">
        <v>1</v>
      </c>
      <c r="L9">
        <f t="shared" si="1"/>
        <v>1</v>
      </c>
      <c r="M9" t="b">
        <f>L9=[1]clean_dataset!$D9</f>
        <v>1</v>
      </c>
      <c r="O9" t="s">
        <v>2</v>
      </c>
      <c r="P9">
        <f t="shared" si="2"/>
        <v>1</v>
      </c>
      <c r="Q9" t="b">
        <f>P9=[1]clean_dataset!$E9</f>
        <v>1</v>
      </c>
      <c r="S9" t="s">
        <v>14</v>
      </c>
      <c r="T9" t="s">
        <v>56</v>
      </c>
      <c r="U9" t="str">
        <f>VLOOKUP(T9,Industry!A:B,2,0)</f>
        <v>cc</v>
      </c>
      <c r="V9" t="b">
        <f t="shared" si="3"/>
        <v>1</v>
      </c>
      <c r="X9" t="s">
        <v>4</v>
      </c>
      <c r="Y9" t="s">
        <v>67</v>
      </c>
      <c r="Z9" t="str">
        <f>VLOOKUP(X9,Ethnicity!A:B,2,0)</f>
        <v>White</v>
      </c>
      <c r="AA9" t="b">
        <f t="shared" si="4"/>
        <v>1</v>
      </c>
      <c r="AC9">
        <v>0.04</v>
      </c>
      <c r="AD9">
        <v>0.04</v>
      </c>
      <c r="AE9" t="b">
        <f t="shared" si="5"/>
        <v>1</v>
      </c>
      <c r="AG9" t="s">
        <v>5</v>
      </c>
      <c r="AH9">
        <f t="shared" si="6"/>
        <v>1</v>
      </c>
      <c r="AI9" t="b">
        <f>AH9=[1]clean_dataset!$I9</f>
        <v>1</v>
      </c>
      <c r="AK9" t="s">
        <v>6</v>
      </c>
      <c r="AL9">
        <f t="shared" si="7"/>
        <v>0</v>
      </c>
      <c r="AM9" t="b">
        <f>AL9=[1]clean_dataset!$J9</f>
        <v>1</v>
      </c>
      <c r="AO9">
        <v>0</v>
      </c>
      <c r="AP9" t="b">
        <f>AO9=[1]clean_dataset!$K9</f>
        <v>1</v>
      </c>
      <c r="AR9" t="s">
        <v>6</v>
      </c>
      <c r="AS9">
        <f t="shared" si="8"/>
        <v>0</v>
      </c>
      <c r="AT9" t="b">
        <f>AS9=[1]clean_dataset!$L9</f>
        <v>1</v>
      </c>
      <c r="AV9" t="s">
        <v>2</v>
      </c>
      <c r="AW9" t="s">
        <v>73</v>
      </c>
      <c r="AX9" t="str">
        <f>VLOOKUP(AW9,Citizen!A:B,2,0)</f>
        <v>g</v>
      </c>
      <c r="AY9" t="b">
        <f t="shared" si="9"/>
        <v>1</v>
      </c>
      <c r="BA9">
        <v>80</v>
      </c>
      <c r="BB9" t="b">
        <f>BA9=[1]clean_dataset!$N9</f>
        <v>1</v>
      </c>
      <c r="BD9">
        <v>1349</v>
      </c>
      <c r="BE9" t="b">
        <f>BD9=[1]clean_dataset!$O9</f>
        <v>1</v>
      </c>
      <c r="BG9" t="s">
        <v>7</v>
      </c>
      <c r="BH9">
        <f t="shared" si="10"/>
        <v>1</v>
      </c>
      <c r="BI9" t="b">
        <f>BH9=[1]clean_dataset!$P9</f>
        <v>1</v>
      </c>
    </row>
    <row r="10" spans="1:61" x14ac:dyDescent="0.3">
      <c r="A10" t="s">
        <v>0</v>
      </c>
      <c r="B10">
        <f t="shared" si="0"/>
        <v>1</v>
      </c>
      <c r="C10" t="b">
        <f>B10=[1]clean_dataset!$A10</f>
        <v>1</v>
      </c>
      <c r="E10">
        <v>54.42</v>
      </c>
      <c r="F10" t="b">
        <f>E10=[1]clean_dataset!$B10</f>
        <v>1</v>
      </c>
      <c r="H10">
        <v>0.5</v>
      </c>
      <c r="I10" t="b">
        <f>H10=[1]clean_dataset!$C10</f>
        <v>1</v>
      </c>
      <c r="K10" t="s">
        <v>15</v>
      </c>
      <c r="L10">
        <f t="shared" si="1"/>
        <v>0</v>
      </c>
      <c r="M10" t="b">
        <f>L10=[1]clean_dataset!$D10</f>
        <v>1</v>
      </c>
      <c r="O10" t="s">
        <v>16</v>
      </c>
      <c r="P10">
        <f t="shared" si="2"/>
        <v>0</v>
      </c>
      <c r="Q10" t="b">
        <f>P10=[1]clean_dataset!$E10</f>
        <v>1</v>
      </c>
      <c r="S10" t="s">
        <v>17</v>
      </c>
      <c r="T10" t="s">
        <v>57</v>
      </c>
      <c r="U10" t="str">
        <f>VLOOKUP(T10,Industry!A:B,2,0)</f>
        <v>k</v>
      </c>
      <c r="V10" t="b">
        <f t="shared" si="3"/>
        <v>1</v>
      </c>
      <c r="X10" t="s">
        <v>10</v>
      </c>
      <c r="Y10" t="s">
        <v>68</v>
      </c>
      <c r="Z10" t="str">
        <f>VLOOKUP(X10,Ethnicity!A:B,2,0)</f>
        <v>Black</v>
      </c>
      <c r="AA10" t="b">
        <f t="shared" si="4"/>
        <v>1</v>
      </c>
      <c r="AC10">
        <v>3.96</v>
      </c>
      <c r="AD10">
        <v>3.96</v>
      </c>
      <c r="AE10" t="b">
        <f t="shared" si="5"/>
        <v>1</v>
      </c>
      <c r="AG10" t="s">
        <v>5</v>
      </c>
      <c r="AH10">
        <f t="shared" si="6"/>
        <v>1</v>
      </c>
      <c r="AI10" t="b">
        <f>AH10=[1]clean_dataset!$I10</f>
        <v>1</v>
      </c>
      <c r="AK10" t="s">
        <v>6</v>
      </c>
      <c r="AL10">
        <f t="shared" si="7"/>
        <v>0</v>
      </c>
      <c r="AM10" t="b">
        <f>AL10=[1]clean_dataset!$J10</f>
        <v>1</v>
      </c>
      <c r="AO10">
        <v>0</v>
      </c>
      <c r="AP10" t="b">
        <f>AO10=[1]clean_dataset!$K10</f>
        <v>1</v>
      </c>
      <c r="AR10" t="s">
        <v>6</v>
      </c>
      <c r="AS10">
        <f t="shared" si="8"/>
        <v>0</v>
      </c>
      <c r="AT10" t="b">
        <f>AS10=[1]clean_dataset!$L10</f>
        <v>1</v>
      </c>
      <c r="AV10" t="s">
        <v>2</v>
      </c>
      <c r="AW10" t="s">
        <v>73</v>
      </c>
      <c r="AX10" t="str">
        <f>VLOOKUP(AW10,Citizen!A:B,2,0)</f>
        <v>g</v>
      </c>
      <c r="AY10" t="b">
        <f t="shared" si="9"/>
        <v>1</v>
      </c>
      <c r="BA10">
        <v>180</v>
      </c>
      <c r="BB10" t="b">
        <f>BA10=[1]clean_dataset!$N10</f>
        <v>1</v>
      </c>
      <c r="BD10">
        <v>314</v>
      </c>
      <c r="BE10" t="b">
        <f>BD10=[1]clean_dataset!$O10</f>
        <v>1</v>
      </c>
      <c r="BG10" t="s">
        <v>7</v>
      </c>
      <c r="BH10">
        <f t="shared" si="10"/>
        <v>1</v>
      </c>
      <c r="BI10" t="b">
        <f>BH10=[1]clean_dataset!$P10</f>
        <v>1</v>
      </c>
    </row>
    <row r="11" spans="1:61" x14ac:dyDescent="0.3">
      <c r="A11" t="s">
        <v>0</v>
      </c>
      <c r="B11">
        <f t="shared" si="0"/>
        <v>1</v>
      </c>
      <c r="C11" t="b">
        <f>B11=[1]clean_dataset!$A11</f>
        <v>1</v>
      </c>
      <c r="E11">
        <v>42.5</v>
      </c>
      <c r="F11" t="b">
        <f>E11=[1]clean_dataset!$B11</f>
        <v>1</v>
      </c>
      <c r="H11">
        <v>4.915</v>
      </c>
      <c r="I11" t="b">
        <f>H11=[1]clean_dataset!$C11</f>
        <v>1</v>
      </c>
      <c r="K11" t="s">
        <v>15</v>
      </c>
      <c r="L11">
        <f t="shared" si="1"/>
        <v>0</v>
      </c>
      <c r="M11" t="b">
        <f>L11=[1]clean_dataset!$D11</f>
        <v>1</v>
      </c>
      <c r="O11" t="s">
        <v>16</v>
      </c>
      <c r="P11">
        <f t="shared" si="2"/>
        <v>0</v>
      </c>
      <c r="Q11" t="b">
        <f>P11=[1]clean_dataset!$E11</f>
        <v>1</v>
      </c>
      <c r="S11" t="s">
        <v>3</v>
      </c>
      <c r="T11" t="s">
        <v>52</v>
      </c>
      <c r="U11" t="str">
        <f>VLOOKUP(T11,Industry!A:B,2,0)</f>
        <v>w</v>
      </c>
      <c r="V11" t="b">
        <f t="shared" si="3"/>
        <v>1</v>
      </c>
      <c r="X11" t="s">
        <v>4</v>
      </c>
      <c r="Y11" t="s">
        <v>67</v>
      </c>
      <c r="Z11" t="str">
        <f>VLOOKUP(X11,Ethnicity!A:B,2,0)</f>
        <v>White</v>
      </c>
      <c r="AA11" t="b">
        <f t="shared" si="4"/>
        <v>1</v>
      </c>
      <c r="AC11">
        <v>3.165</v>
      </c>
      <c r="AD11">
        <v>3.165</v>
      </c>
      <c r="AE11" t="b">
        <f t="shared" si="5"/>
        <v>1</v>
      </c>
      <c r="AG11" t="s">
        <v>5</v>
      </c>
      <c r="AH11">
        <f t="shared" si="6"/>
        <v>1</v>
      </c>
      <c r="AI11" t="b">
        <f>AH11=[1]clean_dataset!$I11</f>
        <v>1</v>
      </c>
      <c r="AK11" t="s">
        <v>6</v>
      </c>
      <c r="AL11">
        <f t="shared" si="7"/>
        <v>0</v>
      </c>
      <c r="AM11" t="b">
        <f>AL11=[1]clean_dataset!$J11</f>
        <v>1</v>
      </c>
      <c r="AO11">
        <v>0</v>
      </c>
      <c r="AP11" t="b">
        <f>AO11=[1]clean_dataset!$K11</f>
        <v>1</v>
      </c>
      <c r="AR11" t="s">
        <v>5</v>
      </c>
      <c r="AS11">
        <f t="shared" si="8"/>
        <v>1</v>
      </c>
      <c r="AT11" t="b">
        <f>AS11=[1]clean_dataset!$L11</f>
        <v>1</v>
      </c>
      <c r="AV11" t="s">
        <v>2</v>
      </c>
      <c r="AW11" t="s">
        <v>73</v>
      </c>
      <c r="AX11" t="str">
        <f>VLOOKUP(AW11,Citizen!A:B,2,0)</f>
        <v>g</v>
      </c>
      <c r="AY11" t="b">
        <f t="shared" si="9"/>
        <v>1</v>
      </c>
      <c r="BA11">
        <v>52</v>
      </c>
      <c r="BB11" t="b">
        <f>BA11=[1]clean_dataset!$N11</f>
        <v>1</v>
      </c>
      <c r="BD11">
        <v>1442</v>
      </c>
      <c r="BE11" t="b">
        <f>BD11=[1]clean_dataset!$O11</f>
        <v>1</v>
      </c>
      <c r="BG11" t="s">
        <v>7</v>
      </c>
      <c r="BH11">
        <f t="shared" si="10"/>
        <v>1</v>
      </c>
      <c r="BI11" t="b">
        <f>BH11=[1]clean_dataset!$P11</f>
        <v>1</v>
      </c>
    </row>
    <row r="12" spans="1:61" x14ac:dyDescent="0.3">
      <c r="A12" t="s">
        <v>0</v>
      </c>
      <c r="B12">
        <f t="shared" si="0"/>
        <v>1</v>
      </c>
      <c r="C12" t="b">
        <f>B12=[1]clean_dataset!$A12</f>
        <v>1</v>
      </c>
      <c r="E12">
        <v>22.08</v>
      </c>
      <c r="F12" t="b">
        <f>E12=[1]clean_dataset!$B12</f>
        <v>1</v>
      </c>
      <c r="H12">
        <v>0.83</v>
      </c>
      <c r="I12" t="b">
        <f>H12=[1]clean_dataset!$C12</f>
        <v>1</v>
      </c>
      <c r="K12" t="s">
        <v>1</v>
      </c>
      <c r="L12">
        <f t="shared" si="1"/>
        <v>1</v>
      </c>
      <c r="M12" t="b">
        <f>L12=[1]clean_dataset!$D12</f>
        <v>1</v>
      </c>
      <c r="O12" t="s">
        <v>2</v>
      </c>
      <c r="P12">
        <f t="shared" si="2"/>
        <v>1</v>
      </c>
      <c r="Q12" t="b">
        <f>P12=[1]clean_dataset!$E12</f>
        <v>1</v>
      </c>
      <c r="S12" t="s">
        <v>18</v>
      </c>
      <c r="T12" t="s">
        <v>58</v>
      </c>
      <c r="U12" t="str">
        <f>VLOOKUP(T12,Industry!A:B,2,0)</f>
        <v>c</v>
      </c>
      <c r="V12" t="b">
        <f t="shared" si="3"/>
        <v>1</v>
      </c>
      <c r="X12" t="s">
        <v>10</v>
      </c>
      <c r="Y12" t="s">
        <v>68</v>
      </c>
      <c r="Z12" t="str">
        <f>VLOOKUP(X12,Ethnicity!A:B,2,0)</f>
        <v>Black</v>
      </c>
      <c r="AA12" t="b">
        <f t="shared" si="4"/>
        <v>1</v>
      </c>
      <c r="AC12">
        <v>2.165</v>
      </c>
      <c r="AD12">
        <v>2.165</v>
      </c>
      <c r="AE12" t="b">
        <f t="shared" si="5"/>
        <v>1</v>
      </c>
      <c r="AG12" t="s">
        <v>6</v>
      </c>
      <c r="AH12">
        <f t="shared" si="6"/>
        <v>0</v>
      </c>
      <c r="AI12" t="b">
        <f>AH12=[1]clean_dataset!$I12</f>
        <v>1</v>
      </c>
      <c r="AK12" t="s">
        <v>6</v>
      </c>
      <c r="AL12">
        <f t="shared" si="7"/>
        <v>0</v>
      </c>
      <c r="AM12" t="b">
        <f>AL12=[1]clean_dataset!$J12</f>
        <v>1</v>
      </c>
      <c r="AO12">
        <v>0</v>
      </c>
      <c r="AP12" t="b">
        <f>AO12=[1]clean_dataset!$K12</f>
        <v>1</v>
      </c>
      <c r="AR12" t="s">
        <v>5</v>
      </c>
      <c r="AS12">
        <f t="shared" si="8"/>
        <v>1</v>
      </c>
      <c r="AT12" t="b">
        <f>AS12=[1]clean_dataset!$L12</f>
        <v>1</v>
      </c>
      <c r="AV12" t="s">
        <v>2</v>
      </c>
      <c r="AW12" t="s">
        <v>73</v>
      </c>
      <c r="AX12" t="str">
        <f>VLOOKUP(AW12,Citizen!A:B,2,0)</f>
        <v>g</v>
      </c>
      <c r="AY12" t="b">
        <f t="shared" si="9"/>
        <v>1</v>
      </c>
      <c r="BA12">
        <v>128</v>
      </c>
      <c r="BB12" t="b">
        <f>BA12=[1]clean_dataset!$N12</f>
        <v>1</v>
      </c>
      <c r="BD12">
        <v>0</v>
      </c>
      <c r="BE12" t="b">
        <f>BD12=[1]clean_dataset!$O12</f>
        <v>1</v>
      </c>
      <c r="BG12" t="s">
        <v>7</v>
      </c>
      <c r="BH12">
        <f t="shared" si="10"/>
        <v>1</v>
      </c>
      <c r="BI12" t="b">
        <f>BH12=[1]clean_dataset!$P12</f>
        <v>1</v>
      </c>
    </row>
    <row r="13" spans="1:61" x14ac:dyDescent="0.3">
      <c r="A13" t="s">
        <v>0</v>
      </c>
      <c r="B13">
        <f t="shared" si="0"/>
        <v>1</v>
      </c>
      <c r="C13" t="b">
        <f>B13=[1]clean_dataset!$A13</f>
        <v>1</v>
      </c>
      <c r="E13">
        <v>29.92</v>
      </c>
      <c r="F13" t="b">
        <f>E13=[1]clean_dataset!$B13</f>
        <v>1</v>
      </c>
      <c r="H13">
        <v>1.835</v>
      </c>
      <c r="I13" t="b">
        <f>H13=[1]clean_dataset!$C13</f>
        <v>1</v>
      </c>
      <c r="K13" t="s">
        <v>1</v>
      </c>
      <c r="L13">
        <f t="shared" si="1"/>
        <v>1</v>
      </c>
      <c r="M13" t="b">
        <f>L13=[1]clean_dataset!$D13</f>
        <v>1</v>
      </c>
      <c r="O13" t="s">
        <v>2</v>
      </c>
      <c r="P13">
        <f t="shared" si="2"/>
        <v>1</v>
      </c>
      <c r="Q13" t="b">
        <f>P13=[1]clean_dataset!$E13</f>
        <v>1</v>
      </c>
      <c r="S13" t="s">
        <v>18</v>
      </c>
      <c r="T13" t="s">
        <v>58</v>
      </c>
      <c r="U13" t="str">
        <f>VLOOKUP(T13,Industry!A:B,2,0)</f>
        <v>c</v>
      </c>
      <c r="V13" t="b">
        <f t="shared" si="3"/>
        <v>1</v>
      </c>
      <c r="X13" t="s">
        <v>10</v>
      </c>
      <c r="Y13" t="s">
        <v>68</v>
      </c>
      <c r="Z13" t="str">
        <f>VLOOKUP(X13,Ethnicity!A:B,2,0)</f>
        <v>Black</v>
      </c>
      <c r="AA13" t="b">
        <f t="shared" si="4"/>
        <v>1</v>
      </c>
      <c r="AC13">
        <v>4.335</v>
      </c>
      <c r="AD13">
        <v>4.335</v>
      </c>
      <c r="AE13" t="b">
        <f t="shared" si="5"/>
        <v>1</v>
      </c>
      <c r="AG13" t="s">
        <v>5</v>
      </c>
      <c r="AH13">
        <f t="shared" si="6"/>
        <v>1</v>
      </c>
      <c r="AI13" t="b">
        <f>AH13=[1]clean_dataset!$I13</f>
        <v>1</v>
      </c>
      <c r="AK13" t="s">
        <v>6</v>
      </c>
      <c r="AL13">
        <f t="shared" si="7"/>
        <v>0</v>
      </c>
      <c r="AM13" t="b">
        <f>AL13=[1]clean_dataset!$J13</f>
        <v>1</v>
      </c>
      <c r="AO13">
        <v>0</v>
      </c>
      <c r="AP13" t="b">
        <f>AO13=[1]clean_dataset!$K13</f>
        <v>1</v>
      </c>
      <c r="AR13" t="s">
        <v>6</v>
      </c>
      <c r="AS13">
        <f t="shared" si="8"/>
        <v>0</v>
      </c>
      <c r="AT13" t="b">
        <f>AS13=[1]clean_dataset!$L13</f>
        <v>1</v>
      </c>
      <c r="AV13" t="s">
        <v>2</v>
      </c>
      <c r="AW13" t="s">
        <v>73</v>
      </c>
      <c r="AX13" t="str">
        <f>VLOOKUP(AW13,Citizen!A:B,2,0)</f>
        <v>g</v>
      </c>
      <c r="AY13" t="b">
        <f t="shared" si="9"/>
        <v>1</v>
      </c>
      <c r="BA13">
        <v>260</v>
      </c>
      <c r="BB13" t="b">
        <f>BA13=[1]clean_dataset!$N13</f>
        <v>1</v>
      </c>
      <c r="BD13">
        <v>200</v>
      </c>
      <c r="BE13" t="b">
        <f>BD13=[1]clean_dataset!$O13</f>
        <v>1</v>
      </c>
      <c r="BG13" t="s">
        <v>7</v>
      </c>
      <c r="BH13">
        <f t="shared" si="10"/>
        <v>1</v>
      </c>
      <c r="BI13" t="b">
        <f>BH13=[1]clean_dataset!$P13</f>
        <v>1</v>
      </c>
    </row>
    <row r="14" spans="1:61" x14ac:dyDescent="0.3">
      <c r="A14" t="s">
        <v>8</v>
      </c>
      <c r="B14">
        <f t="shared" si="0"/>
        <v>0</v>
      </c>
      <c r="C14" t="b">
        <f>B14=[1]clean_dataset!$A14</f>
        <v>1</v>
      </c>
      <c r="E14">
        <v>38.25</v>
      </c>
      <c r="F14" t="b">
        <f>E14=[1]clean_dataset!$B14</f>
        <v>1</v>
      </c>
      <c r="H14">
        <v>6</v>
      </c>
      <c r="I14" t="b">
        <f>H14=[1]clean_dataset!$C14</f>
        <v>1</v>
      </c>
      <c r="K14" t="s">
        <v>1</v>
      </c>
      <c r="L14">
        <f t="shared" si="1"/>
        <v>1</v>
      </c>
      <c r="M14" t="b">
        <f>L14=[1]clean_dataset!$D14</f>
        <v>1</v>
      </c>
      <c r="O14" t="s">
        <v>2</v>
      </c>
      <c r="P14">
        <f t="shared" si="2"/>
        <v>1</v>
      </c>
      <c r="Q14" t="b">
        <f>P14=[1]clean_dataset!$E14</f>
        <v>1</v>
      </c>
      <c r="S14" t="s">
        <v>17</v>
      </c>
      <c r="T14" t="s">
        <v>57</v>
      </c>
      <c r="U14" t="str">
        <f>VLOOKUP(T14,Industry!A:B,2,0)</f>
        <v>k</v>
      </c>
      <c r="V14" t="b">
        <f t="shared" si="3"/>
        <v>1</v>
      </c>
      <c r="X14" t="s">
        <v>4</v>
      </c>
      <c r="Y14" t="s">
        <v>67</v>
      </c>
      <c r="Z14" t="str">
        <f>VLOOKUP(X14,Ethnicity!A:B,2,0)</f>
        <v>White</v>
      </c>
      <c r="AA14" t="b">
        <f t="shared" si="4"/>
        <v>1</v>
      </c>
      <c r="AC14">
        <v>1</v>
      </c>
      <c r="AD14">
        <v>1</v>
      </c>
      <c r="AE14" t="b">
        <f t="shared" si="5"/>
        <v>1</v>
      </c>
      <c r="AG14" t="s">
        <v>5</v>
      </c>
      <c r="AH14">
        <f t="shared" si="6"/>
        <v>1</v>
      </c>
      <c r="AI14" t="b">
        <f>AH14=[1]clean_dataset!$I14</f>
        <v>1</v>
      </c>
      <c r="AK14" t="s">
        <v>6</v>
      </c>
      <c r="AL14">
        <f t="shared" si="7"/>
        <v>0</v>
      </c>
      <c r="AM14" t="b">
        <f>AL14=[1]clean_dataset!$J14</f>
        <v>1</v>
      </c>
      <c r="AO14">
        <v>0</v>
      </c>
      <c r="AP14" t="b">
        <f>AO14=[1]clean_dataset!$K14</f>
        <v>1</v>
      </c>
      <c r="AR14" t="s">
        <v>5</v>
      </c>
      <c r="AS14">
        <f t="shared" si="8"/>
        <v>1</v>
      </c>
      <c r="AT14" t="b">
        <f>AS14=[1]clean_dataset!$L14</f>
        <v>1</v>
      </c>
      <c r="AV14" t="s">
        <v>2</v>
      </c>
      <c r="AW14" t="s">
        <v>73</v>
      </c>
      <c r="AX14" t="str">
        <f>VLOOKUP(AW14,Citizen!A:B,2,0)</f>
        <v>g</v>
      </c>
      <c r="AY14" t="b">
        <f t="shared" si="9"/>
        <v>1</v>
      </c>
      <c r="BA14">
        <v>0</v>
      </c>
      <c r="BB14" t="b">
        <f>BA14=[1]clean_dataset!$N14</f>
        <v>1</v>
      </c>
      <c r="BD14">
        <v>0</v>
      </c>
      <c r="BE14" t="b">
        <f>BD14=[1]clean_dataset!$O14</f>
        <v>1</v>
      </c>
      <c r="BG14" t="s">
        <v>7</v>
      </c>
      <c r="BH14">
        <f t="shared" si="10"/>
        <v>1</v>
      </c>
      <c r="BI14" t="b">
        <f>BH14=[1]clean_dataset!$P14</f>
        <v>1</v>
      </c>
    </row>
    <row r="15" spans="1:61" x14ac:dyDescent="0.3">
      <c r="A15" t="s">
        <v>0</v>
      </c>
      <c r="B15">
        <f t="shared" si="0"/>
        <v>1</v>
      </c>
      <c r="C15" t="b">
        <f>B15=[1]clean_dataset!$A15</f>
        <v>1</v>
      </c>
      <c r="E15">
        <v>48.08</v>
      </c>
      <c r="F15" t="b">
        <f>E15=[1]clean_dataset!$B15</f>
        <v>1</v>
      </c>
      <c r="H15">
        <v>6.04</v>
      </c>
      <c r="I15" t="b">
        <f>H15=[1]clean_dataset!$C15</f>
        <v>1</v>
      </c>
      <c r="K15" t="s">
        <v>1</v>
      </c>
      <c r="L15">
        <f t="shared" si="1"/>
        <v>1</v>
      </c>
      <c r="M15" t="b">
        <f>L15=[1]clean_dataset!$D15</f>
        <v>1</v>
      </c>
      <c r="O15" t="s">
        <v>2</v>
      </c>
      <c r="P15">
        <f t="shared" si="2"/>
        <v>1</v>
      </c>
      <c r="Q15" t="b">
        <f>P15=[1]clean_dataset!$E15</f>
        <v>1</v>
      </c>
      <c r="S15" t="s">
        <v>17</v>
      </c>
      <c r="T15" t="s">
        <v>57</v>
      </c>
      <c r="U15" t="str">
        <f>VLOOKUP(T15,Industry!A:B,2,0)</f>
        <v>k</v>
      </c>
      <c r="V15" t="b">
        <f t="shared" si="3"/>
        <v>1</v>
      </c>
      <c r="X15" t="s">
        <v>4</v>
      </c>
      <c r="Y15" t="s">
        <v>67</v>
      </c>
      <c r="Z15" t="str">
        <f>VLOOKUP(X15,Ethnicity!A:B,2,0)</f>
        <v>White</v>
      </c>
      <c r="AA15" t="b">
        <f t="shared" si="4"/>
        <v>1</v>
      </c>
      <c r="AC15">
        <v>0.04</v>
      </c>
      <c r="AD15">
        <v>0.04</v>
      </c>
      <c r="AE15" t="b">
        <f t="shared" si="5"/>
        <v>1</v>
      </c>
      <c r="AG15" t="s">
        <v>6</v>
      </c>
      <c r="AH15">
        <f t="shared" si="6"/>
        <v>0</v>
      </c>
      <c r="AI15" t="b">
        <f>AH15=[1]clean_dataset!$I15</f>
        <v>1</v>
      </c>
      <c r="AK15" t="s">
        <v>6</v>
      </c>
      <c r="AL15">
        <f t="shared" si="7"/>
        <v>0</v>
      </c>
      <c r="AM15" t="b">
        <f>AL15=[1]clean_dataset!$J15</f>
        <v>1</v>
      </c>
      <c r="AO15">
        <v>0</v>
      </c>
      <c r="AP15" t="b">
        <f>AO15=[1]clean_dataset!$K15</f>
        <v>1</v>
      </c>
      <c r="AR15" t="s">
        <v>6</v>
      </c>
      <c r="AS15">
        <f t="shared" si="8"/>
        <v>0</v>
      </c>
      <c r="AT15" t="b">
        <f>AS15=[1]clean_dataset!$L15</f>
        <v>1</v>
      </c>
      <c r="AV15" t="s">
        <v>2</v>
      </c>
      <c r="AW15" t="s">
        <v>73</v>
      </c>
      <c r="AX15" t="str">
        <f>VLOOKUP(AW15,Citizen!A:B,2,0)</f>
        <v>g</v>
      </c>
      <c r="AY15" t="b">
        <f t="shared" si="9"/>
        <v>1</v>
      </c>
      <c r="BA15">
        <v>0</v>
      </c>
      <c r="BB15" t="b">
        <f>BA15=[1]clean_dataset!$N15</f>
        <v>1</v>
      </c>
      <c r="BD15">
        <v>2690</v>
      </c>
      <c r="BE15" t="b">
        <f>BD15=[1]clean_dataset!$O15</f>
        <v>1</v>
      </c>
      <c r="BG15" t="s">
        <v>7</v>
      </c>
      <c r="BH15">
        <f t="shared" si="10"/>
        <v>1</v>
      </c>
      <c r="BI15" t="b">
        <f>BH15=[1]clean_dataset!$P15</f>
        <v>1</v>
      </c>
    </row>
    <row r="16" spans="1:61" x14ac:dyDescent="0.3">
      <c r="A16" t="s">
        <v>8</v>
      </c>
      <c r="B16">
        <f t="shared" si="0"/>
        <v>0</v>
      </c>
      <c r="C16" t="b">
        <f>B16=[1]clean_dataset!$A16</f>
        <v>1</v>
      </c>
      <c r="E16">
        <v>45.83</v>
      </c>
      <c r="F16" t="b">
        <f>E16=[1]clean_dataset!$B16</f>
        <v>1</v>
      </c>
      <c r="H16">
        <v>10.5</v>
      </c>
      <c r="I16" t="b">
        <f>H16=[1]clean_dataset!$C16</f>
        <v>1</v>
      </c>
      <c r="K16" t="s">
        <v>1</v>
      </c>
      <c r="L16">
        <f t="shared" si="1"/>
        <v>1</v>
      </c>
      <c r="M16" t="b">
        <f>L16=[1]clean_dataset!$D16</f>
        <v>1</v>
      </c>
      <c r="O16" t="s">
        <v>2</v>
      </c>
      <c r="P16">
        <f t="shared" si="2"/>
        <v>1</v>
      </c>
      <c r="Q16" t="b">
        <f>P16=[1]clean_dataset!$E16</f>
        <v>1</v>
      </c>
      <c r="S16" t="s">
        <v>9</v>
      </c>
      <c r="T16" t="s">
        <v>53</v>
      </c>
      <c r="U16" t="str">
        <f>VLOOKUP(T16,Industry!A:B,2,0)</f>
        <v>q</v>
      </c>
      <c r="V16" t="b">
        <f t="shared" si="3"/>
        <v>1</v>
      </c>
      <c r="X16" t="s">
        <v>4</v>
      </c>
      <c r="Y16" t="s">
        <v>67</v>
      </c>
      <c r="Z16" t="str">
        <f>VLOOKUP(X16,Ethnicity!A:B,2,0)</f>
        <v>White</v>
      </c>
      <c r="AA16" t="b">
        <f t="shared" si="4"/>
        <v>1</v>
      </c>
      <c r="AC16">
        <v>5</v>
      </c>
      <c r="AD16">
        <v>5</v>
      </c>
      <c r="AE16" t="b">
        <f t="shared" si="5"/>
        <v>1</v>
      </c>
      <c r="AG16" t="s">
        <v>5</v>
      </c>
      <c r="AH16">
        <f t="shared" si="6"/>
        <v>1</v>
      </c>
      <c r="AI16" t="b">
        <f>AH16=[1]clean_dataset!$I16</f>
        <v>1</v>
      </c>
      <c r="AK16" t="s">
        <v>5</v>
      </c>
      <c r="AL16">
        <f t="shared" si="7"/>
        <v>1</v>
      </c>
      <c r="AM16" t="b">
        <f>AL16=[1]clean_dataset!$J16</f>
        <v>1</v>
      </c>
      <c r="AO16">
        <v>7</v>
      </c>
      <c r="AP16" t="b">
        <f>AO16=[1]clean_dataset!$K16</f>
        <v>1</v>
      </c>
      <c r="AR16" t="s">
        <v>5</v>
      </c>
      <c r="AS16">
        <f t="shared" si="8"/>
        <v>1</v>
      </c>
      <c r="AT16" t="b">
        <f>AS16=[1]clean_dataset!$L16</f>
        <v>1</v>
      </c>
      <c r="AV16" t="s">
        <v>2</v>
      </c>
      <c r="AW16" t="s">
        <v>73</v>
      </c>
      <c r="AX16" t="str">
        <f>VLOOKUP(AW16,Citizen!A:B,2,0)</f>
        <v>g</v>
      </c>
      <c r="AY16" t="b">
        <f t="shared" si="9"/>
        <v>1</v>
      </c>
      <c r="BA16">
        <v>0</v>
      </c>
      <c r="BB16" t="b">
        <f>BA16=[1]clean_dataset!$N16</f>
        <v>1</v>
      </c>
      <c r="BD16">
        <v>0</v>
      </c>
      <c r="BE16" t="b">
        <f>BD16=[1]clean_dataset!$O16</f>
        <v>1</v>
      </c>
      <c r="BG16" t="s">
        <v>7</v>
      </c>
      <c r="BH16">
        <f t="shared" si="10"/>
        <v>1</v>
      </c>
      <c r="BI16" t="b">
        <f>BH16=[1]clean_dataset!$P16</f>
        <v>1</v>
      </c>
    </row>
    <row r="17" spans="1:61" x14ac:dyDescent="0.3">
      <c r="A17" t="s">
        <v>0</v>
      </c>
      <c r="B17">
        <f t="shared" si="0"/>
        <v>1</v>
      </c>
      <c r="C17" t="b">
        <f>B17=[1]clean_dataset!$A17</f>
        <v>1</v>
      </c>
      <c r="E17">
        <v>36.67</v>
      </c>
      <c r="F17" t="b">
        <f>E17=[1]clean_dataset!$B17</f>
        <v>1</v>
      </c>
      <c r="H17">
        <v>4.415</v>
      </c>
      <c r="I17" t="b">
        <f>H17=[1]clean_dataset!$C17</f>
        <v>1</v>
      </c>
      <c r="K17" t="s">
        <v>15</v>
      </c>
      <c r="L17">
        <f t="shared" si="1"/>
        <v>0</v>
      </c>
      <c r="M17" t="b">
        <f>L17=[1]clean_dataset!$D17</f>
        <v>1</v>
      </c>
      <c r="O17" t="s">
        <v>16</v>
      </c>
      <c r="P17">
        <f t="shared" si="2"/>
        <v>0</v>
      </c>
      <c r="Q17" t="b">
        <f>P17=[1]clean_dataset!$E17</f>
        <v>1</v>
      </c>
      <c r="S17" t="s">
        <v>17</v>
      </c>
      <c r="T17" t="s">
        <v>57</v>
      </c>
      <c r="U17" t="str">
        <f>VLOOKUP(T17,Industry!A:B,2,0)</f>
        <v>k</v>
      </c>
      <c r="V17" t="b">
        <f t="shared" si="3"/>
        <v>1</v>
      </c>
      <c r="X17" t="s">
        <v>4</v>
      </c>
      <c r="Y17" t="s">
        <v>67</v>
      </c>
      <c r="Z17" t="str">
        <f>VLOOKUP(X17,Ethnicity!A:B,2,0)</f>
        <v>White</v>
      </c>
      <c r="AA17" t="b">
        <f t="shared" si="4"/>
        <v>1</v>
      </c>
      <c r="AC17">
        <v>0.25</v>
      </c>
      <c r="AD17">
        <v>0.25</v>
      </c>
      <c r="AE17" t="b">
        <f t="shared" si="5"/>
        <v>1</v>
      </c>
      <c r="AG17" t="s">
        <v>5</v>
      </c>
      <c r="AH17">
        <f t="shared" si="6"/>
        <v>1</v>
      </c>
      <c r="AI17" t="b">
        <f>AH17=[1]clean_dataset!$I17</f>
        <v>1</v>
      </c>
      <c r="AK17" t="s">
        <v>5</v>
      </c>
      <c r="AL17">
        <f t="shared" si="7"/>
        <v>1</v>
      </c>
      <c r="AM17" t="b">
        <f>AL17=[1]clean_dataset!$J17</f>
        <v>1</v>
      </c>
      <c r="AO17">
        <v>10</v>
      </c>
      <c r="AP17" t="b">
        <f>AO17=[1]clean_dataset!$K17</f>
        <v>1</v>
      </c>
      <c r="AR17" t="s">
        <v>5</v>
      </c>
      <c r="AS17">
        <f t="shared" si="8"/>
        <v>1</v>
      </c>
      <c r="AT17" t="b">
        <f>AS17=[1]clean_dataset!$L17</f>
        <v>1</v>
      </c>
      <c r="AV17" t="s">
        <v>2</v>
      </c>
      <c r="AW17" t="s">
        <v>73</v>
      </c>
      <c r="AX17" t="str">
        <f>VLOOKUP(AW17,Citizen!A:B,2,0)</f>
        <v>g</v>
      </c>
      <c r="AY17" t="b">
        <f t="shared" si="9"/>
        <v>1</v>
      </c>
      <c r="BA17">
        <v>320</v>
      </c>
      <c r="BB17" t="b">
        <f>BA17=[1]clean_dataset!$N17</f>
        <v>1</v>
      </c>
      <c r="BD17">
        <v>0</v>
      </c>
      <c r="BE17" t="b">
        <f>BD17=[1]clean_dataset!$O17</f>
        <v>1</v>
      </c>
      <c r="BG17" t="s">
        <v>7</v>
      </c>
      <c r="BH17">
        <f t="shared" si="10"/>
        <v>1</v>
      </c>
      <c r="BI17" t="b">
        <f>BH17=[1]clean_dataset!$P17</f>
        <v>1</v>
      </c>
    </row>
    <row r="18" spans="1:61" x14ac:dyDescent="0.3">
      <c r="A18" t="s">
        <v>0</v>
      </c>
      <c r="B18">
        <f t="shared" si="0"/>
        <v>1</v>
      </c>
      <c r="C18" t="b">
        <f>B18=[1]clean_dataset!$A18</f>
        <v>1</v>
      </c>
      <c r="E18">
        <v>28.25</v>
      </c>
      <c r="F18" t="b">
        <f>E18=[1]clean_dataset!$B18</f>
        <v>1</v>
      </c>
      <c r="H18">
        <v>0.875</v>
      </c>
      <c r="I18" t="b">
        <f>H18=[1]clean_dataset!$C18</f>
        <v>1</v>
      </c>
      <c r="K18" t="s">
        <v>1</v>
      </c>
      <c r="L18">
        <f t="shared" si="1"/>
        <v>1</v>
      </c>
      <c r="M18" t="b">
        <f>L18=[1]clean_dataset!$D18</f>
        <v>1</v>
      </c>
      <c r="O18" t="s">
        <v>2</v>
      </c>
      <c r="P18">
        <f t="shared" si="2"/>
        <v>1</v>
      </c>
      <c r="Q18" t="b">
        <f>P18=[1]clean_dataset!$E18</f>
        <v>1</v>
      </c>
      <c r="S18" t="s">
        <v>12</v>
      </c>
      <c r="T18" t="s">
        <v>54</v>
      </c>
      <c r="U18" t="str">
        <f>VLOOKUP(T18,Industry!A:B,2,0)</f>
        <v>m</v>
      </c>
      <c r="V18" t="b">
        <f t="shared" si="3"/>
        <v>1</v>
      </c>
      <c r="X18" t="s">
        <v>4</v>
      </c>
      <c r="Y18" t="s">
        <v>67</v>
      </c>
      <c r="Z18" t="str">
        <f>VLOOKUP(X18,Ethnicity!A:B,2,0)</f>
        <v>White</v>
      </c>
      <c r="AA18" t="b">
        <f t="shared" si="4"/>
        <v>1</v>
      </c>
      <c r="AC18">
        <v>0.96</v>
      </c>
      <c r="AD18">
        <v>0.96</v>
      </c>
      <c r="AE18" t="b">
        <f t="shared" si="5"/>
        <v>1</v>
      </c>
      <c r="AG18" t="s">
        <v>5</v>
      </c>
      <c r="AH18">
        <f t="shared" si="6"/>
        <v>1</v>
      </c>
      <c r="AI18" t="b">
        <f>AH18=[1]clean_dataset!$I18</f>
        <v>1</v>
      </c>
      <c r="AK18" t="s">
        <v>5</v>
      </c>
      <c r="AL18">
        <f t="shared" si="7"/>
        <v>1</v>
      </c>
      <c r="AM18" t="b">
        <f>AL18=[1]clean_dataset!$J18</f>
        <v>1</v>
      </c>
      <c r="AO18">
        <v>3</v>
      </c>
      <c r="AP18" t="b">
        <f>AO18=[1]clean_dataset!$K18</f>
        <v>1</v>
      </c>
      <c r="AR18" t="s">
        <v>5</v>
      </c>
      <c r="AS18">
        <f t="shared" si="8"/>
        <v>1</v>
      </c>
      <c r="AT18" t="b">
        <f>AS18=[1]clean_dataset!$L18</f>
        <v>1</v>
      </c>
      <c r="AV18" t="s">
        <v>2</v>
      </c>
      <c r="AW18" t="s">
        <v>73</v>
      </c>
      <c r="AX18" t="str">
        <f>VLOOKUP(AW18,Citizen!A:B,2,0)</f>
        <v>g</v>
      </c>
      <c r="AY18" t="b">
        <f t="shared" si="9"/>
        <v>1</v>
      </c>
      <c r="BA18">
        <v>396</v>
      </c>
      <c r="BB18" t="b">
        <f>BA18=[1]clean_dataset!$N18</f>
        <v>1</v>
      </c>
      <c r="BD18">
        <v>0</v>
      </c>
      <c r="BE18" t="b">
        <f>BD18=[1]clean_dataset!$O18</f>
        <v>1</v>
      </c>
      <c r="BG18" t="s">
        <v>7</v>
      </c>
      <c r="BH18">
        <f t="shared" si="10"/>
        <v>1</v>
      </c>
      <c r="BI18" t="b">
        <f>BH18=[1]clean_dataset!$P18</f>
        <v>1</v>
      </c>
    </row>
    <row r="19" spans="1:61" x14ac:dyDescent="0.3">
      <c r="A19" t="s">
        <v>8</v>
      </c>
      <c r="B19">
        <f t="shared" si="0"/>
        <v>0</v>
      </c>
      <c r="C19" t="b">
        <f>B19=[1]clean_dataset!$A19</f>
        <v>1</v>
      </c>
      <c r="E19">
        <v>23.25</v>
      </c>
      <c r="F19" t="b">
        <f>E19=[1]clean_dataset!$B19</f>
        <v>1</v>
      </c>
      <c r="H19">
        <v>5.875</v>
      </c>
      <c r="I19" t="b">
        <f>H19=[1]clean_dataset!$C19</f>
        <v>1</v>
      </c>
      <c r="K19" t="s">
        <v>1</v>
      </c>
      <c r="L19">
        <f t="shared" si="1"/>
        <v>1</v>
      </c>
      <c r="M19" t="b">
        <f>L19=[1]clean_dataset!$D19</f>
        <v>1</v>
      </c>
      <c r="O19" t="s">
        <v>2</v>
      </c>
      <c r="P19">
        <f t="shared" si="2"/>
        <v>1</v>
      </c>
      <c r="Q19" t="b">
        <f>P19=[1]clean_dataset!$E19</f>
        <v>1</v>
      </c>
      <c r="S19" t="s">
        <v>9</v>
      </c>
      <c r="T19" t="s">
        <v>53</v>
      </c>
      <c r="U19" t="str">
        <f>VLOOKUP(T19,Industry!A:B,2,0)</f>
        <v>q</v>
      </c>
      <c r="V19" t="b">
        <f t="shared" si="3"/>
        <v>1</v>
      </c>
      <c r="X19" t="s">
        <v>4</v>
      </c>
      <c r="Y19" t="s">
        <v>67</v>
      </c>
      <c r="Z19" t="str">
        <f>VLOOKUP(X19,Ethnicity!A:B,2,0)</f>
        <v>White</v>
      </c>
      <c r="AA19" t="b">
        <f t="shared" si="4"/>
        <v>1</v>
      </c>
      <c r="AC19">
        <v>3.17</v>
      </c>
      <c r="AD19">
        <v>3.17</v>
      </c>
      <c r="AE19" t="b">
        <f t="shared" si="5"/>
        <v>1</v>
      </c>
      <c r="AG19" t="s">
        <v>5</v>
      </c>
      <c r="AH19">
        <f t="shared" si="6"/>
        <v>1</v>
      </c>
      <c r="AI19" t="b">
        <f>AH19=[1]clean_dataset!$I19</f>
        <v>1</v>
      </c>
      <c r="AK19" t="s">
        <v>5</v>
      </c>
      <c r="AL19">
        <f t="shared" si="7"/>
        <v>1</v>
      </c>
      <c r="AM19" t="b">
        <f>AL19=[1]clean_dataset!$J19</f>
        <v>1</v>
      </c>
      <c r="AO19">
        <v>10</v>
      </c>
      <c r="AP19" t="b">
        <f>AO19=[1]clean_dataset!$K19</f>
        <v>1</v>
      </c>
      <c r="AR19" t="s">
        <v>6</v>
      </c>
      <c r="AS19">
        <f t="shared" si="8"/>
        <v>0</v>
      </c>
      <c r="AT19" t="b">
        <f>AS19=[1]clean_dataset!$L19</f>
        <v>1</v>
      </c>
      <c r="AV19" t="s">
        <v>2</v>
      </c>
      <c r="AW19" t="s">
        <v>73</v>
      </c>
      <c r="AX19" t="str">
        <f>VLOOKUP(AW19,Citizen!A:B,2,0)</f>
        <v>g</v>
      </c>
      <c r="AY19" t="b">
        <f t="shared" si="9"/>
        <v>1</v>
      </c>
      <c r="BA19">
        <v>120</v>
      </c>
      <c r="BB19" t="b">
        <f>BA19=[1]clean_dataset!$N19</f>
        <v>1</v>
      </c>
      <c r="BD19">
        <v>245</v>
      </c>
      <c r="BE19" t="b">
        <f>BD19=[1]clean_dataset!$O19</f>
        <v>1</v>
      </c>
      <c r="BG19" t="s">
        <v>7</v>
      </c>
      <c r="BH19">
        <f t="shared" si="10"/>
        <v>1</v>
      </c>
      <c r="BI19" t="b">
        <f>BH19=[1]clean_dataset!$P19</f>
        <v>1</v>
      </c>
    </row>
    <row r="20" spans="1:61" x14ac:dyDescent="0.3">
      <c r="A20" t="s">
        <v>0</v>
      </c>
      <c r="B20">
        <f t="shared" si="0"/>
        <v>1</v>
      </c>
      <c r="C20" t="b">
        <f>B20=[1]clean_dataset!$A20</f>
        <v>1</v>
      </c>
      <c r="E20">
        <v>21.83</v>
      </c>
      <c r="F20" t="b">
        <f>E20=[1]clean_dataset!$B20</f>
        <v>1</v>
      </c>
      <c r="H20">
        <v>0.25</v>
      </c>
      <c r="I20" t="b">
        <f>H20=[1]clean_dataset!$C20</f>
        <v>1</v>
      </c>
      <c r="K20" t="s">
        <v>1</v>
      </c>
      <c r="L20">
        <f t="shared" si="1"/>
        <v>1</v>
      </c>
      <c r="M20" t="b">
        <f>L20=[1]clean_dataset!$D20</f>
        <v>1</v>
      </c>
      <c r="O20" t="s">
        <v>2</v>
      </c>
      <c r="P20">
        <f t="shared" si="2"/>
        <v>1</v>
      </c>
      <c r="Q20" t="b">
        <f>P20=[1]clean_dataset!$E20</f>
        <v>1</v>
      </c>
      <c r="S20" t="s">
        <v>19</v>
      </c>
      <c r="T20" t="s">
        <v>59</v>
      </c>
      <c r="U20" t="str">
        <f>VLOOKUP(T20,Industry!A:B,2,0)</f>
        <v>d</v>
      </c>
      <c r="V20" t="b">
        <f t="shared" si="3"/>
        <v>1</v>
      </c>
      <c r="X20" t="s">
        <v>10</v>
      </c>
      <c r="Y20" t="s">
        <v>68</v>
      </c>
      <c r="Z20" t="str">
        <f>VLOOKUP(X20,Ethnicity!A:B,2,0)</f>
        <v>Black</v>
      </c>
      <c r="AA20" t="b">
        <f t="shared" si="4"/>
        <v>1</v>
      </c>
      <c r="AC20">
        <v>0.66500000000000004</v>
      </c>
      <c r="AD20">
        <v>0.66500000000000004</v>
      </c>
      <c r="AE20" t="b">
        <f t="shared" si="5"/>
        <v>1</v>
      </c>
      <c r="AG20" t="s">
        <v>5</v>
      </c>
      <c r="AH20">
        <f t="shared" si="6"/>
        <v>1</v>
      </c>
      <c r="AI20" t="b">
        <f>AH20=[1]clean_dataset!$I20</f>
        <v>1</v>
      </c>
      <c r="AK20" t="s">
        <v>6</v>
      </c>
      <c r="AL20">
        <f t="shared" si="7"/>
        <v>0</v>
      </c>
      <c r="AM20" t="b">
        <f>AL20=[1]clean_dataset!$J20</f>
        <v>1</v>
      </c>
      <c r="AO20">
        <v>0</v>
      </c>
      <c r="AP20" t="b">
        <f>AO20=[1]clean_dataset!$K20</f>
        <v>1</v>
      </c>
      <c r="AR20" t="s">
        <v>5</v>
      </c>
      <c r="AS20">
        <f t="shared" si="8"/>
        <v>1</v>
      </c>
      <c r="AT20" t="b">
        <f>AS20=[1]clean_dataset!$L20</f>
        <v>1</v>
      </c>
      <c r="AV20" t="s">
        <v>2</v>
      </c>
      <c r="AW20" t="s">
        <v>73</v>
      </c>
      <c r="AX20" t="str">
        <f>VLOOKUP(AW20,Citizen!A:B,2,0)</f>
        <v>g</v>
      </c>
      <c r="AY20" t="b">
        <f t="shared" si="9"/>
        <v>1</v>
      </c>
      <c r="BA20">
        <v>0</v>
      </c>
      <c r="BB20" t="b">
        <f>BA20=[1]clean_dataset!$N20</f>
        <v>1</v>
      </c>
      <c r="BD20">
        <v>0</v>
      </c>
      <c r="BE20" t="b">
        <f>BD20=[1]clean_dataset!$O20</f>
        <v>1</v>
      </c>
      <c r="BG20" t="s">
        <v>7</v>
      </c>
      <c r="BH20">
        <f t="shared" si="10"/>
        <v>1</v>
      </c>
      <c r="BI20" t="b">
        <f>BH20=[1]clean_dataset!$P20</f>
        <v>1</v>
      </c>
    </row>
    <row r="21" spans="1:61" x14ac:dyDescent="0.3">
      <c r="A21" t="s">
        <v>8</v>
      </c>
      <c r="B21">
        <f t="shared" si="0"/>
        <v>0</v>
      </c>
      <c r="C21" t="b">
        <f>B21=[1]clean_dataset!$A21</f>
        <v>1</v>
      </c>
      <c r="E21">
        <v>19.170000000000002</v>
      </c>
      <c r="F21" t="b">
        <f>E21=[1]clean_dataset!$B21</f>
        <v>1</v>
      </c>
      <c r="H21">
        <v>8.5850000000000009</v>
      </c>
      <c r="I21" t="b">
        <f>H21=[1]clean_dataset!$C21</f>
        <v>1</v>
      </c>
      <c r="K21" t="s">
        <v>1</v>
      </c>
      <c r="L21">
        <f t="shared" si="1"/>
        <v>1</v>
      </c>
      <c r="M21" t="b">
        <f>L21=[1]clean_dataset!$D21</f>
        <v>1</v>
      </c>
      <c r="O21" t="s">
        <v>2</v>
      </c>
      <c r="P21">
        <f t="shared" si="2"/>
        <v>1</v>
      </c>
      <c r="Q21" t="b">
        <f>P21=[1]clean_dataset!$E21</f>
        <v>1</v>
      </c>
      <c r="S21" t="s">
        <v>14</v>
      </c>
      <c r="T21" t="s">
        <v>56</v>
      </c>
      <c r="U21" t="str">
        <f>VLOOKUP(T21,Industry!A:B,2,0)</f>
        <v>cc</v>
      </c>
      <c r="V21" t="b">
        <f t="shared" si="3"/>
        <v>1</v>
      </c>
      <c r="X21" t="s">
        <v>10</v>
      </c>
      <c r="Y21" t="s">
        <v>68</v>
      </c>
      <c r="Z21" t="str">
        <f>VLOOKUP(X21,Ethnicity!A:B,2,0)</f>
        <v>Black</v>
      </c>
      <c r="AA21" t="b">
        <f t="shared" si="4"/>
        <v>1</v>
      </c>
      <c r="AC21">
        <v>0.75</v>
      </c>
      <c r="AD21">
        <v>0.75</v>
      </c>
      <c r="AE21" t="b">
        <f t="shared" si="5"/>
        <v>1</v>
      </c>
      <c r="AG21" t="s">
        <v>5</v>
      </c>
      <c r="AH21">
        <f t="shared" si="6"/>
        <v>1</v>
      </c>
      <c r="AI21" t="b">
        <f>AH21=[1]clean_dataset!$I21</f>
        <v>1</v>
      </c>
      <c r="AK21" t="s">
        <v>5</v>
      </c>
      <c r="AL21">
        <f t="shared" si="7"/>
        <v>1</v>
      </c>
      <c r="AM21" t="b">
        <f>AL21=[1]clean_dataset!$J21</f>
        <v>1</v>
      </c>
      <c r="AO21">
        <v>7</v>
      </c>
      <c r="AP21" t="b">
        <f>AO21=[1]clean_dataset!$K21</f>
        <v>1</v>
      </c>
      <c r="AR21" t="s">
        <v>6</v>
      </c>
      <c r="AS21">
        <f t="shared" si="8"/>
        <v>0</v>
      </c>
      <c r="AT21" t="b">
        <f>AS21=[1]clean_dataset!$L21</f>
        <v>1</v>
      </c>
      <c r="AV21" t="s">
        <v>2</v>
      </c>
      <c r="AW21" t="s">
        <v>73</v>
      </c>
      <c r="AX21" t="str">
        <f>VLOOKUP(AW21,Citizen!A:B,2,0)</f>
        <v>g</v>
      </c>
      <c r="AY21" t="b">
        <f t="shared" si="9"/>
        <v>1</v>
      </c>
      <c r="BA21">
        <v>96</v>
      </c>
      <c r="BB21" t="b">
        <f>BA21=[1]clean_dataset!$N21</f>
        <v>1</v>
      </c>
      <c r="BD21">
        <v>0</v>
      </c>
      <c r="BE21" t="b">
        <f>BD21=[1]clean_dataset!$O21</f>
        <v>1</v>
      </c>
      <c r="BG21" t="s">
        <v>7</v>
      </c>
      <c r="BH21">
        <f t="shared" si="10"/>
        <v>1</v>
      </c>
      <c r="BI21" t="b">
        <f>BH21=[1]clean_dataset!$P21</f>
        <v>1</v>
      </c>
    </row>
    <row r="22" spans="1:61" x14ac:dyDescent="0.3">
      <c r="A22" t="s">
        <v>0</v>
      </c>
      <c r="B22">
        <f t="shared" si="0"/>
        <v>1</v>
      </c>
      <c r="C22" t="b">
        <f>B22=[1]clean_dataset!$A22</f>
        <v>1</v>
      </c>
      <c r="E22">
        <v>25</v>
      </c>
      <c r="F22" t="b">
        <f>E22=[1]clean_dataset!$B22</f>
        <v>1</v>
      </c>
      <c r="H22">
        <v>11.25</v>
      </c>
      <c r="I22" t="b">
        <f>H22=[1]clean_dataset!$C22</f>
        <v>1</v>
      </c>
      <c r="K22" t="s">
        <v>1</v>
      </c>
      <c r="L22">
        <f t="shared" si="1"/>
        <v>1</v>
      </c>
      <c r="M22" t="b">
        <f>L22=[1]clean_dataset!$D22</f>
        <v>1</v>
      </c>
      <c r="O22" t="s">
        <v>2</v>
      </c>
      <c r="P22">
        <f t="shared" si="2"/>
        <v>1</v>
      </c>
      <c r="Q22" t="b">
        <f>P22=[1]clean_dataset!$E22</f>
        <v>1</v>
      </c>
      <c r="S22" t="s">
        <v>18</v>
      </c>
      <c r="T22" t="s">
        <v>58</v>
      </c>
      <c r="U22" t="str">
        <f>VLOOKUP(T22,Industry!A:B,2,0)</f>
        <v>c</v>
      </c>
      <c r="V22" t="b">
        <f t="shared" si="3"/>
        <v>1</v>
      </c>
      <c r="X22" t="s">
        <v>4</v>
      </c>
      <c r="Y22" t="s">
        <v>67</v>
      </c>
      <c r="Z22" t="str">
        <f>VLOOKUP(X22,Ethnicity!A:B,2,0)</f>
        <v>White</v>
      </c>
      <c r="AA22" t="b">
        <f t="shared" si="4"/>
        <v>1</v>
      </c>
      <c r="AC22">
        <v>2.5</v>
      </c>
      <c r="AD22">
        <v>2.5</v>
      </c>
      <c r="AE22" t="b">
        <f t="shared" si="5"/>
        <v>1</v>
      </c>
      <c r="AG22" t="s">
        <v>5</v>
      </c>
      <c r="AH22">
        <f t="shared" si="6"/>
        <v>1</v>
      </c>
      <c r="AI22" t="b">
        <f>AH22=[1]clean_dataset!$I22</f>
        <v>1</v>
      </c>
      <c r="AK22" t="s">
        <v>5</v>
      </c>
      <c r="AL22">
        <f t="shared" si="7"/>
        <v>1</v>
      </c>
      <c r="AM22" t="b">
        <f>AL22=[1]clean_dataset!$J22</f>
        <v>1</v>
      </c>
      <c r="AO22">
        <v>17</v>
      </c>
      <c r="AP22" t="b">
        <f>AO22=[1]clean_dataset!$K22</f>
        <v>1</v>
      </c>
      <c r="AR22" t="s">
        <v>6</v>
      </c>
      <c r="AS22">
        <f t="shared" si="8"/>
        <v>0</v>
      </c>
      <c r="AT22" t="b">
        <f>AS22=[1]clean_dataset!$L22</f>
        <v>1</v>
      </c>
      <c r="AV22" t="s">
        <v>2</v>
      </c>
      <c r="AW22" t="s">
        <v>73</v>
      </c>
      <c r="AX22" t="str">
        <f>VLOOKUP(AW22,Citizen!A:B,2,0)</f>
        <v>g</v>
      </c>
      <c r="AY22" t="b">
        <f t="shared" si="9"/>
        <v>1</v>
      </c>
      <c r="BA22">
        <v>200</v>
      </c>
      <c r="BB22" t="b">
        <f>BA22=[1]clean_dataset!$N22</f>
        <v>1</v>
      </c>
      <c r="BD22">
        <v>1208</v>
      </c>
      <c r="BE22" t="b">
        <f>BD22=[1]clean_dataset!$O22</f>
        <v>1</v>
      </c>
      <c r="BG22" t="s">
        <v>7</v>
      </c>
      <c r="BH22">
        <f t="shared" si="10"/>
        <v>1</v>
      </c>
      <c r="BI22" t="b">
        <f>BH22=[1]clean_dataset!$P22</f>
        <v>1</v>
      </c>
    </row>
    <row r="23" spans="1:61" x14ac:dyDescent="0.3">
      <c r="A23" t="s">
        <v>0</v>
      </c>
      <c r="B23">
        <f t="shared" si="0"/>
        <v>1</v>
      </c>
      <c r="C23" t="b">
        <f>B23=[1]clean_dataset!$A23</f>
        <v>1</v>
      </c>
      <c r="E23">
        <v>23.25</v>
      </c>
      <c r="F23" t="b">
        <f>E23=[1]clean_dataset!$B23</f>
        <v>1</v>
      </c>
      <c r="H23">
        <v>1</v>
      </c>
      <c r="I23" t="b">
        <f>H23=[1]clean_dataset!$C23</f>
        <v>1</v>
      </c>
      <c r="K23" t="s">
        <v>1</v>
      </c>
      <c r="L23">
        <f t="shared" si="1"/>
        <v>1</v>
      </c>
      <c r="M23" t="b">
        <f>L23=[1]clean_dataset!$D23</f>
        <v>1</v>
      </c>
      <c r="O23" t="s">
        <v>2</v>
      </c>
      <c r="P23">
        <f t="shared" si="2"/>
        <v>1</v>
      </c>
      <c r="Q23" t="b">
        <f>P23=[1]clean_dataset!$E23</f>
        <v>1</v>
      </c>
      <c r="S23" t="s">
        <v>18</v>
      </c>
      <c r="T23" t="s">
        <v>58</v>
      </c>
      <c r="U23" t="str">
        <f>VLOOKUP(T23,Industry!A:B,2,0)</f>
        <v>c</v>
      </c>
      <c r="V23" t="b">
        <f t="shared" si="3"/>
        <v>1</v>
      </c>
      <c r="X23" t="s">
        <v>4</v>
      </c>
      <c r="Y23" t="s">
        <v>67</v>
      </c>
      <c r="Z23" t="str">
        <f>VLOOKUP(X23,Ethnicity!A:B,2,0)</f>
        <v>White</v>
      </c>
      <c r="AA23" t="b">
        <f t="shared" si="4"/>
        <v>1</v>
      </c>
      <c r="AC23">
        <v>0.83499999999999996</v>
      </c>
      <c r="AD23">
        <v>0.83499999999999996</v>
      </c>
      <c r="AE23" t="b">
        <f t="shared" si="5"/>
        <v>1</v>
      </c>
      <c r="AG23" t="s">
        <v>5</v>
      </c>
      <c r="AH23">
        <f t="shared" si="6"/>
        <v>1</v>
      </c>
      <c r="AI23" t="b">
        <f>AH23=[1]clean_dataset!$I23</f>
        <v>1</v>
      </c>
      <c r="AK23" t="s">
        <v>6</v>
      </c>
      <c r="AL23">
        <f t="shared" si="7"/>
        <v>0</v>
      </c>
      <c r="AM23" t="b">
        <f>AL23=[1]clean_dataset!$J23</f>
        <v>1</v>
      </c>
      <c r="AO23">
        <v>0</v>
      </c>
      <c r="AP23" t="b">
        <f>AO23=[1]clean_dataset!$K23</f>
        <v>1</v>
      </c>
      <c r="AR23" t="s">
        <v>6</v>
      </c>
      <c r="AS23">
        <f t="shared" si="8"/>
        <v>0</v>
      </c>
      <c r="AT23" t="b">
        <f>AS23=[1]clean_dataset!$L23</f>
        <v>1</v>
      </c>
      <c r="AV23" t="s">
        <v>11</v>
      </c>
      <c r="AW23" t="s">
        <v>74</v>
      </c>
      <c r="AX23" t="str">
        <f>VLOOKUP(AW23,Citizen!A:B,2,0)</f>
        <v>s</v>
      </c>
      <c r="AY23" t="b">
        <f t="shared" si="9"/>
        <v>1</v>
      </c>
      <c r="BA23">
        <v>300</v>
      </c>
      <c r="BB23" t="b">
        <f>BA23=[1]clean_dataset!$N23</f>
        <v>1</v>
      </c>
      <c r="BD23">
        <v>0</v>
      </c>
      <c r="BE23" t="b">
        <f>BD23=[1]clean_dataset!$O23</f>
        <v>1</v>
      </c>
      <c r="BG23" t="s">
        <v>7</v>
      </c>
      <c r="BH23">
        <f t="shared" si="10"/>
        <v>1</v>
      </c>
      <c r="BI23" t="b">
        <f>BH23=[1]clean_dataset!$P23</f>
        <v>1</v>
      </c>
    </row>
    <row r="24" spans="1:61" x14ac:dyDescent="0.3">
      <c r="A24" t="s">
        <v>8</v>
      </c>
      <c r="B24">
        <f t="shared" si="0"/>
        <v>0</v>
      </c>
      <c r="C24" t="b">
        <f>B24=[1]clean_dataset!$A24</f>
        <v>1</v>
      </c>
      <c r="E24">
        <v>47.75</v>
      </c>
      <c r="F24" t="b">
        <f>E24=[1]clean_dataset!$B24</f>
        <v>1</v>
      </c>
      <c r="H24">
        <v>8</v>
      </c>
      <c r="I24" t="b">
        <f>H24=[1]clean_dataset!$C24</f>
        <v>1</v>
      </c>
      <c r="K24" t="s">
        <v>1</v>
      </c>
      <c r="L24">
        <f t="shared" si="1"/>
        <v>1</v>
      </c>
      <c r="M24" t="b">
        <f>L24=[1]clean_dataset!$D24</f>
        <v>1</v>
      </c>
      <c r="O24" t="s">
        <v>2</v>
      </c>
      <c r="P24">
        <f t="shared" si="2"/>
        <v>1</v>
      </c>
      <c r="Q24" t="b">
        <f>P24=[1]clean_dataset!$E24</f>
        <v>1</v>
      </c>
      <c r="S24" t="s">
        <v>18</v>
      </c>
      <c r="T24" t="s">
        <v>58</v>
      </c>
      <c r="U24" t="str">
        <f>VLOOKUP(T24,Industry!A:B,2,0)</f>
        <v>c</v>
      </c>
      <c r="V24" t="b">
        <f t="shared" si="3"/>
        <v>1</v>
      </c>
      <c r="X24" t="s">
        <v>4</v>
      </c>
      <c r="Y24" t="s">
        <v>67</v>
      </c>
      <c r="Z24" t="str">
        <f>VLOOKUP(X24,Ethnicity!A:B,2,0)</f>
        <v>White</v>
      </c>
      <c r="AA24" t="b">
        <f t="shared" si="4"/>
        <v>1</v>
      </c>
      <c r="AC24">
        <v>7.875</v>
      </c>
      <c r="AD24">
        <v>7.875</v>
      </c>
      <c r="AE24" t="b">
        <f t="shared" si="5"/>
        <v>1</v>
      </c>
      <c r="AG24" t="s">
        <v>5</v>
      </c>
      <c r="AH24">
        <f t="shared" si="6"/>
        <v>1</v>
      </c>
      <c r="AI24" t="b">
        <f>AH24=[1]clean_dataset!$I24</f>
        <v>1</v>
      </c>
      <c r="AK24" t="s">
        <v>5</v>
      </c>
      <c r="AL24">
        <f t="shared" si="7"/>
        <v>1</v>
      </c>
      <c r="AM24" t="b">
        <f>AL24=[1]clean_dataset!$J24</f>
        <v>1</v>
      </c>
      <c r="AO24">
        <v>6</v>
      </c>
      <c r="AP24" t="b">
        <f>AO24=[1]clean_dataset!$K24</f>
        <v>1</v>
      </c>
      <c r="AR24" t="s">
        <v>5</v>
      </c>
      <c r="AS24">
        <f t="shared" si="8"/>
        <v>1</v>
      </c>
      <c r="AT24" t="b">
        <f>AS24=[1]clean_dataset!$L24</f>
        <v>1</v>
      </c>
      <c r="AV24" t="s">
        <v>2</v>
      </c>
      <c r="AW24" t="s">
        <v>73</v>
      </c>
      <c r="AX24" t="str">
        <f>VLOOKUP(AW24,Citizen!A:B,2,0)</f>
        <v>g</v>
      </c>
      <c r="AY24" t="b">
        <f t="shared" si="9"/>
        <v>1</v>
      </c>
      <c r="BA24">
        <v>0</v>
      </c>
      <c r="BB24" t="b">
        <f>BA24=[1]clean_dataset!$N24</f>
        <v>1</v>
      </c>
      <c r="BD24">
        <v>1260</v>
      </c>
      <c r="BE24" t="b">
        <f>BD24=[1]clean_dataset!$O24</f>
        <v>1</v>
      </c>
      <c r="BG24" t="s">
        <v>7</v>
      </c>
      <c r="BH24">
        <f t="shared" si="10"/>
        <v>1</v>
      </c>
      <c r="BI24" t="b">
        <f>BH24=[1]clean_dataset!$P24</f>
        <v>1</v>
      </c>
    </row>
    <row r="25" spans="1:61" x14ac:dyDescent="0.3">
      <c r="A25" t="s">
        <v>8</v>
      </c>
      <c r="B25">
        <f t="shared" si="0"/>
        <v>0</v>
      </c>
      <c r="C25" t="b">
        <f>B25=[1]clean_dataset!$A25</f>
        <v>1</v>
      </c>
      <c r="E25">
        <v>27.42</v>
      </c>
      <c r="F25" t="b">
        <f>E25=[1]clean_dataset!$B25</f>
        <v>1</v>
      </c>
      <c r="H25">
        <v>14.5</v>
      </c>
      <c r="I25" t="b">
        <f>H25=[1]clean_dataset!$C25</f>
        <v>1</v>
      </c>
      <c r="K25" t="s">
        <v>1</v>
      </c>
      <c r="L25">
        <f t="shared" si="1"/>
        <v>1</v>
      </c>
      <c r="M25" t="b">
        <f>L25=[1]clean_dataset!$D25</f>
        <v>1</v>
      </c>
      <c r="O25" t="s">
        <v>2</v>
      </c>
      <c r="P25">
        <f t="shared" si="2"/>
        <v>1</v>
      </c>
      <c r="Q25" t="b">
        <f>P25=[1]clean_dataset!$E25</f>
        <v>1</v>
      </c>
      <c r="S25" t="s">
        <v>20</v>
      </c>
      <c r="T25" t="s">
        <v>60</v>
      </c>
      <c r="U25" t="str">
        <f>VLOOKUP(T25,Industry!A:B,2,0)</f>
        <v>x</v>
      </c>
      <c r="V25" t="b">
        <f t="shared" si="3"/>
        <v>1</v>
      </c>
      <c r="X25" t="s">
        <v>10</v>
      </c>
      <c r="Y25" t="s">
        <v>68</v>
      </c>
      <c r="Z25" t="str">
        <f>VLOOKUP(X25,Ethnicity!A:B,2,0)</f>
        <v>Black</v>
      </c>
      <c r="AA25" t="b">
        <f t="shared" si="4"/>
        <v>1</v>
      </c>
      <c r="AC25">
        <v>3.085</v>
      </c>
      <c r="AD25">
        <v>3.085</v>
      </c>
      <c r="AE25" t="b">
        <f t="shared" si="5"/>
        <v>1</v>
      </c>
      <c r="AG25" t="s">
        <v>5</v>
      </c>
      <c r="AH25">
        <f t="shared" si="6"/>
        <v>1</v>
      </c>
      <c r="AI25" t="b">
        <f>AH25=[1]clean_dataset!$I25</f>
        <v>1</v>
      </c>
      <c r="AK25" t="s">
        <v>5</v>
      </c>
      <c r="AL25">
        <f t="shared" si="7"/>
        <v>1</v>
      </c>
      <c r="AM25" t="b">
        <f>AL25=[1]clean_dataset!$J25</f>
        <v>1</v>
      </c>
      <c r="AO25">
        <v>1</v>
      </c>
      <c r="AP25" t="b">
        <f>AO25=[1]clean_dataset!$K25</f>
        <v>1</v>
      </c>
      <c r="AR25" t="s">
        <v>6</v>
      </c>
      <c r="AS25">
        <f t="shared" si="8"/>
        <v>0</v>
      </c>
      <c r="AT25" t="b">
        <f>AS25=[1]clean_dataset!$L25</f>
        <v>1</v>
      </c>
      <c r="AV25" t="s">
        <v>2</v>
      </c>
      <c r="AW25" t="s">
        <v>73</v>
      </c>
      <c r="AX25" t="str">
        <f>VLOOKUP(AW25,Citizen!A:B,2,0)</f>
        <v>g</v>
      </c>
      <c r="AY25" t="b">
        <f t="shared" si="9"/>
        <v>1</v>
      </c>
      <c r="BA25">
        <v>120</v>
      </c>
      <c r="BB25" t="b">
        <f>BA25=[1]clean_dataset!$N25</f>
        <v>1</v>
      </c>
      <c r="BD25">
        <v>11</v>
      </c>
      <c r="BE25" t="b">
        <f>BD25=[1]clean_dataset!$O25</f>
        <v>1</v>
      </c>
      <c r="BG25" t="s">
        <v>7</v>
      </c>
      <c r="BH25">
        <f t="shared" si="10"/>
        <v>1</v>
      </c>
      <c r="BI25" t="b">
        <f>BH25=[1]clean_dataset!$P25</f>
        <v>1</v>
      </c>
    </row>
    <row r="26" spans="1:61" x14ac:dyDescent="0.3">
      <c r="A26" t="s">
        <v>8</v>
      </c>
      <c r="B26">
        <f t="shared" si="0"/>
        <v>0</v>
      </c>
      <c r="C26" t="b">
        <f>B26=[1]clean_dataset!$A26</f>
        <v>1</v>
      </c>
      <c r="E26">
        <v>41.17</v>
      </c>
      <c r="F26" t="b">
        <f>E26=[1]clean_dataset!$B26</f>
        <v>1</v>
      </c>
      <c r="H26">
        <v>6.5</v>
      </c>
      <c r="I26" t="b">
        <f>H26=[1]clean_dataset!$C26</f>
        <v>1</v>
      </c>
      <c r="K26" t="s">
        <v>1</v>
      </c>
      <c r="L26">
        <f t="shared" si="1"/>
        <v>1</v>
      </c>
      <c r="M26" t="b">
        <f>L26=[1]clean_dataset!$D26</f>
        <v>1</v>
      </c>
      <c r="O26" t="s">
        <v>2</v>
      </c>
      <c r="P26">
        <f t="shared" si="2"/>
        <v>1</v>
      </c>
      <c r="Q26" t="b">
        <f>P26=[1]clean_dataset!$E26</f>
        <v>1</v>
      </c>
      <c r="S26" t="s">
        <v>9</v>
      </c>
      <c r="T26" t="s">
        <v>53</v>
      </c>
      <c r="U26" t="str">
        <f>VLOOKUP(T26,Industry!A:B,2,0)</f>
        <v>q</v>
      </c>
      <c r="V26" t="b">
        <f t="shared" si="3"/>
        <v>1</v>
      </c>
      <c r="X26" t="s">
        <v>4</v>
      </c>
      <c r="Y26" t="s">
        <v>67</v>
      </c>
      <c r="Z26" t="str">
        <f>VLOOKUP(X26,Ethnicity!A:B,2,0)</f>
        <v>White</v>
      </c>
      <c r="AA26" t="b">
        <f t="shared" si="4"/>
        <v>1</v>
      </c>
      <c r="AC26">
        <v>0.5</v>
      </c>
      <c r="AD26">
        <v>0.5</v>
      </c>
      <c r="AE26" t="b">
        <f t="shared" si="5"/>
        <v>1</v>
      </c>
      <c r="AG26" t="s">
        <v>5</v>
      </c>
      <c r="AH26">
        <f t="shared" si="6"/>
        <v>1</v>
      </c>
      <c r="AI26" t="b">
        <f>AH26=[1]clean_dataset!$I26</f>
        <v>1</v>
      </c>
      <c r="AK26" t="s">
        <v>5</v>
      </c>
      <c r="AL26">
        <f t="shared" si="7"/>
        <v>1</v>
      </c>
      <c r="AM26" t="b">
        <f>AL26=[1]clean_dataset!$J26</f>
        <v>1</v>
      </c>
      <c r="AO26">
        <v>3</v>
      </c>
      <c r="AP26" t="b">
        <f>AO26=[1]clean_dataset!$K26</f>
        <v>1</v>
      </c>
      <c r="AR26" t="s">
        <v>5</v>
      </c>
      <c r="AS26">
        <f t="shared" si="8"/>
        <v>1</v>
      </c>
      <c r="AT26" t="b">
        <f>AS26=[1]clean_dataset!$L26</f>
        <v>1</v>
      </c>
      <c r="AV26" t="s">
        <v>2</v>
      </c>
      <c r="AW26" t="s">
        <v>73</v>
      </c>
      <c r="AX26" t="str">
        <f>VLOOKUP(AW26,Citizen!A:B,2,0)</f>
        <v>g</v>
      </c>
      <c r="AY26" t="b">
        <f t="shared" si="9"/>
        <v>1</v>
      </c>
      <c r="BA26">
        <v>145</v>
      </c>
      <c r="BB26" t="b">
        <f>BA26=[1]clean_dataset!$N26</f>
        <v>1</v>
      </c>
      <c r="BD26">
        <v>0</v>
      </c>
      <c r="BE26" t="b">
        <f>BD26=[1]clean_dataset!$O26</f>
        <v>1</v>
      </c>
      <c r="BG26" t="s">
        <v>7</v>
      </c>
      <c r="BH26">
        <f t="shared" si="10"/>
        <v>1</v>
      </c>
      <c r="BI26" t="b">
        <f>BH26=[1]clean_dataset!$P26</f>
        <v>1</v>
      </c>
    </row>
    <row r="27" spans="1:61" x14ac:dyDescent="0.3">
      <c r="A27" t="s">
        <v>8</v>
      </c>
      <c r="B27">
        <f t="shared" si="0"/>
        <v>0</v>
      </c>
      <c r="C27" t="b">
        <f>B27=[1]clean_dataset!$A27</f>
        <v>1</v>
      </c>
      <c r="E27">
        <v>15.83</v>
      </c>
      <c r="F27" t="b">
        <f>E27=[1]clean_dataset!$B27</f>
        <v>1</v>
      </c>
      <c r="H27">
        <v>0.58499999999999996</v>
      </c>
      <c r="I27" t="b">
        <f>H27=[1]clean_dataset!$C27</f>
        <v>1</v>
      </c>
      <c r="K27" t="s">
        <v>1</v>
      </c>
      <c r="L27">
        <f t="shared" si="1"/>
        <v>1</v>
      </c>
      <c r="M27" t="b">
        <f>L27=[1]clean_dataset!$D27</f>
        <v>1</v>
      </c>
      <c r="O27" t="s">
        <v>2</v>
      </c>
      <c r="P27">
        <f t="shared" si="2"/>
        <v>1</v>
      </c>
      <c r="Q27" t="b">
        <f>P27=[1]clean_dataset!$E27</f>
        <v>1</v>
      </c>
      <c r="S27" t="s">
        <v>18</v>
      </c>
      <c r="T27" t="s">
        <v>58</v>
      </c>
      <c r="U27" t="str">
        <f>VLOOKUP(T27,Industry!A:B,2,0)</f>
        <v>c</v>
      </c>
      <c r="V27" t="b">
        <f t="shared" si="3"/>
        <v>1</v>
      </c>
      <c r="X27" t="s">
        <v>10</v>
      </c>
      <c r="Y27" t="s">
        <v>68</v>
      </c>
      <c r="Z27" t="str">
        <f>VLOOKUP(X27,Ethnicity!A:B,2,0)</f>
        <v>Black</v>
      </c>
      <c r="AA27" t="b">
        <f t="shared" si="4"/>
        <v>1</v>
      </c>
      <c r="AC27">
        <v>1.5</v>
      </c>
      <c r="AD27">
        <v>1.5</v>
      </c>
      <c r="AE27" t="b">
        <f t="shared" si="5"/>
        <v>1</v>
      </c>
      <c r="AG27" t="s">
        <v>5</v>
      </c>
      <c r="AH27">
        <f t="shared" si="6"/>
        <v>1</v>
      </c>
      <c r="AI27" t="b">
        <f>AH27=[1]clean_dataset!$I27</f>
        <v>1</v>
      </c>
      <c r="AK27" t="s">
        <v>5</v>
      </c>
      <c r="AL27">
        <f t="shared" si="7"/>
        <v>1</v>
      </c>
      <c r="AM27" t="b">
        <f>AL27=[1]clean_dataset!$J27</f>
        <v>1</v>
      </c>
      <c r="AO27">
        <v>2</v>
      </c>
      <c r="AP27" t="b">
        <f>AO27=[1]clean_dataset!$K27</f>
        <v>1</v>
      </c>
      <c r="AR27" t="s">
        <v>6</v>
      </c>
      <c r="AS27">
        <f t="shared" si="8"/>
        <v>0</v>
      </c>
      <c r="AT27" t="b">
        <f>AS27=[1]clean_dataset!$L27</f>
        <v>1</v>
      </c>
      <c r="AV27" t="s">
        <v>2</v>
      </c>
      <c r="AW27" t="s">
        <v>73</v>
      </c>
      <c r="AX27" t="str">
        <f>VLOOKUP(AW27,Citizen!A:B,2,0)</f>
        <v>g</v>
      </c>
      <c r="AY27" t="b">
        <f t="shared" si="9"/>
        <v>1</v>
      </c>
      <c r="BA27">
        <v>100</v>
      </c>
      <c r="BB27" t="b">
        <f>BA27=[1]clean_dataset!$N27</f>
        <v>1</v>
      </c>
      <c r="BD27">
        <v>0</v>
      </c>
      <c r="BE27" t="b">
        <f>BD27=[1]clean_dataset!$O27</f>
        <v>1</v>
      </c>
      <c r="BG27" t="s">
        <v>7</v>
      </c>
      <c r="BH27">
        <f t="shared" si="10"/>
        <v>1</v>
      </c>
      <c r="BI27" t="b">
        <f>BH27=[1]clean_dataset!$P27</f>
        <v>1</v>
      </c>
    </row>
    <row r="28" spans="1:61" x14ac:dyDescent="0.3">
      <c r="A28" t="s">
        <v>8</v>
      </c>
      <c r="B28">
        <f t="shared" si="0"/>
        <v>0</v>
      </c>
      <c r="C28" t="b">
        <f>B28=[1]clean_dataset!$A28</f>
        <v>1</v>
      </c>
      <c r="E28">
        <v>47</v>
      </c>
      <c r="F28" t="b">
        <f>E28=[1]clean_dataset!$B28</f>
        <v>1</v>
      </c>
      <c r="H28">
        <v>13</v>
      </c>
      <c r="I28" t="b">
        <f>H28=[1]clean_dataset!$C28</f>
        <v>1</v>
      </c>
      <c r="K28" t="s">
        <v>1</v>
      </c>
      <c r="L28">
        <f t="shared" si="1"/>
        <v>1</v>
      </c>
      <c r="M28" t="b">
        <f>L28=[1]clean_dataset!$D28</f>
        <v>1</v>
      </c>
      <c r="O28" t="s">
        <v>2</v>
      </c>
      <c r="P28">
        <f t="shared" si="2"/>
        <v>1</v>
      </c>
      <c r="Q28" t="b">
        <f>P28=[1]clean_dataset!$E28</f>
        <v>1</v>
      </c>
      <c r="S28" t="s">
        <v>21</v>
      </c>
      <c r="T28" t="s">
        <v>61</v>
      </c>
      <c r="U28" t="str">
        <f>VLOOKUP(T28,Industry!A:B,2,0)</f>
        <v>i</v>
      </c>
      <c r="V28" t="b">
        <f t="shared" si="3"/>
        <v>1</v>
      </c>
      <c r="X28" t="s">
        <v>22</v>
      </c>
      <c r="Y28" t="s">
        <v>69</v>
      </c>
      <c r="Z28" t="str">
        <f>VLOOKUP(X28,Ethnicity!A:B,2,0)</f>
        <v>Asian</v>
      </c>
      <c r="AA28" t="b">
        <f t="shared" si="4"/>
        <v>1</v>
      </c>
      <c r="AC28">
        <v>5.165</v>
      </c>
      <c r="AD28">
        <v>5.165</v>
      </c>
      <c r="AE28" t="b">
        <f t="shared" si="5"/>
        <v>1</v>
      </c>
      <c r="AG28" t="s">
        <v>5</v>
      </c>
      <c r="AH28">
        <f t="shared" si="6"/>
        <v>1</v>
      </c>
      <c r="AI28" t="b">
        <f>AH28=[1]clean_dataset!$I28</f>
        <v>1</v>
      </c>
      <c r="AK28" t="s">
        <v>5</v>
      </c>
      <c r="AL28">
        <f t="shared" si="7"/>
        <v>1</v>
      </c>
      <c r="AM28" t="b">
        <f>AL28=[1]clean_dataset!$J28</f>
        <v>1</v>
      </c>
      <c r="AO28">
        <v>9</v>
      </c>
      <c r="AP28" t="b">
        <f>AO28=[1]clean_dataset!$K28</f>
        <v>1</v>
      </c>
      <c r="AR28" t="s">
        <v>5</v>
      </c>
      <c r="AS28">
        <f t="shared" si="8"/>
        <v>1</v>
      </c>
      <c r="AT28" t="b">
        <f>AS28=[1]clean_dataset!$L28</f>
        <v>1</v>
      </c>
      <c r="AV28" t="s">
        <v>2</v>
      </c>
      <c r="AW28" t="s">
        <v>73</v>
      </c>
      <c r="AX28" t="str">
        <f>VLOOKUP(AW28,Citizen!A:B,2,0)</f>
        <v>g</v>
      </c>
      <c r="AY28" t="b">
        <f t="shared" si="9"/>
        <v>1</v>
      </c>
      <c r="BA28">
        <v>0</v>
      </c>
      <c r="BB28" t="b">
        <f>BA28=[1]clean_dataset!$N28</f>
        <v>1</v>
      </c>
      <c r="BD28">
        <v>0</v>
      </c>
      <c r="BE28" t="b">
        <f>BD28=[1]clean_dataset!$O28</f>
        <v>1</v>
      </c>
      <c r="BG28" t="s">
        <v>7</v>
      </c>
      <c r="BH28">
        <f t="shared" si="10"/>
        <v>1</v>
      </c>
      <c r="BI28" t="b">
        <f>BH28=[1]clean_dataset!$P28</f>
        <v>1</v>
      </c>
    </row>
    <row r="29" spans="1:61" x14ac:dyDescent="0.3">
      <c r="A29" t="s">
        <v>0</v>
      </c>
      <c r="B29">
        <f t="shared" si="0"/>
        <v>1</v>
      </c>
      <c r="C29" t="b">
        <f>B29=[1]clean_dataset!$A29</f>
        <v>1</v>
      </c>
      <c r="E29">
        <v>56.58</v>
      </c>
      <c r="F29" t="b">
        <f>E29=[1]clean_dataset!$B29</f>
        <v>1</v>
      </c>
      <c r="H29">
        <v>18.5</v>
      </c>
      <c r="I29" t="b">
        <f>H29=[1]clean_dataset!$C29</f>
        <v>1</v>
      </c>
      <c r="K29" t="s">
        <v>1</v>
      </c>
      <c r="L29">
        <f t="shared" si="1"/>
        <v>1</v>
      </c>
      <c r="M29" t="b">
        <f>L29=[1]clean_dataset!$D29</f>
        <v>1</v>
      </c>
      <c r="O29" t="s">
        <v>2</v>
      </c>
      <c r="P29">
        <f t="shared" si="2"/>
        <v>1</v>
      </c>
      <c r="Q29" t="b">
        <f>P29=[1]clean_dataset!$E29</f>
        <v>1</v>
      </c>
      <c r="S29" t="s">
        <v>19</v>
      </c>
      <c r="T29" t="s">
        <v>59</v>
      </c>
      <c r="U29" t="str">
        <f>VLOOKUP(T29,Industry!A:B,2,0)</f>
        <v>d</v>
      </c>
      <c r="V29" t="b">
        <f t="shared" si="3"/>
        <v>1</v>
      </c>
      <c r="X29" t="s">
        <v>22</v>
      </c>
      <c r="Y29" t="s">
        <v>69</v>
      </c>
      <c r="Z29" t="str">
        <f>VLOOKUP(X29,Ethnicity!A:B,2,0)</f>
        <v>Asian</v>
      </c>
      <c r="AA29" t="b">
        <f t="shared" si="4"/>
        <v>1</v>
      </c>
      <c r="AC29">
        <v>15</v>
      </c>
      <c r="AD29">
        <v>15</v>
      </c>
      <c r="AE29" t="b">
        <f t="shared" si="5"/>
        <v>1</v>
      </c>
      <c r="AG29" t="s">
        <v>5</v>
      </c>
      <c r="AH29">
        <f t="shared" si="6"/>
        <v>1</v>
      </c>
      <c r="AI29" t="b">
        <f>AH29=[1]clean_dataset!$I29</f>
        <v>1</v>
      </c>
      <c r="AK29" t="s">
        <v>5</v>
      </c>
      <c r="AL29">
        <f t="shared" si="7"/>
        <v>1</v>
      </c>
      <c r="AM29" t="b">
        <f>AL29=[1]clean_dataset!$J29</f>
        <v>1</v>
      </c>
      <c r="AO29">
        <v>17</v>
      </c>
      <c r="AP29" t="b">
        <f>AO29=[1]clean_dataset!$K29</f>
        <v>1</v>
      </c>
      <c r="AR29" t="s">
        <v>5</v>
      </c>
      <c r="AS29">
        <f t="shared" si="8"/>
        <v>1</v>
      </c>
      <c r="AT29" t="b">
        <f>AS29=[1]clean_dataset!$L29</f>
        <v>1</v>
      </c>
      <c r="AV29" t="s">
        <v>2</v>
      </c>
      <c r="AW29" t="s">
        <v>73</v>
      </c>
      <c r="AX29" t="str">
        <f>VLOOKUP(AW29,Citizen!A:B,2,0)</f>
        <v>g</v>
      </c>
      <c r="AY29" t="b">
        <f t="shared" si="9"/>
        <v>1</v>
      </c>
      <c r="BA29">
        <v>0</v>
      </c>
      <c r="BB29" t="b">
        <f>BA29=[1]clean_dataset!$N29</f>
        <v>1</v>
      </c>
      <c r="BD29">
        <v>0</v>
      </c>
      <c r="BE29" t="b">
        <f>BD29=[1]clean_dataset!$O29</f>
        <v>1</v>
      </c>
      <c r="BG29" t="s">
        <v>7</v>
      </c>
      <c r="BH29">
        <f t="shared" si="10"/>
        <v>1</v>
      </c>
      <c r="BI29" t="b">
        <f>BH29=[1]clean_dataset!$P29</f>
        <v>1</v>
      </c>
    </row>
    <row r="30" spans="1:61" x14ac:dyDescent="0.3">
      <c r="A30" t="s">
        <v>0</v>
      </c>
      <c r="B30">
        <f t="shared" si="0"/>
        <v>1</v>
      </c>
      <c r="C30" t="b">
        <f>B30=[1]clean_dataset!$A30</f>
        <v>1</v>
      </c>
      <c r="E30">
        <v>57.42</v>
      </c>
      <c r="F30" t="b">
        <f>E30=[1]clean_dataset!$B30</f>
        <v>1</v>
      </c>
      <c r="H30">
        <v>8.5</v>
      </c>
      <c r="I30" t="b">
        <f>H30=[1]clean_dataset!$C30</f>
        <v>1</v>
      </c>
      <c r="K30" t="s">
        <v>1</v>
      </c>
      <c r="L30">
        <f t="shared" si="1"/>
        <v>1</v>
      </c>
      <c r="M30" t="b">
        <f>L30=[1]clean_dataset!$D30</f>
        <v>1</v>
      </c>
      <c r="O30" t="s">
        <v>2</v>
      </c>
      <c r="P30">
        <f t="shared" si="2"/>
        <v>1</v>
      </c>
      <c r="Q30" t="b">
        <f>P30=[1]clean_dataset!$E30</f>
        <v>1</v>
      </c>
      <c r="S30" t="s">
        <v>23</v>
      </c>
      <c r="T30" t="s">
        <v>62</v>
      </c>
      <c r="U30" t="str">
        <f>VLOOKUP(T30,Industry!A:B,2,0)</f>
        <v>e</v>
      </c>
      <c r="V30" t="b">
        <f t="shared" si="3"/>
        <v>1</v>
      </c>
      <c r="X30" t="s">
        <v>10</v>
      </c>
      <c r="Y30" t="s">
        <v>68</v>
      </c>
      <c r="Z30" t="str">
        <f>VLOOKUP(X30,Ethnicity!A:B,2,0)</f>
        <v>Black</v>
      </c>
      <c r="AA30" t="b">
        <f t="shared" si="4"/>
        <v>1</v>
      </c>
      <c r="AC30">
        <v>7</v>
      </c>
      <c r="AD30">
        <v>7</v>
      </c>
      <c r="AE30" t="b">
        <f t="shared" si="5"/>
        <v>1</v>
      </c>
      <c r="AG30" t="s">
        <v>5</v>
      </c>
      <c r="AH30">
        <f t="shared" si="6"/>
        <v>1</v>
      </c>
      <c r="AI30" t="b">
        <f>AH30=[1]clean_dataset!$I30</f>
        <v>1</v>
      </c>
      <c r="AK30" t="s">
        <v>5</v>
      </c>
      <c r="AL30">
        <f t="shared" si="7"/>
        <v>1</v>
      </c>
      <c r="AM30" t="b">
        <f>AL30=[1]clean_dataset!$J30</f>
        <v>1</v>
      </c>
      <c r="AO30">
        <v>3</v>
      </c>
      <c r="AP30" t="b">
        <f>AO30=[1]clean_dataset!$K30</f>
        <v>1</v>
      </c>
      <c r="AR30" t="s">
        <v>6</v>
      </c>
      <c r="AS30">
        <f t="shared" si="8"/>
        <v>0</v>
      </c>
      <c r="AT30" t="b">
        <f>AS30=[1]clean_dataset!$L30</f>
        <v>1</v>
      </c>
      <c r="AV30" t="s">
        <v>2</v>
      </c>
      <c r="AW30" t="s">
        <v>73</v>
      </c>
      <c r="AX30" t="str">
        <f>VLOOKUP(AW30,Citizen!A:B,2,0)</f>
        <v>g</v>
      </c>
      <c r="AY30" t="b">
        <f t="shared" si="9"/>
        <v>1</v>
      </c>
      <c r="BA30">
        <v>0</v>
      </c>
      <c r="BB30" t="b">
        <f>BA30=[1]clean_dataset!$N30</f>
        <v>1</v>
      </c>
      <c r="BD30">
        <v>0</v>
      </c>
      <c r="BE30" t="b">
        <f>BD30=[1]clean_dataset!$O30</f>
        <v>1</v>
      </c>
      <c r="BG30" t="s">
        <v>7</v>
      </c>
      <c r="BH30">
        <f t="shared" si="10"/>
        <v>1</v>
      </c>
      <c r="BI30" t="b">
        <f>BH30=[1]clean_dataset!$P30</f>
        <v>1</v>
      </c>
    </row>
    <row r="31" spans="1:61" x14ac:dyDescent="0.3">
      <c r="A31" t="s">
        <v>0</v>
      </c>
      <c r="B31">
        <f t="shared" si="0"/>
        <v>1</v>
      </c>
      <c r="C31" t="b">
        <f>B31=[1]clean_dataset!$A31</f>
        <v>1</v>
      </c>
      <c r="E31">
        <v>42.08</v>
      </c>
      <c r="F31" t="b">
        <f>E31=[1]clean_dataset!$B31</f>
        <v>1</v>
      </c>
      <c r="H31">
        <v>1.04</v>
      </c>
      <c r="I31" t="b">
        <f>H31=[1]clean_dataset!$C31</f>
        <v>1</v>
      </c>
      <c r="K31" t="s">
        <v>1</v>
      </c>
      <c r="L31">
        <f t="shared" si="1"/>
        <v>1</v>
      </c>
      <c r="M31" t="b">
        <f>L31=[1]clean_dataset!$D31</f>
        <v>1</v>
      </c>
      <c r="O31" t="s">
        <v>2</v>
      </c>
      <c r="P31">
        <f t="shared" si="2"/>
        <v>1</v>
      </c>
      <c r="Q31" t="b">
        <f>P31=[1]clean_dataset!$E31</f>
        <v>1</v>
      </c>
      <c r="S31" t="s">
        <v>3</v>
      </c>
      <c r="T31" t="s">
        <v>52</v>
      </c>
      <c r="U31" t="str">
        <f>VLOOKUP(T31,Industry!A:B,2,0)</f>
        <v>w</v>
      </c>
      <c r="V31" t="b">
        <f t="shared" si="3"/>
        <v>1</v>
      </c>
      <c r="X31" t="s">
        <v>4</v>
      </c>
      <c r="Y31" t="s">
        <v>67</v>
      </c>
      <c r="Z31" t="str">
        <f>VLOOKUP(X31,Ethnicity!A:B,2,0)</f>
        <v>White</v>
      </c>
      <c r="AA31" t="b">
        <f t="shared" si="4"/>
        <v>1</v>
      </c>
      <c r="AC31">
        <v>5</v>
      </c>
      <c r="AD31">
        <v>5</v>
      </c>
      <c r="AE31" t="b">
        <f t="shared" si="5"/>
        <v>1</v>
      </c>
      <c r="AG31" t="s">
        <v>5</v>
      </c>
      <c r="AH31">
        <f t="shared" si="6"/>
        <v>1</v>
      </c>
      <c r="AI31" t="b">
        <f>AH31=[1]clean_dataset!$I31</f>
        <v>1</v>
      </c>
      <c r="AK31" t="s">
        <v>5</v>
      </c>
      <c r="AL31">
        <f t="shared" si="7"/>
        <v>1</v>
      </c>
      <c r="AM31" t="b">
        <f>AL31=[1]clean_dataset!$J31</f>
        <v>1</v>
      </c>
      <c r="AO31">
        <v>6</v>
      </c>
      <c r="AP31" t="b">
        <f>AO31=[1]clean_dataset!$K31</f>
        <v>1</v>
      </c>
      <c r="AR31" t="s">
        <v>5</v>
      </c>
      <c r="AS31">
        <f t="shared" si="8"/>
        <v>1</v>
      </c>
      <c r="AT31" t="b">
        <f>AS31=[1]clean_dataset!$L31</f>
        <v>1</v>
      </c>
      <c r="AV31" t="s">
        <v>2</v>
      </c>
      <c r="AW31" t="s">
        <v>73</v>
      </c>
      <c r="AX31" t="str">
        <f>VLOOKUP(AW31,Citizen!A:B,2,0)</f>
        <v>g</v>
      </c>
      <c r="AY31" t="b">
        <f t="shared" si="9"/>
        <v>1</v>
      </c>
      <c r="BA31">
        <v>500</v>
      </c>
      <c r="BB31" t="b">
        <f>BA31=[1]clean_dataset!$N31</f>
        <v>1</v>
      </c>
      <c r="BD31">
        <v>10000</v>
      </c>
      <c r="BE31" t="b">
        <f>BD31=[1]clean_dataset!$O31</f>
        <v>1</v>
      </c>
      <c r="BG31" t="s">
        <v>7</v>
      </c>
      <c r="BH31">
        <f t="shared" si="10"/>
        <v>1</v>
      </c>
      <c r="BI31" t="b">
        <f>BH31=[1]clean_dataset!$P31</f>
        <v>1</v>
      </c>
    </row>
    <row r="32" spans="1:61" x14ac:dyDescent="0.3">
      <c r="A32" t="s">
        <v>0</v>
      </c>
      <c r="B32">
        <f t="shared" si="0"/>
        <v>1</v>
      </c>
      <c r="C32" t="b">
        <f>B32=[1]clean_dataset!$A32</f>
        <v>1</v>
      </c>
      <c r="E32">
        <v>29.25</v>
      </c>
      <c r="F32" t="b">
        <f>E32=[1]clean_dataset!$B32</f>
        <v>1</v>
      </c>
      <c r="H32">
        <v>14.79</v>
      </c>
      <c r="I32" t="b">
        <f>H32=[1]clean_dataset!$C32</f>
        <v>1</v>
      </c>
      <c r="K32" t="s">
        <v>1</v>
      </c>
      <c r="L32">
        <f t="shared" si="1"/>
        <v>1</v>
      </c>
      <c r="M32" t="b">
        <f>L32=[1]clean_dataset!$D32</f>
        <v>1</v>
      </c>
      <c r="O32" t="s">
        <v>2</v>
      </c>
      <c r="P32">
        <f t="shared" si="2"/>
        <v>1</v>
      </c>
      <c r="Q32" t="b">
        <f>P32=[1]clean_dataset!$E32</f>
        <v>1</v>
      </c>
      <c r="S32" t="s">
        <v>24</v>
      </c>
      <c r="T32" t="s">
        <v>63</v>
      </c>
      <c r="U32" t="str">
        <f>VLOOKUP(T32,Industry!A:B,2,0)</f>
        <v>aa</v>
      </c>
      <c r="V32" t="b">
        <f t="shared" si="3"/>
        <v>1</v>
      </c>
      <c r="X32" t="s">
        <v>4</v>
      </c>
      <c r="Y32" t="s">
        <v>67</v>
      </c>
      <c r="Z32" t="str">
        <f>VLOOKUP(X32,Ethnicity!A:B,2,0)</f>
        <v>White</v>
      </c>
      <c r="AA32" t="b">
        <f t="shared" si="4"/>
        <v>1</v>
      </c>
      <c r="AC32">
        <v>5.04</v>
      </c>
      <c r="AD32">
        <v>5.04</v>
      </c>
      <c r="AE32" t="b">
        <f t="shared" si="5"/>
        <v>1</v>
      </c>
      <c r="AG32" t="s">
        <v>5</v>
      </c>
      <c r="AH32">
        <f t="shared" si="6"/>
        <v>1</v>
      </c>
      <c r="AI32" t="b">
        <f>AH32=[1]clean_dataset!$I32</f>
        <v>1</v>
      </c>
      <c r="AK32" t="s">
        <v>5</v>
      </c>
      <c r="AL32">
        <f t="shared" si="7"/>
        <v>1</v>
      </c>
      <c r="AM32" t="b">
        <f>AL32=[1]clean_dataset!$J32</f>
        <v>1</v>
      </c>
      <c r="AO32">
        <v>5</v>
      </c>
      <c r="AP32" t="b">
        <f>AO32=[1]clean_dataset!$K32</f>
        <v>1</v>
      </c>
      <c r="AR32" t="s">
        <v>5</v>
      </c>
      <c r="AS32">
        <f t="shared" si="8"/>
        <v>1</v>
      </c>
      <c r="AT32" t="b">
        <f>AS32=[1]clean_dataset!$L32</f>
        <v>1</v>
      </c>
      <c r="AV32" t="s">
        <v>2</v>
      </c>
      <c r="AW32" t="s">
        <v>73</v>
      </c>
      <c r="AX32" t="str">
        <f>VLOOKUP(AW32,Citizen!A:B,2,0)</f>
        <v>g</v>
      </c>
      <c r="AY32" t="b">
        <f t="shared" si="9"/>
        <v>1</v>
      </c>
      <c r="BA32">
        <v>168</v>
      </c>
      <c r="BB32" t="b">
        <f>BA32=[1]clean_dataset!$N32</f>
        <v>1</v>
      </c>
      <c r="BD32">
        <v>0</v>
      </c>
      <c r="BE32" t="b">
        <f>BD32=[1]clean_dataset!$O32</f>
        <v>1</v>
      </c>
      <c r="BG32" t="s">
        <v>7</v>
      </c>
      <c r="BH32">
        <f t="shared" si="10"/>
        <v>1</v>
      </c>
      <c r="BI32" t="b">
        <f>BH32=[1]clean_dataset!$P32</f>
        <v>1</v>
      </c>
    </row>
    <row r="33" spans="1:61" x14ac:dyDescent="0.3">
      <c r="A33" t="s">
        <v>0</v>
      </c>
      <c r="B33">
        <f t="shared" si="0"/>
        <v>1</v>
      </c>
      <c r="C33" t="b">
        <f>B33=[1]clean_dataset!$A33</f>
        <v>1</v>
      </c>
      <c r="E33">
        <v>42</v>
      </c>
      <c r="F33" t="b">
        <f>E33=[1]clean_dataset!$B33</f>
        <v>1</v>
      </c>
      <c r="H33">
        <v>9.7899999999999991</v>
      </c>
      <c r="I33" t="b">
        <f>H33=[1]clean_dataset!$C33</f>
        <v>1</v>
      </c>
      <c r="K33" t="s">
        <v>1</v>
      </c>
      <c r="L33">
        <f t="shared" si="1"/>
        <v>1</v>
      </c>
      <c r="M33" t="b">
        <f>L33=[1]clean_dataset!$D33</f>
        <v>1</v>
      </c>
      <c r="O33" t="s">
        <v>2</v>
      </c>
      <c r="P33">
        <f t="shared" si="2"/>
        <v>1</v>
      </c>
      <c r="Q33" t="b">
        <f>P33=[1]clean_dataset!$E33</f>
        <v>1</v>
      </c>
      <c r="S33" t="s">
        <v>20</v>
      </c>
      <c r="T33" t="s">
        <v>60</v>
      </c>
      <c r="U33" t="str">
        <f>VLOOKUP(T33,Industry!A:B,2,0)</f>
        <v>x</v>
      </c>
      <c r="V33" t="b">
        <f t="shared" si="3"/>
        <v>1</v>
      </c>
      <c r="X33" t="s">
        <v>10</v>
      </c>
      <c r="Y33" t="s">
        <v>68</v>
      </c>
      <c r="Z33" t="str">
        <f>VLOOKUP(X33,Ethnicity!A:B,2,0)</f>
        <v>Black</v>
      </c>
      <c r="AA33" t="b">
        <f t="shared" si="4"/>
        <v>1</v>
      </c>
      <c r="AC33">
        <v>7.96</v>
      </c>
      <c r="AD33">
        <v>7.96</v>
      </c>
      <c r="AE33" t="b">
        <f t="shared" si="5"/>
        <v>1</v>
      </c>
      <c r="AG33" t="s">
        <v>5</v>
      </c>
      <c r="AH33">
        <f t="shared" si="6"/>
        <v>1</v>
      </c>
      <c r="AI33" t="b">
        <f>AH33=[1]clean_dataset!$I33</f>
        <v>1</v>
      </c>
      <c r="AK33" t="s">
        <v>5</v>
      </c>
      <c r="AL33">
        <f t="shared" si="7"/>
        <v>1</v>
      </c>
      <c r="AM33" t="b">
        <f>AL33=[1]clean_dataset!$J33</f>
        <v>1</v>
      </c>
      <c r="AO33">
        <v>8</v>
      </c>
      <c r="AP33" t="b">
        <f>AO33=[1]clean_dataset!$K33</f>
        <v>1</v>
      </c>
      <c r="AR33" t="s">
        <v>6</v>
      </c>
      <c r="AS33">
        <f t="shared" si="8"/>
        <v>0</v>
      </c>
      <c r="AT33" t="b">
        <f>AS33=[1]clean_dataset!$L33</f>
        <v>1</v>
      </c>
      <c r="AV33" t="s">
        <v>2</v>
      </c>
      <c r="AW33" t="s">
        <v>73</v>
      </c>
      <c r="AX33" t="str">
        <f>VLOOKUP(AW33,Citizen!A:B,2,0)</f>
        <v>g</v>
      </c>
      <c r="AY33" t="b">
        <f t="shared" si="9"/>
        <v>1</v>
      </c>
      <c r="BA33">
        <v>0</v>
      </c>
      <c r="BB33" t="b">
        <f>BA33=[1]clean_dataset!$N33</f>
        <v>1</v>
      </c>
      <c r="BD33">
        <v>0</v>
      </c>
      <c r="BE33" t="b">
        <f>BD33=[1]clean_dataset!$O33</f>
        <v>1</v>
      </c>
      <c r="BG33" t="s">
        <v>7</v>
      </c>
      <c r="BH33">
        <f t="shared" si="10"/>
        <v>1</v>
      </c>
      <c r="BI33" t="b">
        <f>BH33=[1]clean_dataset!$P33</f>
        <v>1</v>
      </c>
    </row>
    <row r="34" spans="1:61" x14ac:dyDescent="0.3">
      <c r="A34" t="s">
        <v>0</v>
      </c>
      <c r="B34">
        <f t="shared" si="0"/>
        <v>1</v>
      </c>
      <c r="C34" t="b">
        <f>B34=[1]clean_dataset!$A34</f>
        <v>1</v>
      </c>
      <c r="E34">
        <v>49.5</v>
      </c>
      <c r="F34" t="b">
        <f>E34=[1]clean_dataset!$B34</f>
        <v>1</v>
      </c>
      <c r="H34">
        <v>7.585</v>
      </c>
      <c r="I34" t="b">
        <f>H34=[1]clean_dataset!$C34</f>
        <v>1</v>
      </c>
      <c r="K34" t="s">
        <v>1</v>
      </c>
      <c r="L34">
        <f t="shared" si="1"/>
        <v>1</v>
      </c>
      <c r="M34" t="b">
        <f>L34=[1]clean_dataset!$D34</f>
        <v>1</v>
      </c>
      <c r="O34" t="s">
        <v>2</v>
      </c>
      <c r="P34">
        <f t="shared" si="2"/>
        <v>1</v>
      </c>
      <c r="Q34" t="b">
        <f>P34=[1]clean_dataset!$E34</f>
        <v>1</v>
      </c>
      <c r="S34" t="s">
        <v>21</v>
      </c>
      <c r="T34" t="s">
        <v>61</v>
      </c>
      <c r="U34" t="str">
        <f>VLOOKUP(T34,Industry!A:B,2,0)</f>
        <v>i</v>
      </c>
      <c r="V34" t="b">
        <f t="shared" si="3"/>
        <v>1</v>
      </c>
      <c r="X34" t="s">
        <v>22</v>
      </c>
      <c r="Y34" t="s">
        <v>69</v>
      </c>
      <c r="Z34" t="str">
        <f>VLOOKUP(X34,Ethnicity!A:B,2,0)</f>
        <v>Asian</v>
      </c>
      <c r="AA34" t="b">
        <f t="shared" si="4"/>
        <v>1</v>
      </c>
      <c r="AC34">
        <v>7.585</v>
      </c>
      <c r="AD34">
        <v>7.585</v>
      </c>
      <c r="AE34" t="b">
        <f t="shared" si="5"/>
        <v>1</v>
      </c>
      <c r="AG34" t="s">
        <v>5</v>
      </c>
      <c r="AH34">
        <f t="shared" si="6"/>
        <v>1</v>
      </c>
      <c r="AI34" t="b">
        <f>AH34=[1]clean_dataset!$I34</f>
        <v>1</v>
      </c>
      <c r="AK34" t="s">
        <v>5</v>
      </c>
      <c r="AL34">
        <f t="shared" si="7"/>
        <v>1</v>
      </c>
      <c r="AM34" t="b">
        <f>AL34=[1]clean_dataset!$J34</f>
        <v>1</v>
      </c>
      <c r="AO34">
        <v>15</v>
      </c>
      <c r="AP34" t="b">
        <f>AO34=[1]clean_dataset!$K34</f>
        <v>1</v>
      </c>
      <c r="AR34" t="s">
        <v>5</v>
      </c>
      <c r="AS34">
        <f t="shared" si="8"/>
        <v>1</v>
      </c>
      <c r="AT34" t="b">
        <f>AS34=[1]clean_dataset!$L34</f>
        <v>1</v>
      </c>
      <c r="AV34" t="s">
        <v>2</v>
      </c>
      <c r="AW34" t="s">
        <v>73</v>
      </c>
      <c r="AX34" t="str">
        <f>VLOOKUP(AW34,Citizen!A:B,2,0)</f>
        <v>g</v>
      </c>
      <c r="AY34" t="b">
        <f t="shared" si="9"/>
        <v>1</v>
      </c>
      <c r="BA34">
        <v>0</v>
      </c>
      <c r="BB34" t="b">
        <f>BA34=[1]clean_dataset!$N34</f>
        <v>1</v>
      </c>
      <c r="BD34">
        <v>5000</v>
      </c>
      <c r="BE34" t="b">
        <f>BD34=[1]clean_dataset!$O34</f>
        <v>1</v>
      </c>
      <c r="BG34" t="s">
        <v>7</v>
      </c>
      <c r="BH34">
        <f t="shared" si="10"/>
        <v>1</v>
      </c>
      <c r="BI34" t="b">
        <f>BH34=[1]clean_dataset!$P34</f>
        <v>1</v>
      </c>
    </row>
    <row r="35" spans="1:61" x14ac:dyDescent="0.3">
      <c r="A35" t="s">
        <v>8</v>
      </c>
      <c r="B35">
        <f t="shared" si="0"/>
        <v>0</v>
      </c>
      <c r="C35" t="b">
        <f>B35=[1]clean_dataset!$A35</f>
        <v>1</v>
      </c>
      <c r="E35">
        <v>36.75</v>
      </c>
      <c r="F35" t="b">
        <f>E35=[1]clean_dataset!$B35</f>
        <v>1</v>
      </c>
      <c r="H35">
        <v>5.125</v>
      </c>
      <c r="I35" t="b">
        <f>H35=[1]clean_dataset!$C35</f>
        <v>1</v>
      </c>
      <c r="K35" t="s">
        <v>1</v>
      </c>
      <c r="L35">
        <f t="shared" si="1"/>
        <v>1</v>
      </c>
      <c r="M35" t="b">
        <f>L35=[1]clean_dataset!$D35</f>
        <v>1</v>
      </c>
      <c r="O35" t="s">
        <v>2</v>
      </c>
      <c r="P35">
        <f t="shared" si="2"/>
        <v>1</v>
      </c>
      <c r="Q35" t="b">
        <f>P35=[1]clean_dataset!$E35</f>
        <v>1</v>
      </c>
      <c r="S35" t="s">
        <v>23</v>
      </c>
      <c r="T35" t="s">
        <v>62</v>
      </c>
      <c r="U35" t="str">
        <f>VLOOKUP(T35,Industry!A:B,2,0)</f>
        <v>e</v>
      </c>
      <c r="V35" t="b">
        <f t="shared" si="3"/>
        <v>1</v>
      </c>
      <c r="X35" t="s">
        <v>4</v>
      </c>
      <c r="Y35" t="s">
        <v>67</v>
      </c>
      <c r="Z35" t="str">
        <f>VLOOKUP(X35,Ethnicity!A:B,2,0)</f>
        <v>White</v>
      </c>
      <c r="AA35" t="b">
        <f t="shared" si="4"/>
        <v>1</v>
      </c>
      <c r="AC35">
        <v>5</v>
      </c>
      <c r="AD35">
        <v>5</v>
      </c>
      <c r="AE35" t="b">
        <f t="shared" si="5"/>
        <v>1</v>
      </c>
      <c r="AG35" t="s">
        <v>5</v>
      </c>
      <c r="AH35">
        <f t="shared" si="6"/>
        <v>1</v>
      </c>
      <c r="AI35" t="b">
        <f>AH35=[1]clean_dataset!$I35</f>
        <v>1</v>
      </c>
      <c r="AK35" t="s">
        <v>6</v>
      </c>
      <c r="AL35">
        <f t="shared" si="7"/>
        <v>0</v>
      </c>
      <c r="AM35" t="b">
        <f>AL35=[1]clean_dataset!$J35</f>
        <v>1</v>
      </c>
      <c r="AO35">
        <v>0</v>
      </c>
      <c r="AP35" t="b">
        <f>AO35=[1]clean_dataset!$K35</f>
        <v>1</v>
      </c>
      <c r="AR35" t="s">
        <v>5</v>
      </c>
      <c r="AS35">
        <f t="shared" si="8"/>
        <v>1</v>
      </c>
      <c r="AT35" t="b">
        <f>AS35=[1]clean_dataset!$L35</f>
        <v>1</v>
      </c>
      <c r="AV35" t="s">
        <v>2</v>
      </c>
      <c r="AW35" t="s">
        <v>73</v>
      </c>
      <c r="AX35" t="str">
        <f>VLOOKUP(AW35,Citizen!A:B,2,0)</f>
        <v>g</v>
      </c>
      <c r="AY35" t="b">
        <f t="shared" si="9"/>
        <v>1</v>
      </c>
      <c r="BA35">
        <v>0</v>
      </c>
      <c r="BB35" t="b">
        <f>BA35=[1]clean_dataset!$N35</f>
        <v>1</v>
      </c>
      <c r="BD35">
        <v>4000</v>
      </c>
      <c r="BE35" t="b">
        <f>BD35=[1]clean_dataset!$O35</f>
        <v>1</v>
      </c>
      <c r="BG35" t="s">
        <v>7</v>
      </c>
      <c r="BH35">
        <f t="shared" si="10"/>
        <v>1</v>
      </c>
      <c r="BI35" t="b">
        <f>BH35=[1]clean_dataset!$P35</f>
        <v>1</v>
      </c>
    </row>
    <row r="36" spans="1:61" x14ac:dyDescent="0.3">
      <c r="A36" t="s">
        <v>8</v>
      </c>
      <c r="B36">
        <f t="shared" si="0"/>
        <v>0</v>
      </c>
      <c r="C36" t="b">
        <f>B36=[1]clean_dataset!$A36</f>
        <v>1</v>
      </c>
      <c r="E36">
        <v>22.58</v>
      </c>
      <c r="F36" t="b">
        <f>E36=[1]clean_dataset!$B36</f>
        <v>1</v>
      </c>
      <c r="H36">
        <v>10.75</v>
      </c>
      <c r="I36" t="b">
        <f>H36=[1]clean_dataset!$C36</f>
        <v>1</v>
      </c>
      <c r="K36" t="s">
        <v>1</v>
      </c>
      <c r="L36">
        <f t="shared" si="1"/>
        <v>1</v>
      </c>
      <c r="M36" t="b">
        <f>L36=[1]clean_dataset!$D36</f>
        <v>1</v>
      </c>
      <c r="O36" t="s">
        <v>2</v>
      </c>
      <c r="P36">
        <f t="shared" si="2"/>
        <v>1</v>
      </c>
      <c r="Q36" t="b">
        <f>P36=[1]clean_dataset!$E36</f>
        <v>1</v>
      </c>
      <c r="S36" t="s">
        <v>9</v>
      </c>
      <c r="T36" t="s">
        <v>53</v>
      </c>
      <c r="U36" t="str">
        <f>VLOOKUP(T36,Industry!A:B,2,0)</f>
        <v>q</v>
      </c>
      <c r="V36" t="b">
        <f t="shared" si="3"/>
        <v>1</v>
      </c>
      <c r="X36" t="s">
        <v>4</v>
      </c>
      <c r="Y36" t="s">
        <v>67</v>
      </c>
      <c r="Z36" t="str">
        <f>VLOOKUP(X36,Ethnicity!A:B,2,0)</f>
        <v>White</v>
      </c>
      <c r="AA36" t="b">
        <f t="shared" si="4"/>
        <v>1</v>
      </c>
      <c r="AC36">
        <v>0.41499999999999998</v>
      </c>
      <c r="AD36">
        <v>0.41499999999999998</v>
      </c>
      <c r="AE36" t="b">
        <f t="shared" si="5"/>
        <v>1</v>
      </c>
      <c r="AG36" t="s">
        <v>5</v>
      </c>
      <c r="AH36">
        <f t="shared" si="6"/>
        <v>1</v>
      </c>
      <c r="AI36" t="b">
        <f>AH36=[1]clean_dataset!$I36</f>
        <v>1</v>
      </c>
      <c r="AK36" t="s">
        <v>5</v>
      </c>
      <c r="AL36">
        <f t="shared" si="7"/>
        <v>1</v>
      </c>
      <c r="AM36" t="b">
        <f>AL36=[1]clean_dataset!$J36</f>
        <v>1</v>
      </c>
      <c r="AO36">
        <v>5</v>
      </c>
      <c r="AP36" t="b">
        <f>AO36=[1]clean_dataset!$K36</f>
        <v>1</v>
      </c>
      <c r="AR36" t="s">
        <v>5</v>
      </c>
      <c r="AS36">
        <f t="shared" si="8"/>
        <v>1</v>
      </c>
      <c r="AT36" t="b">
        <f>AS36=[1]clean_dataset!$L36</f>
        <v>1</v>
      </c>
      <c r="AV36" t="s">
        <v>2</v>
      </c>
      <c r="AW36" t="s">
        <v>73</v>
      </c>
      <c r="AX36" t="str">
        <f>VLOOKUP(AW36,Citizen!A:B,2,0)</f>
        <v>g</v>
      </c>
      <c r="AY36" t="b">
        <f t="shared" si="9"/>
        <v>1</v>
      </c>
      <c r="BA36">
        <v>0</v>
      </c>
      <c r="BB36" t="b">
        <f>BA36=[1]clean_dataset!$N36</f>
        <v>1</v>
      </c>
      <c r="BD36">
        <v>560</v>
      </c>
      <c r="BE36" t="b">
        <f>BD36=[1]clean_dataset!$O36</f>
        <v>1</v>
      </c>
      <c r="BG36" t="s">
        <v>7</v>
      </c>
      <c r="BH36">
        <f t="shared" si="10"/>
        <v>1</v>
      </c>
      <c r="BI36" t="b">
        <f>BH36=[1]clean_dataset!$P36</f>
        <v>1</v>
      </c>
    </row>
    <row r="37" spans="1:61" x14ac:dyDescent="0.3">
      <c r="A37" t="s">
        <v>0</v>
      </c>
      <c r="B37">
        <f t="shared" si="0"/>
        <v>1</v>
      </c>
      <c r="C37" t="b">
        <f>B37=[1]clean_dataset!$A37</f>
        <v>1</v>
      </c>
      <c r="E37">
        <v>27.83</v>
      </c>
      <c r="F37" t="b">
        <f>E37=[1]clean_dataset!$B37</f>
        <v>1</v>
      </c>
      <c r="H37">
        <v>1.5</v>
      </c>
      <c r="I37" t="b">
        <f>H37=[1]clean_dataset!$C37</f>
        <v>1</v>
      </c>
      <c r="K37" t="s">
        <v>1</v>
      </c>
      <c r="L37">
        <f t="shared" si="1"/>
        <v>1</v>
      </c>
      <c r="M37" t="b">
        <f>L37=[1]clean_dataset!$D37</f>
        <v>1</v>
      </c>
      <c r="O37" t="s">
        <v>2</v>
      </c>
      <c r="P37">
        <f t="shared" si="2"/>
        <v>1</v>
      </c>
      <c r="Q37" t="b">
        <f>P37=[1]clean_dataset!$E37</f>
        <v>1</v>
      </c>
      <c r="S37" t="s">
        <v>3</v>
      </c>
      <c r="T37" t="s">
        <v>52</v>
      </c>
      <c r="U37" t="str">
        <f>VLOOKUP(T37,Industry!A:B,2,0)</f>
        <v>w</v>
      </c>
      <c r="V37" t="b">
        <f t="shared" si="3"/>
        <v>1</v>
      </c>
      <c r="X37" t="s">
        <v>4</v>
      </c>
      <c r="Y37" t="s">
        <v>67</v>
      </c>
      <c r="Z37" t="str">
        <f>VLOOKUP(X37,Ethnicity!A:B,2,0)</f>
        <v>White</v>
      </c>
      <c r="AA37" t="b">
        <f t="shared" si="4"/>
        <v>1</v>
      </c>
      <c r="AC37">
        <v>2</v>
      </c>
      <c r="AD37">
        <v>2</v>
      </c>
      <c r="AE37" t="b">
        <f t="shared" si="5"/>
        <v>1</v>
      </c>
      <c r="AG37" t="s">
        <v>5</v>
      </c>
      <c r="AH37">
        <f t="shared" si="6"/>
        <v>1</v>
      </c>
      <c r="AI37" t="b">
        <f>AH37=[1]clean_dataset!$I37</f>
        <v>1</v>
      </c>
      <c r="AK37" t="s">
        <v>5</v>
      </c>
      <c r="AL37">
        <f t="shared" si="7"/>
        <v>1</v>
      </c>
      <c r="AM37" t="b">
        <f>AL37=[1]clean_dataset!$J37</f>
        <v>1</v>
      </c>
      <c r="AO37">
        <v>11</v>
      </c>
      <c r="AP37" t="b">
        <f>AO37=[1]clean_dataset!$K37</f>
        <v>1</v>
      </c>
      <c r="AR37" t="s">
        <v>5</v>
      </c>
      <c r="AS37">
        <f t="shared" si="8"/>
        <v>1</v>
      </c>
      <c r="AT37" t="b">
        <f>AS37=[1]clean_dataset!$L37</f>
        <v>1</v>
      </c>
      <c r="AV37" t="s">
        <v>2</v>
      </c>
      <c r="AW37" t="s">
        <v>73</v>
      </c>
      <c r="AX37" t="str">
        <f>VLOOKUP(AW37,Citizen!A:B,2,0)</f>
        <v>g</v>
      </c>
      <c r="AY37" t="b">
        <f t="shared" si="9"/>
        <v>1</v>
      </c>
      <c r="BA37">
        <v>434</v>
      </c>
      <c r="BB37" t="b">
        <f>BA37=[1]clean_dataset!$N37</f>
        <v>1</v>
      </c>
      <c r="BD37">
        <v>35</v>
      </c>
      <c r="BE37" t="b">
        <f>BD37=[1]clean_dataset!$O37</f>
        <v>1</v>
      </c>
      <c r="BG37" t="s">
        <v>7</v>
      </c>
      <c r="BH37">
        <f t="shared" si="10"/>
        <v>1</v>
      </c>
      <c r="BI37" t="b">
        <f>BH37=[1]clean_dataset!$P37</f>
        <v>1</v>
      </c>
    </row>
    <row r="38" spans="1:61" x14ac:dyDescent="0.3">
      <c r="A38" t="s">
        <v>0</v>
      </c>
      <c r="B38">
        <f t="shared" si="0"/>
        <v>1</v>
      </c>
      <c r="C38" t="b">
        <f>B38=[1]clean_dataset!$A38</f>
        <v>1</v>
      </c>
      <c r="E38">
        <v>27.25</v>
      </c>
      <c r="F38" t="b">
        <f>E38=[1]clean_dataset!$B38</f>
        <v>1</v>
      </c>
      <c r="H38">
        <v>1.585</v>
      </c>
      <c r="I38" t="b">
        <f>H38=[1]clean_dataset!$C38</f>
        <v>1</v>
      </c>
      <c r="K38" t="s">
        <v>1</v>
      </c>
      <c r="L38">
        <f t="shared" si="1"/>
        <v>1</v>
      </c>
      <c r="M38" t="b">
        <f>L38=[1]clean_dataset!$D38</f>
        <v>1</v>
      </c>
      <c r="O38" t="s">
        <v>2</v>
      </c>
      <c r="P38">
        <f t="shared" si="2"/>
        <v>1</v>
      </c>
      <c r="Q38" t="b">
        <f>P38=[1]clean_dataset!$E38</f>
        <v>1</v>
      </c>
      <c r="S38" t="s">
        <v>14</v>
      </c>
      <c r="T38" t="s">
        <v>56</v>
      </c>
      <c r="U38" t="str">
        <f>VLOOKUP(T38,Industry!A:B,2,0)</f>
        <v>cc</v>
      </c>
      <c r="V38" t="b">
        <f t="shared" si="3"/>
        <v>1</v>
      </c>
      <c r="X38" t="s">
        <v>10</v>
      </c>
      <c r="Y38" t="s">
        <v>68</v>
      </c>
      <c r="Z38" t="str">
        <f>VLOOKUP(X38,Ethnicity!A:B,2,0)</f>
        <v>Black</v>
      </c>
      <c r="AA38" t="b">
        <f t="shared" si="4"/>
        <v>1</v>
      </c>
      <c r="AC38">
        <v>1.835</v>
      </c>
      <c r="AD38">
        <v>1.835</v>
      </c>
      <c r="AE38" t="b">
        <f t="shared" si="5"/>
        <v>1</v>
      </c>
      <c r="AG38" t="s">
        <v>5</v>
      </c>
      <c r="AH38">
        <f t="shared" si="6"/>
        <v>1</v>
      </c>
      <c r="AI38" t="b">
        <f>AH38=[1]clean_dataset!$I38</f>
        <v>1</v>
      </c>
      <c r="AK38" t="s">
        <v>5</v>
      </c>
      <c r="AL38">
        <f t="shared" si="7"/>
        <v>1</v>
      </c>
      <c r="AM38" t="b">
        <f>AL38=[1]clean_dataset!$J38</f>
        <v>1</v>
      </c>
      <c r="AO38">
        <v>12</v>
      </c>
      <c r="AP38" t="b">
        <f>AO38=[1]clean_dataset!$K38</f>
        <v>1</v>
      </c>
      <c r="AR38" t="s">
        <v>5</v>
      </c>
      <c r="AS38">
        <f t="shared" si="8"/>
        <v>1</v>
      </c>
      <c r="AT38" t="b">
        <f>AS38=[1]clean_dataset!$L38</f>
        <v>1</v>
      </c>
      <c r="AV38" t="s">
        <v>2</v>
      </c>
      <c r="AW38" t="s">
        <v>73</v>
      </c>
      <c r="AX38" t="str">
        <f>VLOOKUP(AW38,Citizen!A:B,2,0)</f>
        <v>g</v>
      </c>
      <c r="AY38" t="b">
        <f t="shared" si="9"/>
        <v>1</v>
      </c>
      <c r="BA38">
        <v>583</v>
      </c>
      <c r="BB38" t="b">
        <f>BA38=[1]clean_dataset!$N38</f>
        <v>1</v>
      </c>
      <c r="BD38">
        <v>713</v>
      </c>
      <c r="BE38" t="b">
        <f>BD38=[1]clean_dataset!$O38</f>
        <v>1</v>
      </c>
      <c r="BG38" t="s">
        <v>7</v>
      </c>
      <c r="BH38">
        <f t="shared" si="10"/>
        <v>1</v>
      </c>
      <c r="BI38" t="b">
        <f>BH38=[1]clean_dataset!$P38</f>
        <v>1</v>
      </c>
    </row>
    <row r="39" spans="1:61" x14ac:dyDescent="0.3">
      <c r="A39" t="s">
        <v>8</v>
      </c>
      <c r="B39">
        <f t="shared" si="0"/>
        <v>0</v>
      </c>
      <c r="C39" t="b">
        <f>B39=[1]clean_dataset!$A39</f>
        <v>1</v>
      </c>
      <c r="E39">
        <v>23</v>
      </c>
      <c r="F39" t="b">
        <f>E39=[1]clean_dataset!$B39</f>
        <v>1</v>
      </c>
      <c r="H39">
        <v>11.75</v>
      </c>
      <c r="I39" t="b">
        <f>H39=[1]clean_dataset!$C39</f>
        <v>1</v>
      </c>
      <c r="K39" t="s">
        <v>1</v>
      </c>
      <c r="L39">
        <f t="shared" si="1"/>
        <v>1</v>
      </c>
      <c r="M39" t="b">
        <f>L39=[1]clean_dataset!$D39</f>
        <v>1</v>
      </c>
      <c r="O39" t="s">
        <v>2</v>
      </c>
      <c r="P39">
        <f t="shared" si="2"/>
        <v>1</v>
      </c>
      <c r="Q39" t="b">
        <f>P39=[1]clean_dataset!$E39</f>
        <v>1</v>
      </c>
      <c r="S39" t="s">
        <v>20</v>
      </c>
      <c r="T39" t="s">
        <v>60</v>
      </c>
      <c r="U39" t="str">
        <f>VLOOKUP(T39,Industry!A:B,2,0)</f>
        <v>x</v>
      </c>
      <c r="V39" t="b">
        <f t="shared" si="3"/>
        <v>1</v>
      </c>
      <c r="X39" t="s">
        <v>10</v>
      </c>
      <c r="Y39" t="s">
        <v>68</v>
      </c>
      <c r="Z39" t="str">
        <f>VLOOKUP(X39,Ethnicity!A:B,2,0)</f>
        <v>Black</v>
      </c>
      <c r="AA39" t="b">
        <f t="shared" si="4"/>
        <v>1</v>
      </c>
      <c r="AC39">
        <v>0.5</v>
      </c>
      <c r="AD39">
        <v>0.5</v>
      </c>
      <c r="AE39" t="b">
        <f t="shared" si="5"/>
        <v>1</v>
      </c>
      <c r="AG39" t="s">
        <v>5</v>
      </c>
      <c r="AH39">
        <f t="shared" si="6"/>
        <v>1</v>
      </c>
      <c r="AI39" t="b">
        <f>AH39=[1]clean_dataset!$I39</f>
        <v>1</v>
      </c>
      <c r="AK39" t="s">
        <v>5</v>
      </c>
      <c r="AL39">
        <f t="shared" si="7"/>
        <v>1</v>
      </c>
      <c r="AM39" t="b">
        <f>AL39=[1]clean_dataset!$J39</f>
        <v>1</v>
      </c>
      <c r="AO39">
        <v>2</v>
      </c>
      <c r="AP39" t="b">
        <f>AO39=[1]clean_dataset!$K39</f>
        <v>1</v>
      </c>
      <c r="AR39" t="s">
        <v>5</v>
      </c>
      <c r="AS39">
        <f t="shared" si="8"/>
        <v>1</v>
      </c>
      <c r="AT39" t="b">
        <f>AS39=[1]clean_dataset!$L39</f>
        <v>1</v>
      </c>
      <c r="AV39" t="s">
        <v>2</v>
      </c>
      <c r="AW39" t="s">
        <v>73</v>
      </c>
      <c r="AX39" t="str">
        <f>VLOOKUP(AW39,Citizen!A:B,2,0)</f>
        <v>g</v>
      </c>
      <c r="AY39" t="b">
        <f t="shared" si="9"/>
        <v>1</v>
      </c>
      <c r="BA39">
        <v>300</v>
      </c>
      <c r="BB39" t="b">
        <f>BA39=[1]clean_dataset!$N39</f>
        <v>1</v>
      </c>
      <c r="BD39">
        <v>551</v>
      </c>
      <c r="BE39" t="b">
        <f>BD39=[1]clean_dataset!$O39</f>
        <v>1</v>
      </c>
      <c r="BG39" t="s">
        <v>7</v>
      </c>
      <c r="BH39">
        <f t="shared" si="10"/>
        <v>1</v>
      </c>
      <c r="BI39" t="b">
        <f>BH39=[1]clean_dataset!$P39</f>
        <v>1</v>
      </c>
    </row>
    <row r="40" spans="1:61" x14ac:dyDescent="0.3">
      <c r="A40" t="s">
        <v>0</v>
      </c>
      <c r="B40">
        <f t="shared" si="0"/>
        <v>1</v>
      </c>
      <c r="C40" t="b">
        <f>B40=[1]clean_dataset!$A40</f>
        <v>1</v>
      </c>
      <c r="E40">
        <v>27.75</v>
      </c>
      <c r="F40" t="b">
        <f>E40=[1]clean_dataset!$B40</f>
        <v>1</v>
      </c>
      <c r="H40">
        <v>0.58499999999999996</v>
      </c>
      <c r="I40" t="b">
        <f>H40=[1]clean_dataset!$C40</f>
        <v>1</v>
      </c>
      <c r="K40" t="s">
        <v>15</v>
      </c>
      <c r="L40">
        <f t="shared" si="1"/>
        <v>0</v>
      </c>
      <c r="M40" t="b">
        <f>L40=[1]clean_dataset!$D40</f>
        <v>1</v>
      </c>
      <c r="O40" t="s">
        <v>16</v>
      </c>
      <c r="P40">
        <f t="shared" si="2"/>
        <v>0</v>
      </c>
      <c r="Q40" t="b">
        <f>P40=[1]clean_dataset!$E40</f>
        <v>1</v>
      </c>
      <c r="S40" t="s">
        <v>14</v>
      </c>
      <c r="T40" t="s">
        <v>56</v>
      </c>
      <c r="U40" t="str">
        <f>VLOOKUP(T40,Industry!A:B,2,0)</f>
        <v>cc</v>
      </c>
      <c r="V40" t="b">
        <f t="shared" si="3"/>
        <v>1</v>
      </c>
      <c r="X40" t="s">
        <v>4</v>
      </c>
      <c r="Y40" t="s">
        <v>67</v>
      </c>
      <c r="Z40" t="str">
        <f>VLOOKUP(X40,Ethnicity!A:B,2,0)</f>
        <v>White</v>
      </c>
      <c r="AA40" t="b">
        <f t="shared" si="4"/>
        <v>1</v>
      </c>
      <c r="AC40">
        <v>0.25</v>
      </c>
      <c r="AD40">
        <v>0.25</v>
      </c>
      <c r="AE40" t="b">
        <f t="shared" si="5"/>
        <v>1</v>
      </c>
      <c r="AG40" t="s">
        <v>5</v>
      </c>
      <c r="AH40">
        <f t="shared" si="6"/>
        <v>1</v>
      </c>
      <c r="AI40" t="b">
        <f>AH40=[1]clean_dataset!$I40</f>
        <v>1</v>
      </c>
      <c r="AK40" t="s">
        <v>5</v>
      </c>
      <c r="AL40">
        <f t="shared" si="7"/>
        <v>1</v>
      </c>
      <c r="AM40" t="b">
        <f>AL40=[1]clean_dataset!$J40</f>
        <v>1</v>
      </c>
      <c r="AO40">
        <v>2</v>
      </c>
      <c r="AP40" t="b">
        <f>AO40=[1]clean_dataset!$K40</f>
        <v>1</v>
      </c>
      <c r="AR40" t="s">
        <v>6</v>
      </c>
      <c r="AS40">
        <f t="shared" si="8"/>
        <v>0</v>
      </c>
      <c r="AT40" t="b">
        <f>AS40=[1]clean_dataset!$L40</f>
        <v>1</v>
      </c>
      <c r="AV40" t="s">
        <v>2</v>
      </c>
      <c r="AW40" t="s">
        <v>73</v>
      </c>
      <c r="AX40" t="str">
        <f>VLOOKUP(AW40,Citizen!A:B,2,0)</f>
        <v>g</v>
      </c>
      <c r="AY40" t="b">
        <f t="shared" si="9"/>
        <v>1</v>
      </c>
      <c r="BA40">
        <v>260</v>
      </c>
      <c r="BB40" t="b">
        <f>BA40=[1]clean_dataset!$N40</f>
        <v>1</v>
      </c>
      <c r="BD40">
        <v>500</v>
      </c>
      <c r="BE40" t="b">
        <f>BD40=[1]clean_dataset!$O40</f>
        <v>1</v>
      </c>
      <c r="BG40" t="s">
        <v>7</v>
      </c>
      <c r="BH40">
        <f t="shared" si="10"/>
        <v>1</v>
      </c>
      <c r="BI40" t="b">
        <f>BH40=[1]clean_dataset!$P40</f>
        <v>1</v>
      </c>
    </row>
    <row r="41" spans="1:61" x14ac:dyDescent="0.3">
      <c r="A41" t="s">
        <v>0</v>
      </c>
      <c r="B41">
        <f t="shared" si="0"/>
        <v>1</v>
      </c>
      <c r="C41" t="b">
        <f>B41=[1]clean_dataset!$A41</f>
        <v>1</v>
      </c>
      <c r="E41">
        <v>54.58</v>
      </c>
      <c r="F41" t="b">
        <f>E41=[1]clean_dataset!$B41</f>
        <v>1</v>
      </c>
      <c r="H41">
        <v>9.4149999999999991</v>
      </c>
      <c r="I41" t="b">
        <f>H41=[1]clean_dataset!$C41</f>
        <v>1</v>
      </c>
      <c r="K41" t="s">
        <v>1</v>
      </c>
      <c r="L41">
        <f t="shared" si="1"/>
        <v>1</v>
      </c>
      <c r="M41" t="b">
        <f>L41=[1]clean_dataset!$D41</f>
        <v>1</v>
      </c>
      <c r="O41" t="s">
        <v>2</v>
      </c>
      <c r="P41">
        <f t="shared" si="2"/>
        <v>1</v>
      </c>
      <c r="Q41" t="b">
        <f>P41=[1]clean_dataset!$E41</f>
        <v>1</v>
      </c>
      <c r="S41" t="s">
        <v>25</v>
      </c>
      <c r="T41" t="s">
        <v>64</v>
      </c>
      <c r="U41" t="str">
        <f>VLOOKUP(T41,Industry!A:B,2,0)</f>
        <v>ff</v>
      </c>
      <c r="V41" t="b">
        <f t="shared" si="3"/>
        <v>1</v>
      </c>
      <c r="X41" t="s">
        <v>25</v>
      </c>
      <c r="Y41" t="s">
        <v>70</v>
      </c>
      <c r="Z41" t="str">
        <f>VLOOKUP(X41,Ethnicity!A:B,2,0)</f>
        <v>Latino</v>
      </c>
      <c r="AA41" t="b">
        <f t="shared" si="4"/>
        <v>1</v>
      </c>
      <c r="AC41">
        <v>14.414999999999999</v>
      </c>
      <c r="AD41">
        <v>14.414999999999999</v>
      </c>
      <c r="AE41" t="b">
        <f t="shared" si="5"/>
        <v>1</v>
      </c>
      <c r="AG41" t="s">
        <v>5</v>
      </c>
      <c r="AH41">
        <f t="shared" si="6"/>
        <v>1</v>
      </c>
      <c r="AI41" t="b">
        <f>AH41=[1]clean_dataset!$I41</f>
        <v>1</v>
      </c>
      <c r="AK41" t="s">
        <v>5</v>
      </c>
      <c r="AL41">
        <f t="shared" si="7"/>
        <v>1</v>
      </c>
      <c r="AM41" t="b">
        <f>AL41=[1]clean_dataset!$J41</f>
        <v>1</v>
      </c>
      <c r="AO41">
        <v>11</v>
      </c>
      <c r="AP41" t="b">
        <f>AO41=[1]clean_dataset!$K41</f>
        <v>1</v>
      </c>
      <c r="AR41" t="s">
        <v>5</v>
      </c>
      <c r="AS41">
        <f t="shared" si="8"/>
        <v>1</v>
      </c>
      <c r="AT41" t="b">
        <f>AS41=[1]clean_dataset!$L41</f>
        <v>1</v>
      </c>
      <c r="AV41" t="s">
        <v>2</v>
      </c>
      <c r="AW41" t="s">
        <v>73</v>
      </c>
      <c r="AX41" t="str">
        <f>VLOOKUP(AW41,Citizen!A:B,2,0)</f>
        <v>g</v>
      </c>
      <c r="AY41" t="b">
        <f t="shared" si="9"/>
        <v>1</v>
      </c>
      <c r="BA41">
        <v>30</v>
      </c>
      <c r="BB41" t="b">
        <f>BA41=[1]clean_dataset!$N41</f>
        <v>1</v>
      </c>
      <c r="BD41">
        <v>300</v>
      </c>
      <c r="BE41" t="b">
        <f>BD41=[1]clean_dataset!$O41</f>
        <v>1</v>
      </c>
      <c r="BG41" t="s">
        <v>7</v>
      </c>
      <c r="BH41">
        <f t="shared" si="10"/>
        <v>1</v>
      </c>
      <c r="BI41" t="b">
        <f>BH41=[1]clean_dataset!$P41</f>
        <v>1</v>
      </c>
    </row>
    <row r="42" spans="1:61" x14ac:dyDescent="0.3">
      <c r="A42" t="s">
        <v>0</v>
      </c>
      <c r="B42">
        <f t="shared" si="0"/>
        <v>1</v>
      </c>
      <c r="C42" t="b">
        <f>B42=[1]clean_dataset!$A42</f>
        <v>1</v>
      </c>
      <c r="E42">
        <v>34.17</v>
      </c>
      <c r="F42" t="b">
        <f>E42=[1]clean_dataset!$B42</f>
        <v>1</v>
      </c>
      <c r="H42">
        <v>9.17</v>
      </c>
      <c r="I42" t="b">
        <f>H42=[1]clean_dataset!$C42</f>
        <v>1</v>
      </c>
      <c r="K42" t="s">
        <v>1</v>
      </c>
      <c r="L42">
        <f t="shared" si="1"/>
        <v>1</v>
      </c>
      <c r="M42" t="b">
        <f>L42=[1]clean_dataset!$D42</f>
        <v>1</v>
      </c>
      <c r="O42" t="s">
        <v>2</v>
      </c>
      <c r="P42">
        <f t="shared" si="2"/>
        <v>1</v>
      </c>
      <c r="Q42" t="b">
        <f>P42=[1]clean_dataset!$E42</f>
        <v>1</v>
      </c>
      <c r="S42" t="s">
        <v>18</v>
      </c>
      <c r="T42" t="s">
        <v>58</v>
      </c>
      <c r="U42" t="str">
        <f>VLOOKUP(T42,Industry!A:B,2,0)</f>
        <v>c</v>
      </c>
      <c r="V42" t="b">
        <f t="shared" si="3"/>
        <v>1</v>
      </c>
      <c r="X42" t="s">
        <v>4</v>
      </c>
      <c r="Y42" t="s">
        <v>67</v>
      </c>
      <c r="Z42" t="str">
        <f>VLOOKUP(X42,Ethnicity!A:B,2,0)</f>
        <v>White</v>
      </c>
      <c r="AA42" t="b">
        <f t="shared" si="4"/>
        <v>1</v>
      </c>
      <c r="AC42">
        <v>4.5</v>
      </c>
      <c r="AD42">
        <v>4.5</v>
      </c>
      <c r="AE42" t="b">
        <f t="shared" si="5"/>
        <v>1</v>
      </c>
      <c r="AG42" t="s">
        <v>5</v>
      </c>
      <c r="AH42">
        <f t="shared" si="6"/>
        <v>1</v>
      </c>
      <c r="AI42" t="b">
        <f>AH42=[1]clean_dataset!$I42</f>
        <v>1</v>
      </c>
      <c r="AK42" t="s">
        <v>5</v>
      </c>
      <c r="AL42">
        <f t="shared" si="7"/>
        <v>1</v>
      </c>
      <c r="AM42" t="b">
        <f>AL42=[1]clean_dataset!$J42</f>
        <v>1</v>
      </c>
      <c r="AO42">
        <v>12</v>
      </c>
      <c r="AP42" t="b">
        <f>AO42=[1]clean_dataset!$K42</f>
        <v>1</v>
      </c>
      <c r="AR42" t="s">
        <v>5</v>
      </c>
      <c r="AS42">
        <f t="shared" si="8"/>
        <v>1</v>
      </c>
      <c r="AT42" t="b">
        <f>AS42=[1]clean_dataset!$L42</f>
        <v>1</v>
      </c>
      <c r="AV42" t="s">
        <v>2</v>
      </c>
      <c r="AW42" t="s">
        <v>73</v>
      </c>
      <c r="AX42" t="str">
        <f>VLOOKUP(AW42,Citizen!A:B,2,0)</f>
        <v>g</v>
      </c>
      <c r="AY42" t="b">
        <f t="shared" si="9"/>
        <v>1</v>
      </c>
      <c r="BA42">
        <v>0</v>
      </c>
      <c r="BB42" t="b">
        <f>BA42=[1]clean_dataset!$N42</f>
        <v>1</v>
      </c>
      <c r="BD42">
        <v>221</v>
      </c>
      <c r="BE42" t="b">
        <f>BD42=[1]clean_dataset!$O42</f>
        <v>1</v>
      </c>
      <c r="BG42" t="s">
        <v>7</v>
      </c>
      <c r="BH42">
        <f t="shared" si="10"/>
        <v>1</v>
      </c>
      <c r="BI42" t="b">
        <f>BH42=[1]clean_dataset!$P42</f>
        <v>1</v>
      </c>
    </row>
    <row r="43" spans="1:61" x14ac:dyDescent="0.3">
      <c r="A43" t="s">
        <v>0</v>
      </c>
      <c r="B43">
        <f t="shared" si="0"/>
        <v>1</v>
      </c>
      <c r="C43" t="b">
        <f>B43=[1]clean_dataset!$A43</f>
        <v>1</v>
      </c>
      <c r="E43">
        <v>28.92</v>
      </c>
      <c r="F43" t="b">
        <f>E43=[1]clean_dataset!$B43</f>
        <v>1</v>
      </c>
      <c r="H43">
        <v>15</v>
      </c>
      <c r="I43" t="b">
        <f>H43=[1]clean_dataset!$C43</f>
        <v>1</v>
      </c>
      <c r="K43" t="s">
        <v>1</v>
      </c>
      <c r="L43">
        <f t="shared" si="1"/>
        <v>1</v>
      </c>
      <c r="M43" t="b">
        <f>L43=[1]clean_dataset!$D43</f>
        <v>1</v>
      </c>
      <c r="O43" t="s">
        <v>2</v>
      </c>
      <c r="P43">
        <f t="shared" si="2"/>
        <v>1</v>
      </c>
      <c r="Q43" t="b">
        <f>P43=[1]clean_dataset!$E43</f>
        <v>1</v>
      </c>
      <c r="S43" t="s">
        <v>18</v>
      </c>
      <c r="T43" t="s">
        <v>58</v>
      </c>
      <c r="U43" t="str">
        <f>VLOOKUP(T43,Industry!A:B,2,0)</f>
        <v>c</v>
      </c>
      <c r="V43" t="b">
        <f t="shared" si="3"/>
        <v>1</v>
      </c>
      <c r="X43" t="s">
        <v>10</v>
      </c>
      <c r="Y43" t="s">
        <v>68</v>
      </c>
      <c r="Z43" t="str">
        <f>VLOOKUP(X43,Ethnicity!A:B,2,0)</f>
        <v>Black</v>
      </c>
      <c r="AA43" t="b">
        <f t="shared" si="4"/>
        <v>1</v>
      </c>
      <c r="AC43">
        <v>5.335</v>
      </c>
      <c r="AD43">
        <v>5.335</v>
      </c>
      <c r="AE43" t="b">
        <f t="shared" si="5"/>
        <v>1</v>
      </c>
      <c r="AG43" t="s">
        <v>5</v>
      </c>
      <c r="AH43">
        <f t="shared" si="6"/>
        <v>1</v>
      </c>
      <c r="AI43" t="b">
        <f>AH43=[1]clean_dataset!$I43</f>
        <v>1</v>
      </c>
      <c r="AK43" t="s">
        <v>5</v>
      </c>
      <c r="AL43">
        <f t="shared" si="7"/>
        <v>1</v>
      </c>
      <c r="AM43" t="b">
        <f>AL43=[1]clean_dataset!$J43</f>
        <v>1</v>
      </c>
      <c r="AO43">
        <v>11</v>
      </c>
      <c r="AP43" t="b">
        <f>AO43=[1]clean_dataset!$K43</f>
        <v>1</v>
      </c>
      <c r="AR43" t="s">
        <v>6</v>
      </c>
      <c r="AS43">
        <f t="shared" si="8"/>
        <v>0</v>
      </c>
      <c r="AT43" t="b">
        <f>AS43=[1]clean_dataset!$L43</f>
        <v>1</v>
      </c>
      <c r="AV43" t="s">
        <v>2</v>
      </c>
      <c r="AW43" t="s">
        <v>73</v>
      </c>
      <c r="AX43" t="str">
        <f>VLOOKUP(AW43,Citizen!A:B,2,0)</f>
        <v>g</v>
      </c>
      <c r="AY43" t="b">
        <f t="shared" si="9"/>
        <v>1</v>
      </c>
      <c r="BA43">
        <v>0</v>
      </c>
      <c r="BB43" t="b">
        <f>BA43=[1]clean_dataset!$N43</f>
        <v>1</v>
      </c>
      <c r="BD43">
        <v>2283</v>
      </c>
      <c r="BE43" t="b">
        <f>BD43=[1]clean_dataset!$O43</f>
        <v>1</v>
      </c>
      <c r="BG43" t="s">
        <v>7</v>
      </c>
      <c r="BH43">
        <f t="shared" si="10"/>
        <v>1</v>
      </c>
      <c r="BI43" t="b">
        <f>BH43=[1]clean_dataset!$P43</f>
        <v>1</v>
      </c>
    </row>
    <row r="44" spans="1:61" x14ac:dyDescent="0.3">
      <c r="A44" t="s">
        <v>0</v>
      </c>
      <c r="B44">
        <f t="shared" si="0"/>
        <v>1</v>
      </c>
      <c r="C44" t="b">
        <f>B44=[1]clean_dataset!$A44</f>
        <v>1</v>
      </c>
      <c r="E44">
        <v>29.67</v>
      </c>
      <c r="F44" t="b">
        <f>E44=[1]clean_dataset!$B44</f>
        <v>1</v>
      </c>
      <c r="H44">
        <v>1.415</v>
      </c>
      <c r="I44" t="b">
        <f>H44=[1]clean_dataset!$C44</f>
        <v>1</v>
      </c>
      <c r="K44" t="s">
        <v>1</v>
      </c>
      <c r="L44">
        <f t="shared" si="1"/>
        <v>1</v>
      </c>
      <c r="M44" t="b">
        <f>L44=[1]clean_dataset!$D44</f>
        <v>1</v>
      </c>
      <c r="O44" t="s">
        <v>2</v>
      </c>
      <c r="P44">
        <f t="shared" si="2"/>
        <v>1</v>
      </c>
      <c r="Q44" t="b">
        <f>P44=[1]clean_dataset!$E44</f>
        <v>1</v>
      </c>
      <c r="S44" t="s">
        <v>3</v>
      </c>
      <c r="T44" t="s">
        <v>52</v>
      </c>
      <c r="U44" t="str">
        <f>VLOOKUP(T44,Industry!A:B,2,0)</f>
        <v>w</v>
      </c>
      <c r="V44" t="b">
        <f t="shared" si="3"/>
        <v>1</v>
      </c>
      <c r="X44" t="s">
        <v>10</v>
      </c>
      <c r="Y44" t="s">
        <v>68</v>
      </c>
      <c r="Z44" t="str">
        <f>VLOOKUP(X44,Ethnicity!A:B,2,0)</f>
        <v>Black</v>
      </c>
      <c r="AA44" t="b">
        <f t="shared" si="4"/>
        <v>1</v>
      </c>
      <c r="AC44">
        <v>0.75</v>
      </c>
      <c r="AD44">
        <v>0.75</v>
      </c>
      <c r="AE44" t="b">
        <f t="shared" si="5"/>
        <v>1</v>
      </c>
      <c r="AG44" t="s">
        <v>5</v>
      </c>
      <c r="AH44">
        <f t="shared" si="6"/>
        <v>1</v>
      </c>
      <c r="AI44" t="b">
        <f>AH44=[1]clean_dataset!$I44</f>
        <v>1</v>
      </c>
      <c r="AK44" t="s">
        <v>5</v>
      </c>
      <c r="AL44">
        <f t="shared" si="7"/>
        <v>1</v>
      </c>
      <c r="AM44" t="b">
        <f>AL44=[1]clean_dataset!$J44</f>
        <v>1</v>
      </c>
      <c r="AO44">
        <v>1</v>
      </c>
      <c r="AP44" t="b">
        <f>AO44=[1]clean_dataset!$K44</f>
        <v>1</v>
      </c>
      <c r="AR44" t="s">
        <v>6</v>
      </c>
      <c r="AS44">
        <f t="shared" si="8"/>
        <v>0</v>
      </c>
      <c r="AT44" t="b">
        <f>AS44=[1]clean_dataset!$L44</f>
        <v>1</v>
      </c>
      <c r="AV44" t="s">
        <v>2</v>
      </c>
      <c r="AW44" t="s">
        <v>73</v>
      </c>
      <c r="AX44" t="str">
        <f>VLOOKUP(AW44,Citizen!A:B,2,0)</f>
        <v>g</v>
      </c>
      <c r="AY44" t="b">
        <f t="shared" si="9"/>
        <v>1</v>
      </c>
      <c r="BA44">
        <v>240</v>
      </c>
      <c r="BB44" t="b">
        <f>BA44=[1]clean_dataset!$N44</f>
        <v>1</v>
      </c>
      <c r="BD44">
        <v>100</v>
      </c>
      <c r="BE44" t="b">
        <f>BD44=[1]clean_dataset!$O44</f>
        <v>1</v>
      </c>
      <c r="BG44" t="s">
        <v>7</v>
      </c>
      <c r="BH44">
        <f t="shared" si="10"/>
        <v>1</v>
      </c>
      <c r="BI44" t="b">
        <f>BH44=[1]clean_dataset!$P44</f>
        <v>1</v>
      </c>
    </row>
    <row r="45" spans="1:61" x14ac:dyDescent="0.3">
      <c r="A45" t="s">
        <v>0</v>
      </c>
      <c r="B45">
        <f t="shared" si="0"/>
        <v>1</v>
      </c>
      <c r="C45" t="b">
        <f>B45=[1]clean_dataset!$A45</f>
        <v>1</v>
      </c>
      <c r="E45">
        <v>39.58</v>
      </c>
      <c r="F45" t="b">
        <f>E45=[1]clean_dataset!$B45</f>
        <v>1</v>
      </c>
      <c r="H45">
        <v>13.914999999999999</v>
      </c>
      <c r="I45" t="b">
        <f>H45=[1]clean_dataset!$C45</f>
        <v>1</v>
      </c>
      <c r="K45" t="s">
        <v>1</v>
      </c>
      <c r="L45">
        <f t="shared" si="1"/>
        <v>1</v>
      </c>
      <c r="M45" t="b">
        <f>L45=[1]clean_dataset!$D45</f>
        <v>1</v>
      </c>
      <c r="O45" t="s">
        <v>2</v>
      </c>
      <c r="P45">
        <f t="shared" si="2"/>
        <v>1</v>
      </c>
      <c r="Q45" t="b">
        <f>P45=[1]clean_dataset!$E45</f>
        <v>1</v>
      </c>
      <c r="S45" t="s">
        <v>3</v>
      </c>
      <c r="T45" t="s">
        <v>52</v>
      </c>
      <c r="U45" t="str">
        <f>VLOOKUP(T45,Industry!A:B,2,0)</f>
        <v>w</v>
      </c>
      <c r="V45" t="b">
        <f t="shared" si="3"/>
        <v>1</v>
      </c>
      <c r="X45" t="s">
        <v>4</v>
      </c>
      <c r="Y45" t="s">
        <v>67</v>
      </c>
      <c r="Z45" t="str">
        <f>VLOOKUP(X45,Ethnicity!A:B,2,0)</f>
        <v>White</v>
      </c>
      <c r="AA45" t="b">
        <f t="shared" si="4"/>
        <v>1</v>
      </c>
      <c r="AC45">
        <v>8.625</v>
      </c>
      <c r="AD45">
        <v>8.625</v>
      </c>
      <c r="AE45" t="b">
        <f t="shared" si="5"/>
        <v>1</v>
      </c>
      <c r="AG45" t="s">
        <v>5</v>
      </c>
      <c r="AH45">
        <f t="shared" si="6"/>
        <v>1</v>
      </c>
      <c r="AI45" t="b">
        <f>AH45=[1]clean_dataset!$I45</f>
        <v>1</v>
      </c>
      <c r="AK45" t="s">
        <v>5</v>
      </c>
      <c r="AL45">
        <f t="shared" si="7"/>
        <v>1</v>
      </c>
      <c r="AM45" t="b">
        <f>AL45=[1]clean_dataset!$J45</f>
        <v>1</v>
      </c>
      <c r="AO45">
        <v>6</v>
      </c>
      <c r="AP45" t="b">
        <f>AO45=[1]clean_dataset!$K45</f>
        <v>1</v>
      </c>
      <c r="AR45" t="s">
        <v>5</v>
      </c>
      <c r="AS45">
        <f t="shared" si="8"/>
        <v>1</v>
      </c>
      <c r="AT45" t="b">
        <f>AS45=[1]clean_dataset!$L45</f>
        <v>1</v>
      </c>
      <c r="AV45" t="s">
        <v>2</v>
      </c>
      <c r="AW45" t="s">
        <v>73</v>
      </c>
      <c r="AX45" t="str">
        <f>VLOOKUP(AW45,Citizen!A:B,2,0)</f>
        <v>g</v>
      </c>
      <c r="AY45" t="b">
        <f t="shared" si="9"/>
        <v>1</v>
      </c>
      <c r="BA45">
        <v>70</v>
      </c>
      <c r="BB45" t="b">
        <f>BA45=[1]clean_dataset!$N45</f>
        <v>1</v>
      </c>
      <c r="BD45">
        <v>0</v>
      </c>
      <c r="BE45" t="b">
        <f>BD45=[1]clean_dataset!$O45</f>
        <v>1</v>
      </c>
      <c r="BG45" t="s">
        <v>7</v>
      </c>
      <c r="BH45">
        <f t="shared" si="10"/>
        <v>1</v>
      </c>
      <c r="BI45" t="b">
        <f>BH45=[1]clean_dataset!$P45</f>
        <v>1</v>
      </c>
    </row>
    <row r="46" spans="1:61" x14ac:dyDescent="0.3">
      <c r="A46" t="s">
        <v>0</v>
      </c>
      <c r="B46">
        <f t="shared" si="0"/>
        <v>1</v>
      </c>
      <c r="C46" t="b">
        <f>B46=[1]clean_dataset!$A46</f>
        <v>1</v>
      </c>
      <c r="E46">
        <v>56.42</v>
      </c>
      <c r="F46" t="b">
        <f>E46=[1]clean_dataset!$B46</f>
        <v>1</v>
      </c>
      <c r="H46">
        <v>28</v>
      </c>
      <c r="I46" t="b">
        <f>H46=[1]clean_dataset!$C46</f>
        <v>1</v>
      </c>
      <c r="K46" t="s">
        <v>15</v>
      </c>
      <c r="L46">
        <f t="shared" si="1"/>
        <v>0</v>
      </c>
      <c r="M46" t="b">
        <f>L46=[1]clean_dataset!$D46</f>
        <v>1</v>
      </c>
      <c r="O46" t="s">
        <v>16</v>
      </c>
      <c r="P46">
        <f t="shared" si="2"/>
        <v>0</v>
      </c>
      <c r="Q46" t="b">
        <f>P46=[1]clean_dataset!$E46</f>
        <v>1</v>
      </c>
      <c r="S46" t="s">
        <v>18</v>
      </c>
      <c r="T46" t="s">
        <v>58</v>
      </c>
      <c r="U46" t="str">
        <f>VLOOKUP(T46,Industry!A:B,2,0)</f>
        <v>c</v>
      </c>
      <c r="V46" t="b">
        <f t="shared" si="3"/>
        <v>1</v>
      </c>
      <c r="X46" t="s">
        <v>4</v>
      </c>
      <c r="Y46" t="s">
        <v>67</v>
      </c>
      <c r="Z46" t="str">
        <f>VLOOKUP(X46,Ethnicity!A:B,2,0)</f>
        <v>White</v>
      </c>
      <c r="AA46" t="b">
        <f t="shared" si="4"/>
        <v>1</v>
      </c>
      <c r="AC46">
        <v>28.5</v>
      </c>
      <c r="AD46">
        <v>28.5</v>
      </c>
      <c r="AE46" t="b">
        <f t="shared" si="5"/>
        <v>1</v>
      </c>
      <c r="AG46" t="s">
        <v>5</v>
      </c>
      <c r="AH46">
        <f t="shared" si="6"/>
        <v>1</v>
      </c>
      <c r="AI46" t="b">
        <f>AH46=[1]clean_dataset!$I46</f>
        <v>1</v>
      </c>
      <c r="AK46" t="s">
        <v>5</v>
      </c>
      <c r="AL46">
        <f t="shared" si="7"/>
        <v>1</v>
      </c>
      <c r="AM46" t="b">
        <f>AL46=[1]clean_dataset!$J46</f>
        <v>1</v>
      </c>
      <c r="AO46">
        <v>40</v>
      </c>
      <c r="AP46" t="b">
        <f>AO46=[1]clean_dataset!$K46</f>
        <v>1</v>
      </c>
      <c r="AR46" t="s">
        <v>6</v>
      </c>
      <c r="AS46">
        <f t="shared" si="8"/>
        <v>0</v>
      </c>
      <c r="AT46" t="b">
        <f>AS46=[1]clean_dataset!$L46</f>
        <v>1</v>
      </c>
      <c r="AV46" t="s">
        <v>2</v>
      </c>
      <c r="AW46" t="s">
        <v>73</v>
      </c>
      <c r="AX46" t="str">
        <f>VLOOKUP(AW46,Citizen!A:B,2,0)</f>
        <v>g</v>
      </c>
      <c r="AY46" t="b">
        <f t="shared" si="9"/>
        <v>1</v>
      </c>
      <c r="BA46">
        <v>0</v>
      </c>
      <c r="BB46" t="b">
        <f>BA46=[1]clean_dataset!$N46</f>
        <v>1</v>
      </c>
      <c r="BD46">
        <v>15</v>
      </c>
      <c r="BE46" t="b">
        <f>BD46=[1]clean_dataset!$O46</f>
        <v>1</v>
      </c>
      <c r="BG46" t="s">
        <v>7</v>
      </c>
      <c r="BH46">
        <f t="shared" si="10"/>
        <v>1</v>
      </c>
      <c r="BI46" t="b">
        <f>BH46=[1]clean_dataset!$P46</f>
        <v>1</v>
      </c>
    </row>
    <row r="47" spans="1:61" x14ac:dyDescent="0.3">
      <c r="A47" t="s">
        <v>0</v>
      </c>
      <c r="B47">
        <f t="shared" si="0"/>
        <v>1</v>
      </c>
      <c r="C47" t="b">
        <f>B47=[1]clean_dataset!$A47</f>
        <v>1</v>
      </c>
      <c r="E47">
        <v>54.33</v>
      </c>
      <c r="F47" t="b">
        <f>E47=[1]clean_dataset!$B47</f>
        <v>1</v>
      </c>
      <c r="H47">
        <v>6.75</v>
      </c>
      <c r="I47" t="b">
        <f>H47=[1]clean_dataset!$C47</f>
        <v>1</v>
      </c>
      <c r="K47" t="s">
        <v>1</v>
      </c>
      <c r="L47">
        <f t="shared" si="1"/>
        <v>1</v>
      </c>
      <c r="M47" t="b">
        <f>L47=[1]clean_dataset!$D47</f>
        <v>1</v>
      </c>
      <c r="O47" t="s">
        <v>2</v>
      </c>
      <c r="P47">
        <f t="shared" si="2"/>
        <v>1</v>
      </c>
      <c r="Q47" t="b">
        <f>P47=[1]clean_dataset!$E47</f>
        <v>1</v>
      </c>
      <c r="S47" t="s">
        <v>18</v>
      </c>
      <c r="T47" t="s">
        <v>58</v>
      </c>
      <c r="U47" t="str">
        <f>VLOOKUP(T47,Industry!A:B,2,0)</f>
        <v>c</v>
      </c>
      <c r="V47" t="b">
        <f t="shared" si="3"/>
        <v>1</v>
      </c>
      <c r="X47" t="s">
        <v>10</v>
      </c>
      <c r="Y47" t="s">
        <v>68</v>
      </c>
      <c r="Z47" t="str">
        <f>VLOOKUP(X47,Ethnicity!A:B,2,0)</f>
        <v>Black</v>
      </c>
      <c r="AA47" t="b">
        <f t="shared" si="4"/>
        <v>1</v>
      </c>
      <c r="AC47">
        <v>2.625</v>
      </c>
      <c r="AD47">
        <v>2.625</v>
      </c>
      <c r="AE47" t="b">
        <f t="shared" si="5"/>
        <v>1</v>
      </c>
      <c r="AG47" t="s">
        <v>5</v>
      </c>
      <c r="AH47">
        <f t="shared" si="6"/>
        <v>1</v>
      </c>
      <c r="AI47" t="b">
        <f>AH47=[1]clean_dataset!$I47</f>
        <v>1</v>
      </c>
      <c r="AK47" t="s">
        <v>5</v>
      </c>
      <c r="AL47">
        <f t="shared" si="7"/>
        <v>1</v>
      </c>
      <c r="AM47" t="b">
        <f>AL47=[1]clean_dataset!$J47</f>
        <v>1</v>
      </c>
      <c r="AO47">
        <v>11</v>
      </c>
      <c r="AP47" t="b">
        <f>AO47=[1]clean_dataset!$K47</f>
        <v>1</v>
      </c>
      <c r="AR47" t="s">
        <v>5</v>
      </c>
      <c r="AS47">
        <f t="shared" si="8"/>
        <v>1</v>
      </c>
      <c r="AT47" t="b">
        <f>AS47=[1]clean_dataset!$L47</f>
        <v>1</v>
      </c>
      <c r="AV47" t="s">
        <v>2</v>
      </c>
      <c r="AW47" t="s">
        <v>73</v>
      </c>
      <c r="AX47" t="str">
        <f>VLOOKUP(AW47,Citizen!A:B,2,0)</f>
        <v>g</v>
      </c>
      <c r="AY47" t="b">
        <f t="shared" si="9"/>
        <v>1</v>
      </c>
      <c r="BA47">
        <v>0</v>
      </c>
      <c r="BB47" t="b">
        <f>BA47=[1]clean_dataset!$N47</f>
        <v>1</v>
      </c>
      <c r="BD47">
        <v>284</v>
      </c>
      <c r="BE47" t="b">
        <f>BD47=[1]clean_dataset!$O47</f>
        <v>1</v>
      </c>
      <c r="BG47" t="s">
        <v>7</v>
      </c>
      <c r="BH47">
        <f t="shared" si="10"/>
        <v>1</v>
      </c>
      <c r="BI47" t="b">
        <f>BH47=[1]clean_dataset!$P47</f>
        <v>1</v>
      </c>
    </row>
    <row r="48" spans="1:61" x14ac:dyDescent="0.3">
      <c r="A48" t="s">
        <v>8</v>
      </c>
      <c r="B48">
        <f t="shared" si="0"/>
        <v>0</v>
      </c>
      <c r="C48" t="b">
        <f>B48=[1]clean_dataset!$A48</f>
        <v>1</v>
      </c>
      <c r="E48">
        <v>41</v>
      </c>
      <c r="F48" t="b">
        <f>E48=[1]clean_dataset!$B48</f>
        <v>1</v>
      </c>
      <c r="H48">
        <v>2.04</v>
      </c>
      <c r="I48" t="b">
        <f>H48=[1]clean_dataset!$C48</f>
        <v>1</v>
      </c>
      <c r="K48" t="s">
        <v>15</v>
      </c>
      <c r="L48">
        <f t="shared" si="1"/>
        <v>0</v>
      </c>
      <c r="M48" t="b">
        <f>L48=[1]clean_dataset!$D48</f>
        <v>1</v>
      </c>
      <c r="O48" t="s">
        <v>16</v>
      </c>
      <c r="P48">
        <f t="shared" si="2"/>
        <v>0</v>
      </c>
      <c r="Q48" t="b">
        <f>P48=[1]clean_dataset!$E48</f>
        <v>1</v>
      </c>
      <c r="S48" t="s">
        <v>9</v>
      </c>
      <c r="T48" t="s">
        <v>53</v>
      </c>
      <c r="U48" t="str">
        <f>VLOOKUP(T48,Industry!A:B,2,0)</f>
        <v>q</v>
      </c>
      <c r="V48" t="b">
        <f t="shared" si="3"/>
        <v>1</v>
      </c>
      <c r="X48" t="s">
        <v>10</v>
      </c>
      <c r="Y48" t="s">
        <v>68</v>
      </c>
      <c r="Z48" t="str">
        <f>VLOOKUP(X48,Ethnicity!A:B,2,0)</f>
        <v>Black</v>
      </c>
      <c r="AA48" t="b">
        <f t="shared" si="4"/>
        <v>1</v>
      </c>
      <c r="AC48">
        <v>0.125</v>
      </c>
      <c r="AD48">
        <v>0.125</v>
      </c>
      <c r="AE48" t="b">
        <f t="shared" si="5"/>
        <v>1</v>
      </c>
      <c r="AG48" t="s">
        <v>5</v>
      </c>
      <c r="AH48">
        <f t="shared" si="6"/>
        <v>1</v>
      </c>
      <c r="AI48" t="b">
        <f>AH48=[1]clean_dataset!$I48</f>
        <v>1</v>
      </c>
      <c r="AK48" t="s">
        <v>5</v>
      </c>
      <c r="AL48">
        <f t="shared" si="7"/>
        <v>1</v>
      </c>
      <c r="AM48" t="b">
        <f>AL48=[1]clean_dataset!$J48</f>
        <v>1</v>
      </c>
      <c r="AO48">
        <v>23</v>
      </c>
      <c r="AP48" t="b">
        <f>AO48=[1]clean_dataset!$K48</f>
        <v>1</v>
      </c>
      <c r="AR48" t="s">
        <v>5</v>
      </c>
      <c r="AS48">
        <f t="shared" si="8"/>
        <v>1</v>
      </c>
      <c r="AT48" t="b">
        <f>AS48=[1]clean_dataset!$L48</f>
        <v>1</v>
      </c>
      <c r="AV48" t="s">
        <v>2</v>
      </c>
      <c r="AW48" t="s">
        <v>73</v>
      </c>
      <c r="AX48" t="str">
        <f>VLOOKUP(AW48,Citizen!A:B,2,0)</f>
        <v>g</v>
      </c>
      <c r="AY48" t="b">
        <f t="shared" si="9"/>
        <v>1</v>
      </c>
      <c r="BA48">
        <v>455</v>
      </c>
      <c r="BB48" t="b">
        <f>BA48=[1]clean_dataset!$N48</f>
        <v>1</v>
      </c>
      <c r="BD48">
        <v>1236</v>
      </c>
      <c r="BE48" t="b">
        <f>BD48=[1]clean_dataset!$O48</f>
        <v>1</v>
      </c>
      <c r="BG48" t="s">
        <v>7</v>
      </c>
      <c r="BH48">
        <f t="shared" si="10"/>
        <v>1</v>
      </c>
      <c r="BI48" t="b">
        <f>BH48=[1]clean_dataset!$P48</f>
        <v>1</v>
      </c>
    </row>
    <row r="49" spans="1:61" x14ac:dyDescent="0.3">
      <c r="A49" t="s">
        <v>0</v>
      </c>
      <c r="B49">
        <f t="shared" si="0"/>
        <v>1</v>
      </c>
      <c r="C49" t="b">
        <f>B49=[1]clean_dataset!$A49</f>
        <v>1</v>
      </c>
      <c r="E49">
        <v>31.92</v>
      </c>
      <c r="F49" t="b">
        <f>E49=[1]clean_dataset!$B49</f>
        <v>1</v>
      </c>
      <c r="H49">
        <v>4.46</v>
      </c>
      <c r="I49" t="b">
        <f>H49=[1]clean_dataset!$C49</f>
        <v>1</v>
      </c>
      <c r="K49" t="s">
        <v>1</v>
      </c>
      <c r="L49">
        <f t="shared" si="1"/>
        <v>1</v>
      </c>
      <c r="M49" t="b">
        <f>L49=[1]clean_dataset!$D49</f>
        <v>1</v>
      </c>
      <c r="O49" t="s">
        <v>2</v>
      </c>
      <c r="P49">
        <f t="shared" si="2"/>
        <v>1</v>
      </c>
      <c r="Q49" t="b">
        <f>P49=[1]clean_dataset!$E49</f>
        <v>1</v>
      </c>
      <c r="S49" t="s">
        <v>14</v>
      </c>
      <c r="T49" t="s">
        <v>56</v>
      </c>
      <c r="U49" t="str">
        <f>VLOOKUP(T49,Industry!A:B,2,0)</f>
        <v>cc</v>
      </c>
      <c r="V49" t="b">
        <f t="shared" si="3"/>
        <v>1</v>
      </c>
      <c r="X49" t="s">
        <v>10</v>
      </c>
      <c r="Y49" t="s">
        <v>68</v>
      </c>
      <c r="Z49" t="str">
        <f>VLOOKUP(X49,Ethnicity!A:B,2,0)</f>
        <v>Black</v>
      </c>
      <c r="AA49" t="b">
        <f t="shared" si="4"/>
        <v>1</v>
      </c>
      <c r="AC49">
        <v>6.04</v>
      </c>
      <c r="AD49">
        <v>6.04</v>
      </c>
      <c r="AE49" t="b">
        <f t="shared" si="5"/>
        <v>1</v>
      </c>
      <c r="AG49" t="s">
        <v>5</v>
      </c>
      <c r="AH49">
        <f t="shared" si="6"/>
        <v>1</v>
      </c>
      <c r="AI49" t="b">
        <f>AH49=[1]clean_dataset!$I49</f>
        <v>1</v>
      </c>
      <c r="AK49" t="s">
        <v>5</v>
      </c>
      <c r="AL49">
        <f t="shared" si="7"/>
        <v>1</v>
      </c>
      <c r="AM49" t="b">
        <f>AL49=[1]clean_dataset!$J49</f>
        <v>1</v>
      </c>
      <c r="AO49">
        <v>3</v>
      </c>
      <c r="AP49" t="b">
        <f>AO49=[1]clean_dataset!$K49</f>
        <v>1</v>
      </c>
      <c r="AR49" t="s">
        <v>6</v>
      </c>
      <c r="AS49">
        <f t="shared" si="8"/>
        <v>0</v>
      </c>
      <c r="AT49" t="b">
        <f>AS49=[1]clean_dataset!$L49</f>
        <v>1</v>
      </c>
      <c r="AV49" t="s">
        <v>2</v>
      </c>
      <c r="AW49" t="s">
        <v>73</v>
      </c>
      <c r="AX49" t="str">
        <f>VLOOKUP(AW49,Citizen!A:B,2,0)</f>
        <v>g</v>
      </c>
      <c r="AY49" t="b">
        <f t="shared" si="9"/>
        <v>1</v>
      </c>
      <c r="BA49">
        <v>311</v>
      </c>
      <c r="BB49" t="b">
        <f>BA49=[1]clean_dataset!$N49</f>
        <v>1</v>
      </c>
      <c r="BD49">
        <v>300</v>
      </c>
      <c r="BE49" t="b">
        <f>BD49=[1]clean_dataset!$O49</f>
        <v>1</v>
      </c>
      <c r="BG49" t="s">
        <v>7</v>
      </c>
      <c r="BH49">
        <f t="shared" si="10"/>
        <v>1</v>
      </c>
      <c r="BI49" t="b">
        <f>BH49=[1]clean_dataset!$P49</f>
        <v>1</v>
      </c>
    </row>
    <row r="50" spans="1:61" x14ac:dyDescent="0.3">
      <c r="A50" t="s">
        <v>0</v>
      </c>
      <c r="B50">
        <f t="shared" si="0"/>
        <v>1</v>
      </c>
      <c r="C50" t="b">
        <f>B50=[1]clean_dataset!$A50</f>
        <v>1</v>
      </c>
      <c r="E50">
        <v>41.5</v>
      </c>
      <c r="F50" t="b">
        <f>E50=[1]clean_dataset!$B50</f>
        <v>1</v>
      </c>
      <c r="H50">
        <v>1.54</v>
      </c>
      <c r="I50" t="b">
        <f>H50=[1]clean_dataset!$C50</f>
        <v>1</v>
      </c>
      <c r="K50" t="s">
        <v>1</v>
      </c>
      <c r="L50">
        <f t="shared" si="1"/>
        <v>1</v>
      </c>
      <c r="M50" t="b">
        <f>L50=[1]clean_dataset!$D50</f>
        <v>1</v>
      </c>
      <c r="O50" t="s">
        <v>2</v>
      </c>
      <c r="P50">
        <f t="shared" si="2"/>
        <v>1</v>
      </c>
      <c r="Q50" t="b">
        <f>P50=[1]clean_dataset!$E50</f>
        <v>1</v>
      </c>
      <c r="S50" t="s">
        <v>21</v>
      </c>
      <c r="T50" t="s">
        <v>61</v>
      </c>
      <c r="U50" t="str">
        <f>VLOOKUP(T50,Industry!A:B,2,0)</f>
        <v>i</v>
      </c>
      <c r="V50" t="b">
        <f t="shared" si="3"/>
        <v>1</v>
      </c>
      <c r="X50" t="s">
        <v>22</v>
      </c>
      <c r="Y50" t="s">
        <v>69</v>
      </c>
      <c r="Z50" t="str">
        <f>VLOOKUP(X50,Ethnicity!A:B,2,0)</f>
        <v>Asian</v>
      </c>
      <c r="AA50" t="b">
        <f t="shared" si="4"/>
        <v>1</v>
      </c>
      <c r="AC50">
        <v>3.5</v>
      </c>
      <c r="AD50">
        <v>3.5</v>
      </c>
      <c r="AE50" t="b">
        <f t="shared" si="5"/>
        <v>1</v>
      </c>
      <c r="AG50" t="s">
        <v>6</v>
      </c>
      <c r="AH50">
        <f t="shared" si="6"/>
        <v>0</v>
      </c>
      <c r="AI50" t="b">
        <f>AH50=[1]clean_dataset!$I50</f>
        <v>1</v>
      </c>
      <c r="AK50" t="s">
        <v>6</v>
      </c>
      <c r="AL50">
        <f t="shared" si="7"/>
        <v>0</v>
      </c>
      <c r="AM50" t="b">
        <f>AL50=[1]clean_dataset!$J50</f>
        <v>1</v>
      </c>
      <c r="AO50">
        <v>0</v>
      </c>
      <c r="AP50" t="b">
        <f>AO50=[1]clean_dataset!$K50</f>
        <v>1</v>
      </c>
      <c r="AR50" t="s">
        <v>6</v>
      </c>
      <c r="AS50">
        <f t="shared" si="8"/>
        <v>0</v>
      </c>
      <c r="AT50" t="b">
        <f>AS50=[1]clean_dataset!$L50</f>
        <v>1</v>
      </c>
      <c r="AV50" t="s">
        <v>2</v>
      </c>
      <c r="AW50" t="s">
        <v>73</v>
      </c>
      <c r="AX50" t="str">
        <f>VLOOKUP(AW50,Citizen!A:B,2,0)</f>
        <v>g</v>
      </c>
      <c r="AY50" t="b">
        <f t="shared" si="9"/>
        <v>1</v>
      </c>
      <c r="BA50">
        <v>216</v>
      </c>
      <c r="BB50" t="b">
        <f>BA50=[1]clean_dataset!$N50</f>
        <v>1</v>
      </c>
      <c r="BD50">
        <v>0</v>
      </c>
      <c r="BE50" t="b">
        <f>BD50=[1]clean_dataset!$O50</f>
        <v>1</v>
      </c>
      <c r="BG50" t="s">
        <v>7</v>
      </c>
      <c r="BH50">
        <f t="shared" si="10"/>
        <v>1</v>
      </c>
      <c r="BI50" t="b">
        <f>BH50=[1]clean_dataset!$P50</f>
        <v>1</v>
      </c>
    </row>
    <row r="51" spans="1:61" x14ac:dyDescent="0.3">
      <c r="A51" t="s">
        <v>0</v>
      </c>
      <c r="B51">
        <f t="shared" si="0"/>
        <v>1</v>
      </c>
      <c r="C51" t="b">
        <f>B51=[1]clean_dataset!$A51</f>
        <v>1</v>
      </c>
      <c r="E51">
        <v>23.92</v>
      </c>
      <c r="F51" t="b">
        <f>E51=[1]clean_dataset!$B51</f>
        <v>1</v>
      </c>
      <c r="H51">
        <v>0.66500000000000004</v>
      </c>
      <c r="I51" t="b">
        <f>H51=[1]clean_dataset!$C51</f>
        <v>1</v>
      </c>
      <c r="K51" t="s">
        <v>1</v>
      </c>
      <c r="L51">
        <f t="shared" si="1"/>
        <v>1</v>
      </c>
      <c r="M51" t="b">
        <f>L51=[1]clean_dataset!$D51</f>
        <v>1</v>
      </c>
      <c r="O51" t="s">
        <v>2</v>
      </c>
      <c r="P51">
        <f t="shared" si="2"/>
        <v>1</v>
      </c>
      <c r="Q51" t="b">
        <f>P51=[1]clean_dataset!$E51</f>
        <v>1</v>
      </c>
      <c r="S51" t="s">
        <v>18</v>
      </c>
      <c r="T51" t="s">
        <v>58</v>
      </c>
      <c r="U51" t="str">
        <f>VLOOKUP(T51,Industry!A:B,2,0)</f>
        <v>c</v>
      </c>
      <c r="V51" t="b">
        <f t="shared" si="3"/>
        <v>1</v>
      </c>
      <c r="X51" t="s">
        <v>4</v>
      </c>
      <c r="Y51" t="s">
        <v>67</v>
      </c>
      <c r="Z51" t="str">
        <f>VLOOKUP(X51,Ethnicity!A:B,2,0)</f>
        <v>White</v>
      </c>
      <c r="AA51" t="b">
        <f t="shared" si="4"/>
        <v>1</v>
      </c>
      <c r="AC51">
        <v>0.16500000000000001</v>
      </c>
      <c r="AD51">
        <v>0.16500000000000001</v>
      </c>
      <c r="AE51" t="b">
        <f t="shared" si="5"/>
        <v>1</v>
      </c>
      <c r="AG51" t="s">
        <v>6</v>
      </c>
      <c r="AH51">
        <f t="shared" si="6"/>
        <v>0</v>
      </c>
      <c r="AI51" t="b">
        <f>AH51=[1]clean_dataset!$I51</f>
        <v>1</v>
      </c>
      <c r="AK51" t="s">
        <v>6</v>
      </c>
      <c r="AL51">
        <f t="shared" si="7"/>
        <v>0</v>
      </c>
      <c r="AM51" t="b">
        <f>AL51=[1]clean_dataset!$J51</f>
        <v>1</v>
      </c>
      <c r="AO51">
        <v>0</v>
      </c>
      <c r="AP51" t="b">
        <f>AO51=[1]clean_dataset!$K51</f>
        <v>1</v>
      </c>
      <c r="AR51" t="s">
        <v>6</v>
      </c>
      <c r="AS51">
        <f t="shared" si="8"/>
        <v>0</v>
      </c>
      <c r="AT51" t="b">
        <f>AS51=[1]clean_dataset!$L51</f>
        <v>1</v>
      </c>
      <c r="AV51" t="s">
        <v>2</v>
      </c>
      <c r="AW51" t="s">
        <v>73</v>
      </c>
      <c r="AX51" t="str">
        <f>VLOOKUP(AW51,Citizen!A:B,2,0)</f>
        <v>g</v>
      </c>
      <c r="AY51" t="b">
        <f t="shared" si="9"/>
        <v>1</v>
      </c>
      <c r="BA51">
        <v>100</v>
      </c>
      <c r="BB51" t="b">
        <f>BA51=[1]clean_dataset!$N51</f>
        <v>1</v>
      </c>
      <c r="BD51">
        <v>0</v>
      </c>
      <c r="BE51" t="b">
        <f>BD51=[1]clean_dataset!$O51</f>
        <v>1</v>
      </c>
      <c r="BG51" t="s">
        <v>7</v>
      </c>
      <c r="BH51">
        <f t="shared" si="10"/>
        <v>1</v>
      </c>
      <c r="BI51" t="b">
        <f>BH51=[1]clean_dataset!$P51</f>
        <v>1</v>
      </c>
    </row>
    <row r="52" spans="1:61" x14ac:dyDescent="0.3">
      <c r="A52" t="s">
        <v>8</v>
      </c>
      <c r="B52">
        <f t="shared" si="0"/>
        <v>0</v>
      </c>
      <c r="C52" t="b">
        <f>B52=[1]clean_dataset!$A52</f>
        <v>1</v>
      </c>
      <c r="E52">
        <v>25.75</v>
      </c>
      <c r="F52" t="b">
        <f>E52=[1]clean_dataset!$B52</f>
        <v>1</v>
      </c>
      <c r="H52">
        <v>0.5</v>
      </c>
      <c r="I52" t="b">
        <f>H52=[1]clean_dataset!$C52</f>
        <v>1</v>
      </c>
      <c r="K52" t="s">
        <v>1</v>
      </c>
      <c r="L52">
        <f t="shared" si="1"/>
        <v>1</v>
      </c>
      <c r="M52" t="b">
        <f>L52=[1]clean_dataset!$D52</f>
        <v>1</v>
      </c>
      <c r="O52" t="s">
        <v>2</v>
      </c>
      <c r="P52">
        <f t="shared" si="2"/>
        <v>1</v>
      </c>
      <c r="Q52" t="b">
        <f>P52=[1]clean_dataset!$E52</f>
        <v>1</v>
      </c>
      <c r="S52" t="s">
        <v>18</v>
      </c>
      <c r="T52" t="s">
        <v>58</v>
      </c>
      <c r="U52" t="str">
        <f>VLOOKUP(T52,Industry!A:B,2,0)</f>
        <v>c</v>
      </c>
      <c r="V52" t="b">
        <f t="shared" si="3"/>
        <v>1</v>
      </c>
      <c r="X52" t="s">
        <v>10</v>
      </c>
      <c r="Y52" t="s">
        <v>68</v>
      </c>
      <c r="Z52" t="str">
        <f>VLOOKUP(X52,Ethnicity!A:B,2,0)</f>
        <v>Black</v>
      </c>
      <c r="AA52" t="b">
        <f t="shared" si="4"/>
        <v>1</v>
      </c>
      <c r="AC52">
        <v>0.875</v>
      </c>
      <c r="AD52">
        <v>0.875</v>
      </c>
      <c r="AE52" t="b">
        <f t="shared" si="5"/>
        <v>1</v>
      </c>
      <c r="AG52" t="s">
        <v>5</v>
      </c>
      <c r="AH52">
        <f t="shared" si="6"/>
        <v>1</v>
      </c>
      <c r="AI52" t="b">
        <f>AH52=[1]clean_dataset!$I52</f>
        <v>1</v>
      </c>
      <c r="AK52" t="s">
        <v>6</v>
      </c>
      <c r="AL52">
        <f t="shared" si="7"/>
        <v>0</v>
      </c>
      <c r="AM52" t="b">
        <f>AL52=[1]clean_dataset!$J52</f>
        <v>1</v>
      </c>
      <c r="AO52">
        <v>0</v>
      </c>
      <c r="AP52" t="b">
        <f>AO52=[1]clean_dataset!$K52</f>
        <v>1</v>
      </c>
      <c r="AR52" t="s">
        <v>5</v>
      </c>
      <c r="AS52">
        <f t="shared" si="8"/>
        <v>1</v>
      </c>
      <c r="AT52" t="b">
        <f>AS52=[1]clean_dataset!$L52</f>
        <v>1</v>
      </c>
      <c r="AV52" t="s">
        <v>2</v>
      </c>
      <c r="AW52" t="s">
        <v>73</v>
      </c>
      <c r="AX52" t="str">
        <f>VLOOKUP(AW52,Citizen!A:B,2,0)</f>
        <v>g</v>
      </c>
      <c r="AY52" t="b">
        <f t="shared" si="9"/>
        <v>1</v>
      </c>
      <c r="BA52">
        <v>491</v>
      </c>
      <c r="BB52" t="b">
        <f>BA52=[1]clean_dataset!$N52</f>
        <v>1</v>
      </c>
      <c r="BD52">
        <v>0</v>
      </c>
      <c r="BE52" t="b">
        <f>BD52=[1]clean_dataset!$O52</f>
        <v>1</v>
      </c>
      <c r="BG52" t="s">
        <v>7</v>
      </c>
      <c r="BH52">
        <f t="shared" si="10"/>
        <v>1</v>
      </c>
      <c r="BI52" t="b">
        <f>BH52=[1]clean_dataset!$P52</f>
        <v>1</v>
      </c>
    </row>
    <row r="53" spans="1:61" x14ac:dyDescent="0.3">
      <c r="A53" t="s">
        <v>0</v>
      </c>
      <c r="B53">
        <f t="shared" si="0"/>
        <v>1</v>
      </c>
      <c r="C53" t="b">
        <f>B53=[1]clean_dataset!$A53</f>
        <v>1</v>
      </c>
      <c r="E53">
        <v>26</v>
      </c>
      <c r="F53" t="b">
        <f>E53=[1]clean_dataset!$B53</f>
        <v>1</v>
      </c>
      <c r="H53">
        <v>1</v>
      </c>
      <c r="I53" t="b">
        <f>H53=[1]clean_dataset!$C53</f>
        <v>1</v>
      </c>
      <c r="K53" t="s">
        <v>1</v>
      </c>
      <c r="L53">
        <f t="shared" si="1"/>
        <v>1</v>
      </c>
      <c r="M53" t="b">
        <f>L53=[1]clean_dataset!$D53</f>
        <v>1</v>
      </c>
      <c r="O53" t="s">
        <v>2</v>
      </c>
      <c r="P53">
        <f t="shared" si="2"/>
        <v>1</v>
      </c>
      <c r="Q53" t="b">
        <f>P53=[1]clean_dataset!$E53</f>
        <v>1</v>
      </c>
      <c r="S53" t="s">
        <v>9</v>
      </c>
      <c r="T53" t="s">
        <v>53</v>
      </c>
      <c r="U53" t="str">
        <f>VLOOKUP(T53,Industry!A:B,2,0)</f>
        <v>q</v>
      </c>
      <c r="V53" t="b">
        <f t="shared" si="3"/>
        <v>1</v>
      </c>
      <c r="X53" t="s">
        <v>4</v>
      </c>
      <c r="Y53" t="s">
        <v>67</v>
      </c>
      <c r="Z53" t="str">
        <f>VLOOKUP(X53,Ethnicity!A:B,2,0)</f>
        <v>White</v>
      </c>
      <c r="AA53" t="b">
        <f t="shared" si="4"/>
        <v>1</v>
      </c>
      <c r="AC53">
        <v>1.75</v>
      </c>
      <c r="AD53">
        <v>1.75</v>
      </c>
      <c r="AE53" t="b">
        <f t="shared" si="5"/>
        <v>1</v>
      </c>
      <c r="AG53" t="s">
        <v>5</v>
      </c>
      <c r="AH53">
        <f t="shared" si="6"/>
        <v>1</v>
      </c>
      <c r="AI53" t="b">
        <f>AH53=[1]clean_dataset!$I53</f>
        <v>1</v>
      </c>
      <c r="AK53" t="s">
        <v>6</v>
      </c>
      <c r="AL53">
        <f t="shared" si="7"/>
        <v>0</v>
      </c>
      <c r="AM53" t="b">
        <f>AL53=[1]clean_dataset!$J53</f>
        <v>1</v>
      </c>
      <c r="AO53">
        <v>0</v>
      </c>
      <c r="AP53" t="b">
        <f>AO53=[1]clean_dataset!$K53</f>
        <v>1</v>
      </c>
      <c r="AR53" t="s">
        <v>5</v>
      </c>
      <c r="AS53">
        <f t="shared" si="8"/>
        <v>1</v>
      </c>
      <c r="AT53" t="b">
        <f>AS53=[1]clean_dataset!$L53</f>
        <v>1</v>
      </c>
      <c r="AV53" t="s">
        <v>2</v>
      </c>
      <c r="AW53" t="s">
        <v>73</v>
      </c>
      <c r="AX53" t="str">
        <f>VLOOKUP(AW53,Citizen!A:B,2,0)</f>
        <v>g</v>
      </c>
      <c r="AY53" t="b">
        <f t="shared" si="9"/>
        <v>1</v>
      </c>
      <c r="BA53">
        <v>280</v>
      </c>
      <c r="BB53" t="b">
        <f>BA53=[1]clean_dataset!$N53</f>
        <v>1</v>
      </c>
      <c r="BD53">
        <v>0</v>
      </c>
      <c r="BE53" t="b">
        <f>BD53=[1]clean_dataset!$O53</f>
        <v>1</v>
      </c>
      <c r="BG53" t="s">
        <v>7</v>
      </c>
      <c r="BH53">
        <f t="shared" si="10"/>
        <v>1</v>
      </c>
      <c r="BI53" t="b">
        <f>BH53=[1]clean_dataset!$P53</f>
        <v>1</v>
      </c>
    </row>
    <row r="54" spans="1:61" x14ac:dyDescent="0.3">
      <c r="A54" t="s">
        <v>0</v>
      </c>
      <c r="B54">
        <f t="shared" si="0"/>
        <v>1</v>
      </c>
      <c r="C54" t="b">
        <f>B54=[1]clean_dataset!$A54</f>
        <v>1</v>
      </c>
      <c r="E54">
        <v>37.42</v>
      </c>
      <c r="F54" t="b">
        <f>E54=[1]clean_dataset!$B54</f>
        <v>1</v>
      </c>
      <c r="H54">
        <v>2.04</v>
      </c>
      <c r="I54" t="b">
        <f>H54=[1]clean_dataset!$C54</f>
        <v>1</v>
      </c>
      <c r="K54" t="s">
        <v>1</v>
      </c>
      <c r="L54">
        <f t="shared" si="1"/>
        <v>1</v>
      </c>
      <c r="M54" t="b">
        <f>L54=[1]clean_dataset!$D54</f>
        <v>1</v>
      </c>
      <c r="O54" t="s">
        <v>2</v>
      </c>
      <c r="P54">
        <f t="shared" si="2"/>
        <v>1</v>
      </c>
      <c r="Q54" t="b">
        <f>P54=[1]clean_dataset!$E54</f>
        <v>1</v>
      </c>
      <c r="S54" t="s">
        <v>3</v>
      </c>
      <c r="T54" t="s">
        <v>52</v>
      </c>
      <c r="U54" t="str">
        <f>VLOOKUP(T54,Industry!A:B,2,0)</f>
        <v>w</v>
      </c>
      <c r="V54" t="b">
        <f t="shared" si="3"/>
        <v>1</v>
      </c>
      <c r="X54" t="s">
        <v>4</v>
      </c>
      <c r="Y54" t="s">
        <v>67</v>
      </c>
      <c r="Z54" t="str">
        <f>VLOOKUP(X54,Ethnicity!A:B,2,0)</f>
        <v>White</v>
      </c>
      <c r="AA54" t="b">
        <f t="shared" si="4"/>
        <v>1</v>
      </c>
      <c r="AC54">
        <v>0.04</v>
      </c>
      <c r="AD54">
        <v>0.04</v>
      </c>
      <c r="AE54" t="b">
        <f t="shared" si="5"/>
        <v>1</v>
      </c>
      <c r="AG54" t="s">
        <v>5</v>
      </c>
      <c r="AH54">
        <f t="shared" si="6"/>
        <v>1</v>
      </c>
      <c r="AI54" t="b">
        <f>AH54=[1]clean_dataset!$I54</f>
        <v>1</v>
      </c>
      <c r="AK54" t="s">
        <v>6</v>
      </c>
      <c r="AL54">
        <f t="shared" si="7"/>
        <v>0</v>
      </c>
      <c r="AM54" t="b">
        <f>AL54=[1]clean_dataset!$J54</f>
        <v>1</v>
      </c>
      <c r="AO54">
        <v>0</v>
      </c>
      <c r="AP54" t="b">
        <f>AO54=[1]clean_dataset!$K54</f>
        <v>1</v>
      </c>
      <c r="AR54" t="s">
        <v>5</v>
      </c>
      <c r="AS54">
        <f t="shared" si="8"/>
        <v>1</v>
      </c>
      <c r="AT54" t="b">
        <f>AS54=[1]clean_dataset!$L54</f>
        <v>1</v>
      </c>
      <c r="AV54" t="s">
        <v>2</v>
      </c>
      <c r="AW54" t="s">
        <v>73</v>
      </c>
      <c r="AX54" t="str">
        <f>VLOOKUP(AW54,Citizen!A:B,2,0)</f>
        <v>g</v>
      </c>
      <c r="AY54" t="b">
        <f t="shared" si="9"/>
        <v>1</v>
      </c>
      <c r="BA54">
        <v>400</v>
      </c>
      <c r="BB54" t="b">
        <f>BA54=[1]clean_dataset!$N54</f>
        <v>1</v>
      </c>
      <c r="BD54">
        <v>5800</v>
      </c>
      <c r="BE54" t="b">
        <f>BD54=[1]clean_dataset!$O54</f>
        <v>1</v>
      </c>
      <c r="BG54" t="s">
        <v>7</v>
      </c>
      <c r="BH54">
        <f t="shared" si="10"/>
        <v>1</v>
      </c>
      <c r="BI54" t="b">
        <f>BH54=[1]clean_dataset!$P54</f>
        <v>1</v>
      </c>
    </row>
    <row r="55" spans="1:61" x14ac:dyDescent="0.3">
      <c r="A55" t="s">
        <v>0</v>
      </c>
      <c r="B55">
        <f t="shared" si="0"/>
        <v>1</v>
      </c>
      <c r="C55" t="b">
        <f>B55=[1]clean_dataset!$A55</f>
        <v>1</v>
      </c>
      <c r="E55">
        <v>34.92</v>
      </c>
      <c r="F55" t="b">
        <f>E55=[1]clean_dataset!$B55</f>
        <v>1</v>
      </c>
      <c r="H55">
        <v>2.5</v>
      </c>
      <c r="I55" t="b">
        <f>H55=[1]clean_dataset!$C55</f>
        <v>1</v>
      </c>
      <c r="K55" t="s">
        <v>1</v>
      </c>
      <c r="L55">
        <f t="shared" si="1"/>
        <v>1</v>
      </c>
      <c r="M55" t="b">
        <f>L55=[1]clean_dataset!$D55</f>
        <v>1</v>
      </c>
      <c r="O55" t="s">
        <v>2</v>
      </c>
      <c r="P55">
        <f t="shared" si="2"/>
        <v>1</v>
      </c>
      <c r="Q55" t="b">
        <f>P55=[1]clean_dataset!$E55</f>
        <v>1</v>
      </c>
      <c r="S55" t="s">
        <v>3</v>
      </c>
      <c r="T55" t="s">
        <v>52</v>
      </c>
      <c r="U55" t="str">
        <f>VLOOKUP(T55,Industry!A:B,2,0)</f>
        <v>w</v>
      </c>
      <c r="V55" t="b">
        <f t="shared" si="3"/>
        <v>1</v>
      </c>
      <c r="X55" t="s">
        <v>4</v>
      </c>
      <c r="Y55" t="s">
        <v>67</v>
      </c>
      <c r="Z55" t="str">
        <f>VLOOKUP(X55,Ethnicity!A:B,2,0)</f>
        <v>White</v>
      </c>
      <c r="AA55" t="b">
        <f t="shared" si="4"/>
        <v>1</v>
      </c>
      <c r="AC55">
        <v>0</v>
      </c>
      <c r="AD55">
        <v>0</v>
      </c>
      <c r="AE55" t="b">
        <f t="shared" si="5"/>
        <v>1</v>
      </c>
      <c r="AG55" t="s">
        <v>5</v>
      </c>
      <c r="AH55">
        <f t="shared" si="6"/>
        <v>1</v>
      </c>
      <c r="AI55" t="b">
        <f>AH55=[1]clean_dataset!$I55</f>
        <v>1</v>
      </c>
      <c r="AK55" t="s">
        <v>6</v>
      </c>
      <c r="AL55">
        <f t="shared" si="7"/>
        <v>0</v>
      </c>
      <c r="AM55" t="b">
        <f>AL55=[1]clean_dataset!$J55</f>
        <v>1</v>
      </c>
      <c r="AO55">
        <v>0</v>
      </c>
      <c r="AP55" t="b">
        <f>AO55=[1]clean_dataset!$K55</f>
        <v>1</v>
      </c>
      <c r="AR55" t="s">
        <v>5</v>
      </c>
      <c r="AS55">
        <f t="shared" si="8"/>
        <v>1</v>
      </c>
      <c r="AT55" t="b">
        <f>AS55=[1]clean_dataset!$L55</f>
        <v>1</v>
      </c>
      <c r="AV55" t="s">
        <v>2</v>
      </c>
      <c r="AW55" t="s">
        <v>73</v>
      </c>
      <c r="AX55" t="str">
        <f>VLOOKUP(AW55,Citizen!A:B,2,0)</f>
        <v>g</v>
      </c>
      <c r="AY55" t="b">
        <f t="shared" si="9"/>
        <v>1</v>
      </c>
      <c r="BA55">
        <v>239</v>
      </c>
      <c r="BB55" t="b">
        <f>BA55=[1]clean_dataset!$N55</f>
        <v>1</v>
      </c>
      <c r="BD55">
        <v>200</v>
      </c>
      <c r="BE55" t="b">
        <f>BD55=[1]clean_dataset!$O55</f>
        <v>1</v>
      </c>
      <c r="BG55" t="s">
        <v>7</v>
      </c>
      <c r="BH55">
        <f t="shared" si="10"/>
        <v>1</v>
      </c>
      <c r="BI55" t="b">
        <f>BH55=[1]clean_dataset!$P55</f>
        <v>1</v>
      </c>
    </row>
    <row r="56" spans="1:61" x14ac:dyDescent="0.3">
      <c r="A56" t="s">
        <v>0</v>
      </c>
      <c r="B56">
        <f t="shared" si="0"/>
        <v>1</v>
      </c>
      <c r="C56" t="b">
        <f>B56=[1]clean_dataset!$A56</f>
        <v>1</v>
      </c>
      <c r="E56">
        <v>34.25</v>
      </c>
      <c r="F56" t="b">
        <f>E56=[1]clean_dataset!$B56</f>
        <v>1</v>
      </c>
      <c r="H56">
        <v>3</v>
      </c>
      <c r="I56" t="b">
        <f>H56=[1]clean_dataset!$C56</f>
        <v>1</v>
      </c>
      <c r="K56" t="s">
        <v>1</v>
      </c>
      <c r="L56">
        <f t="shared" si="1"/>
        <v>1</v>
      </c>
      <c r="M56" t="b">
        <f>L56=[1]clean_dataset!$D56</f>
        <v>1</v>
      </c>
      <c r="O56" t="s">
        <v>2</v>
      </c>
      <c r="P56">
        <f t="shared" si="2"/>
        <v>1</v>
      </c>
      <c r="Q56" t="b">
        <f>P56=[1]clean_dataset!$E56</f>
        <v>1</v>
      </c>
      <c r="S56" t="s">
        <v>14</v>
      </c>
      <c r="T56" t="s">
        <v>56</v>
      </c>
      <c r="U56" t="str">
        <f>VLOOKUP(T56,Industry!A:B,2,0)</f>
        <v>cc</v>
      </c>
      <c r="V56" t="b">
        <f t="shared" si="3"/>
        <v>1</v>
      </c>
      <c r="X56" t="s">
        <v>10</v>
      </c>
      <c r="Y56" t="s">
        <v>68</v>
      </c>
      <c r="Z56" t="str">
        <f>VLOOKUP(X56,Ethnicity!A:B,2,0)</f>
        <v>Black</v>
      </c>
      <c r="AA56" t="b">
        <f t="shared" si="4"/>
        <v>1</v>
      </c>
      <c r="AC56">
        <v>7.415</v>
      </c>
      <c r="AD56">
        <v>7.415</v>
      </c>
      <c r="AE56" t="b">
        <f t="shared" si="5"/>
        <v>1</v>
      </c>
      <c r="AG56" t="s">
        <v>5</v>
      </c>
      <c r="AH56">
        <f t="shared" si="6"/>
        <v>1</v>
      </c>
      <c r="AI56" t="b">
        <f>AH56=[1]clean_dataset!$I56</f>
        <v>1</v>
      </c>
      <c r="AK56" t="s">
        <v>6</v>
      </c>
      <c r="AL56">
        <f t="shared" si="7"/>
        <v>0</v>
      </c>
      <c r="AM56" t="b">
        <f>AL56=[1]clean_dataset!$J56</f>
        <v>1</v>
      </c>
      <c r="AO56">
        <v>0</v>
      </c>
      <c r="AP56" t="b">
        <f>AO56=[1]clean_dataset!$K56</f>
        <v>1</v>
      </c>
      <c r="AR56" t="s">
        <v>5</v>
      </c>
      <c r="AS56">
        <f t="shared" si="8"/>
        <v>1</v>
      </c>
      <c r="AT56" t="b">
        <f>AS56=[1]clean_dataset!$L56</f>
        <v>1</v>
      </c>
      <c r="AV56" t="s">
        <v>2</v>
      </c>
      <c r="AW56" t="s">
        <v>73</v>
      </c>
      <c r="AX56" t="str">
        <f>VLOOKUP(AW56,Citizen!A:B,2,0)</f>
        <v>g</v>
      </c>
      <c r="AY56" t="b">
        <f t="shared" si="9"/>
        <v>1</v>
      </c>
      <c r="BA56">
        <v>0</v>
      </c>
      <c r="BB56" t="b">
        <f>BA56=[1]clean_dataset!$N56</f>
        <v>1</v>
      </c>
      <c r="BD56">
        <v>0</v>
      </c>
      <c r="BE56" t="b">
        <f>BD56=[1]clean_dataset!$O56</f>
        <v>1</v>
      </c>
      <c r="BG56" t="s">
        <v>7</v>
      </c>
      <c r="BH56">
        <f t="shared" si="10"/>
        <v>1</v>
      </c>
      <c r="BI56" t="b">
        <f>BH56=[1]clean_dataset!$P56</f>
        <v>1</v>
      </c>
    </row>
    <row r="57" spans="1:61" x14ac:dyDescent="0.3">
      <c r="A57" t="s">
        <v>0</v>
      </c>
      <c r="B57">
        <f t="shared" si="0"/>
        <v>1</v>
      </c>
      <c r="C57" t="b">
        <f>B57=[1]clean_dataset!$A57</f>
        <v>1</v>
      </c>
      <c r="E57">
        <v>23.33</v>
      </c>
      <c r="F57" t="b">
        <f>E57=[1]clean_dataset!$B57</f>
        <v>1</v>
      </c>
      <c r="H57">
        <v>11.625</v>
      </c>
      <c r="I57" t="b">
        <f>H57=[1]clean_dataset!$C57</f>
        <v>1</v>
      </c>
      <c r="K57" t="s">
        <v>15</v>
      </c>
      <c r="L57">
        <f t="shared" si="1"/>
        <v>0</v>
      </c>
      <c r="M57" t="b">
        <f>L57=[1]clean_dataset!$D57</f>
        <v>1</v>
      </c>
      <c r="O57" t="s">
        <v>16</v>
      </c>
      <c r="P57">
        <f t="shared" si="2"/>
        <v>0</v>
      </c>
      <c r="Q57" t="b">
        <f>P57=[1]clean_dataset!$E57</f>
        <v>1</v>
      </c>
      <c r="S57" t="s">
        <v>3</v>
      </c>
      <c r="T57" t="s">
        <v>52</v>
      </c>
      <c r="U57" t="str">
        <f>VLOOKUP(T57,Industry!A:B,2,0)</f>
        <v>w</v>
      </c>
      <c r="V57" t="b">
        <f t="shared" si="3"/>
        <v>1</v>
      </c>
      <c r="X57" t="s">
        <v>4</v>
      </c>
      <c r="Y57" t="s">
        <v>67</v>
      </c>
      <c r="Z57" t="str">
        <f>VLOOKUP(X57,Ethnicity!A:B,2,0)</f>
        <v>White</v>
      </c>
      <c r="AA57" t="b">
        <f t="shared" si="4"/>
        <v>1</v>
      </c>
      <c r="AC57">
        <v>0.83499999999999996</v>
      </c>
      <c r="AD57">
        <v>0.83499999999999996</v>
      </c>
      <c r="AE57" t="b">
        <f t="shared" si="5"/>
        <v>1</v>
      </c>
      <c r="AG57" t="s">
        <v>5</v>
      </c>
      <c r="AH57">
        <f t="shared" si="6"/>
        <v>1</v>
      </c>
      <c r="AI57" t="b">
        <f>AH57=[1]clean_dataset!$I57</f>
        <v>1</v>
      </c>
      <c r="AK57" t="s">
        <v>6</v>
      </c>
      <c r="AL57">
        <f t="shared" si="7"/>
        <v>0</v>
      </c>
      <c r="AM57" t="b">
        <f>AL57=[1]clean_dataset!$J57</f>
        <v>1</v>
      </c>
      <c r="AO57">
        <v>0</v>
      </c>
      <c r="AP57" t="b">
        <f>AO57=[1]clean_dataset!$K57</f>
        <v>1</v>
      </c>
      <c r="AR57" t="s">
        <v>5</v>
      </c>
      <c r="AS57">
        <f t="shared" si="8"/>
        <v>1</v>
      </c>
      <c r="AT57" t="b">
        <f>AS57=[1]clean_dataset!$L57</f>
        <v>1</v>
      </c>
      <c r="AV57" t="s">
        <v>2</v>
      </c>
      <c r="AW57" t="s">
        <v>73</v>
      </c>
      <c r="AX57" t="str">
        <f>VLOOKUP(AW57,Citizen!A:B,2,0)</f>
        <v>g</v>
      </c>
      <c r="AY57" t="b">
        <f t="shared" si="9"/>
        <v>1</v>
      </c>
      <c r="BA57">
        <v>160</v>
      </c>
      <c r="BB57" t="b">
        <f>BA57=[1]clean_dataset!$N57</f>
        <v>1</v>
      </c>
      <c r="BD57">
        <v>300</v>
      </c>
      <c r="BE57" t="b">
        <f>BD57=[1]clean_dataset!$O57</f>
        <v>1</v>
      </c>
      <c r="BG57" t="s">
        <v>7</v>
      </c>
      <c r="BH57">
        <f t="shared" si="10"/>
        <v>1</v>
      </c>
      <c r="BI57" t="b">
        <f>BH57=[1]clean_dataset!$P57</f>
        <v>1</v>
      </c>
    </row>
    <row r="58" spans="1:61" x14ac:dyDescent="0.3">
      <c r="A58" t="s">
        <v>0</v>
      </c>
      <c r="B58">
        <f t="shared" si="0"/>
        <v>1</v>
      </c>
      <c r="C58" t="b">
        <f>B58=[1]clean_dataset!$A58</f>
        <v>1</v>
      </c>
      <c r="E58">
        <v>23.17</v>
      </c>
      <c r="F58" t="b">
        <f>E58=[1]clean_dataset!$B58</f>
        <v>1</v>
      </c>
      <c r="H58">
        <v>0</v>
      </c>
      <c r="I58" t="b">
        <f>H58=[1]clean_dataset!$C58</f>
        <v>1</v>
      </c>
      <c r="K58" t="s">
        <v>1</v>
      </c>
      <c r="L58">
        <f t="shared" si="1"/>
        <v>1</v>
      </c>
      <c r="M58" t="b">
        <f>L58=[1]clean_dataset!$D58</f>
        <v>1</v>
      </c>
      <c r="O58" t="s">
        <v>2</v>
      </c>
      <c r="P58">
        <f t="shared" si="2"/>
        <v>1</v>
      </c>
      <c r="Q58" t="b">
        <f>P58=[1]clean_dataset!$E58</f>
        <v>1</v>
      </c>
      <c r="S58" t="s">
        <v>14</v>
      </c>
      <c r="T58" t="s">
        <v>56</v>
      </c>
      <c r="U58" t="str">
        <f>VLOOKUP(T58,Industry!A:B,2,0)</f>
        <v>cc</v>
      </c>
      <c r="V58" t="b">
        <f t="shared" si="3"/>
        <v>1</v>
      </c>
      <c r="X58" t="s">
        <v>4</v>
      </c>
      <c r="Y58" t="s">
        <v>67</v>
      </c>
      <c r="Z58" t="str">
        <f>VLOOKUP(X58,Ethnicity!A:B,2,0)</f>
        <v>White</v>
      </c>
      <c r="AA58" t="b">
        <f t="shared" si="4"/>
        <v>1</v>
      </c>
      <c r="AC58">
        <v>8.5000000000000006E-2</v>
      </c>
      <c r="AD58">
        <v>8.5000000000000006E-2</v>
      </c>
      <c r="AE58" t="b">
        <f t="shared" si="5"/>
        <v>1</v>
      </c>
      <c r="AG58" t="s">
        <v>5</v>
      </c>
      <c r="AH58">
        <f t="shared" si="6"/>
        <v>1</v>
      </c>
      <c r="AI58" t="b">
        <f>AH58=[1]clean_dataset!$I58</f>
        <v>1</v>
      </c>
      <c r="AK58" t="s">
        <v>6</v>
      </c>
      <c r="AL58">
        <f t="shared" si="7"/>
        <v>0</v>
      </c>
      <c r="AM58" t="b">
        <f>AL58=[1]clean_dataset!$J58</f>
        <v>1</v>
      </c>
      <c r="AO58">
        <v>0</v>
      </c>
      <c r="AP58" t="b">
        <f>AO58=[1]clean_dataset!$K58</f>
        <v>1</v>
      </c>
      <c r="AR58" t="s">
        <v>6</v>
      </c>
      <c r="AS58">
        <f t="shared" si="8"/>
        <v>0</v>
      </c>
      <c r="AT58" t="b">
        <f>AS58=[1]clean_dataset!$L58</f>
        <v>1</v>
      </c>
      <c r="AV58" t="s">
        <v>2</v>
      </c>
      <c r="AW58" t="s">
        <v>73</v>
      </c>
      <c r="AX58" t="str">
        <f>VLOOKUP(AW58,Citizen!A:B,2,0)</f>
        <v>g</v>
      </c>
      <c r="AY58" t="b">
        <f t="shared" si="9"/>
        <v>1</v>
      </c>
      <c r="BA58">
        <v>0</v>
      </c>
      <c r="BB58" t="b">
        <f>BA58=[1]clean_dataset!$N58</f>
        <v>1</v>
      </c>
      <c r="BD58">
        <v>0</v>
      </c>
      <c r="BE58" t="b">
        <f>BD58=[1]clean_dataset!$O58</f>
        <v>1</v>
      </c>
      <c r="BG58" t="s">
        <v>7</v>
      </c>
      <c r="BH58">
        <f t="shared" si="10"/>
        <v>1</v>
      </c>
      <c r="BI58" t="b">
        <f>BH58=[1]clean_dataset!$P58</f>
        <v>1</v>
      </c>
    </row>
    <row r="59" spans="1:61" x14ac:dyDescent="0.3">
      <c r="A59" t="s">
        <v>0</v>
      </c>
      <c r="B59">
        <f t="shared" si="0"/>
        <v>1</v>
      </c>
      <c r="C59" t="b">
        <f>B59=[1]clean_dataset!$A59</f>
        <v>1</v>
      </c>
      <c r="E59">
        <v>44.33</v>
      </c>
      <c r="F59" t="b">
        <f>E59=[1]clean_dataset!$B59</f>
        <v>1</v>
      </c>
      <c r="H59">
        <v>0.5</v>
      </c>
      <c r="I59" t="b">
        <f>H59=[1]clean_dataset!$C59</f>
        <v>1</v>
      </c>
      <c r="K59" t="s">
        <v>1</v>
      </c>
      <c r="L59">
        <f t="shared" si="1"/>
        <v>1</v>
      </c>
      <c r="M59" t="b">
        <f>L59=[1]clean_dataset!$D59</f>
        <v>1</v>
      </c>
      <c r="O59" t="s">
        <v>2</v>
      </c>
      <c r="P59">
        <f t="shared" si="2"/>
        <v>1</v>
      </c>
      <c r="Q59" t="b">
        <f>P59=[1]clean_dataset!$E59</f>
        <v>1</v>
      </c>
      <c r="S59" t="s">
        <v>21</v>
      </c>
      <c r="T59" t="s">
        <v>61</v>
      </c>
      <c r="U59" t="str">
        <f>VLOOKUP(T59,Industry!A:B,2,0)</f>
        <v>i</v>
      </c>
      <c r="V59" t="b">
        <f t="shared" si="3"/>
        <v>1</v>
      </c>
      <c r="X59" t="s">
        <v>10</v>
      </c>
      <c r="Y59" t="s">
        <v>68</v>
      </c>
      <c r="Z59" t="str">
        <f>VLOOKUP(X59,Ethnicity!A:B,2,0)</f>
        <v>Black</v>
      </c>
      <c r="AA59" t="b">
        <f t="shared" si="4"/>
        <v>1</v>
      </c>
      <c r="AC59">
        <v>5</v>
      </c>
      <c r="AD59">
        <v>5</v>
      </c>
      <c r="AE59" t="b">
        <f t="shared" si="5"/>
        <v>1</v>
      </c>
      <c r="AG59" t="s">
        <v>5</v>
      </c>
      <c r="AH59">
        <f t="shared" si="6"/>
        <v>1</v>
      </c>
      <c r="AI59" t="b">
        <f>AH59=[1]clean_dataset!$I59</f>
        <v>1</v>
      </c>
      <c r="AK59" t="s">
        <v>6</v>
      </c>
      <c r="AL59">
        <f t="shared" si="7"/>
        <v>0</v>
      </c>
      <c r="AM59" t="b">
        <f>AL59=[1]clean_dataset!$J59</f>
        <v>1</v>
      </c>
      <c r="AO59">
        <v>0</v>
      </c>
      <c r="AP59" t="b">
        <f>AO59=[1]clean_dataset!$K59</f>
        <v>1</v>
      </c>
      <c r="AR59" t="s">
        <v>5</v>
      </c>
      <c r="AS59">
        <f t="shared" si="8"/>
        <v>1</v>
      </c>
      <c r="AT59" t="b">
        <f>AS59=[1]clean_dataset!$L59</f>
        <v>1</v>
      </c>
      <c r="AV59" t="s">
        <v>2</v>
      </c>
      <c r="AW59" t="s">
        <v>73</v>
      </c>
      <c r="AX59" t="str">
        <f>VLOOKUP(AW59,Citizen!A:B,2,0)</f>
        <v>g</v>
      </c>
      <c r="AY59" t="b">
        <f t="shared" si="9"/>
        <v>1</v>
      </c>
      <c r="BA59">
        <v>320</v>
      </c>
      <c r="BB59" t="b">
        <f>BA59=[1]clean_dataset!$N59</f>
        <v>1</v>
      </c>
      <c r="BD59">
        <v>0</v>
      </c>
      <c r="BE59" t="b">
        <f>BD59=[1]clean_dataset!$O59</f>
        <v>1</v>
      </c>
      <c r="BG59" t="s">
        <v>7</v>
      </c>
      <c r="BH59">
        <f t="shared" si="10"/>
        <v>1</v>
      </c>
      <c r="BI59" t="b">
        <f>BH59=[1]clean_dataset!$P59</f>
        <v>1</v>
      </c>
    </row>
    <row r="60" spans="1:61" x14ac:dyDescent="0.3">
      <c r="A60" t="s">
        <v>0</v>
      </c>
      <c r="B60">
        <f t="shared" si="0"/>
        <v>1</v>
      </c>
      <c r="C60" t="b">
        <f>B60=[1]clean_dataset!$A60</f>
        <v>1</v>
      </c>
      <c r="E60">
        <v>35.17</v>
      </c>
      <c r="F60" t="b">
        <f>E60=[1]clean_dataset!$B60</f>
        <v>1</v>
      </c>
      <c r="H60">
        <v>4.5</v>
      </c>
      <c r="I60" t="b">
        <f>H60=[1]clean_dataset!$C60</f>
        <v>1</v>
      </c>
      <c r="K60" t="s">
        <v>1</v>
      </c>
      <c r="L60">
        <f t="shared" si="1"/>
        <v>1</v>
      </c>
      <c r="M60" t="b">
        <f>L60=[1]clean_dataset!$D60</f>
        <v>1</v>
      </c>
      <c r="O60" t="s">
        <v>2</v>
      </c>
      <c r="P60">
        <f t="shared" si="2"/>
        <v>1</v>
      </c>
      <c r="Q60" t="b">
        <f>P60=[1]clean_dataset!$E60</f>
        <v>1</v>
      </c>
      <c r="S60" t="s">
        <v>20</v>
      </c>
      <c r="T60" t="s">
        <v>60</v>
      </c>
      <c r="U60" t="str">
        <f>VLOOKUP(T60,Industry!A:B,2,0)</f>
        <v>x</v>
      </c>
      <c r="V60" t="b">
        <f t="shared" si="3"/>
        <v>1</v>
      </c>
      <c r="X60" t="s">
        <v>10</v>
      </c>
      <c r="Y60" t="s">
        <v>68</v>
      </c>
      <c r="Z60" t="str">
        <f>VLOOKUP(X60,Ethnicity!A:B,2,0)</f>
        <v>Black</v>
      </c>
      <c r="AA60" t="b">
        <f t="shared" si="4"/>
        <v>1</v>
      </c>
      <c r="AC60">
        <v>5.75</v>
      </c>
      <c r="AD60">
        <v>5.75</v>
      </c>
      <c r="AE60" t="b">
        <f t="shared" si="5"/>
        <v>1</v>
      </c>
      <c r="AG60" t="s">
        <v>6</v>
      </c>
      <c r="AH60">
        <f t="shared" si="6"/>
        <v>0</v>
      </c>
      <c r="AI60" t="b">
        <f>AH60=[1]clean_dataset!$I60</f>
        <v>1</v>
      </c>
      <c r="AK60" t="s">
        <v>6</v>
      </c>
      <c r="AL60">
        <f t="shared" si="7"/>
        <v>0</v>
      </c>
      <c r="AM60" t="b">
        <f>AL60=[1]clean_dataset!$J60</f>
        <v>1</v>
      </c>
      <c r="AO60">
        <v>0</v>
      </c>
      <c r="AP60" t="b">
        <f>AO60=[1]clean_dataset!$K60</f>
        <v>1</v>
      </c>
      <c r="AR60" t="s">
        <v>5</v>
      </c>
      <c r="AS60">
        <f t="shared" si="8"/>
        <v>1</v>
      </c>
      <c r="AT60" t="b">
        <f>AS60=[1]clean_dataset!$L60</f>
        <v>1</v>
      </c>
      <c r="AV60" t="s">
        <v>11</v>
      </c>
      <c r="AW60" t="s">
        <v>74</v>
      </c>
      <c r="AX60" t="str">
        <f>VLOOKUP(AW60,Citizen!A:B,2,0)</f>
        <v>s</v>
      </c>
      <c r="AY60" t="b">
        <f t="shared" si="9"/>
        <v>1</v>
      </c>
      <c r="BA60">
        <v>711</v>
      </c>
      <c r="BB60" t="b">
        <f>BA60=[1]clean_dataset!$N60</f>
        <v>1</v>
      </c>
      <c r="BD60">
        <v>0</v>
      </c>
      <c r="BE60" t="b">
        <f>BD60=[1]clean_dataset!$O60</f>
        <v>1</v>
      </c>
      <c r="BG60" t="s">
        <v>7</v>
      </c>
      <c r="BH60">
        <f t="shared" si="10"/>
        <v>1</v>
      </c>
      <c r="BI60" t="b">
        <f>BH60=[1]clean_dataset!$P60</f>
        <v>1</v>
      </c>
    </row>
    <row r="61" spans="1:61" x14ac:dyDescent="0.3">
      <c r="A61" t="s">
        <v>0</v>
      </c>
      <c r="B61">
        <f t="shared" si="0"/>
        <v>1</v>
      </c>
      <c r="C61" t="b">
        <f>B61=[1]clean_dataset!$A61</f>
        <v>1</v>
      </c>
      <c r="E61">
        <v>43.25</v>
      </c>
      <c r="F61" t="b">
        <f>E61=[1]clean_dataset!$B61</f>
        <v>1</v>
      </c>
      <c r="H61">
        <v>3</v>
      </c>
      <c r="I61" t="b">
        <f>H61=[1]clean_dataset!$C61</f>
        <v>1</v>
      </c>
      <c r="K61" t="s">
        <v>1</v>
      </c>
      <c r="L61">
        <f t="shared" si="1"/>
        <v>1</v>
      </c>
      <c r="M61" t="b">
        <f>L61=[1]clean_dataset!$D61</f>
        <v>1</v>
      </c>
      <c r="O61" t="s">
        <v>2</v>
      </c>
      <c r="P61">
        <f t="shared" si="2"/>
        <v>1</v>
      </c>
      <c r="Q61" t="b">
        <f>P61=[1]clean_dataset!$E61</f>
        <v>1</v>
      </c>
      <c r="S61" t="s">
        <v>9</v>
      </c>
      <c r="T61" t="s">
        <v>53</v>
      </c>
      <c r="U61" t="str">
        <f>VLOOKUP(T61,Industry!A:B,2,0)</f>
        <v>q</v>
      </c>
      <c r="V61" t="b">
        <f t="shared" si="3"/>
        <v>1</v>
      </c>
      <c r="X61" t="s">
        <v>10</v>
      </c>
      <c r="Y61" t="s">
        <v>68</v>
      </c>
      <c r="Z61" t="str">
        <f>VLOOKUP(X61,Ethnicity!A:B,2,0)</f>
        <v>Black</v>
      </c>
      <c r="AA61" t="b">
        <f t="shared" si="4"/>
        <v>1</v>
      </c>
      <c r="AC61">
        <v>6</v>
      </c>
      <c r="AD61">
        <v>6</v>
      </c>
      <c r="AE61" t="b">
        <f t="shared" si="5"/>
        <v>1</v>
      </c>
      <c r="AG61" t="s">
        <v>5</v>
      </c>
      <c r="AH61">
        <f t="shared" si="6"/>
        <v>1</v>
      </c>
      <c r="AI61" t="b">
        <f>AH61=[1]clean_dataset!$I61</f>
        <v>1</v>
      </c>
      <c r="AK61" t="s">
        <v>5</v>
      </c>
      <c r="AL61">
        <f t="shared" si="7"/>
        <v>1</v>
      </c>
      <c r="AM61" t="b">
        <f>AL61=[1]clean_dataset!$J61</f>
        <v>1</v>
      </c>
      <c r="AO61">
        <v>11</v>
      </c>
      <c r="AP61" t="b">
        <f>AO61=[1]clean_dataset!$K61</f>
        <v>1</v>
      </c>
      <c r="AR61" t="s">
        <v>6</v>
      </c>
      <c r="AS61">
        <f t="shared" si="8"/>
        <v>0</v>
      </c>
      <c r="AT61" t="b">
        <f>AS61=[1]clean_dataset!$L61</f>
        <v>1</v>
      </c>
      <c r="AV61" t="s">
        <v>2</v>
      </c>
      <c r="AW61" t="s">
        <v>73</v>
      </c>
      <c r="AX61" t="str">
        <f>VLOOKUP(AW61,Citizen!A:B,2,0)</f>
        <v>g</v>
      </c>
      <c r="AY61" t="b">
        <f t="shared" si="9"/>
        <v>1</v>
      </c>
      <c r="BA61">
        <v>80</v>
      </c>
      <c r="BB61" t="b">
        <f>BA61=[1]clean_dataset!$N61</f>
        <v>1</v>
      </c>
      <c r="BD61">
        <v>0</v>
      </c>
      <c r="BE61" t="b">
        <f>BD61=[1]clean_dataset!$O61</f>
        <v>1</v>
      </c>
      <c r="BG61" t="s">
        <v>7</v>
      </c>
      <c r="BH61">
        <f t="shared" si="10"/>
        <v>1</v>
      </c>
      <c r="BI61" t="b">
        <f>BH61=[1]clean_dataset!$P61</f>
        <v>1</v>
      </c>
    </row>
    <row r="62" spans="1:61" x14ac:dyDescent="0.3">
      <c r="A62" t="s">
        <v>0</v>
      </c>
      <c r="B62">
        <f t="shared" si="0"/>
        <v>1</v>
      </c>
      <c r="C62" t="b">
        <f>B62=[1]clean_dataset!$A62</f>
        <v>1</v>
      </c>
      <c r="E62">
        <v>56.75</v>
      </c>
      <c r="F62" t="b">
        <f>E62=[1]clean_dataset!$B62</f>
        <v>1</v>
      </c>
      <c r="H62">
        <v>12.25</v>
      </c>
      <c r="I62" t="b">
        <f>H62=[1]clean_dataset!$C62</f>
        <v>1</v>
      </c>
      <c r="K62" t="s">
        <v>1</v>
      </c>
      <c r="L62">
        <f t="shared" si="1"/>
        <v>1</v>
      </c>
      <c r="M62" t="b">
        <f>L62=[1]clean_dataset!$D62</f>
        <v>1</v>
      </c>
      <c r="O62" t="s">
        <v>2</v>
      </c>
      <c r="P62">
        <f t="shared" si="2"/>
        <v>1</v>
      </c>
      <c r="Q62" t="b">
        <f>P62=[1]clean_dataset!$E62</f>
        <v>1</v>
      </c>
      <c r="S62" t="s">
        <v>12</v>
      </c>
      <c r="T62" t="s">
        <v>54</v>
      </c>
      <c r="U62" t="str">
        <f>VLOOKUP(T62,Industry!A:B,2,0)</f>
        <v>m</v>
      </c>
      <c r="V62" t="b">
        <f t="shared" si="3"/>
        <v>1</v>
      </c>
      <c r="X62" t="s">
        <v>4</v>
      </c>
      <c r="Y62" t="s">
        <v>67</v>
      </c>
      <c r="Z62" t="str">
        <f>VLOOKUP(X62,Ethnicity!A:B,2,0)</f>
        <v>White</v>
      </c>
      <c r="AA62" t="b">
        <f t="shared" si="4"/>
        <v>1</v>
      </c>
      <c r="AC62">
        <v>1.25</v>
      </c>
      <c r="AD62">
        <v>1.25</v>
      </c>
      <c r="AE62" t="b">
        <f t="shared" si="5"/>
        <v>1</v>
      </c>
      <c r="AG62" t="s">
        <v>5</v>
      </c>
      <c r="AH62">
        <f t="shared" si="6"/>
        <v>1</v>
      </c>
      <c r="AI62" t="b">
        <f>AH62=[1]clean_dataset!$I62</f>
        <v>1</v>
      </c>
      <c r="AK62" t="s">
        <v>5</v>
      </c>
      <c r="AL62">
        <f t="shared" si="7"/>
        <v>1</v>
      </c>
      <c r="AM62" t="b">
        <f>AL62=[1]clean_dataset!$J62</f>
        <v>1</v>
      </c>
      <c r="AO62">
        <v>4</v>
      </c>
      <c r="AP62" t="b">
        <f>AO62=[1]clean_dataset!$K62</f>
        <v>1</v>
      </c>
      <c r="AR62" t="s">
        <v>5</v>
      </c>
      <c r="AS62">
        <f t="shared" si="8"/>
        <v>1</v>
      </c>
      <c r="AT62" t="b">
        <f>AS62=[1]clean_dataset!$L62</f>
        <v>1</v>
      </c>
      <c r="AV62" t="s">
        <v>2</v>
      </c>
      <c r="AW62" t="s">
        <v>73</v>
      </c>
      <c r="AX62" t="str">
        <f>VLOOKUP(AW62,Citizen!A:B,2,0)</f>
        <v>g</v>
      </c>
      <c r="AY62" t="b">
        <f t="shared" si="9"/>
        <v>1</v>
      </c>
      <c r="BA62">
        <v>200</v>
      </c>
      <c r="BB62" t="b">
        <f>BA62=[1]clean_dataset!$N62</f>
        <v>1</v>
      </c>
      <c r="BD62">
        <v>0</v>
      </c>
      <c r="BE62" t="b">
        <f>BD62=[1]clean_dataset!$O62</f>
        <v>1</v>
      </c>
      <c r="BG62" t="s">
        <v>7</v>
      </c>
      <c r="BH62">
        <f t="shared" si="10"/>
        <v>1</v>
      </c>
      <c r="BI62" t="b">
        <f>BH62=[1]clean_dataset!$P62</f>
        <v>1</v>
      </c>
    </row>
    <row r="63" spans="1:61" x14ac:dyDescent="0.3">
      <c r="A63" t="s">
        <v>0</v>
      </c>
      <c r="B63">
        <f t="shared" si="0"/>
        <v>1</v>
      </c>
      <c r="C63" t="b">
        <f>B63=[1]clean_dataset!$A63</f>
        <v>1</v>
      </c>
      <c r="E63">
        <v>31.67</v>
      </c>
      <c r="F63" t="b">
        <f>E63=[1]clean_dataset!$B63</f>
        <v>1</v>
      </c>
      <c r="H63">
        <v>16.164999999999999</v>
      </c>
      <c r="I63" t="b">
        <f>H63=[1]clean_dataset!$C63</f>
        <v>1</v>
      </c>
      <c r="K63" t="s">
        <v>1</v>
      </c>
      <c r="L63">
        <f t="shared" si="1"/>
        <v>1</v>
      </c>
      <c r="M63" t="b">
        <f>L63=[1]clean_dataset!$D63</f>
        <v>1</v>
      </c>
      <c r="O63" t="s">
        <v>2</v>
      </c>
      <c r="P63">
        <f t="shared" si="2"/>
        <v>1</v>
      </c>
      <c r="Q63" t="b">
        <f>P63=[1]clean_dataset!$E63</f>
        <v>1</v>
      </c>
      <c r="S63" t="s">
        <v>19</v>
      </c>
      <c r="T63" t="s">
        <v>59</v>
      </c>
      <c r="U63" t="str">
        <f>VLOOKUP(T63,Industry!A:B,2,0)</f>
        <v>d</v>
      </c>
      <c r="V63" t="b">
        <f t="shared" si="3"/>
        <v>1</v>
      </c>
      <c r="X63" t="s">
        <v>4</v>
      </c>
      <c r="Y63" t="s">
        <v>67</v>
      </c>
      <c r="Z63" t="str">
        <f>VLOOKUP(X63,Ethnicity!A:B,2,0)</f>
        <v>White</v>
      </c>
      <c r="AA63" t="b">
        <f t="shared" si="4"/>
        <v>1</v>
      </c>
      <c r="AC63">
        <v>3</v>
      </c>
      <c r="AD63">
        <v>3</v>
      </c>
      <c r="AE63" t="b">
        <f t="shared" si="5"/>
        <v>1</v>
      </c>
      <c r="AG63" t="s">
        <v>5</v>
      </c>
      <c r="AH63">
        <f t="shared" si="6"/>
        <v>1</v>
      </c>
      <c r="AI63" t="b">
        <f>AH63=[1]clean_dataset!$I63</f>
        <v>1</v>
      </c>
      <c r="AK63" t="s">
        <v>5</v>
      </c>
      <c r="AL63">
        <f t="shared" si="7"/>
        <v>1</v>
      </c>
      <c r="AM63" t="b">
        <f>AL63=[1]clean_dataset!$J63</f>
        <v>1</v>
      </c>
      <c r="AO63">
        <v>9</v>
      </c>
      <c r="AP63" t="b">
        <f>AO63=[1]clean_dataset!$K63</f>
        <v>1</v>
      </c>
      <c r="AR63" t="s">
        <v>6</v>
      </c>
      <c r="AS63">
        <f t="shared" si="8"/>
        <v>0</v>
      </c>
      <c r="AT63" t="b">
        <f>AS63=[1]clean_dataset!$L63</f>
        <v>1</v>
      </c>
      <c r="AV63" t="s">
        <v>2</v>
      </c>
      <c r="AW63" t="s">
        <v>73</v>
      </c>
      <c r="AX63" t="str">
        <f>VLOOKUP(AW63,Citizen!A:B,2,0)</f>
        <v>g</v>
      </c>
      <c r="AY63" t="b">
        <f t="shared" si="9"/>
        <v>1</v>
      </c>
      <c r="BA63">
        <v>250</v>
      </c>
      <c r="BB63" t="b">
        <f>BA63=[1]clean_dataset!$N63</f>
        <v>1</v>
      </c>
      <c r="BD63">
        <v>730</v>
      </c>
      <c r="BE63" t="b">
        <f>BD63=[1]clean_dataset!$O63</f>
        <v>1</v>
      </c>
      <c r="BG63" t="s">
        <v>7</v>
      </c>
      <c r="BH63">
        <f t="shared" si="10"/>
        <v>1</v>
      </c>
      <c r="BI63" t="b">
        <f>BH63=[1]clean_dataset!$P63</f>
        <v>1</v>
      </c>
    </row>
    <row r="64" spans="1:61" x14ac:dyDescent="0.3">
      <c r="A64" t="s">
        <v>8</v>
      </c>
      <c r="B64">
        <f t="shared" si="0"/>
        <v>0</v>
      </c>
      <c r="C64" t="b">
        <f>B64=[1]clean_dataset!$A64</f>
        <v>1</v>
      </c>
      <c r="E64">
        <v>23.42</v>
      </c>
      <c r="F64" t="b">
        <f>E64=[1]clean_dataset!$B64</f>
        <v>1</v>
      </c>
      <c r="H64">
        <v>0.79</v>
      </c>
      <c r="I64" t="b">
        <f>H64=[1]clean_dataset!$C64</f>
        <v>1</v>
      </c>
      <c r="K64" t="s">
        <v>15</v>
      </c>
      <c r="L64">
        <f t="shared" si="1"/>
        <v>0</v>
      </c>
      <c r="M64" t="b">
        <f>L64=[1]clean_dataset!$D64</f>
        <v>1</v>
      </c>
      <c r="O64" t="s">
        <v>16</v>
      </c>
      <c r="P64">
        <f t="shared" si="2"/>
        <v>0</v>
      </c>
      <c r="Q64" t="b">
        <f>P64=[1]clean_dataset!$E64</f>
        <v>1</v>
      </c>
      <c r="S64" t="s">
        <v>9</v>
      </c>
      <c r="T64" t="s">
        <v>53</v>
      </c>
      <c r="U64" t="str">
        <f>VLOOKUP(T64,Industry!A:B,2,0)</f>
        <v>q</v>
      </c>
      <c r="V64" t="b">
        <f t="shared" si="3"/>
        <v>1</v>
      </c>
      <c r="X64" t="s">
        <v>4</v>
      </c>
      <c r="Y64" t="s">
        <v>67</v>
      </c>
      <c r="Z64" t="str">
        <f>VLOOKUP(X64,Ethnicity!A:B,2,0)</f>
        <v>White</v>
      </c>
      <c r="AA64" t="b">
        <f t="shared" si="4"/>
        <v>1</v>
      </c>
      <c r="AC64">
        <v>1.5</v>
      </c>
      <c r="AD64">
        <v>1.5</v>
      </c>
      <c r="AE64" t="b">
        <f t="shared" si="5"/>
        <v>1</v>
      </c>
      <c r="AG64" t="s">
        <v>5</v>
      </c>
      <c r="AH64">
        <f t="shared" si="6"/>
        <v>1</v>
      </c>
      <c r="AI64" t="b">
        <f>AH64=[1]clean_dataset!$I64</f>
        <v>1</v>
      </c>
      <c r="AK64" t="s">
        <v>5</v>
      </c>
      <c r="AL64">
        <f t="shared" si="7"/>
        <v>1</v>
      </c>
      <c r="AM64" t="b">
        <f>AL64=[1]clean_dataset!$J64</f>
        <v>1</v>
      </c>
      <c r="AO64">
        <v>2</v>
      </c>
      <c r="AP64" t="b">
        <f>AO64=[1]clean_dataset!$K64</f>
        <v>1</v>
      </c>
      <c r="AR64" t="s">
        <v>5</v>
      </c>
      <c r="AS64">
        <f t="shared" si="8"/>
        <v>1</v>
      </c>
      <c r="AT64" t="b">
        <f>AS64=[1]clean_dataset!$L64</f>
        <v>1</v>
      </c>
      <c r="AV64" t="s">
        <v>2</v>
      </c>
      <c r="AW64" t="s">
        <v>73</v>
      </c>
      <c r="AX64" t="str">
        <f>VLOOKUP(AW64,Citizen!A:B,2,0)</f>
        <v>g</v>
      </c>
      <c r="AY64" t="b">
        <f t="shared" si="9"/>
        <v>1</v>
      </c>
      <c r="BA64">
        <v>80</v>
      </c>
      <c r="BB64" t="b">
        <f>BA64=[1]clean_dataset!$N64</f>
        <v>1</v>
      </c>
      <c r="BD64">
        <v>400</v>
      </c>
      <c r="BE64" t="b">
        <f>BD64=[1]clean_dataset!$O64</f>
        <v>1</v>
      </c>
      <c r="BG64" t="s">
        <v>7</v>
      </c>
      <c r="BH64">
        <f t="shared" si="10"/>
        <v>1</v>
      </c>
      <c r="BI64" t="b">
        <f>BH64=[1]clean_dataset!$P64</f>
        <v>1</v>
      </c>
    </row>
    <row r="65" spans="1:61" x14ac:dyDescent="0.3">
      <c r="A65" t="s">
        <v>8</v>
      </c>
      <c r="B65">
        <f t="shared" si="0"/>
        <v>0</v>
      </c>
      <c r="C65" t="b">
        <f>B65=[1]clean_dataset!$A65</f>
        <v>1</v>
      </c>
      <c r="E65">
        <v>20.420000000000002</v>
      </c>
      <c r="F65" t="b">
        <f>E65=[1]clean_dataset!$B65</f>
        <v>1</v>
      </c>
      <c r="H65">
        <v>0.83499999999999996</v>
      </c>
      <c r="I65" t="b">
        <f>H65=[1]clean_dataset!$C65</f>
        <v>1</v>
      </c>
      <c r="K65" t="s">
        <v>1</v>
      </c>
      <c r="L65">
        <f t="shared" si="1"/>
        <v>1</v>
      </c>
      <c r="M65" t="b">
        <f>L65=[1]clean_dataset!$D65</f>
        <v>1</v>
      </c>
      <c r="O65" t="s">
        <v>2</v>
      </c>
      <c r="P65">
        <f t="shared" si="2"/>
        <v>1</v>
      </c>
      <c r="Q65" t="b">
        <f>P65=[1]clean_dataset!$E65</f>
        <v>1</v>
      </c>
      <c r="S65" t="s">
        <v>9</v>
      </c>
      <c r="T65" t="s">
        <v>53</v>
      </c>
      <c r="U65" t="str">
        <f>VLOOKUP(T65,Industry!A:B,2,0)</f>
        <v>q</v>
      </c>
      <c r="V65" t="b">
        <f t="shared" si="3"/>
        <v>1</v>
      </c>
      <c r="X65" t="s">
        <v>4</v>
      </c>
      <c r="Y65" t="s">
        <v>67</v>
      </c>
      <c r="Z65" t="str">
        <f>VLOOKUP(X65,Ethnicity!A:B,2,0)</f>
        <v>White</v>
      </c>
      <c r="AA65" t="b">
        <f t="shared" si="4"/>
        <v>1</v>
      </c>
      <c r="AC65">
        <v>1.585</v>
      </c>
      <c r="AD65">
        <v>1.585</v>
      </c>
      <c r="AE65" t="b">
        <f t="shared" si="5"/>
        <v>1</v>
      </c>
      <c r="AG65" t="s">
        <v>5</v>
      </c>
      <c r="AH65">
        <f t="shared" si="6"/>
        <v>1</v>
      </c>
      <c r="AI65" t="b">
        <f>AH65=[1]clean_dataset!$I65</f>
        <v>1</v>
      </c>
      <c r="AK65" t="s">
        <v>5</v>
      </c>
      <c r="AL65">
        <f t="shared" si="7"/>
        <v>1</v>
      </c>
      <c r="AM65" t="b">
        <f>AL65=[1]clean_dataset!$J65</f>
        <v>1</v>
      </c>
      <c r="AO65">
        <v>1</v>
      </c>
      <c r="AP65" t="b">
        <f>AO65=[1]clean_dataset!$K65</f>
        <v>1</v>
      </c>
      <c r="AR65" t="s">
        <v>6</v>
      </c>
      <c r="AS65">
        <f t="shared" si="8"/>
        <v>0</v>
      </c>
      <c r="AT65" t="b">
        <f>AS65=[1]clean_dataset!$L65</f>
        <v>1</v>
      </c>
      <c r="AV65" t="s">
        <v>2</v>
      </c>
      <c r="AW65" t="s">
        <v>73</v>
      </c>
      <c r="AX65" t="str">
        <f>VLOOKUP(AW65,Citizen!A:B,2,0)</f>
        <v>g</v>
      </c>
      <c r="AY65" t="b">
        <f t="shared" si="9"/>
        <v>1</v>
      </c>
      <c r="BA65">
        <v>0</v>
      </c>
      <c r="BB65" t="b">
        <f>BA65=[1]clean_dataset!$N65</f>
        <v>1</v>
      </c>
      <c r="BD65">
        <v>0</v>
      </c>
      <c r="BE65" t="b">
        <f>BD65=[1]clean_dataset!$O65</f>
        <v>1</v>
      </c>
      <c r="BG65" t="s">
        <v>7</v>
      </c>
      <c r="BH65">
        <f t="shared" si="10"/>
        <v>1</v>
      </c>
      <c r="BI65" t="b">
        <f>BH65=[1]clean_dataset!$P65</f>
        <v>1</v>
      </c>
    </row>
    <row r="66" spans="1:61" x14ac:dyDescent="0.3">
      <c r="A66" t="s">
        <v>0</v>
      </c>
      <c r="B66">
        <f t="shared" si="0"/>
        <v>1</v>
      </c>
      <c r="C66" t="b">
        <f>B66=[1]clean_dataset!$A66</f>
        <v>1</v>
      </c>
      <c r="E66">
        <v>26.67</v>
      </c>
      <c r="F66" t="b">
        <f>E66=[1]clean_dataset!$B66</f>
        <v>1</v>
      </c>
      <c r="H66">
        <v>4.25</v>
      </c>
      <c r="I66" t="b">
        <f>H66=[1]clean_dataset!$C66</f>
        <v>1</v>
      </c>
      <c r="K66" t="s">
        <v>1</v>
      </c>
      <c r="L66">
        <f t="shared" si="1"/>
        <v>1</v>
      </c>
      <c r="M66" t="b">
        <f>L66=[1]clean_dataset!$D66</f>
        <v>1</v>
      </c>
      <c r="O66" t="s">
        <v>2</v>
      </c>
      <c r="P66">
        <f t="shared" si="2"/>
        <v>1</v>
      </c>
      <c r="Q66" t="b">
        <f>P66=[1]clean_dataset!$E66</f>
        <v>1</v>
      </c>
      <c r="S66" t="s">
        <v>14</v>
      </c>
      <c r="T66" t="s">
        <v>56</v>
      </c>
      <c r="U66" t="str">
        <f>VLOOKUP(T66,Industry!A:B,2,0)</f>
        <v>cc</v>
      </c>
      <c r="V66" t="b">
        <f t="shared" si="3"/>
        <v>1</v>
      </c>
      <c r="X66" t="s">
        <v>4</v>
      </c>
      <c r="Y66" t="s">
        <v>67</v>
      </c>
      <c r="Z66" t="str">
        <f>VLOOKUP(X66,Ethnicity!A:B,2,0)</f>
        <v>White</v>
      </c>
      <c r="AA66" t="b">
        <f t="shared" si="4"/>
        <v>1</v>
      </c>
      <c r="AC66">
        <v>4.29</v>
      </c>
      <c r="AD66">
        <v>4.29</v>
      </c>
      <c r="AE66" t="b">
        <f t="shared" si="5"/>
        <v>1</v>
      </c>
      <c r="AG66" t="s">
        <v>5</v>
      </c>
      <c r="AH66">
        <f t="shared" si="6"/>
        <v>1</v>
      </c>
      <c r="AI66" t="b">
        <f>AH66=[1]clean_dataset!$I66</f>
        <v>1</v>
      </c>
      <c r="AK66" t="s">
        <v>5</v>
      </c>
      <c r="AL66">
        <f t="shared" si="7"/>
        <v>1</v>
      </c>
      <c r="AM66" t="b">
        <f>AL66=[1]clean_dataset!$J66</f>
        <v>1</v>
      </c>
      <c r="AO66">
        <v>1</v>
      </c>
      <c r="AP66" t="b">
        <f>AO66=[1]clean_dataset!$K66</f>
        <v>1</v>
      </c>
      <c r="AR66" t="s">
        <v>5</v>
      </c>
      <c r="AS66">
        <f t="shared" si="8"/>
        <v>1</v>
      </c>
      <c r="AT66" t="b">
        <f>AS66=[1]clean_dataset!$L66</f>
        <v>1</v>
      </c>
      <c r="AV66" t="s">
        <v>2</v>
      </c>
      <c r="AW66" t="s">
        <v>73</v>
      </c>
      <c r="AX66" t="str">
        <f>VLOOKUP(AW66,Citizen!A:B,2,0)</f>
        <v>g</v>
      </c>
      <c r="AY66" t="b">
        <f t="shared" si="9"/>
        <v>1</v>
      </c>
      <c r="BA66">
        <v>120</v>
      </c>
      <c r="BB66" t="b">
        <f>BA66=[1]clean_dataset!$N66</f>
        <v>1</v>
      </c>
      <c r="BD66">
        <v>0</v>
      </c>
      <c r="BE66" t="b">
        <f>BD66=[1]clean_dataset!$O66</f>
        <v>1</v>
      </c>
      <c r="BG66" t="s">
        <v>7</v>
      </c>
      <c r="BH66">
        <f t="shared" si="10"/>
        <v>1</v>
      </c>
      <c r="BI66" t="b">
        <f>BH66=[1]clean_dataset!$P66</f>
        <v>1</v>
      </c>
    </row>
    <row r="67" spans="1:61" x14ac:dyDescent="0.3">
      <c r="A67" t="s">
        <v>0</v>
      </c>
      <c r="B67">
        <f t="shared" ref="B67:B130" si="11">IF(A67="b", 1, IF(A67="a", 0, "Error"))</f>
        <v>1</v>
      </c>
      <c r="C67" t="b">
        <f>B67=[1]clean_dataset!$A67</f>
        <v>1</v>
      </c>
      <c r="E67">
        <v>34.17</v>
      </c>
      <c r="F67" t="b">
        <f>E67=[1]clean_dataset!$B67</f>
        <v>1</v>
      </c>
      <c r="H67">
        <v>1.54</v>
      </c>
      <c r="I67" t="b">
        <f>H67=[1]clean_dataset!$C67</f>
        <v>1</v>
      </c>
      <c r="K67" t="s">
        <v>1</v>
      </c>
      <c r="L67">
        <f t="shared" ref="L67:L130" si="12">IF(K67="u", 1, IF(K67="y", 0, "Error"))</f>
        <v>1</v>
      </c>
      <c r="M67" t="b">
        <f>L67=[1]clean_dataset!$D67</f>
        <v>1</v>
      </c>
      <c r="O67" t="s">
        <v>2</v>
      </c>
      <c r="P67">
        <f t="shared" ref="P67:P130" si="13">IF(O67="g", 1, IF(O67="p", 0, "Error"))</f>
        <v>1</v>
      </c>
      <c r="Q67" t="b">
        <f>P67=[1]clean_dataset!$E67</f>
        <v>1</v>
      </c>
      <c r="S67" t="s">
        <v>14</v>
      </c>
      <c r="T67" t="s">
        <v>56</v>
      </c>
      <c r="U67" t="str">
        <f>VLOOKUP(T67,Industry!A:B,2,0)</f>
        <v>cc</v>
      </c>
      <c r="V67" t="b">
        <f t="shared" ref="V67:V130" si="14">S67=U67</f>
        <v>1</v>
      </c>
      <c r="X67" t="s">
        <v>4</v>
      </c>
      <c r="Y67" t="s">
        <v>67</v>
      </c>
      <c r="Z67" t="str">
        <f>VLOOKUP(X67,Ethnicity!A:B,2,0)</f>
        <v>White</v>
      </c>
      <c r="AA67" t="b">
        <f t="shared" ref="AA67:AA130" si="15">Z67=Y67</f>
        <v>1</v>
      </c>
      <c r="AC67">
        <v>1.54</v>
      </c>
      <c r="AD67">
        <v>1.54</v>
      </c>
      <c r="AE67" t="b">
        <f t="shared" ref="AE67:AE130" si="16">AD67=AC67</f>
        <v>1</v>
      </c>
      <c r="AG67" t="s">
        <v>5</v>
      </c>
      <c r="AH67">
        <f t="shared" ref="AH67:AH130" si="17">IF(AG67="t", 1, IF(AG67="f", 0, "Error"))</f>
        <v>1</v>
      </c>
      <c r="AI67" t="b">
        <f>AH67=[1]clean_dataset!$I67</f>
        <v>1</v>
      </c>
      <c r="AK67" t="s">
        <v>5</v>
      </c>
      <c r="AL67">
        <f t="shared" ref="AL67:AL130" si="18">IF(AK67="t", 1, IF(AK67="f", 0, "Error"))</f>
        <v>1</v>
      </c>
      <c r="AM67" t="b">
        <f>AL67=[1]clean_dataset!$J67</f>
        <v>1</v>
      </c>
      <c r="AO67">
        <v>1</v>
      </c>
      <c r="AP67" t="b">
        <f>AO67=[1]clean_dataset!$K67</f>
        <v>1</v>
      </c>
      <c r="AR67" t="s">
        <v>5</v>
      </c>
      <c r="AS67">
        <f t="shared" ref="AS67:AS130" si="19">IF(AR67="t", 1, IF(AR67="f", 0, "Error"))</f>
        <v>1</v>
      </c>
      <c r="AT67" t="b">
        <f>AS67=[1]clean_dataset!$L67</f>
        <v>1</v>
      </c>
      <c r="AV67" t="s">
        <v>2</v>
      </c>
      <c r="AW67" t="s">
        <v>73</v>
      </c>
      <c r="AX67" t="str">
        <f>VLOOKUP(AW67,Citizen!A:B,2,0)</f>
        <v>g</v>
      </c>
      <c r="AY67" t="b">
        <f t="shared" ref="AY67:AY130" si="20">AV67=AX67</f>
        <v>1</v>
      </c>
      <c r="BA67">
        <v>520</v>
      </c>
      <c r="BB67" t="b">
        <f>BA67=[1]clean_dataset!$N67</f>
        <v>1</v>
      </c>
      <c r="BD67">
        <v>50000</v>
      </c>
      <c r="BE67" t="b">
        <f>BD67=[1]clean_dataset!$O67</f>
        <v>1</v>
      </c>
      <c r="BG67" t="s">
        <v>7</v>
      </c>
      <c r="BH67">
        <f t="shared" ref="BH67:BH130" si="21">IF(BG67="+", 1, IF(BG67="-", 0, "Error"))</f>
        <v>1</v>
      </c>
      <c r="BI67" t="b">
        <f>BH67=[1]clean_dataset!$P67</f>
        <v>1</v>
      </c>
    </row>
    <row r="68" spans="1:61" x14ac:dyDescent="0.3">
      <c r="A68" t="s">
        <v>8</v>
      </c>
      <c r="B68">
        <f t="shared" si="11"/>
        <v>0</v>
      </c>
      <c r="C68" t="b">
        <f>B68=[1]clean_dataset!$A68</f>
        <v>1</v>
      </c>
      <c r="E68">
        <v>36</v>
      </c>
      <c r="F68" t="b">
        <f>E68=[1]clean_dataset!$B68</f>
        <v>1</v>
      </c>
      <c r="H68">
        <v>1</v>
      </c>
      <c r="I68" t="b">
        <f>H68=[1]clean_dataset!$C68</f>
        <v>1</v>
      </c>
      <c r="K68" t="s">
        <v>1</v>
      </c>
      <c r="L68">
        <f t="shared" si="12"/>
        <v>1</v>
      </c>
      <c r="M68" t="b">
        <f>L68=[1]clean_dataset!$D68</f>
        <v>1</v>
      </c>
      <c r="O68" t="s">
        <v>2</v>
      </c>
      <c r="P68">
        <f t="shared" si="13"/>
        <v>1</v>
      </c>
      <c r="Q68" t="b">
        <f>P68=[1]clean_dataset!$E68</f>
        <v>1</v>
      </c>
      <c r="S68" t="s">
        <v>18</v>
      </c>
      <c r="T68" t="s">
        <v>58</v>
      </c>
      <c r="U68" t="str">
        <f>VLOOKUP(T68,Industry!A:B,2,0)</f>
        <v>c</v>
      </c>
      <c r="V68" t="b">
        <f t="shared" si="14"/>
        <v>1</v>
      </c>
      <c r="X68" t="s">
        <v>4</v>
      </c>
      <c r="Y68" t="s">
        <v>67</v>
      </c>
      <c r="Z68" t="str">
        <f>VLOOKUP(X68,Ethnicity!A:B,2,0)</f>
        <v>White</v>
      </c>
      <c r="AA68" t="b">
        <f t="shared" si="15"/>
        <v>1</v>
      </c>
      <c r="AC68">
        <v>2</v>
      </c>
      <c r="AD68">
        <v>2</v>
      </c>
      <c r="AE68" t="b">
        <f t="shared" si="16"/>
        <v>1</v>
      </c>
      <c r="AG68" t="s">
        <v>5</v>
      </c>
      <c r="AH68">
        <f t="shared" si="17"/>
        <v>1</v>
      </c>
      <c r="AI68" t="b">
        <f>AH68=[1]clean_dataset!$I68</f>
        <v>1</v>
      </c>
      <c r="AK68" t="s">
        <v>5</v>
      </c>
      <c r="AL68">
        <f t="shared" si="18"/>
        <v>1</v>
      </c>
      <c r="AM68" t="b">
        <f>AL68=[1]clean_dataset!$J68</f>
        <v>1</v>
      </c>
      <c r="AO68">
        <v>11</v>
      </c>
      <c r="AP68" t="b">
        <f>AO68=[1]clean_dataset!$K68</f>
        <v>1</v>
      </c>
      <c r="AR68" t="s">
        <v>6</v>
      </c>
      <c r="AS68">
        <f t="shared" si="19"/>
        <v>0</v>
      </c>
      <c r="AT68" t="b">
        <f>AS68=[1]clean_dataset!$L68</f>
        <v>1</v>
      </c>
      <c r="AV68" t="s">
        <v>2</v>
      </c>
      <c r="AW68" t="s">
        <v>73</v>
      </c>
      <c r="AX68" t="str">
        <f>VLOOKUP(AW68,Citizen!A:B,2,0)</f>
        <v>g</v>
      </c>
      <c r="AY68" t="b">
        <f t="shared" si="20"/>
        <v>1</v>
      </c>
      <c r="BA68">
        <v>0</v>
      </c>
      <c r="BB68" t="b">
        <f>BA68=[1]clean_dataset!$N68</f>
        <v>1</v>
      </c>
      <c r="BD68">
        <v>456</v>
      </c>
      <c r="BE68" t="b">
        <f>BD68=[1]clean_dataset!$O68</f>
        <v>1</v>
      </c>
      <c r="BG68" t="s">
        <v>7</v>
      </c>
      <c r="BH68">
        <f t="shared" si="21"/>
        <v>1</v>
      </c>
      <c r="BI68" t="b">
        <f>BH68=[1]clean_dataset!$P68</f>
        <v>1</v>
      </c>
    </row>
    <row r="69" spans="1:61" x14ac:dyDescent="0.3">
      <c r="A69" t="s">
        <v>0</v>
      </c>
      <c r="B69">
        <f t="shared" si="11"/>
        <v>1</v>
      </c>
      <c r="C69" t="b">
        <f>B69=[1]clean_dataset!$A69</f>
        <v>1</v>
      </c>
      <c r="E69">
        <v>25.5</v>
      </c>
      <c r="F69" t="b">
        <f>E69=[1]clean_dataset!$B69</f>
        <v>1</v>
      </c>
      <c r="H69">
        <v>0.375</v>
      </c>
      <c r="I69" t="b">
        <f>H69=[1]clean_dataset!$C69</f>
        <v>1</v>
      </c>
      <c r="K69" t="s">
        <v>1</v>
      </c>
      <c r="L69">
        <f t="shared" si="12"/>
        <v>1</v>
      </c>
      <c r="M69" t="b">
        <f>L69=[1]clean_dataset!$D69</f>
        <v>1</v>
      </c>
      <c r="O69" t="s">
        <v>2</v>
      </c>
      <c r="P69">
        <f t="shared" si="13"/>
        <v>1</v>
      </c>
      <c r="Q69" t="b">
        <f>P69=[1]clean_dataset!$E69</f>
        <v>1</v>
      </c>
      <c r="S69" t="s">
        <v>12</v>
      </c>
      <c r="T69" t="s">
        <v>54</v>
      </c>
      <c r="U69" t="str">
        <f>VLOOKUP(T69,Industry!A:B,2,0)</f>
        <v>m</v>
      </c>
      <c r="V69" t="b">
        <f t="shared" si="14"/>
        <v>1</v>
      </c>
      <c r="X69" t="s">
        <v>4</v>
      </c>
      <c r="Y69" t="s">
        <v>67</v>
      </c>
      <c r="Z69" t="str">
        <f>VLOOKUP(X69,Ethnicity!A:B,2,0)</f>
        <v>White</v>
      </c>
      <c r="AA69" t="b">
        <f t="shared" si="15"/>
        <v>1</v>
      </c>
      <c r="AC69">
        <v>0.25</v>
      </c>
      <c r="AD69">
        <v>0.25</v>
      </c>
      <c r="AE69" t="b">
        <f t="shared" si="16"/>
        <v>1</v>
      </c>
      <c r="AG69" t="s">
        <v>5</v>
      </c>
      <c r="AH69">
        <f t="shared" si="17"/>
        <v>1</v>
      </c>
      <c r="AI69" t="b">
        <f>AH69=[1]clean_dataset!$I69</f>
        <v>1</v>
      </c>
      <c r="AK69" t="s">
        <v>5</v>
      </c>
      <c r="AL69">
        <f t="shared" si="18"/>
        <v>1</v>
      </c>
      <c r="AM69" t="b">
        <f>AL69=[1]clean_dataset!$J69</f>
        <v>1</v>
      </c>
      <c r="AO69">
        <v>3</v>
      </c>
      <c r="AP69" t="b">
        <f>AO69=[1]clean_dataset!$K69</f>
        <v>1</v>
      </c>
      <c r="AR69" t="s">
        <v>6</v>
      </c>
      <c r="AS69">
        <f t="shared" si="19"/>
        <v>0</v>
      </c>
      <c r="AT69" t="b">
        <f>AS69=[1]clean_dataset!$L69</f>
        <v>1</v>
      </c>
      <c r="AV69" t="s">
        <v>2</v>
      </c>
      <c r="AW69" t="s">
        <v>73</v>
      </c>
      <c r="AX69" t="str">
        <f>VLOOKUP(AW69,Citizen!A:B,2,0)</f>
        <v>g</v>
      </c>
      <c r="AY69" t="b">
        <f t="shared" si="20"/>
        <v>1</v>
      </c>
      <c r="BA69">
        <v>260</v>
      </c>
      <c r="BB69" t="b">
        <f>BA69=[1]clean_dataset!$N69</f>
        <v>1</v>
      </c>
      <c r="BD69">
        <v>15108</v>
      </c>
      <c r="BE69" t="b">
        <f>BD69=[1]clean_dataset!$O69</f>
        <v>1</v>
      </c>
      <c r="BG69" t="s">
        <v>7</v>
      </c>
      <c r="BH69">
        <f t="shared" si="21"/>
        <v>1</v>
      </c>
      <c r="BI69" t="b">
        <f>BH69=[1]clean_dataset!$P69</f>
        <v>1</v>
      </c>
    </row>
    <row r="70" spans="1:61" x14ac:dyDescent="0.3">
      <c r="A70" t="s">
        <v>0</v>
      </c>
      <c r="B70">
        <f t="shared" si="11"/>
        <v>1</v>
      </c>
      <c r="C70" t="b">
        <f>B70=[1]clean_dataset!$A70</f>
        <v>1</v>
      </c>
      <c r="E70">
        <v>19.420000000000002</v>
      </c>
      <c r="F70" t="b">
        <f>E70=[1]clean_dataset!$B70</f>
        <v>1</v>
      </c>
      <c r="H70">
        <v>6.5</v>
      </c>
      <c r="I70" t="b">
        <f>H70=[1]clean_dataset!$C70</f>
        <v>1</v>
      </c>
      <c r="K70" t="s">
        <v>1</v>
      </c>
      <c r="L70">
        <f t="shared" si="12"/>
        <v>1</v>
      </c>
      <c r="M70" t="b">
        <f>L70=[1]clean_dataset!$D70</f>
        <v>1</v>
      </c>
      <c r="O70" t="s">
        <v>2</v>
      </c>
      <c r="P70">
        <f t="shared" si="13"/>
        <v>1</v>
      </c>
      <c r="Q70" t="b">
        <f>P70=[1]clean_dataset!$E70</f>
        <v>1</v>
      </c>
      <c r="S70" t="s">
        <v>3</v>
      </c>
      <c r="T70" t="s">
        <v>52</v>
      </c>
      <c r="U70" t="str">
        <f>VLOOKUP(T70,Industry!A:B,2,0)</f>
        <v>w</v>
      </c>
      <c r="V70" t="b">
        <f t="shared" si="14"/>
        <v>1</v>
      </c>
      <c r="X70" t="s">
        <v>10</v>
      </c>
      <c r="Y70" t="s">
        <v>68</v>
      </c>
      <c r="Z70" t="str">
        <f>VLOOKUP(X70,Ethnicity!A:B,2,0)</f>
        <v>Black</v>
      </c>
      <c r="AA70" t="b">
        <f t="shared" si="15"/>
        <v>1</v>
      </c>
      <c r="AC70">
        <v>1.46</v>
      </c>
      <c r="AD70">
        <v>1.46</v>
      </c>
      <c r="AE70" t="b">
        <f t="shared" si="16"/>
        <v>1</v>
      </c>
      <c r="AG70" t="s">
        <v>5</v>
      </c>
      <c r="AH70">
        <f t="shared" si="17"/>
        <v>1</v>
      </c>
      <c r="AI70" t="b">
        <f>AH70=[1]clean_dataset!$I70</f>
        <v>1</v>
      </c>
      <c r="AK70" t="s">
        <v>5</v>
      </c>
      <c r="AL70">
        <f t="shared" si="18"/>
        <v>1</v>
      </c>
      <c r="AM70" t="b">
        <f>AL70=[1]clean_dataset!$J70</f>
        <v>1</v>
      </c>
      <c r="AO70">
        <v>7</v>
      </c>
      <c r="AP70" t="b">
        <f>AO70=[1]clean_dataset!$K70</f>
        <v>1</v>
      </c>
      <c r="AR70" t="s">
        <v>6</v>
      </c>
      <c r="AS70">
        <f t="shared" si="19"/>
        <v>0</v>
      </c>
      <c r="AT70" t="b">
        <f>AS70=[1]clean_dataset!$L70</f>
        <v>1</v>
      </c>
      <c r="AV70" t="s">
        <v>2</v>
      </c>
      <c r="AW70" t="s">
        <v>73</v>
      </c>
      <c r="AX70" t="str">
        <f>VLOOKUP(AW70,Citizen!A:B,2,0)</f>
        <v>g</v>
      </c>
      <c r="AY70" t="b">
        <f t="shared" si="20"/>
        <v>1</v>
      </c>
      <c r="BA70">
        <v>80</v>
      </c>
      <c r="BB70" t="b">
        <f>BA70=[1]clean_dataset!$N70</f>
        <v>1</v>
      </c>
      <c r="BD70">
        <v>2954</v>
      </c>
      <c r="BE70" t="b">
        <f>BD70=[1]clean_dataset!$O70</f>
        <v>1</v>
      </c>
      <c r="BG70" t="s">
        <v>7</v>
      </c>
      <c r="BH70">
        <f t="shared" si="21"/>
        <v>1</v>
      </c>
      <c r="BI70" t="b">
        <f>BH70=[1]clean_dataset!$P70</f>
        <v>1</v>
      </c>
    </row>
    <row r="71" spans="1:61" x14ac:dyDescent="0.3">
      <c r="A71" t="s">
        <v>0</v>
      </c>
      <c r="B71">
        <f t="shared" si="11"/>
        <v>1</v>
      </c>
      <c r="C71" t="b">
        <f>B71=[1]clean_dataset!$A71</f>
        <v>1</v>
      </c>
      <c r="E71">
        <v>35.17</v>
      </c>
      <c r="F71" t="b">
        <f>E71=[1]clean_dataset!$B71</f>
        <v>1</v>
      </c>
      <c r="H71">
        <v>25.125</v>
      </c>
      <c r="I71" t="b">
        <f>H71=[1]clean_dataset!$C71</f>
        <v>1</v>
      </c>
      <c r="K71" t="s">
        <v>1</v>
      </c>
      <c r="L71">
        <f t="shared" si="12"/>
        <v>1</v>
      </c>
      <c r="M71" t="b">
        <f>L71=[1]clean_dataset!$D71</f>
        <v>1</v>
      </c>
      <c r="O71" t="s">
        <v>2</v>
      </c>
      <c r="P71">
        <f t="shared" si="13"/>
        <v>1</v>
      </c>
      <c r="Q71" t="b">
        <f>P71=[1]clean_dataset!$E71</f>
        <v>1</v>
      </c>
      <c r="S71" t="s">
        <v>20</v>
      </c>
      <c r="T71" t="s">
        <v>60</v>
      </c>
      <c r="U71" t="str">
        <f>VLOOKUP(T71,Industry!A:B,2,0)</f>
        <v>x</v>
      </c>
      <c r="V71" t="b">
        <f t="shared" si="14"/>
        <v>1</v>
      </c>
      <c r="X71" t="s">
        <v>10</v>
      </c>
      <c r="Y71" t="s">
        <v>68</v>
      </c>
      <c r="Z71" t="str">
        <f>VLOOKUP(X71,Ethnicity!A:B,2,0)</f>
        <v>Black</v>
      </c>
      <c r="AA71" t="b">
        <f t="shared" si="15"/>
        <v>1</v>
      </c>
      <c r="AC71">
        <v>1.625</v>
      </c>
      <c r="AD71">
        <v>1.625</v>
      </c>
      <c r="AE71" t="b">
        <f t="shared" si="16"/>
        <v>1</v>
      </c>
      <c r="AG71" t="s">
        <v>5</v>
      </c>
      <c r="AH71">
        <f t="shared" si="17"/>
        <v>1</v>
      </c>
      <c r="AI71" t="b">
        <f>AH71=[1]clean_dataset!$I71</f>
        <v>1</v>
      </c>
      <c r="AK71" t="s">
        <v>5</v>
      </c>
      <c r="AL71">
        <f t="shared" si="18"/>
        <v>1</v>
      </c>
      <c r="AM71" t="b">
        <f>AL71=[1]clean_dataset!$J71</f>
        <v>1</v>
      </c>
      <c r="AO71">
        <v>1</v>
      </c>
      <c r="AP71" t="b">
        <f>AO71=[1]clean_dataset!$K71</f>
        <v>1</v>
      </c>
      <c r="AR71" t="s">
        <v>5</v>
      </c>
      <c r="AS71">
        <f t="shared" si="19"/>
        <v>1</v>
      </c>
      <c r="AT71" t="b">
        <f>AS71=[1]clean_dataset!$L71</f>
        <v>1</v>
      </c>
      <c r="AV71" t="s">
        <v>2</v>
      </c>
      <c r="AW71" t="s">
        <v>73</v>
      </c>
      <c r="AX71" t="str">
        <f>VLOOKUP(AW71,Citizen!A:B,2,0)</f>
        <v>g</v>
      </c>
      <c r="AY71" t="b">
        <f t="shared" si="20"/>
        <v>1</v>
      </c>
      <c r="BA71">
        <v>515</v>
      </c>
      <c r="BB71" t="b">
        <f>BA71=[1]clean_dataset!$N71</f>
        <v>1</v>
      </c>
      <c r="BD71">
        <v>500</v>
      </c>
      <c r="BE71" t="b">
        <f>BD71=[1]clean_dataset!$O71</f>
        <v>1</v>
      </c>
      <c r="BG71" t="s">
        <v>7</v>
      </c>
      <c r="BH71">
        <f t="shared" si="21"/>
        <v>1</v>
      </c>
      <c r="BI71" t="b">
        <f>BH71=[1]clean_dataset!$P71</f>
        <v>1</v>
      </c>
    </row>
    <row r="72" spans="1:61" x14ac:dyDescent="0.3">
      <c r="A72" t="s">
        <v>0</v>
      </c>
      <c r="B72">
        <f t="shared" si="11"/>
        <v>1</v>
      </c>
      <c r="C72" t="b">
        <f>B72=[1]clean_dataset!$A72</f>
        <v>1</v>
      </c>
      <c r="E72">
        <v>32.33</v>
      </c>
      <c r="F72" t="b">
        <f>E72=[1]clean_dataset!$B72</f>
        <v>1</v>
      </c>
      <c r="H72">
        <v>7.5</v>
      </c>
      <c r="I72" t="b">
        <f>H72=[1]clean_dataset!$C72</f>
        <v>1</v>
      </c>
      <c r="K72" t="s">
        <v>1</v>
      </c>
      <c r="L72">
        <f t="shared" si="12"/>
        <v>1</v>
      </c>
      <c r="M72" t="b">
        <f>L72=[1]clean_dataset!$D72</f>
        <v>1</v>
      </c>
      <c r="O72" t="s">
        <v>2</v>
      </c>
      <c r="P72">
        <f t="shared" si="13"/>
        <v>1</v>
      </c>
      <c r="Q72" t="b">
        <f>P72=[1]clean_dataset!$E72</f>
        <v>1</v>
      </c>
      <c r="S72" t="s">
        <v>23</v>
      </c>
      <c r="T72" t="s">
        <v>62</v>
      </c>
      <c r="U72" t="str">
        <f>VLOOKUP(T72,Industry!A:B,2,0)</f>
        <v>e</v>
      </c>
      <c r="V72" t="b">
        <f t="shared" si="14"/>
        <v>1</v>
      </c>
      <c r="X72" t="s">
        <v>22</v>
      </c>
      <c r="Y72" t="s">
        <v>69</v>
      </c>
      <c r="Z72" t="str">
        <f>VLOOKUP(X72,Ethnicity!A:B,2,0)</f>
        <v>Asian</v>
      </c>
      <c r="AA72" t="b">
        <f t="shared" si="15"/>
        <v>1</v>
      </c>
      <c r="AC72">
        <v>1.585</v>
      </c>
      <c r="AD72">
        <v>1.585</v>
      </c>
      <c r="AE72" t="b">
        <f t="shared" si="16"/>
        <v>1</v>
      </c>
      <c r="AG72" t="s">
        <v>5</v>
      </c>
      <c r="AH72">
        <f t="shared" si="17"/>
        <v>1</v>
      </c>
      <c r="AI72" t="b">
        <f>AH72=[1]clean_dataset!$I72</f>
        <v>1</v>
      </c>
      <c r="AK72" t="s">
        <v>6</v>
      </c>
      <c r="AL72">
        <f t="shared" si="18"/>
        <v>0</v>
      </c>
      <c r="AM72" t="b">
        <f>AL72=[1]clean_dataset!$J72</f>
        <v>1</v>
      </c>
      <c r="AO72">
        <v>0</v>
      </c>
      <c r="AP72" t="b">
        <f>AO72=[1]clean_dataset!$K72</f>
        <v>1</v>
      </c>
      <c r="AR72" t="s">
        <v>5</v>
      </c>
      <c r="AS72">
        <f t="shared" si="19"/>
        <v>1</v>
      </c>
      <c r="AT72" t="b">
        <f>AS72=[1]clean_dataset!$L72</f>
        <v>1</v>
      </c>
      <c r="AV72" t="s">
        <v>11</v>
      </c>
      <c r="AW72" t="s">
        <v>74</v>
      </c>
      <c r="AX72" t="str">
        <f>VLOOKUP(AW72,Citizen!A:B,2,0)</f>
        <v>s</v>
      </c>
      <c r="AY72" t="b">
        <f t="shared" si="20"/>
        <v>1</v>
      </c>
      <c r="BA72">
        <v>420</v>
      </c>
      <c r="BB72" t="b">
        <f>BA72=[1]clean_dataset!$N72</f>
        <v>1</v>
      </c>
      <c r="BD72">
        <v>0</v>
      </c>
      <c r="BE72" t="b">
        <f>BD72=[1]clean_dataset!$O72</f>
        <v>1</v>
      </c>
      <c r="BG72" t="s">
        <v>26</v>
      </c>
      <c r="BH72">
        <f t="shared" si="21"/>
        <v>0</v>
      </c>
      <c r="BI72" t="b">
        <f>BH72=[1]clean_dataset!$P72</f>
        <v>1</v>
      </c>
    </row>
    <row r="73" spans="1:61" x14ac:dyDescent="0.3">
      <c r="A73" t="s">
        <v>0</v>
      </c>
      <c r="B73">
        <f t="shared" si="11"/>
        <v>1</v>
      </c>
      <c r="C73" t="b">
        <f>B73=[1]clean_dataset!$A73</f>
        <v>1</v>
      </c>
      <c r="E73">
        <v>34.83</v>
      </c>
      <c r="F73" t="b">
        <f>E73=[1]clean_dataset!$B73</f>
        <v>1</v>
      </c>
      <c r="H73">
        <v>4</v>
      </c>
      <c r="I73" t="b">
        <f>H73=[1]clean_dataset!$C73</f>
        <v>1</v>
      </c>
      <c r="K73" t="s">
        <v>1</v>
      </c>
      <c r="L73">
        <f t="shared" si="12"/>
        <v>1</v>
      </c>
      <c r="M73" t="b">
        <f>L73=[1]clean_dataset!$D73</f>
        <v>1</v>
      </c>
      <c r="O73" t="s">
        <v>2</v>
      </c>
      <c r="P73">
        <f t="shared" si="13"/>
        <v>1</v>
      </c>
      <c r="Q73" t="b">
        <f>P73=[1]clean_dataset!$E73</f>
        <v>1</v>
      </c>
      <c r="S73" t="s">
        <v>19</v>
      </c>
      <c r="T73" t="s">
        <v>59</v>
      </c>
      <c r="U73" t="str">
        <f>VLOOKUP(T73,Industry!A:B,2,0)</f>
        <v>d</v>
      </c>
      <c r="V73" t="b">
        <f t="shared" si="14"/>
        <v>1</v>
      </c>
      <c r="X73" t="s">
        <v>22</v>
      </c>
      <c r="Y73" t="s">
        <v>69</v>
      </c>
      <c r="Z73" t="str">
        <f>VLOOKUP(X73,Ethnicity!A:B,2,0)</f>
        <v>Asian</v>
      </c>
      <c r="AA73" t="b">
        <f t="shared" si="15"/>
        <v>1</v>
      </c>
      <c r="AC73">
        <v>12.5</v>
      </c>
      <c r="AD73">
        <v>12.5</v>
      </c>
      <c r="AE73" t="b">
        <f t="shared" si="16"/>
        <v>1</v>
      </c>
      <c r="AG73" t="s">
        <v>5</v>
      </c>
      <c r="AH73">
        <f t="shared" si="17"/>
        <v>1</v>
      </c>
      <c r="AI73" t="b">
        <f>AH73=[1]clean_dataset!$I73</f>
        <v>1</v>
      </c>
      <c r="AK73" t="s">
        <v>6</v>
      </c>
      <c r="AL73">
        <f t="shared" si="18"/>
        <v>0</v>
      </c>
      <c r="AM73" t="b">
        <f>AL73=[1]clean_dataset!$J73</f>
        <v>1</v>
      </c>
      <c r="AO73">
        <v>0</v>
      </c>
      <c r="AP73" t="b">
        <f>AO73=[1]clean_dataset!$K73</f>
        <v>1</v>
      </c>
      <c r="AR73" t="s">
        <v>5</v>
      </c>
      <c r="AS73">
        <f t="shared" si="19"/>
        <v>1</v>
      </c>
      <c r="AT73" t="b">
        <f>AS73=[1]clean_dataset!$L73</f>
        <v>1</v>
      </c>
      <c r="AV73" t="s">
        <v>2</v>
      </c>
      <c r="AW73" t="s">
        <v>73</v>
      </c>
      <c r="AX73" t="str">
        <f>VLOOKUP(AW73,Citizen!A:B,2,0)</f>
        <v>g</v>
      </c>
      <c r="AY73" t="b">
        <f t="shared" si="20"/>
        <v>1</v>
      </c>
      <c r="BA73" t="s">
        <v>27</v>
      </c>
      <c r="BB73" t="b">
        <f>BA73=[1]clean_dataset!$N73</f>
        <v>0</v>
      </c>
      <c r="BD73">
        <v>0</v>
      </c>
      <c r="BE73" t="b">
        <f>BD73=[1]clean_dataset!$O73</f>
        <v>1</v>
      </c>
      <c r="BG73" t="s">
        <v>26</v>
      </c>
      <c r="BH73">
        <f t="shared" si="21"/>
        <v>0</v>
      </c>
      <c r="BI73" t="b">
        <f>BH73=[1]clean_dataset!$P73</f>
        <v>1</v>
      </c>
    </row>
    <row r="74" spans="1:61" x14ac:dyDescent="0.3">
      <c r="A74" t="s">
        <v>8</v>
      </c>
      <c r="B74">
        <f t="shared" si="11"/>
        <v>0</v>
      </c>
      <c r="C74" t="b">
        <f>B74=[1]clean_dataset!$A74</f>
        <v>1</v>
      </c>
      <c r="E74">
        <v>38.58</v>
      </c>
      <c r="F74" t="b">
        <f>E74=[1]clean_dataset!$B74</f>
        <v>1</v>
      </c>
      <c r="H74">
        <v>5</v>
      </c>
      <c r="I74" t="b">
        <f>H74=[1]clean_dataset!$C74</f>
        <v>1</v>
      </c>
      <c r="K74" t="s">
        <v>1</v>
      </c>
      <c r="L74">
        <f t="shared" si="12"/>
        <v>1</v>
      </c>
      <c r="M74" t="b">
        <f>L74=[1]clean_dataset!$D74</f>
        <v>1</v>
      </c>
      <c r="O74" t="s">
        <v>2</v>
      </c>
      <c r="P74">
        <f t="shared" si="13"/>
        <v>1</v>
      </c>
      <c r="Q74" t="b">
        <f>P74=[1]clean_dataset!$E74</f>
        <v>1</v>
      </c>
      <c r="S74" t="s">
        <v>14</v>
      </c>
      <c r="T74" t="s">
        <v>56</v>
      </c>
      <c r="U74" t="str">
        <f>VLOOKUP(T74,Industry!A:B,2,0)</f>
        <v>cc</v>
      </c>
      <c r="V74" t="b">
        <f t="shared" si="14"/>
        <v>1</v>
      </c>
      <c r="X74" t="s">
        <v>4</v>
      </c>
      <c r="Y74" t="s">
        <v>67</v>
      </c>
      <c r="Z74" t="str">
        <f>VLOOKUP(X74,Ethnicity!A:B,2,0)</f>
        <v>White</v>
      </c>
      <c r="AA74" t="b">
        <f t="shared" si="15"/>
        <v>1</v>
      </c>
      <c r="AC74">
        <v>13.5</v>
      </c>
      <c r="AD74">
        <v>13.5</v>
      </c>
      <c r="AE74" t="b">
        <f t="shared" si="16"/>
        <v>1</v>
      </c>
      <c r="AG74" t="s">
        <v>5</v>
      </c>
      <c r="AH74">
        <f t="shared" si="17"/>
        <v>1</v>
      </c>
      <c r="AI74" t="b">
        <f>AH74=[1]clean_dataset!$I74</f>
        <v>1</v>
      </c>
      <c r="AK74" t="s">
        <v>6</v>
      </c>
      <c r="AL74">
        <f t="shared" si="18"/>
        <v>0</v>
      </c>
      <c r="AM74" t="b">
        <f>AL74=[1]clean_dataset!$J74</f>
        <v>1</v>
      </c>
      <c r="AO74">
        <v>0</v>
      </c>
      <c r="AP74" t="b">
        <f>AO74=[1]clean_dataset!$K74</f>
        <v>1</v>
      </c>
      <c r="AR74" t="s">
        <v>5</v>
      </c>
      <c r="AS74">
        <f t="shared" si="19"/>
        <v>1</v>
      </c>
      <c r="AT74" t="b">
        <f>AS74=[1]clean_dataset!$L74</f>
        <v>1</v>
      </c>
      <c r="AV74" t="s">
        <v>2</v>
      </c>
      <c r="AW74" t="s">
        <v>73</v>
      </c>
      <c r="AX74" t="str">
        <f>VLOOKUP(AW74,Citizen!A:B,2,0)</f>
        <v>g</v>
      </c>
      <c r="AY74" t="b">
        <f t="shared" si="20"/>
        <v>1</v>
      </c>
      <c r="BA74">
        <v>980</v>
      </c>
      <c r="BB74" t="b">
        <f>BA74=[1]clean_dataset!$N74</f>
        <v>1</v>
      </c>
      <c r="BD74">
        <v>0</v>
      </c>
      <c r="BE74" t="b">
        <f>BD74=[1]clean_dataset!$O74</f>
        <v>1</v>
      </c>
      <c r="BG74" t="s">
        <v>26</v>
      </c>
      <c r="BH74">
        <f t="shared" si="21"/>
        <v>0</v>
      </c>
      <c r="BI74" t="b">
        <f>BH74=[1]clean_dataset!$P74</f>
        <v>1</v>
      </c>
    </row>
    <row r="75" spans="1:61" x14ac:dyDescent="0.3">
      <c r="A75" t="s">
        <v>0</v>
      </c>
      <c r="B75">
        <f t="shared" si="11"/>
        <v>1</v>
      </c>
      <c r="C75" t="b">
        <f>B75=[1]clean_dataset!$A75</f>
        <v>1</v>
      </c>
      <c r="E75">
        <v>44.25</v>
      </c>
      <c r="F75" t="b">
        <f>E75=[1]clean_dataset!$B75</f>
        <v>1</v>
      </c>
      <c r="H75">
        <v>0.5</v>
      </c>
      <c r="I75" t="b">
        <f>H75=[1]clean_dataset!$C75</f>
        <v>1</v>
      </c>
      <c r="K75" t="s">
        <v>1</v>
      </c>
      <c r="L75">
        <f t="shared" si="12"/>
        <v>1</v>
      </c>
      <c r="M75" t="b">
        <f>L75=[1]clean_dataset!$D75</f>
        <v>1</v>
      </c>
      <c r="O75" t="s">
        <v>2</v>
      </c>
      <c r="P75">
        <f t="shared" si="13"/>
        <v>1</v>
      </c>
      <c r="Q75" t="b">
        <f>P75=[1]clean_dataset!$E75</f>
        <v>1</v>
      </c>
      <c r="S75" t="s">
        <v>12</v>
      </c>
      <c r="T75" t="s">
        <v>54</v>
      </c>
      <c r="U75" t="str">
        <f>VLOOKUP(T75,Industry!A:B,2,0)</f>
        <v>m</v>
      </c>
      <c r="V75" t="b">
        <f t="shared" si="14"/>
        <v>1</v>
      </c>
      <c r="X75" t="s">
        <v>4</v>
      </c>
      <c r="Y75" t="s">
        <v>67</v>
      </c>
      <c r="Z75" t="str">
        <f>VLOOKUP(X75,Ethnicity!A:B,2,0)</f>
        <v>White</v>
      </c>
      <c r="AA75" t="b">
        <f t="shared" si="15"/>
        <v>1</v>
      </c>
      <c r="AC75">
        <v>10.75</v>
      </c>
      <c r="AD75">
        <v>10.75</v>
      </c>
      <c r="AE75" t="b">
        <f t="shared" si="16"/>
        <v>1</v>
      </c>
      <c r="AG75" t="s">
        <v>5</v>
      </c>
      <c r="AH75">
        <f t="shared" si="17"/>
        <v>1</v>
      </c>
      <c r="AI75" t="b">
        <f>AH75=[1]clean_dataset!$I75</f>
        <v>1</v>
      </c>
      <c r="AK75" t="s">
        <v>6</v>
      </c>
      <c r="AL75">
        <f t="shared" si="18"/>
        <v>0</v>
      </c>
      <c r="AM75" t="b">
        <f>AL75=[1]clean_dataset!$J75</f>
        <v>1</v>
      </c>
      <c r="AO75">
        <v>0</v>
      </c>
      <c r="AP75" t="b">
        <f>AO75=[1]clean_dataset!$K75</f>
        <v>1</v>
      </c>
      <c r="AR75" t="s">
        <v>6</v>
      </c>
      <c r="AS75">
        <f t="shared" si="19"/>
        <v>0</v>
      </c>
      <c r="AT75" t="b">
        <f>AS75=[1]clean_dataset!$L75</f>
        <v>1</v>
      </c>
      <c r="AV75" t="s">
        <v>11</v>
      </c>
      <c r="AW75" t="s">
        <v>74</v>
      </c>
      <c r="AX75" t="str">
        <f>VLOOKUP(AW75,Citizen!A:B,2,0)</f>
        <v>s</v>
      </c>
      <c r="AY75" t="b">
        <f t="shared" si="20"/>
        <v>1</v>
      </c>
      <c r="BA75">
        <v>400</v>
      </c>
      <c r="BB75" t="b">
        <f>BA75=[1]clean_dataset!$N75</f>
        <v>1</v>
      </c>
      <c r="BD75">
        <v>0</v>
      </c>
      <c r="BE75" t="b">
        <f>BD75=[1]clean_dataset!$O75</f>
        <v>1</v>
      </c>
      <c r="BG75" t="s">
        <v>26</v>
      </c>
      <c r="BH75">
        <f t="shared" si="21"/>
        <v>0</v>
      </c>
      <c r="BI75" t="b">
        <f>BH75=[1]clean_dataset!$P75</f>
        <v>1</v>
      </c>
    </row>
    <row r="76" spans="1:61" x14ac:dyDescent="0.3">
      <c r="A76" t="s">
        <v>0</v>
      </c>
      <c r="B76">
        <f t="shared" si="11"/>
        <v>1</v>
      </c>
      <c r="C76" t="b">
        <f>B76=[1]clean_dataset!$A76</f>
        <v>1</v>
      </c>
      <c r="E76">
        <v>44.83</v>
      </c>
      <c r="F76" t="b">
        <f>E76=[1]clean_dataset!$B76</f>
        <v>1</v>
      </c>
      <c r="H76">
        <v>7</v>
      </c>
      <c r="I76" t="b">
        <f>H76=[1]clean_dataset!$C76</f>
        <v>1</v>
      </c>
      <c r="K76" t="s">
        <v>15</v>
      </c>
      <c r="L76">
        <f t="shared" si="12"/>
        <v>0</v>
      </c>
      <c r="M76" t="b">
        <f>L76=[1]clean_dataset!$D76</f>
        <v>1</v>
      </c>
      <c r="O76" t="s">
        <v>16</v>
      </c>
      <c r="P76">
        <f t="shared" si="13"/>
        <v>0</v>
      </c>
      <c r="Q76" t="b">
        <f>P76=[1]clean_dataset!$E76</f>
        <v>1</v>
      </c>
      <c r="S76" t="s">
        <v>18</v>
      </c>
      <c r="T76" t="s">
        <v>58</v>
      </c>
      <c r="U76" t="str">
        <f>VLOOKUP(T76,Industry!A:B,2,0)</f>
        <v>c</v>
      </c>
      <c r="V76" t="b">
        <f t="shared" si="14"/>
        <v>1</v>
      </c>
      <c r="X76" t="s">
        <v>4</v>
      </c>
      <c r="Y76" t="s">
        <v>67</v>
      </c>
      <c r="Z76" t="str">
        <f>VLOOKUP(X76,Ethnicity!A:B,2,0)</f>
        <v>White</v>
      </c>
      <c r="AA76" t="b">
        <f t="shared" si="15"/>
        <v>1</v>
      </c>
      <c r="AC76">
        <v>1.625</v>
      </c>
      <c r="AD76">
        <v>1.625</v>
      </c>
      <c r="AE76" t="b">
        <f t="shared" si="16"/>
        <v>1</v>
      </c>
      <c r="AG76" t="s">
        <v>6</v>
      </c>
      <c r="AH76">
        <f t="shared" si="17"/>
        <v>0</v>
      </c>
      <c r="AI76" t="b">
        <f>AH76=[1]clean_dataset!$I76</f>
        <v>1</v>
      </c>
      <c r="AK76" t="s">
        <v>6</v>
      </c>
      <c r="AL76">
        <f t="shared" si="18"/>
        <v>0</v>
      </c>
      <c r="AM76" t="b">
        <f>AL76=[1]clean_dataset!$J76</f>
        <v>1</v>
      </c>
      <c r="AO76">
        <v>0</v>
      </c>
      <c r="AP76" t="b">
        <f>AO76=[1]clean_dataset!$K76</f>
        <v>1</v>
      </c>
      <c r="AR76" t="s">
        <v>6</v>
      </c>
      <c r="AS76">
        <f t="shared" si="19"/>
        <v>0</v>
      </c>
      <c r="AT76" t="b">
        <f>AS76=[1]clean_dataset!$L76</f>
        <v>1</v>
      </c>
      <c r="AV76" t="s">
        <v>2</v>
      </c>
      <c r="AW76" t="s">
        <v>73</v>
      </c>
      <c r="AX76" t="str">
        <f>VLOOKUP(AW76,Citizen!A:B,2,0)</f>
        <v>g</v>
      </c>
      <c r="AY76" t="b">
        <f t="shared" si="20"/>
        <v>1</v>
      </c>
      <c r="BA76">
        <v>160</v>
      </c>
      <c r="BB76" t="b">
        <f>BA76=[1]clean_dataset!$N76</f>
        <v>1</v>
      </c>
      <c r="BD76">
        <v>2</v>
      </c>
      <c r="BE76" t="b">
        <f>BD76=[1]clean_dataset!$O76</f>
        <v>1</v>
      </c>
      <c r="BG76" t="s">
        <v>26</v>
      </c>
      <c r="BH76">
        <f t="shared" si="21"/>
        <v>0</v>
      </c>
      <c r="BI76" t="b">
        <f>BH76=[1]clean_dataset!$P76</f>
        <v>1</v>
      </c>
    </row>
    <row r="77" spans="1:61" x14ac:dyDescent="0.3">
      <c r="A77" t="s">
        <v>0</v>
      </c>
      <c r="B77">
        <f t="shared" si="11"/>
        <v>1</v>
      </c>
      <c r="C77" t="b">
        <f>B77=[1]clean_dataset!$A77</f>
        <v>1</v>
      </c>
      <c r="E77">
        <v>20.67</v>
      </c>
      <c r="F77" t="b">
        <f>E77=[1]clean_dataset!$B77</f>
        <v>1</v>
      </c>
      <c r="H77">
        <v>5.29</v>
      </c>
      <c r="I77" t="b">
        <f>H77=[1]clean_dataset!$C77</f>
        <v>1</v>
      </c>
      <c r="K77" t="s">
        <v>1</v>
      </c>
      <c r="L77">
        <f t="shared" si="12"/>
        <v>1</v>
      </c>
      <c r="M77" t="b">
        <f>L77=[1]clean_dataset!$D77</f>
        <v>1</v>
      </c>
      <c r="O77" t="s">
        <v>2</v>
      </c>
      <c r="P77">
        <f t="shared" si="13"/>
        <v>1</v>
      </c>
      <c r="Q77" t="b">
        <f>P77=[1]clean_dataset!$E77</f>
        <v>1</v>
      </c>
      <c r="S77" t="s">
        <v>9</v>
      </c>
      <c r="T77" t="s">
        <v>53</v>
      </c>
      <c r="U77" t="str">
        <f>VLOOKUP(T77,Industry!A:B,2,0)</f>
        <v>q</v>
      </c>
      <c r="V77" t="b">
        <f t="shared" si="14"/>
        <v>1</v>
      </c>
      <c r="X77" t="s">
        <v>4</v>
      </c>
      <c r="Y77" t="s">
        <v>67</v>
      </c>
      <c r="Z77" t="str">
        <f>VLOOKUP(X77,Ethnicity!A:B,2,0)</f>
        <v>White</v>
      </c>
      <c r="AA77" t="b">
        <f t="shared" si="15"/>
        <v>1</v>
      </c>
      <c r="AC77">
        <v>0.375</v>
      </c>
      <c r="AD77">
        <v>0.375</v>
      </c>
      <c r="AE77" t="b">
        <f t="shared" si="16"/>
        <v>1</v>
      </c>
      <c r="AG77" t="s">
        <v>5</v>
      </c>
      <c r="AH77">
        <f t="shared" si="17"/>
        <v>1</v>
      </c>
      <c r="AI77" t="b">
        <f>AH77=[1]clean_dataset!$I77</f>
        <v>1</v>
      </c>
      <c r="AK77" t="s">
        <v>5</v>
      </c>
      <c r="AL77">
        <f t="shared" si="18"/>
        <v>1</v>
      </c>
      <c r="AM77" t="b">
        <f>AL77=[1]clean_dataset!$J77</f>
        <v>1</v>
      </c>
      <c r="AO77">
        <v>1</v>
      </c>
      <c r="AP77" t="b">
        <f>AO77=[1]clean_dataset!$K77</f>
        <v>1</v>
      </c>
      <c r="AR77" t="s">
        <v>6</v>
      </c>
      <c r="AS77">
        <f t="shared" si="19"/>
        <v>0</v>
      </c>
      <c r="AT77" t="b">
        <f>AS77=[1]clean_dataset!$L77</f>
        <v>1</v>
      </c>
      <c r="AV77" t="s">
        <v>2</v>
      </c>
      <c r="AW77" t="s">
        <v>73</v>
      </c>
      <c r="AX77" t="str">
        <f>VLOOKUP(AW77,Citizen!A:B,2,0)</f>
        <v>g</v>
      </c>
      <c r="AY77" t="b">
        <f t="shared" si="20"/>
        <v>1</v>
      </c>
      <c r="BA77">
        <v>160</v>
      </c>
      <c r="BB77" t="b">
        <f>BA77=[1]clean_dataset!$N77</f>
        <v>1</v>
      </c>
      <c r="BD77">
        <v>0</v>
      </c>
      <c r="BE77" t="b">
        <f>BD77=[1]clean_dataset!$O77</f>
        <v>1</v>
      </c>
      <c r="BG77" t="s">
        <v>26</v>
      </c>
      <c r="BH77">
        <f t="shared" si="21"/>
        <v>0</v>
      </c>
      <c r="BI77" t="b">
        <f>BH77=[1]clean_dataset!$P77</f>
        <v>1</v>
      </c>
    </row>
    <row r="78" spans="1:61" x14ac:dyDescent="0.3">
      <c r="A78" t="s">
        <v>0</v>
      </c>
      <c r="B78">
        <f t="shared" si="11"/>
        <v>1</v>
      </c>
      <c r="C78" t="b">
        <f>B78=[1]clean_dataset!$A78</f>
        <v>1</v>
      </c>
      <c r="E78">
        <v>34.08</v>
      </c>
      <c r="F78" t="b">
        <f>E78=[1]clean_dataset!$B78</f>
        <v>1</v>
      </c>
      <c r="H78">
        <v>6.5</v>
      </c>
      <c r="I78" t="b">
        <f>H78=[1]clean_dataset!$C78</f>
        <v>1</v>
      </c>
      <c r="K78" t="s">
        <v>1</v>
      </c>
      <c r="L78">
        <f t="shared" si="12"/>
        <v>1</v>
      </c>
      <c r="M78" t="b">
        <f>L78=[1]clean_dataset!$D78</f>
        <v>1</v>
      </c>
      <c r="O78" t="s">
        <v>2</v>
      </c>
      <c r="P78">
        <f t="shared" si="13"/>
        <v>1</v>
      </c>
      <c r="Q78" t="b">
        <f>P78=[1]clean_dataset!$E78</f>
        <v>1</v>
      </c>
      <c r="S78" t="s">
        <v>24</v>
      </c>
      <c r="T78" t="s">
        <v>63</v>
      </c>
      <c r="U78" t="str">
        <f>VLOOKUP(T78,Industry!A:B,2,0)</f>
        <v>aa</v>
      </c>
      <c r="V78" t="b">
        <f t="shared" si="14"/>
        <v>1</v>
      </c>
      <c r="X78" t="s">
        <v>4</v>
      </c>
      <c r="Y78" t="s">
        <v>67</v>
      </c>
      <c r="Z78" t="str">
        <f>VLOOKUP(X78,Ethnicity!A:B,2,0)</f>
        <v>White</v>
      </c>
      <c r="AA78" t="b">
        <f t="shared" si="15"/>
        <v>1</v>
      </c>
      <c r="AC78">
        <v>0.125</v>
      </c>
      <c r="AD78">
        <v>0.125</v>
      </c>
      <c r="AE78" t="b">
        <f t="shared" si="16"/>
        <v>1</v>
      </c>
      <c r="AG78" t="s">
        <v>5</v>
      </c>
      <c r="AH78">
        <f t="shared" si="17"/>
        <v>1</v>
      </c>
      <c r="AI78" t="b">
        <f>AH78=[1]clean_dataset!$I78</f>
        <v>1</v>
      </c>
      <c r="AK78" t="s">
        <v>6</v>
      </c>
      <c r="AL78">
        <f t="shared" si="18"/>
        <v>0</v>
      </c>
      <c r="AM78" t="b">
        <f>AL78=[1]clean_dataset!$J78</f>
        <v>1</v>
      </c>
      <c r="AO78">
        <v>0</v>
      </c>
      <c r="AP78" t="b">
        <f>AO78=[1]clean_dataset!$K78</f>
        <v>1</v>
      </c>
      <c r="AR78" t="s">
        <v>5</v>
      </c>
      <c r="AS78">
        <f t="shared" si="19"/>
        <v>1</v>
      </c>
      <c r="AT78" t="b">
        <f>AS78=[1]clean_dataset!$L78</f>
        <v>1</v>
      </c>
      <c r="AV78" t="s">
        <v>2</v>
      </c>
      <c r="AW78" t="s">
        <v>73</v>
      </c>
      <c r="AX78" t="str">
        <f>VLOOKUP(AW78,Citizen!A:B,2,0)</f>
        <v>g</v>
      </c>
      <c r="AY78" t="b">
        <f t="shared" si="20"/>
        <v>1</v>
      </c>
      <c r="BA78">
        <v>443</v>
      </c>
      <c r="BB78" t="b">
        <f>BA78=[1]clean_dataset!$N78</f>
        <v>1</v>
      </c>
      <c r="BD78">
        <v>0</v>
      </c>
      <c r="BE78" t="b">
        <f>BD78=[1]clean_dataset!$O78</f>
        <v>1</v>
      </c>
      <c r="BG78" t="s">
        <v>26</v>
      </c>
      <c r="BH78">
        <f t="shared" si="21"/>
        <v>0</v>
      </c>
      <c r="BI78" t="b">
        <f>BH78=[1]clean_dataset!$P78</f>
        <v>1</v>
      </c>
    </row>
    <row r="79" spans="1:61" x14ac:dyDescent="0.3">
      <c r="A79" t="s">
        <v>8</v>
      </c>
      <c r="B79">
        <f t="shared" si="11"/>
        <v>0</v>
      </c>
      <c r="C79" t="b">
        <f>B79=[1]clean_dataset!$A79</f>
        <v>1</v>
      </c>
      <c r="E79">
        <v>19.170000000000002</v>
      </c>
      <c r="F79" t="b">
        <f>E79=[1]clean_dataset!$B79</f>
        <v>1</v>
      </c>
      <c r="H79">
        <v>0.58499999999999996</v>
      </c>
      <c r="I79" t="b">
        <f>H79=[1]clean_dataset!$C79</f>
        <v>1</v>
      </c>
      <c r="K79" t="s">
        <v>15</v>
      </c>
      <c r="L79">
        <f t="shared" si="12"/>
        <v>0</v>
      </c>
      <c r="M79" t="b">
        <f>L79=[1]clean_dataset!$D79</f>
        <v>1</v>
      </c>
      <c r="O79" t="s">
        <v>16</v>
      </c>
      <c r="P79">
        <f t="shared" si="13"/>
        <v>0</v>
      </c>
      <c r="Q79" t="b">
        <f>P79=[1]clean_dataset!$E79</f>
        <v>1</v>
      </c>
      <c r="S79" t="s">
        <v>24</v>
      </c>
      <c r="T79" t="s">
        <v>63</v>
      </c>
      <c r="U79" t="str">
        <f>VLOOKUP(T79,Industry!A:B,2,0)</f>
        <v>aa</v>
      </c>
      <c r="V79" t="b">
        <f t="shared" si="14"/>
        <v>1</v>
      </c>
      <c r="X79" t="s">
        <v>4</v>
      </c>
      <c r="Y79" t="s">
        <v>67</v>
      </c>
      <c r="Z79" t="str">
        <f>VLOOKUP(X79,Ethnicity!A:B,2,0)</f>
        <v>White</v>
      </c>
      <c r="AA79" t="b">
        <f t="shared" si="15"/>
        <v>1</v>
      </c>
      <c r="AC79">
        <v>0.58499999999999996</v>
      </c>
      <c r="AD79">
        <v>0.58499999999999996</v>
      </c>
      <c r="AE79" t="b">
        <f t="shared" si="16"/>
        <v>1</v>
      </c>
      <c r="AG79" t="s">
        <v>5</v>
      </c>
      <c r="AH79">
        <f t="shared" si="17"/>
        <v>1</v>
      </c>
      <c r="AI79" t="b">
        <f>AH79=[1]clean_dataset!$I79</f>
        <v>1</v>
      </c>
      <c r="AK79" t="s">
        <v>6</v>
      </c>
      <c r="AL79">
        <f t="shared" si="18"/>
        <v>0</v>
      </c>
      <c r="AM79" t="b">
        <f>AL79=[1]clean_dataset!$J79</f>
        <v>1</v>
      </c>
      <c r="AO79">
        <v>0</v>
      </c>
      <c r="AP79" t="b">
        <f>AO79=[1]clean_dataset!$K79</f>
        <v>1</v>
      </c>
      <c r="AR79" t="s">
        <v>5</v>
      </c>
      <c r="AS79">
        <f t="shared" si="19"/>
        <v>1</v>
      </c>
      <c r="AT79" t="b">
        <f>AS79=[1]clean_dataset!$L79</f>
        <v>1</v>
      </c>
      <c r="AV79" t="s">
        <v>2</v>
      </c>
      <c r="AW79" t="s">
        <v>73</v>
      </c>
      <c r="AX79" t="str">
        <f>VLOOKUP(AW79,Citizen!A:B,2,0)</f>
        <v>g</v>
      </c>
      <c r="AY79" t="b">
        <f t="shared" si="20"/>
        <v>1</v>
      </c>
      <c r="BA79">
        <v>160</v>
      </c>
      <c r="BB79" t="b">
        <f>BA79=[1]clean_dataset!$N79</f>
        <v>1</v>
      </c>
      <c r="BD79">
        <v>0</v>
      </c>
      <c r="BE79" t="b">
        <f>BD79=[1]clean_dataset!$O79</f>
        <v>1</v>
      </c>
      <c r="BG79" t="s">
        <v>26</v>
      </c>
      <c r="BH79">
        <f t="shared" si="21"/>
        <v>0</v>
      </c>
      <c r="BI79" t="b">
        <f>BH79=[1]clean_dataset!$P79</f>
        <v>1</v>
      </c>
    </row>
    <row r="80" spans="1:61" x14ac:dyDescent="0.3">
      <c r="A80" t="s">
        <v>0</v>
      </c>
      <c r="B80">
        <f t="shared" si="11"/>
        <v>1</v>
      </c>
      <c r="C80" t="b">
        <f>B80=[1]clean_dataset!$A80</f>
        <v>1</v>
      </c>
      <c r="E80">
        <v>21.67</v>
      </c>
      <c r="F80" t="b">
        <f>E80=[1]clean_dataset!$B80</f>
        <v>1</v>
      </c>
      <c r="H80">
        <v>1.165</v>
      </c>
      <c r="I80" t="b">
        <f>H80=[1]clean_dataset!$C80</f>
        <v>1</v>
      </c>
      <c r="K80" t="s">
        <v>15</v>
      </c>
      <c r="L80">
        <f t="shared" si="12"/>
        <v>0</v>
      </c>
      <c r="M80" t="b">
        <f>L80=[1]clean_dataset!$D80</f>
        <v>1</v>
      </c>
      <c r="O80" t="s">
        <v>16</v>
      </c>
      <c r="P80">
        <f t="shared" si="13"/>
        <v>0</v>
      </c>
      <c r="Q80" t="b">
        <f>P80=[1]clean_dataset!$E80</f>
        <v>1</v>
      </c>
      <c r="S80" t="s">
        <v>17</v>
      </c>
      <c r="T80" t="s">
        <v>57</v>
      </c>
      <c r="U80" t="str">
        <f>VLOOKUP(T80,Industry!A:B,2,0)</f>
        <v>k</v>
      </c>
      <c r="V80" t="b">
        <f t="shared" si="14"/>
        <v>1</v>
      </c>
      <c r="X80" t="s">
        <v>4</v>
      </c>
      <c r="Y80" t="s">
        <v>67</v>
      </c>
      <c r="Z80" t="str">
        <f>VLOOKUP(X80,Ethnicity!A:B,2,0)</f>
        <v>White</v>
      </c>
      <c r="AA80" t="b">
        <f t="shared" si="15"/>
        <v>1</v>
      </c>
      <c r="AC80">
        <v>2.5</v>
      </c>
      <c r="AD80">
        <v>2.5</v>
      </c>
      <c r="AE80" t="b">
        <f t="shared" si="16"/>
        <v>1</v>
      </c>
      <c r="AG80" t="s">
        <v>5</v>
      </c>
      <c r="AH80">
        <f t="shared" si="17"/>
        <v>1</v>
      </c>
      <c r="AI80" t="b">
        <f>AH80=[1]clean_dataset!$I80</f>
        <v>1</v>
      </c>
      <c r="AK80" t="s">
        <v>5</v>
      </c>
      <c r="AL80">
        <f t="shared" si="18"/>
        <v>1</v>
      </c>
      <c r="AM80" t="b">
        <f>AL80=[1]clean_dataset!$J80</f>
        <v>1</v>
      </c>
      <c r="AO80">
        <v>1</v>
      </c>
      <c r="AP80" t="b">
        <f>AO80=[1]clean_dataset!$K80</f>
        <v>1</v>
      </c>
      <c r="AR80" t="s">
        <v>6</v>
      </c>
      <c r="AS80">
        <f t="shared" si="19"/>
        <v>0</v>
      </c>
      <c r="AT80" t="b">
        <f>AS80=[1]clean_dataset!$L80</f>
        <v>1</v>
      </c>
      <c r="AV80" t="s">
        <v>2</v>
      </c>
      <c r="AW80" t="s">
        <v>73</v>
      </c>
      <c r="AX80" t="str">
        <f>VLOOKUP(AW80,Citizen!A:B,2,0)</f>
        <v>g</v>
      </c>
      <c r="AY80" t="b">
        <f t="shared" si="20"/>
        <v>1</v>
      </c>
      <c r="BA80">
        <v>180</v>
      </c>
      <c r="BB80" t="b">
        <f>BA80=[1]clean_dataset!$N80</f>
        <v>1</v>
      </c>
      <c r="BD80">
        <v>20</v>
      </c>
      <c r="BE80" t="b">
        <f>BD80=[1]clean_dataset!$O80</f>
        <v>1</v>
      </c>
      <c r="BG80" t="s">
        <v>26</v>
      </c>
      <c r="BH80">
        <f t="shared" si="21"/>
        <v>0</v>
      </c>
      <c r="BI80" t="b">
        <f>BH80=[1]clean_dataset!$P80</f>
        <v>1</v>
      </c>
    </row>
    <row r="81" spans="1:61" x14ac:dyDescent="0.3">
      <c r="A81" t="s">
        <v>0</v>
      </c>
      <c r="B81">
        <f t="shared" si="11"/>
        <v>1</v>
      </c>
      <c r="C81" t="b">
        <f>B81=[1]clean_dataset!$A81</f>
        <v>1</v>
      </c>
      <c r="E81">
        <v>21.5</v>
      </c>
      <c r="F81" t="b">
        <f>E81=[1]clean_dataset!$B81</f>
        <v>1</v>
      </c>
      <c r="H81">
        <v>9.75</v>
      </c>
      <c r="I81" t="b">
        <f>H81=[1]clean_dataset!$C81</f>
        <v>1</v>
      </c>
      <c r="K81" t="s">
        <v>1</v>
      </c>
      <c r="L81">
        <f t="shared" si="12"/>
        <v>1</v>
      </c>
      <c r="M81" t="b">
        <f>L81=[1]clean_dataset!$D81</f>
        <v>1</v>
      </c>
      <c r="O81" t="s">
        <v>2</v>
      </c>
      <c r="P81">
        <f t="shared" si="13"/>
        <v>1</v>
      </c>
      <c r="Q81" t="b">
        <f>P81=[1]clean_dataset!$E81</f>
        <v>1</v>
      </c>
      <c r="S81" t="s">
        <v>18</v>
      </c>
      <c r="T81" t="s">
        <v>58</v>
      </c>
      <c r="U81" t="str">
        <f>VLOOKUP(T81,Industry!A:B,2,0)</f>
        <v>c</v>
      </c>
      <c r="V81" t="b">
        <f t="shared" si="14"/>
        <v>1</v>
      </c>
      <c r="X81" t="s">
        <v>4</v>
      </c>
      <c r="Y81" t="s">
        <v>67</v>
      </c>
      <c r="Z81" t="str">
        <f>VLOOKUP(X81,Ethnicity!A:B,2,0)</f>
        <v>White</v>
      </c>
      <c r="AA81" t="b">
        <f t="shared" si="15"/>
        <v>1</v>
      </c>
      <c r="AC81">
        <v>0.25</v>
      </c>
      <c r="AD81">
        <v>0.25</v>
      </c>
      <c r="AE81" t="b">
        <f t="shared" si="16"/>
        <v>1</v>
      </c>
      <c r="AG81" t="s">
        <v>5</v>
      </c>
      <c r="AH81">
        <f t="shared" si="17"/>
        <v>1</v>
      </c>
      <c r="AI81" t="b">
        <f>AH81=[1]clean_dataset!$I81</f>
        <v>1</v>
      </c>
      <c r="AK81" t="s">
        <v>6</v>
      </c>
      <c r="AL81">
        <f t="shared" si="18"/>
        <v>0</v>
      </c>
      <c r="AM81" t="b">
        <f>AL81=[1]clean_dataset!$J81</f>
        <v>1</v>
      </c>
      <c r="AO81">
        <v>0</v>
      </c>
      <c r="AP81" t="b">
        <f>AO81=[1]clean_dataset!$K81</f>
        <v>1</v>
      </c>
      <c r="AR81" t="s">
        <v>6</v>
      </c>
      <c r="AS81">
        <f t="shared" si="19"/>
        <v>0</v>
      </c>
      <c r="AT81" t="b">
        <f>AS81=[1]clean_dataset!$L81</f>
        <v>1</v>
      </c>
      <c r="AV81" t="s">
        <v>2</v>
      </c>
      <c r="AW81" t="s">
        <v>73</v>
      </c>
      <c r="AX81" t="str">
        <f>VLOOKUP(AW81,Citizen!A:B,2,0)</f>
        <v>g</v>
      </c>
      <c r="AY81" t="b">
        <f t="shared" si="20"/>
        <v>1</v>
      </c>
      <c r="BA81">
        <v>140</v>
      </c>
      <c r="BB81" t="b">
        <f>BA81=[1]clean_dataset!$N81</f>
        <v>1</v>
      </c>
      <c r="BD81">
        <v>0</v>
      </c>
      <c r="BE81" t="b">
        <f>BD81=[1]clean_dataset!$O81</f>
        <v>1</v>
      </c>
      <c r="BG81" t="s">
        <v>26</v>
      </c>
      <c r="BH81">
        <f t="shared" si="21"/>
        <v>0</v>
      </c>
      <c r="BI81" t="b">
        <f>BH81=[1]clean_dataset!$P81</f>
        <v>1</v>
      </c>
    </row>
    <row r="82" spans="1:61" x14ac:dyDescent="0.3">
      <c r="A82" t="s">
        <v>0</v>
      </c>
      <c r="B82">
        <f t="shared" si="11"/>
        <v>1</v>
      </c>
      <c r="C82" t="b">
        <f>B82=[1]clean_dataset!$A82</f>
        <v>1</v>
      </c>
      <c r="E82">
        <v>49.58</v>
      </c>
      <c r="F82" t="b">
        <f>E82=[1]clean_dataset!$B82</f>
        <v>1</v>
      </c>
      <c r="H82">
        <v>19</v>
      </c>
      <c r="I82" t="b">
        <f>H82=[1]clean_dataset!$C82</f>
        <v>1</v>
      </c>
      <c r="K82" t="s">
        <v>1</v>
      </c>
      <c r="L82">
        <f t="shared" si="12"/>
        <v>1</v>
      </c>
      <c r="M82" t="b">
        <f>L82=[1]clean_dataset!$D82</f>
        <v>1</v>
      </c>
      <c r="O82" t="s">
        <v>2</v>
      </c>
      <c r="P82">
        <f t="shared" si="13"/>
        <v>1</v>
      </c>
      <c r="Q82" t="b">
        <f>P82=[1]clean_dataset!$E82</f>
        <v>1</v>
      </c>
      <c r="S82" t="s">
        <v>25</v>
      </c>
      <c r="T82" t="s">
        <v>64</v>
      </c>
      <c r="U82" t="str">
        <f>VLOOKUP(T82,Industry!A:B,2,0)</f>
        <v>ff</v>
      </c>
      <c r="V82" t="b">
        <f t="shared" si="14"/>
        <v>1</v>
      </c>
      <c r="X82" t="s">
        <v>25</v>
      </c>
      <c r="Y82" t="s">
        <v>70</v>
      </c>
      <c r="Z82" t="str">
        <f>VLOOKUP(X82,Ethnicity!A:B,2,0)</f>
        <v>Latino</v>
      </c>
      <c r="AA82" t="b">
        <f t="shared" si="15"/>
        <v>1</v>
      </c>
      <c r="AC82">
        <v>0</v>
      </c>
      <c r="AD82">
        <v>0</v>
      </c>
      <c r="AE82" t="b">
        <f t="shared" si="16"/>
        <v>1</v>
      </c>
      <c r="AG82" t="s">
        <v>5</v>
      </c>
      <c r="AH82">
        <f t="shared" si="17"/>
        <v>1</v>
      </c>
      <c r="AI82" t="b">
        <f>AH82=[1]clean_dataset!$I82</f>
        <v>1</v>
      </c>
      <c r="AK82" t="s">
        <v>5</v>
      </c>
      <c r="AL82">
        <f t="shared" si="18"/>
        <v>1</v>
      </c>
      <c r="AM82" t="b">
        <f>AL82=[1]clean_dataset!$J82</f>
        <v>1</v>
      </c>
      <c r="AO82">
        <v>1</v>
      </c>
      <c r="AP82" t="b">
        <f>AO82=[1]clean_dataset!$K82</f>
        <v>1</v>
      </c>
      <c r="AR82" t="s">
        <v>6</v>
      </c>
      <c r="AS82">
        <f t="shared" si="19"/>
        <v>0</v>
      </c>
      <c r="AT82" t="b">
        <f>AS82=[1]clean_dataset!$L82</f>
        <v>1</v>
      </c>
      <c r="AV82" t="s">
        <v>2</v>
      </c>
      <c r="AW82" t="s">
        <v>73</v>
      </c>
      <c r="AX82" t="str">
        <f>VLOOKUP(AW82,Citizen!A:B,2,0)</f>
        <v>g</v>
      </c>
      <c r="AY82" t="b">
        <f t="shared" si="20"/>
        <v>1</v>
      </c>
      <c r="BA82">
        <v>94</v>
      </c>
      <c r="BB82" t="b">
        <f>BA82=[1]clean_dataset!$N82</f>
        <v>1</v>
      </c>
      <c r="BD82">
        <v>0</v>
      </c>
      <c r="BE82" t="b">
        <f>BD82=[1]clean_dataset!$O82</f>
        <v>1</v>
      </c>
      <c r="BG82" t="s">
        <v>26</v>
      </c>
      <c r="BH82">
        <f t="shared" si="21"/>
        <v>0</v>
      </c>
      <c r="BI82" t="b">
        <f>BH82=[1]clean_dataset!$P82</f>
        <v>1</v>
      </c>
    </row>
    <row r="83" spans="1:61" x14ac:dyDescent="0.3">
      <c r="A83" t="s">
        <v>8</v>
      </c>
      <c r="B83">
        <f t="shared" si="11"/>
        <v>0</v>
      </c>
      <c r="C83" t="b">
        <f>B83=[1]clean_dataset!$A83</f>
        <v>1</v>
      </c>
      <c r="E83">
        <v>27.67</v>
      </c>
      <c r="F83" t="b">
        <f>E83=[1]clean_dataset!$B83</f>
        <v>1</v>
      </c>
      <c r="H83">
        <v>1.5</v>
      </c>
      <c r="I83" t="b">
        <f>H83=[1]clean_dataset!$C83</f>
        <v>1</v>
      </c>
      <c r="K83" t="s">
        <v>1</v>
      </c>
      <c r="L83">
        <f t="shared" si="12"/>
        <v>1</v>
      </c>
      <c r="M83" t="b">
        <f>L83=[1]clean_dataset!$D83</f>
        <v>1</v>
      </c>
      <c r="O83" t="s">
        <v>2</v>
      </c>
      <c r="P83">
        <f t="shared" si="13"/>
        <v>1</v>
      </c>
      <c r="Q83" t="b">
        <f>P83=[1]clean_dataset!$E83</f>
        <v>1</v>
      </c>
      <c r="S83" t="s">
        <v>12</v>
      </c>
      <c r="T83" t="s">
        <v>54</v>
      </c>
      <c r="U83" t="str">
        <f>VLOOKUP(T83,Industry!A:B,2,0)</f>
        <v>m</v>
      </c>
      <c r="V83" t="b">
        <f t="shared" si="14"/>
        <v>1</v>
      </c>
      <c r="X83" t="s">
        <v>4</v>
      </c>
      <c r="Y83" t="s">
        <v>67</v>
      </c>
      <c r="Z83" t="str">
        <f>VLOOKUP(X83,Ethnicity!A:B,2,0)</f>
        <v>White</v>
      </c>
      <c r="AA83" t="b">
        <f t="shared" si="15"/>
        <v>1</v>
      </c>
      <c r="AC83">
        <v>2</v>
      </c>
      <c r="AD83">
        <v>2</v>
      </c>
      <c r="AE83" t="b">
        <f t="shared" si="16"/>
        <v>1</v>
      </c>
      <c r="AG83" t="s">
        <v>5</v>
      </c>
      <c r="AH83">
        <f t="shared" si="17"/>
        <v>1</v>
      </c>
      <c r="AI83" t="b">
        <f>AH83=[1]clean_dataset!$I83</f>
        <v>1</v>
      </c>
      <c r="AK83" t="s">
        <v>6</v>
      </c>
      <c r="AL83">
        <f t="shared" si="18"/>
        <v>0</v>
      </c>
      <c r="AM83" t="b">
        <f>AL83=[1]clean_dataset!$J83</f>
        <v>1</v>
      </c>
      <c r="AO83">
        <v>0</v>
      </c>
      <c r="AP83" t="b">
        <f>AO83=[1]clean_dataset!$K83</f>
        <v>1</v>
      </c>
      <c r="AR83" t="s">
        <v>6</v>
      </c>
      <c r="AS83">
        <f t="shared" si="19"/>
        <v>0</v>
      </c>
      <c r="AT83" t="b">
        <f>AS83=[1]clean_dataset!$L83</f>
        <v>1</v>
      </c>
      <c r="AV83" t="s">
        <v>11</v>
      </c>
      <c r="AW83" t="s">
        <v>74</v>
      </c>
      <c r="AX83" t="str">
        <f>VLOOKUP(AW83,Citizen!A:B,2,0)</f>
        <v>s</v>
      </c>
      <c r="AY83" t="b">
        <f t="shared" si="20"/>
        <v>1</v>
      </c>
      <c r="BA83">
        <v>368</v>
      </c>
      <c r="BB83" t="b">
        <f>BA83=[1]clean_dataset!$N83</f>
        <v>1</v>
      </c>
      <c r="BD83">
        <v>0</v>
      </c>
      <c r="BE83" t="b">
        <f>BD83=[1]clean_dataset!$O83</f>
        <v>1</v>
      </c>
      <c r="BG83" t="s">
        <v>26</v>
      </c>
      <c r="BH83">
        <f t="shared" si="21"/>
        <v>0</v>
      </c>
      <c r="BI83" t="b">
        <f>BH83=[1]clean_dataset!$P83</f>
        <v>1</v>
      </c>
    </row>
    <row r="84" spans="1:61" x14ac:dyDescent="0.3">
      <c r="A84" t="s">
        <v>0</v>
      </c>
      <c r="B84">
        <f t="shared" si="11"/>
        <v>1</v>
      </c>
      <c r="C84" t="b">
        <f>B84=[1]clean_dataset!$A84</f>
        <v>1</v>
      </c>
      <c r="E84">
        <v>39.83</v>
      </c>
      <c r="F84" t="b">
        <f>E84=[1]clean_dataset!$B84</f>
        <v>1</v>
      </c>
      <c r="H84">
        <v>0.5</v>
      </c>
      <c r="I84" t="b">
        <f>H84=[1]clean_dataset!$C84</f>
        <v>1</v>
      </c>
      <c r="K84" t="s">
        <v>1</v>
      </c>
      <c r="L84">
        <f t="shared" si="12"/>
        <v>1</v>
      </c>
      <c r="M84" t="b">
        <f>L84=[1]clean_dataset!$D84</f>
        <v>1</v>
      </c>
      <c r="O84" t="s">
        <v>2</v>
      </c>
      <c r="P84">
        <f t="shared" si="13"/>
        <v>1</v>
      </c>
      <c r="Q84" t="b">
        <f>P84=[1]clean_dataset!$E84</f>
        <v>1</v>
      </c>
      <c r="S84" t="s">
        <v>12</v>
      </c>
      <c r="T84" t="s">
        <v>54</v>
      </c>
      <c r="U84" t="str">
        <f>VLOOKUP(T84,Industry!A:B,2,0)</f>
        <v>m</v>
      </c>
      <c r="V84" t="b">
        <f t="shared" si="14"/>
        <v>1</v>
      </c>
      <c r="X84" t="s">
        <v>4</v>
      </c>
      <c r="Y84" t="s">
        <v>67</v>
      </c>
      <c r="Z84" t="str">
        <f>VLOOKUP(X84,Ethnicity!A:B,2,0)</f>
        <v>White</v>
      </c>
      <c r="AA84" t="b">
        <f t="shared" si="15"/>
        <v>1</v>
      </c>
      <c r="AC84">
        <v>0.25</v>
      </c>
      <c r="AD84">
        <v>0.25</v>
      </c>
      <c r="AE84" t="b">
        <f t="shared" si="16"/>
        <v>1</v>
      </c>
      <c r="AG84" t="s">
        <v>5</v>
      </c>
      <c r="AH84">
        <f t="shared" si="17"/>
        <v>1</v>
      </c>
      <c r="AI84" t="b">
        <f>AH84=[1]clean_dataset!$I84</f>
        <v>1</v>
      </c>
      <c r="AK84" t="s">
        <v>6</v>
      </c>
      <c r="AL84">
        <f t="shared" si="18"/>
        <v>0</v>
      </c>
      <c r="AM84" t="b">
        <f>AL84=[1]clean_dataset!$J84</f>
        <v>1</v>
      </c>
      <c r="AO84">
        <v>0</v>
      </c>
      <c r="AP84" t="b">
        <f>AO84=[1]clean_dataset!$K84</f>
        <v>1</v>
      </c>
      <c r="AR84" t="s">
        <v>6</v>
      </c>
      <c r="AS84">
        <f t="shared" si="19"/>
        <v>0</v>
      </c>
      <c r="AT84" t="b">
        <f>AS84=[1]clean_dataset!$L84</f>
        <v>1</v>
      </c>
      <c r="AV84" t="s">
        <v>11</v>
      </c>
      <c r="AW84" t="s">
        <v>74</v>
      </c>
      <c r="AX84" t="str">
        <f>VLOOKUP(AW84,Citizen!A:B,2,0)</f>
        <v>s</v>
      </c>
      <c r="AY84" t="b">
        <f t="shared" si="20"/>
        <v>1</v>
      </c>
      <c r="BA84">
        <v>288</v>
      </c>
      <c r="BB84" t="b">
        <f>BA84=[1]clean_dataset!$N84</f>
        <v>1</v>
      </c>
      <c r="BD84">
        <v>0</v>
      </c>
      <c r="BE84" t="b">
        <f>BD84=[1]clean_dataset!$O84</f>
        <v>1</v>
      </c>
      <c r="BG84" t="s">
        <v>26</v>
      </c>
      <c r="BH84">
        <f t="shared" si="21"/>
        <v>0</v>
      </c>
      <c r="BI84" t="b">
        <f>BH84=[1]clean_dataset!$P84</f>
        <v>1</v>
      </c>
    </row>
    <row r="85" spans="1:61" x14ac:dyDescent="0.3">
      <c r="A85" t="s">
        <v>8</v>
      </c>
      <c r="B85">
        <f t="shared" si="11"/>
        <v>0</v>
      </c>
      <c r="C85" t="b">
        <f>B85=[1]clean_dataset!$A85</f>
        <v>1</v>
      </c>
      <c r="E85" t="s">
        <v>27</v>
      </c>
      <c r="F85" t="b">
        <f>E85=[1]clean_dataset!$B85</f>
        <v>0</v>
      </c>
      <c r="H85">
        <v>3.5</v>
      </c>
      <c r="I85" t="b">
        <f>H85=[1]clean_dataset!$C85</f>
        <v>1</v>
      </c>
      <c r="K85" t="s">
        <v>1</v>
      </c>
      <c r="L85">
        <f t="shared" si="12"/>
        <v>1</v>
      </c>
      <c r="M85" t="b">
        <f>L85=[1]clean_dataset!$D85</f>
        <v>1</v>
      </c>
      <c r="O85" t="s">
        <v>2</v>
      </c>
      <c r="P85">
        <f t="shared" si="13"/>
        <v>1</v>
      </c>
      <c r="Q85" t="b">
        <f>P85=[1]clean_dataset!$E85</f>
        <v>1</v>
      </c>
      <c r="S85" t="s">
        <v>19</v>
      </c>
      <c r="T85" t="s">
        <v>59</v>
      </c>
      <c r="U85" t="str">
        <f>VLOOKUP(T85,Industry!A:B,2,0)</f>
        <v>d</v>
      </c>
      <c r="V85" t="b">
        <f t="shared" si="14"/>
        <v>1</v>
      </c>
      <c r="X85" t="s">
        <v>4</v>
      </c>
      <c r="Y85" t="s">
        <v>67</v>
      </c>
      <c r="Z85" t="str">
        <f>VLOOKUP(X85,Ethnicity!A:B,2,0)</f>
        <v>White</v>
      </c>
      <c r="AA85" t="b">
        <f t="shared" si="15"/>
        <v>1</v>
      </c>
      <c r="AC85">
        <v>3</v>
      </c>
      <c r="AD85">
        <v>3</v>
      </c>
      <c r="AE85" t="b">
        <f t="shared" si="16"/>
        <v>1</v>
      </c>
      <c r="AG85" t="s">
        <v>5</v>
      </c>
      <c r="AH85">
        <f t="shared" si="17"/>
        <v>1</v>
      </c>
      <c r="AI85" t="b">
        <f>AH85=[1]clean_dataset!$I85</f>
        <v>1</v>
      </c>
      <c r="AK85" t="s">
        <v>6</v>
      </c>
      <c r="AL85">
        <f t="shared" si="18"/>
        <v>0</v>
      </c>
      <c r="AM85" t="b">
        <f>AL85=[1]clean_dataset!$J85</f>
        <v>1</v>
      </c>
      <c r="AO85">
        <v>0</v>
      </c>
      <c r="AP85" t="b">
        <f>AO85=[1]clean_dataset!$K85</f>
        <v>1</v>
      </c>
      <c r="AR85" t="s">
        <v>5</v>
      </c>
      <c r="AS85">
        <f t="shared" si="19"/>
        <v>1</v>
      </c>
      <c r="AT85" t="b">
        <f>AS85=[1]clean_dataset!$L85</f>
        <v>1</v>
      </c>
      <c r="AV85" t="s">
        <v>2</v>
      </c>
      <c r="AW85" t="s">
        <v>73</v>
      </c>
      <c r="AX85" t="str">
        <f>VLOOKUP(AW85,Citizen!A:B,2,0)</f>
        <v>g</v>
      </c>
      <c r="AY85" t="b">
        <f t="shared" si="20"/>
        <v>1</v>
      </c>
      <c r="BA85">
        <v>300</v>
      </c>
      <c r="BB85" t="b">
        <f>BA85=[1]clean_dataset!$N85</f>
        <v>1</v>
      </c>
      <c r="BD85">
        <v>0</v>
      </c>
      <c r="BE85" t="b">
        <f>BD85=[1]clean_dataset!$O85</f>
        <v>1</v>
      </c>
      <c r="BG85" t="s">
        <v>26</v>
      </c>
      <c r="BH85">
        <f t="shared" si="21"/>
        <v>0</v>
      </c>
      <c r="BI85" t="b">
        <f>BH85=[1]clean_dataset!$P85</f>
        <v>1</v>
      </c>
    </row>
    <row r="86" spans="1:61" x14ac:dyDescent="0.3">
      <c r="A86" t="s">
        <v>0</v>
      </c>
      <c r="B86">
        <f t="shared" si="11"/>
        <v>1</v>
      </c>
      <c r="C86" t="b">
        <f>B86=[1]clean_dataset!$A86</f>
        <v>1</v>
      </c>
      <c r="E86">
        <v>27.25</v>
      </c>
      <c r="F86" t="b">
        <f>E86=[1]clean_dataset!$B86</f>
        <v>1</v>
      </c>
      <c r="H86">
        <v>0.625</v>
      </c>
      <c r="I86" t="b">
        <f>H86=[1]clean_dataset!$C86</f>
        <v>1</v>
      </c>
      <c r="K86" t="s">
        <v>1</v>
      </c>
      <c r="L86">
        <f t="shared" si="12"/>
        <v>1</v>
      </c>
      <c r="M86" t="b">
        <f>L86=[1]clean_dataset!$D86</f>
        <v>1</v>
      </c>
      <c r="O86" t="s">
        <v>2</v>
      </c>
      <c r="P86">
        <f t="shared" si="13"/>
        <v>1</v>
      </c>
      <c r="Q86" t="b">
        <f>P86=[1]clean_dataset!$E86</f>
        <v>1</v>
      </c>
      <c r="S86" t="s">
        <v>24</v>
      </c>
      <c r="T86" t="s">
        <v>63</v>
      </c>
      <c r="U86" t="str">
        <f>VLOOKUP(T86,Industry!A:B,2,0)</f>
        <v>aa</v>
      </c>
      <c r="V86" t="b">
        <f t="shared" si="14"/>
        <v>1</v>
      </c>
      <c r="X86" t="s">
        <v>4</v>
      </c>
      <c r="Y86" t="s">
        <v>67</v>
      </c>
      <c r="Z86" t="str">
        <f>VLOOKUP(X86,Ethnicity!A:B,2,0)</f>
        <v>White</v>
      </c>
      <c r="AA86" t="b">
        <f t="shared" si="15"/>
        <v>1</v>
      </c>
      <c r="AC86">
        <v>0.45500000000000002</v>
      </c>
      <c r="AD86">
        <v>0.45500000000000002</v>
      </c>
      <c r="AE86" t="b">
        <f t="shared" si="16"/>
        <v>1</v>
      </c>
      <c r="AG86" t="s">
        <v>5</v>
      </c>
      <c r="AH86">
        <f t="shared" si="17"/>
        <v>1</v>
      </c>
      <c r="AI86" t="b">
        <f>AH86=[1]clean_dataset!$I86</f>
        <v>1</v>
      </c>
      <c r="AK86" t="s">
        <v>6</v>
      </c>
      <c r="AL86">
        <f t="shared" si="18"/>
        <v>0</v>
      </c>
      <c r="AM86" t="b">
        <f>AL86=[1]clean_dataset!$J86</f>
        <v>1</v>
      </c>
      <c r="AO86">
        <v>0</v>
      </c>
      <c r="AP86" t="b">
        <f>AO86=[1]clean_dataset!$K86</f>
        <v>1</v>
      </c>
      <c r="AR86" t="s">
        <v>5</v>
      </c>
      <c r="AS86">
        <f t="shared" si="19"/>
        <v>1</v>
      </c>
      <c r="AT86" t="b">
        <f>AS86=[1]clean_dataset!$L86</f>
        <v>1</v>
      </c>
      <c r="AV86" t="s">
        <v>2</v>
      </c>
      <c r="AW86" t="s">
        <v>73</v>
      </c>
      <c r="AX86" t="str">
        <f>VLOOKUP(AW86,Citizen!A:B,2,0)</f>
        <v>g</v>
      </c>
      <c r="AY86" t="b">
        <f t="shared" si="20"/>
        <v>1</v>
      </c>
      <c r="BA86">
        <v>200</v>
      </c>
      <c r="BB86" t="b">
        <f>BA86=[1]clean_dataset!$N86</f>
        <v>1</v>
      </c>
      <c r="BD86">
        <v>0</v>
      </c>
      <c r="BE86" t="b">
        <f>BD86=[1]clean_dataset!$O86</f>
        <v>1</v>
      </c>
      <c r="BG86" t="s">
        <v>26</v>
      </c>
      <c r="BH86">
        <f t="shared" si="21"/>
        <v>0</v>
      </c>
      <c r="BI86" t="b">
        <f>BH86=[1]clean_dataset!$P86</f>
        <v>1</v>
      </c>
    </row>
    <row r="87" spans="1:61" x14ac:dyDescent="0.3">
      <c r="A87" t="s">
        <v>0</v>
      </c>
      <c r="B87">
        <f t="shared" si="11"/>
        <v>1</v>
      </c>
      <c r="C87" t="b">
        <f>B87=[1]clean_dataset!$A87</f>
        <v>1</v>
      </c>
      <c r="E87">
        <v>37.17</v>
      </c>
      <c r="F87" t="b">
        <f>E87=[1]clean_dataset!$B87</f>
        <v>1</v>
      </c>
      <c r="H87">
        <v>4</v>
      </c>
      <c r="I87" t="b">
        <f>H87=[1]clean_dataset!$C87</f>
        <v>1</v>
      </c>
      <c r="K87" t="s">
        <v>1</v>
      </c>
      <c r="L87">
        <f t="shared" si="12"/>
        <v>1</v>
      </c>
      <c r="M87" t="b">
        <f>L87=[1]clean_dataset!$D87</f>
        <v>1</v>
      </c>
      <c r="O87" t="s">
        <v>2</v>
      </c>
      <c r="P87">
        <f t="shared" si="13"/>
        <v>1</v>
      </c>
      <c r="Q87" t="b">
        <f>P87=[1]clean_dataset!$E87</f>
        <v>1</v>
      </c>
      <c r="S87" t="s">
        <v>18</v>
      </c>
      <c r="T87" t="s">
        <v>58</v>
      </c>
      <c r="U87" t="str">
        <f>VLOOKUP(T87,Industry!A:B,2,0)</f>
        <v>c</v>
      </c>
      <c r="V87" t="b">
        <f t="shared" si="14"/>
        <v>1</v>
      </c>
      <c r="X87" t="s">
        <v>22</v>
      </c>
      <c r="Y87" t="s">
        <v>69</v>
      </c>
      <c r="Z87" t="str">
        <f>VLOOKUP(X87,Ethnicity!A:B,2,0)</f>
        <v>Asian</v>
      </c>
      <c r="AA87" t="b">
        <f t="shared" si="15"/>
        <v>1</v>
      </c>
      <c r="AC87">
        <v>5</v>
      </c>
      <c r="AD87">
        <v>5</v>
      </c>
      <c r="AE87" t="b">
        <f t="shared" si="16"/>
        <v>1</v>
      </c>
      <c r="AG87" t="s">
        <v>5</v>
      </c>
      <c r="AH87">
        <f t="shared" si="17"/>
        <v>1</v>
      </c>
      <c r="AI87" t="b">
        <f>AH87=[1]clean_dataset!$I87</f>
        <v>1</v>
      </c>
      <c r="AK87" t="s">
        <v>6</v>
      </c>
      <c r="AL87">
        <f t="shared" si="18"/>
        <v>0</v>
      </c>
      <c r="AM87" t="b">
        <f>AL87=[1]clean_dataset!$J87</f>
        <v>1</v>
      </c>
      <c r="AO87">
        <v>0</v>
      </c>
      <c r="AP87" t="b">
        <f>AO87=[1]clean_dataset!$K87</f>
        <v>1</v>
      </c>
      <c r="AR87" t="s">
        <v>5</v>
      </c>
      <c r="AS87">
        <f t="shared" si="19"/>
        <v>1</v>
      </c>
      <c r="AT87" t="b">
        <f>AS87=[1]clean_dataset!$L87</f>
        <v>1</v>
      </c>
      <c r="AV87" t="s">
        <v>11</v>
      </c>
      <c r="AW87" t="s">
        <v>74</v>
      </c>
      <c r="AX87" t="str">
        <f>VLOOKUP(AW87,Citizen!A:B,2,0)</f>
        <v>s</v>
      </c>
      <c r="AY87" t="b">
        <f t="shared" si="20"/>
        <v>1</v>
      </c>
      <c r="BA87">
        <v>280</v>
      </c>
      <c r="BB87" t="b">
        <f>BA87=[1]clean_dataset!$N87</f>
        <v>1</v>
      </c>
      <c r="BD87">
        <v>0</v>
      </c>
      <c r="BE87" t="b">
        <f>BD87=[1]clean_dataset!$O87</f>
        <v>1</v>
      </c>
      <c r="BG87" t="s">
        <v>26</v>
      </c>
      <c r="BH87">
        <f t="shared" si="21"/>
        <v>0</v>
      </c>
      <c r="BI87" t="b">
        <f>BH87=[1]clean_dataset!$P87</f>
        <v>1</v>
      </c>
    </row>
    <row r="88" spans="1:61" x14ac:dyDescent="0.3">
      <c r="A88" t="s">
        <v>0</v>
      </c>
      <c r="B88">
        <f t="shared" si="11"/>
        <v>1</v>
      </c>
      <c r="C88" t="b">
        <f>B88=[1]clean_dataset!$A88</f>
        <v>1</v>
      </c>
      <c r="E88" t="s">
        <v>27</v>
      </c>
      <c r="F88" t="b">
        <f>E88=[1]clean_dataset!$B88</f>
        <v>0</v>
      </c>
      <c r="H88">
        <v>0.375</v>
      </c>
      <c r="I88" t="b">
        <f>H88=[1]clean_dataset!$C88</f>
        <v>1</v>
      </c>
      <c r="K88" t="s">
        <v>1</v>
      </c>
      <c r="L88">
        <f t="shared" si="12"/>
        <v>1</v>
      </c>
      <c r="M88" t="b">
        <f>L88=[1]clean_dataset!$D88</f>
        <v>1</v>
      </c>
      <c r="O88" t="s">
        <v>2</v>
      </c>
      <c r="P88">
        <f t="shared" si="13"/>
        <v>1</v>
      </c>
      <c r="Q88" t="b">
        <f>P88=[1]clean_dataset!$E88</f>
        <v>1</v>
      </c>
      <c r="S88" t="s">
        <v>19</v>
      </c>
      <c r="T88" t="s">
        <v>59</v>
      </c>
      <c r="U88" t="str">
        <f>VLOOKUP(T88,Industry!A:B,2,0)</f>
        <v>d</v>
      </c>
      <c r="V88" t="b">
        <f t="shared" si="14"/>
        <v>1</v>
      </c>
      <c r="X88" t="s">
        <v>4</v>
      </c>
      <c r="Y88" t="s">
        <v>67</v>
      </c>
      <c r="Z88" t="str">
        <f>VLOOKUP(X88,Ethnicity!A:B,2,0)</f>
        <v>White</v>
      </c>
      <c r="AA88" t="b">
        <f t="shared" si="15"/>
        <v>1</v>
      </c>
      <c r="AC88">
        <v>0.875</v>
      </c>
      <c r="AD88">
        <v>0.875</v>
      </c>
      <c r="AE88" t="b">
        <f t="shared" si="16"/>
        <v>1</v>
      </c>
      <c r="AG88" t="s">
        <v>5</v>
      </c>
      <c r="AH88">
        <f t="shared" si="17"/>
        <v>1</v>
      </c>
      <c r="AI88" t="b">
        <f>AH88=[1]clean_dataset!$I88</f>
        <v>1</v>
      </c>
      <c r="AK88" t="s">
        <v>6</v>
      </c>
      <c r="AL88">
        <f t="shared" si="18"/>
        <v>0</v>
      </c>
      <c r="AM88" t="b">
        <f>AL88=[1]clean_dataset!$J88</f>
        <v>1</v>
      </c>
      <c r="AO88">
        <v>0</v>
      </c>
      <c r="AP88" t="b">
        <f>AO88=[1]clean_dataset!$K88</f>
        <v>1</v>
      </c>
      <c r="AR88" t="s">
        <v>5</v>
      </c>
      <c r="AS88">
        <f t="shared" si="19"/>
        <v>1</v>
      </c>
      <c r="AT88" t="b">
        <f>AS88=[1]clean_dataset!$L88</f>
        <v>1</v>
      </c>
      <c r="AV88" t="s">
        <v>11</v>
      </c>
      <c r="AW88" t="s">
        <v>74</v>
      </c>
      <c r="AX88" t="str">
        <f>VLOOKUP(AW88,Citizen!A:B,2,0)</f>
        <v>s</v>
      </c>
      <c r="AY88" t="b">
        <f t="shared" si="20"/>
        <v>1</v>
      </c>
      <c r="BA88">
        <v>928</v>
      </c>
      <c r="BB88" t="b">
        <f>BA88=[1]clean_dataset!$N88</f>
        <v>1</v>
      </c>
      <c r="BD88">
        <v>0</v>
      </c>
      <c r="BE88" t="b">
        <f>BD88=[1]clean_dataset!$O88</f>
        <v>1</v>
      </c>
      <c r="BG88" t="s">
        <v>26</v>
      </c>
      <c r="BH88">
        <f t="shared" si="21"/>
        <v>0</v>
      </c>
      <c r="BI88" t="b">
        <f>BH88=[1]clean_dataset!$P88</f>
        <v>1</v>
      </c>
    </row>
    <row r="89" spans="1:61" x14ac:dyDescent="0.3">
      <c r="A89" t="s">
        <v>0</v>
      </c>
      <c r="B89">
        <f t="shared" si="11"/>
        <v>1</v>
      </c>
      <c r="C89" t="b">
        <f>B89=[1]clean_dataset!$A89</f>
        <v>1</v>
      </c>
      <c r="E89">
        <v>25.67</v>
      </c>
      <c r="F89" t="b">
        <f>E89=[1]clean_dataset!$B89</f>
        <v>1</v>
      </c>
      <c r="H89">
        <v>2.21</v>
      </c>
      <c r="I89" t="b">
        <f>H89=[1]clean_dataset!$C89</f>
        <v>1</v>
      </c>
      <c r="K89" t="s">
        <v>15</v>
      </c>
      <c r="L89">
        <f t="shared" si="12"/>
        <v>0</v>
      </c>
      <c r="M89" t="b">
        <f>L89=[1]clean_dataset!$D89</f>
        <v>1</v>
      </c>
      <c r="O89" t="s">
        <v>16</v>
      </c>
      <c r="P89">
        <f t="shared" si="13"/>
        <v>0</v>
      </c>
      <c r="Q89" t="b">
        <f>P89=[1]clean_dataset!$E89</f>
        <v>1</v>
      </c>
      <c r="S89" t="s">
        <v>24</v>
      </c>
      <c r="T89" t="s">
        <v>63</v>
      </c>
      <c r="U89" t="str">
        <f>VLOOKUP(T89,Industry!A:B,2,0)</f>
        <v>aa</v>
      </c>
      <c r="V89" t="b">
        <f t="shared" si="14"/>
        <v>1</v>
      </c>
      <c r="X89" t="s">
        <v>4</v>
      </c>
      <c r="Y89" t="s">
        <v>67</v>
      </c>
      <c r="Z89" t="str">
        <f>VLOOKUP(X89,Ethnicity!A:B,2,0)</f>
        <v>White</v>
      </c>
      <c r="AA89" t="b">
        <f t="shared" si="15"/>
        <v>1</v>
      </c>
      <c r="AC89">
        <v>4</v>
      </c>
      <c r="AD89">
        <v>4</v>
      </c>
      <c r="AE89" t="b">
        <f t="shared" si="16"/>
        <v>1</v>
      </c>
      <c r="AG89" t="s">
        <v>5</v>
      </c>
      <c r="AH89">
        <f t="shared" si="17"/>
        <v>1</v>
      </c>
      <c r="AI89" t="b">
        <f>AH89=[1]clean_dataset!$I89</f>
        <v>1</v>
      </c>
      <c r="AK89" t="s">
        <v>6</v>
      </c>
      <c r="AL89">
        <f t="shared" si="18"/>
        <v>0</v>
      </c>
      <c r="AM89" t="b">
        <f>AL89=[1]clean_dataset!$J89</f>
        <v>1</v>
      </c>
      <c r="AO89">
        <v>0</v>
      </c>
      <c r="AP89" t="b">
        <f>AO89=[1]clean_dataset!$K89</f>
        <v>1</v>
      </c>
      <c r="AR89" t="s">
        <v>6</v>
      </c>
      <c r="AS89">
        <f t="shared" si="19"/>
        <v>0</v>
      </c>
      <c r="AT89" t="b">
        <f>AS89=[1]clean_dataset!$L89</f>
        <v>1</v>
      </c>
      <c r="AV89" t="s">
        <v>2</v>
      </c>
      <c r="AW89" t="s">
        <v>73</v>
      </c>
      <c r="AX89" t="str">
        <f>VLOOKUP(AW89,Citizen!A:B,2,0)</f>
        <v>g</v>
      </c>
      <c r="AY89" t="b">
        <f t="shared" si="20"/>
        <v>1</v>
      </c>
      <c r="BA89">
        <v>188</v>
      </c>
      <c r="BB89" t="b">
        <f>BA89=[1]clean_dataset!$N89</f>
        <v>1</v>
      </c>
      <c r="BD89">
        <v>0</v>
      </c>
      <c r="BE89" t="b">
        <f>BD89=[1]clean_dataset!$O89</f>
        <v>1</v>
      </c>
      <c r="BG89" t="s">
        <v>26</v>
      </c>
      <c r="BH89">
        <f t="shared" si="21"/>
        <v>0</v>
      </c>
      <c r="BI89" t="b">
        <f>BH89=[1]clean_dataset!$P89</f>
        <v>1</v>
      </c>
    </row>
    <row r="90" spans="1:61" x14ac:dyDescent="0.3">
      <c r="A90" t="s">
        <v>0</v>
      </c>
      <c r="B90">
        <f t="shared" si="11"/>
        <v>1</v>
      </c>
      <c r="C90" t="b">
        <f>B90=[1]clean_dataset!$A90</f>
        <v>1</v>
      </c>
      <c r="E90">
        <v>34</v>
      </c>
      <c r="F90" t="b">
        <f>E90=[1]clean_dataset!$B90</f>
        <v>1</v>
      </c>
      <c r="H90">
        <v>4.5</v>
      </c>
      <c r="I90" t="b">
        <f>H90=[1]clean_dataset!$C90</f>
        <v>1</v>
      </c>
      <c r="K90" t="s">
        <v>1</v>
      </c>
      <c r="L90">
        <f t="shared" si="12"/>
        <v>1</v>
      </c>
      <c r="M90" t="b">
        <f>L90=[1]clean_dataset!$D90</f>
        <v>1</v>
      </c>
      <c r="O90" t="s">
        <v>2</v>
      </c>
      <c r="P90">
        <f t="shared" si="13"/>
        <v>1</v>
      </c>
      <c r="Q90" t="b">
        <f>P90=[1]clean_dataset!$E90</f>
        <v>1</v>
      </c>
      <c r="S90" t="s">
        <v>24</v>
      </c>
      <c r="T90" t="s">
        <v>63</v>
      </c>
      <c r="U90" t="str">
        <f>VLOOKUP(T90,Industry!A:B,2,0)</f>
        <v>aa</v>
      </c>
      <c r="V90" t="b">
        <f t="shared" si="14"/>
        <v>1</v>
      </c>
      <c r="X90" t="s">
        <v>4</v>
      </c>
      <c r="Y90" t="s">
        <v>67</v>
      </c>
      <c r="Z90" t="str">
        <f>VLOOKUP(X90,Ethnicity!A:B,2,0)</f>
        <v>White</v>
      </c>
      <c r="AA90" t="b">
        <f t="shared" si="15"/>
        <v>1</v>
      </c>
      <c r="AC90">
        <v>1</v>
      </c>
      <c r="AD90">
        <v>1</v>
      </c>
      <c r="AE90" t="b">
        <f t="shared" si="16"/>
        <v>1</v>
      </c>
      <c r="AG90" t="s">
        <v>5</v>
      </c>
      <c r="AH90">
        <f t="shared" si="17"/>
        <v>1</v>
      </c>
      <c r="AI90" t="b">
        <f>AH90=[1]clean_dataset!$I90</f>
        <v>1</v>
      </c>
      <c r="AK90" t="s">
        <v>6</v>
      </c>
      <c r="AL90">
        <f t="shared" si="18"/>
        <v>0</v>
      </c>
      <c r="AM90" t="b">
        <f>AL90=[1]clean_dataset!$J90</f>
        <v>1</v>
      </c>
      <c r="AO90">
        <v>0</v>
      </c>
      <c r="AP90" t="b">
        <f>AO90=[1]clean_dataset!$K90</f>
        <v>1</v>
      </c>
      <c r="AR90" t="s">
        <v>5</v>
      </c>
      <c r="AS90">
        <f t="shared" si="19"/>
        <v>1</v>
      </c>
      <c r="AT90" t="b">
        <f>AS90=[1]clean_dataset!$L90</f>
        <v>1</v>
      </c>
      <c r="AV90" t="s">
        <v>2</v>
      </c>
      <c r="AW90" t="s">
        <v>73</v>
      </c>
      <c r="AX90" t="str">
        <f>VLOOKUP(AW90,Citizen!A:B,2,0)</f>
        <v>g</v>
      </c>
      <c r="AY90" t="b">
        <f t="shared" si="20"/>
        <v>1</v>
      </c>
      <c r="BA90">
        <v>240</v>
      </c>
      <c r="BB90" t="b">
        <f>BA90=[1]clean_dataset!$N90</f>
        <v>1</v>
      </c>
      <c r="BD90">
        <v>0</v>
      </c>
      <c r="BE90" t="b">
        <f>BD90=[1]clean_dataset!$O90</f>
        <v>1</v>
      </c>
      <c r="BG90" t="s">
        <v>26</v>
      </c>
      <c r="BH90">
        <f t="shared" si="21"/>
        <v>0</v>
      </c>
      <c r="BI90" t="b">
        <f>BH90=[1]clean_dataset!$P90</f>
        <v>1</v>
      </c>
    </row>
    <row r="91" spans="1:61" x14ac:dyDescent="0.3">
      <c r="A91" t="s">
        <v>8</v>
      </c>
      <c r="B91">
        <f t="shared" si="11"/>
        <v>0</v>
      </c>
      <c r="C91" t="b">
        <f>B91=[1]clean_dataset!$A91</f>
        <v>1</v>
      </c>
      <c r="E91">
        <v>49</v>
      </c>
      <c r="F91" t="b">
        <f>E91=[1]clean_dataset!$B91</f>
        <v>1</v>
      </c>
      <c r="H91">
        <v>1.5</v>
      </c>
      <c r="I91" t="b">
        <f>H91=[1]clean_dataset!$C91</f>
        <v>1</v>
      </c>
      <c r="K91" t="s">
        <v>1</v>
      </c>
      <c r="L91">
        <f t="shared" si="12"/>
        <v>1</v>
      </c>
      <c r="M91" t="b">
        <f>L91=[1]clean_dataset!$D91</f>
        <v>1</v>
      </c>
      <c r="O91" t="s">
        <v>2</v>
      </c>
      <c r="P91">
        <f t="shared" si="13"/>
        <v>1</v>
      </c>
      <c r="Q91" t="b">
        <f>P91=[1]clean_dataset!$E91</f>
        <v>1</v>
      </c>
      <c r="S91" t="s">
        <v>28</v>
      </c>
      <c r="T91" t="s">
        <v>65</v>
      </c>
      <c r="U91" t="str">
        <f>VLOOKUP(T91,Industry!A:B,2,0)</f>
        <v>j</v>
      </c>
      <c r="V91" t="b">
        <f t="shared" si="14"/>
        <v>1</v>
      </c>
      <c r="X91" t="s">
        <v>28</v>
      </c>
      <c r="Y91" t="s">
        <v>71</v>
      </c>
      <c r="Z91" t="str">
        <f>VLOOKUP(X91,Ethnicity!A:B,2,0)</f>
        <v>Other</v>
      </c>
      <c r="AA91" t="b">
        <f t="shared" si="15"/>
        <v>1</v>
      </c>
      <c r="AC91">
        <v>0</v>
      </c>
      <c r="AD91">
        <v>0</v>
      </c>
      <c r="AE91" t="b">
        <f t="shared" si="16"/>
        <v>1</v>
      </c>
      <c r="AG91" t="s">
        <v>5</v>
      </c>
      <c r="AH91">
        <f t="shared" si="17"/>
        <v>1</v>
      </c>
      <c r="AI91" t="b">
        <f>AH91=[1]clean_dataset!$I91</f>
        <v>1</v>
      </c>
      <c r="AK91" t="s">
        <v>6</v>
      </c>
      <c r="AL91">
        <f t="shared" si="18"/>
        <v>0</v>
      </c>
      <c r="AM91" t="b">
        <f>AL91=[1]clean_dataset!$J91</f>
        <v>1</v>
      </c>
      <c r="AO91">
        <v>0</v>
      </c>
      <c r="AP91" t="b">
        <f>AO91=[1]clean_dataset!$K91</f>
        <v>1</v>
      </c>
      <c r="AR91" t="s">
        <v>5</v>
      </c>
      <c r="AS91">
        <f t="shared" si="19"/>
        <v>1</v>
      </c>
      <c r="AT91" t="b">
        <f>AS91=[1]clean_dataset!$L91</f>
        <v>1</v>
      </c>
      <c r="AV91" t="s">
        <v>2</v>
      </c>
      <c r="AW91" t="s">
        <v>73</v>
      </c>
      <c r="AX91" t="str">
        <f>VLOOKUP(AW91,Citizen!A:B,2,0)</f>
        <v>g</v>
      </c>
      <c r="AY91" t="b">
        <f t="shared" si="20"/>
        <v>1</v>
      </c>
      <c r="BA91">
        <v>100</v>
      </c>
      <c r="BB91" t="b">
        <f>BA91=[1]clean_dataset!$N91</f>
        <v>1</v>
      </c>
      <c r="BD91">
        <v>27</v>
      </c>
      <c r="BE91" t="b">
        <f>BD91=[1]clean_dataset!$O91</f>
        <v>1</v>
      </c>
      <c r="BG91" t="s">
        <v>26</v>
      </c>
      <c r="BH91">
        <f t="shared" si="21"/>
        <v>0</v>
      </c>
      <c r="BI91" t="b">
        <f>BH91=[1]clean_dataset!$P91</f>
        <v>1</v>
      </c>
    </row>
    <row r="92" spans="1:61" x14ac:dyDescent="0.3">
      <c r="A92" t="s">
        <v>0</v>
      </c>
      <c r="B92">
        <f t="shared" si="11"/>
        <v>1</v>
      </c>
      <c r="C92" t="b">
        <f>B92=[1]clean_dataset!$A92</f>
        <v>1</v>
      </c>
      <c r="E92">
        <v>62.5</v>
      </c>
      <c r="F92" t="b">
        <f>E92=[1]clean_dataset!$B92</f>
        <v>1</v>
      </c>
      <c r="H92">
        <v>12.75</v>
      </c>
      <c r="I92" t="b">
        <f>H92=[1]clean_dataset!$C92</f>
        <v>1</v>
      </c>
      <c r="K92" t="s">
        <v>15</v>
      </c>
      <c r="L92">
        <f t="shared" si="12"/>
        <v>0</v>
      </c>
      <c r="M92" t="b">
        <f>L92=[1]clean_dataset!$D92</f>
        <v>1</v>
      </c>
      <c r="O92" t="s">
        <v>16</v>
      </c>
      <c r="P92">
        <f t="shared" si="13"/>
        <v>0</v>
      </c>
      <c r="Q92" t="b">
        <f>P92=[1]clean_dataset!$E92</f>
        <v>1</v>
      </c>
      <c r="S92" t="s">
        <v>18</v>
      </c>
      <c r="T92" t="s">
        <v>58</v>
      </c>
      <c r="U92" t="str">
        <f>VLOOKUP(T92,Industry!A:B,2,0)</f>
        <v>c</v>
      </c>
      <c r="V92" t="b">
        <f t="shared" si="14"/>
        <v>1</v>
      </c>
      <c r="X92" t="s">
        <v>10</v>
      </c>
      <c r="Y92" t="s">
        <v>68</v>
      </c>
      <c r="Z92" t="str">
        <f>VLOOKUP(X92,Ethnicity!A:B,2,0)</f>
        <v>Black</v>
      </c>
      <c r="AA92" t="b">
        <f t="shared" si="15"/>
        <v>1</v>
      </c>
      <c r="AC92">
        <v>5</v>
      </c>
      <c r="AD92">
        <v>5</v>
      </c>
      <c r="AE92" t="b">
        <f t="shared" si="16"/>
        <v>1</v>
      </c>
      <c r="AG92" t="s">
        <v>5</v>
      </c>
      <c r="AH92">
        <f t="shared" si="17"/>
        <v>1</v>
      </c>
      <c r="AI92" t="b">
        <f>AH92=[1]clean_dataset!$I92</f>
        <v>1</v>
      </c>
      <c r="AK92" t="s">
        <v>6</v>
      </c>
      <c r="AL92">
        <f t="shared" si="18"/>
        <v>0</v>
      </c>
      <c r="AM92" t="b">
        <f>AL92=[1]clean_dataset!$J92</f>
        <v>1</v>
      </c>
      <c r="AO92">
        <v>0</v>
      </c>
      <c r="AP92" t="b">
        <f>AO92=[1]clean_dataset!$K92</f>
        <v>1</v>
      </c>
      <c r="AR92" t="s">
        <v>6</v>
      </c>
      <c r="AS92">
        <f t="shared" si="19"/>
        <v>0</v>
      </c>
      <c r="AT92" t="b">
        <f>AS92=[1]clean_dataset!$L92</f>
        <v>1</v>
      </c>
      <c r="AV92" t="s">
        <v>2</v>
      </c>
      <c r="AW92" t="s">
        <v>73</v>
      </c>
      <c r="AX92" t="str">
        <f>VLOOKUP(AW92,Citizen!A:B,2,0)</f>
        <v>g</v>
      </c>
      <c r="AY92" t="b">
        <f t="shared" si="20"/>
        <v>1</v>
      </c>
      <c r="BA92">
        <v>112</v>
      </c>
      <c r="BB92" t="b">
        <f>BA92=[1]clean_dataset!$N92</f>
        <v>1</v>
      </c>
      <c r="BD92">
        <v>0</v>
      </c>
      <c r="BE92" t="b">
        <f>BD92=[1]clean_dataset!$O92</f>
        <v>1</v>
      </c>
      <c r="BG92" t="s">
        <v>26</v>
      </c>
      <c r="BH92">
        <f t="shared" si="21"/>
        <v>0</v>
      </c>
      <c r="BI92" t="b">
        <f>BH92=[1]clean_dataset!$P92</f>
        <v>1</v>
      </c>
    </row>
    <row r="93" spans="1:61" x14ac:dyDescent="0.3">
      <c r="A93" t="s">
        <v>0</v>
      </c>
      <c r="B93">
        <f t="shared" si="11"/>
        <v>1</v>
      </c>
      <c r="C93" t="b">
        <f>B93=[1]clean_dataset!$A93</f>
        <v>1</v>
      </c>
      <c r="E93">
        <v>31.42</v>
      </c>
      <c r="F93" t="b">
        <f>E93=[1]clean_dataset!$B93</f>
        <v>1</v>
      </c>
      <c r="H93">
        <v>15.5</v>
      </c>
      <c r="I93" t="b">
        <f>H93=[1]clean_dataset!$C93</f>
        <v>1</v>
      </c>
      <c r="K93" t="s">
        <v>1</v>
      </c>
      <c r="L93">
        <f t="shared" si="12"/>
        <v>1</v>
      </c>
      <c r="M93" t="b">
        <f>L93=[1]clean_dataset!$D93</f>
        <v>1</v>
      </c>
      <c r="O93" t="s">
        <v>2</v>
      </c>
      <c r="P93">
        <f t="shared" si="13"/>
        <v>1</v>
      </c>
      <c r="Q93" t="b">
        <f>P93=[1]clean_dataset!$E93</f>
        <v>1</v>
      </c>
      <c r="S93" t="s">
        <v>18</v>
      </c>
      <c r="T93" t="s">
        <v>58</v>
      </c>
      <c r="U93" t="str">
        <f>VLOOKUP(T93,Industry!A:B,2,0)</f>
        <v>c</v>
      </c>
      <c r="V93" t="b">
        <f t="shared" si="14"/>
        <v>1</v>
      </c>
      <c r="X93" t="s">
        <v>4</v>
      </c>
      <c r="Y93" t="s">
        <v>67</v>
      </c>
      <c r="Z93" t="str">
        <f>VLOOKUP(X93,Ethnicity!A:B,2,0)</f>
        <v>White</v>
      </c>
      <c r="AA93" t="b">
        <f t="shared" si="15"/>
        <v>1</v>
      </c>
      <c r="AC93">
        <v>0.5</v>
      </c>
      <c r="AD93">
        <v>0.5</v>
      </c>
      <c r="AE93" t="b">
        <f t="shared" si="16"/>
        <v>1</v>
      </c>
      <c r="AG93" t="s">
        <v>5</v>
      </c>
      <c r="AH93">
        <f t="shared" si="17"/>
        <v>1</v>
      </c>
      <c r="AI93" t="b">
        <f>AH93=[1]clean_dataset!$I93</f>
        <v>1</v>
      </c>
      <c r="AK93" t="s">
        <v>6</v>
      </c>
      <c r="AL93">
        <f t="shared" si="18"/>
        <v>0</v>
      </c>
      <c r="AM93" t="b">
        <f>AL93=[1]clean_dataset!$J93</f>
        <v>1</v>
      </c>
      <c r="AO93">
        <v>0</v>
      </c>
      <c r="AP93" t="b">
        <f>AO93=[1]clean_dataset!$K93</f>
        <v>1</v>
      </c>
      <c r="AR93" t="s">
        <v>6</v>
      </c>
      <c r="AS93">
        <f t="shared" si="19"/>
        <v>0</v>
      </c>
      <c r="AT93" t="b">
        <f>AS93=[1]clean_dataset!$L93</f>
        <v>1</v>
      </c>
      <c r="AV93" t="s">
        <v>2</v>
      </c>
      <c r="AW93" t="s">
        <v>73</v>
      </c>
      <c r="AX93" t="str">
        <f>VLOOKUP(AW93,Citizen!A:B,2,0)</f>
        <v>g</v>
      </c>
      <c r="AY93" t="b">
        <f t="shared" si="20"/>
        <v>1</v>
      </c>
      <c r="BA93">
        <v>120</v>
      </c>
      <c r="BB93" t="b">
        <f>BA93=[1]clean_dataset!$N93</f>
        <v>1</v>
      </c>
      <c r="BD93">
        <v>0</v>
      </c>
      <c r="BE93" t="b">
        <f>BD93=[1]clean_dataset!$O93</f>
        <v>1</v>
      </c>
      <c r="BG93" t="s">
        <v>26</v>
      </c>
      <c r="BH93">
        <f t="shared" si="21"/>
        <v>0</v>
      </c>
      <c r="BI93" t="b">
        <f>BH93=[1]clean_dataset!$P93</f>
        <v>1</v>
      </c>
    </row>
    <row r="94" spans="1:61" x14ac:dyDescent="0.3">
      <c r="A94" t="s">
        <v>0</v>
      </c>
      <c r="B94">
        <f t="shared" si="11"/>
        <v>1</v>
      </c>
      <c r="C94" t="b">
        <f>B94=[1]clean_dataset!$A94</f>
        <v>1</v>
      </c>
      <c r="E94" t="s">
        <v>27</v>
      </c>
      <c r="F94" t="b">
        <f>E94=[1]clean_dataset!$B94</f>
        <v>0</v>
      </c>
      <c r="H94">
        <v>5</v>
      </c>
      <c r="I94" t="b">
        <f>H94=[1]clean_dataset!$C94</f>
        <v>1</v>
      </c>
      <c r="K94" t="s">
        <v>15</v>
      </c>
      <c r="L94">
        <f t="shared" si="12"/>
        <v>0</v>
      </c>
      <c r="M94" t="b">
        <f>L94=[1]clean_dataset!$D94</f>
        <v>1</v>
      </c>
      <c r="O94" t="s">
        <v>16</v>
      </c>
      <c r="P94">
        <f t="shared" si="13"/>
        <v>0</v>
      </c>
      <c r="Q94" t="b">
        <f>P94=[1]clean_dataset!$E94</f>
        <v>1</v>
      </c>
      <c r="S94" t="s">
        <v>24</v>
      </c>
      <c r="T94" t="s">
        <v>63</v>
      </c>
      <c r="U94" t="str">
        <f>VLOOKUP(T94,Industry!A:B,2,0)</f>
        <v>aa</v>
      </c>
      <c r="V94" t="b">
        <f t="shared" si="14"/>
        <v>1</v>
      </c>
      <c r="X94" t="s">
        <v>4</v>
      </c>
      <c r="Y94" t="s">
        <v>67</v>
      </c>
      <c r="Z94" t="str">
        <f>VLOOKUP(X94,Ethnicity!A:B,2,0)</f>
        <v>White</v>
      </c>
      <c r="AA94" t="b">
        <f t="shared" si="15"/>
        <v>1</v>
      </c>
      <c r="AC94">
        <v>8.5</v>
      </c>
      <c r="AD94">
        <v>8.5</v>
      </c>
      <c r="AE94" t="b">
        <f t="shared" si="16"/>
        <v>1</v>
      </c>
      <c r="AG94" t="s">
        <v>5</v>
      </c>
      <c r="AH94">
        <f t="shared" si="17"/>
        <v>1</v>
      </c>
      <c r="AI94" t="b">
        <f>AH94=[1]clean_dataset!$I94</f>
        <v>1</v>
      </c>
      <c r="AK94" t="s">
        <v>6</v>
      </c>
      <c r="AL94">
        <f t="shared" si="18"/>
        <v>0</v>
      </c>
      <c r="AM94" t="b">
        <f>AL94=[1]clean_dataset!$J94</f>
        <v>1</v>
      </c>
      <c r="AO94">
        <v>0</v>
      </c>
      <c r="AP94" t="b">
        <f>AO94=[1]clean_dataset!$K94</f>
        <v>1</v>
      </c>
      <c r="AR94" t="s">
        <v>6</v>
      </c>
      <c r="AS94">
        <f t="shared" si="19"/>
        <v>0</v>
      </c>
      <c r="AT94" t="b">
        <f>AS94=[1]clean_dataset!$L94</f>
        <v>1</v>
      </c>
      <c r="AV94" t="s">
        <v>2</v>
      </c>
      <c r="AW94" t="s">
        <v>73</v>
      </c>
      <c r="AX94" t="str">
        <f>VLOOKUP(AW94,Citizen!A:B,2,0)</f>
        <v>g</v>
      </c>
      <c r="AY94" t="b">
        <f t="shared" si="20"/>
        <v>1</v>
      </c>
      <c r="BA94">
        <v>0</v>
      </c>
      <c r="BB94" t="b">
        <f>BA94=[1]clean_dataset!$N94</f>
        <v>1</v>
      </c>
      <c r="BD94">
        <v>0</v>
      </c>
      <c r="BE94" t="b">
        <f>BD94=[1]clean_dataset!$O94</f>
        <v>1</v>
      </c>
      <c r="BG94" t="s">
        <v>26</v>
      </c>
      <c r="BH94">
        <f t="shared" si="21"/>
        <v>0</v>
      </c>
      <c r="BI94" t="b">
        <f>BH94=[1]clean_dataset!$P94</f>
        <v>1</v>
      </c>
    </row>
    <row r="95" spans="1:61" x14ac:dyDescent="0.3">
      <c r="A95" t="s">
        <v>0</v>
      </c>
      <c r="B95">
        <f t="shared" si="11"/>
        <v>1</v>
      </c>
      <c r="C95" t="b">
        <f>B95=[1]clean_dataset!$A95</f>
        <v>1</v>
      </c>
      <c r="E95">
        <v>52.33</v>
      </c>
      <c r="F95" t="b">
        <f>E95=[1]clean_dataset!$B95</f>
        <v>1</v>
      </c>
      <c r="H95">
        <v>1.375</v>
      </c>
      <c r="I95" t="b">
        <f>H95=[1]clean_dataset!$C95</f>
        <v>1</v>
      </c>
      <c r="K95" t="s">
        <v>15</v>
      </c>
      <c r="L95">
        <f t="shared" si="12"/>
        <v>0</v>
      </c>
      <c r="M95" t="b">
        <f>L95=[1]clean_dataset!$D95</f>
        <v>1</v>
      </c>
      <c r="O95" t="s">
        <v>16</v>
      </c>
      <c r="P95">
        <f t="shared" si="13"/>
        <v>0</v>
      </c>
      <c r="Q95" t="b">
        <f>P95=[1]clean_dataset!$E95</f>
        <v>1</v>
      </c>
      <c r="S95" t="s">
        <v>18</v>
      </c>
      <c r="T95" t="s">
        <v>58</v>
      </c>
      <c r="U95" t="str">
        <f>VLOOKUP(T95,Industry!A:B,2,0)</f>
        <v>c</v>
      </c>
      <c r="V95" t="b">
        <f t="shared" si="14"/>
        <v>1</v>
      </c>
      <c r="X95" t="s">
        <v>10</v>
      </c>
      <c r="Y95" t="s">
        <v>68</v>
      </c>
      <c r="Z95" t="str">
        <f>VLOOKUP(X95,Ethnicity!A:B,2,0)</f>
        <v>Black</v>
      </c>
      <c r="AA95" t="b">
        <f t="shared" si="15"/>
        <v>1</v>
      </c>
      <c r="AC95">
        <v>9.4600000000000009</v>
      </c>
      <c r="AD95">
        <v>9.4600000000000009</v>
      </c>
      <c r="AE95" t="b">
        <f t="shared" si="16"/>
        <v>1</v>
      </c>
      <c r="AG95" t="s">
        <v>5</v>
      </c>
      <c r="AH95">
        <f t="shared" si="17"/>
        <v>1</v>
      </c>
      <c r="AI95" t="b">
        <f>AH95=[1]clean_dataset!$I95</f>
        <v>1</v>
      </c>
      <c r="AK95" t="s">
        <v>6</v>
      </c>
      <c r="AL95">
        <f t="shared" si="18"/>
        <v>0</v>
      </c>
      <c r="AM95" t="b">
        <f>AL95=[1]clean_dataset!$J95</f>
        <v>1</v>
      </c>
      <c r="AO95">
        <v>0</v>
      </c>
      <c r="AP95" t="b">
        <f>AO95=[1]clean_dataset!$K95</f>
        <v>1</v>
      </c>
      <c r="AR95" t="s">
        <v>5</v>
      </c>
      <c r="AS95">
        <f t="shared" si="19"/>
        <v>1</v>
      </c>
      <c r="AT95" t="b">
        <f>AS95=[1]clean_dataset!$L95</f>
        <v>1</v>
      </c>
      <c r="AV95" t="s">
        <v>2</v>
      </c>
      <c r="AW95" t="s">
        <v>73</v>
      </c>
      <c r="AX95" t="str">
        <f>VLOOKUP(AW95,Citizen!A:B,2,0)</f>
        <v>g</v>
      </c>
      <c r="AY95" t="b">
        <f t="shared" si="20"/>
        <v>1</v>
      </c>
      <c r="BA95">
        <v>200</v>
      </c>
      <c r="BB95" t="b">
        <f>BA95=[1]clean_dataset!$N95</f>
        <v>1</v>
      </c>
      <c r="BD95">
        <v>100</v>
      </c>
      <c r="BE95" t="b">
        <f>BD95=[1]clean_dataset!$O95</f>
        <v>1</v>
      </c>
      <c r="BG95" t="s">
        <v>26</v>
      </c>
      <c r="BH95">
        <f t="shared" si="21"/>
        <v>0</v>
      </c>
      <c r="BI95" t="b">
        <f>BH95=[1]clean_dataset!$P95</f>
        <v>1</v>
      </c>
    </row>
    <row r="96" spans="1:61" x14ac:dyDescent="0.3">
      <c r="A96" t="s">
        <v>0</v>
      </c>
      <c r="B96">
        <f t="shared" si="11"/>
        <v>1</v>
      </c>
      <c r="C96" t="b">
        <f>B96=[1]clean_dataset!$A96</f>
        <v>1</v>
      </c>
      <c r="E96">
        <v>28.75</v>
      </c>
      <c r="F96" t="b">
        <f>E96=[1]clean_dataset!$B96</f>
        <v>1</v>
      </c>
      <c r="H96">
        <v>1.5</v>
      </c>
      <c r="I96" t="b">
        <f>H96=[1]clean_dataset!$C96</f>
        <v>1</v>
      </c>
      <c r="K96" t="s">
        <v>15</v>
      </c>
      <c r="L96">
        <f t="shared" si="12"/>
        <v>0</v>
      </c>
      <c r="M96" t="b">
        <f>L96=[1]clean_dataset!$D96</f>
        <v>1</v>
      </c>
      <c r="O96" t="s">
        <v>16</v>
      </c>
      <c r="P96">
        <f t="shared" si="13"/>
        <v>0</v>
      </c>
      <c r="Q96" t="b">
        <f>P96=[1]clean_dataset!$E96</f>
        <v>1</v>
      </c>
      <c r="S96" t="s">
        <v>18</v>
      </c>
      <c r="T96" t="s">
        <v>58</v>
      </c>
      <c r="U96" t="str">
        <f>VLOOKUP(T96,Industry!A:B,2,0)</f>
        <v>c</v>
      </c>
      <c r="V96" t="b">
        <f t="shared" si="14"/>
        <v>1</v>
      </c>
      <c r="X96" t="s">
        <v>4</v>
      </c>
      <c r="Y96" t="s">
        <v>67</v>
      </c>
      <c r="Z96" t="str">
        <f>VLOOKUP(X96,Ethnicity!A:B,2,0)</f>
        <v>White</v>
      </c>
      <c r="AA96" t="b">
        <f t="shared" si="15"/>
        <v>1</v>
      </c>
      <c r="AC96">
        <v>1.5</v>
      </c>
      <c r="AD96">
        <v>1.5</v>
      </c>
      <c r="AE96" t="b">
        <f t="shared" si="16"/>
        <v>1</v>
      </c>
      <c r="AG96" t="s">
        <v>5</v>
      </c>
      <c r="AH96">
        <f t="shared" si="17"/>
        <v>1</v>
      </c>
      <c r="AI96" t="b">
        <f>AH96=[1]clean_dataset!$I96</f>
        <v>1</v>
      </c>
      <c r="AK96" t="s">
        <v>6</v>
      </c>
      <c r="AL96">
        <f t="shared" si="18"/>
        <v>0</v>
      </c>
      <c r="AM96" t="b">
        <f>AL96=[1]clean_dataset!$J96</f>
        <v>1</v>
      </c>
      <c r="AO96">
        <v>0</v>
      </c>
      <c r="AP96" t="b">
        <f>AO96=[1]clean_dataset!$K96</f>
        <v>1</v>
      </c>
      <c r="AR96" t="s">
        <v>5</v>
      </c>
      <c r="AS96">
        <f t="shared" si="19"/>
        <v>1</v>
      </c>
      <c r="AT96" t="b">
        <f>AS96=[1]clean_dataset!$L96</f>
        <v>1</v>
      </c>
      <c r="AV96" t="s">
        <v>2</v>
      </c>
      <c r="AW96" t="s">
        <v>73</v>
      </c>
      <c r="AX96" t="str">
        <f>VLOOKUP(AW96,Citizen!A:B,2,0)</f>
        <v>g</v>
      </c>
      <c r="AY96" t="b">
        <f t="shared" si="20"/>
        <v>1</v>
      </c>
      <c r="BA96">
        <v>0</v>
      </c>
      <c r="BB96" t="b">
        <f>BA96=[1]clean_dataset!$N96</f>
        <v>1</v>
      </c>
      <c r="BD96">
        <v>225</v>
      </c>
      <c r="BE96" t="b">
        <f>BD96=[1]clean_dataset!$O96</f>
        <v>1</v>
      </c>
      <c r="BG96" t="s">
        <v>26</v>
      </c>
      <c r="BH96">
        <f t="shared" si="21"/>
        <v>0</v>
      </c>
      <c r="BI96" t="b">
        <f>BH96=[1]clean_dataset!$P96</f>
        <v>1</v>
      </c>
    </row>
    <row r="97" spans="1:61" x14ac:dyDescent="0.3">
      <c r="A97" t="s">
        <v>8</v>
      </c>
      <c r="B97">
        <f t="shared" si="11"/>
        <v>0</v>
      </c>
      <c r="C97" t="b">
        <f>B97=[1]clean_dataset!$A97</f>
        <v>1</v>
      </c>
      <c r="E97">
        <v>28.58</v>
      </c>
      <c r="F97" t="b">
        <f>E97=[1]clean_dataset!$B97</f>
        <v>1</v>
      </c>
      <c r="H97">
        <v>3.54</v>
      </c>
      <c r="I97" t="b">
        <f>H97=[1]clean_dataset!$C97</f>
        <v>1</v>
      </c>
      <c r="K97" t="s">
        <v>1</v>
      </c>
      <c r="L97">
        <f t="shared" si="12"/>
        <v>1</v>
      </c>
      <c r="M97" t="b">
        <f>L97=[1]clean_dataset!$D97</f>
        <v>1</v>
      </c>
      <c r="O97" t="s">
        <v>2</v>
      </c>
      <c r="P97">
        <f t="shared" si="13"/>
        <v>1</v>
      </c>
      <c r="Q97" t="b">
        <f>P97=[1]clean_dataset!$E97</f>
        <v>1</v>
      </c>
      <c r="S97" t="s">
        <v>21</v>
      </c>
      <c r="T97" t="s">
        <v>61</v>
      </c>
      <c r="U97" t="str">
        <f>VLOOKUP(T97,Industry!A:B,2,0)</f>
        <v>i</v>
      </c>
      <c r="V97" t="b">
        <f t="shared" si="14"/>
        <v>1</v>
      </c>
      <c r="X97" t="s">
        <v>22</v>
      </c>
      <c r="Y97" t="s">
        <v>69</v>
      </c>
      <c r="Z97" t="str">
        <f>VLOOKUP(X97,Ethnicity!A:B,2,0)</f>
        <v>Asian</v>
      </c>
      <c r="AA97" t="b">
        <f t="shared" si="15"/>
        <v>1</v>
      </c>
      <c r="AC97">
        <v>0.5</v>
      </c>
      <c r="AD97">
        <v>0.5</v>
      </c>
      <c r="AE97" t="b">
        <f t="shared" si="16"/>
        <v>1</v>
      </c>
      <c r="AG97" t="s">
        <v>5</v>
      </c>
      <c r="AH97">
        <f t="shared" si="17"/>
        <v>1</v>
      </c>
      <c r="AI97" t="b">
        <f>AH97=[1]clean_dataset!$I97</f>
        <v>1</v>
      </c>
      <c r="AK97" t="s">
        <v>6</v>
      </c>
      <c r="AL97">
        <f t="shared" si="18"/>
        <v>0</v>
      </c>
      <c r="AM97" t="b">
        <f>AL97=[1]clean_dataset!$J97</f>
        <v>1</v>
      </c>
      <c r="AO97">
        <v>0</v>
      </c>
      <c r="AP97" t="b">
        <f>AO97=[1]clean_dataset!$K97</f>
        <v>1</v>
      </c>
      <c r="AR97" t="s">
        <v>5</v>
      </c>
      <c r="AS97">
        <f t="shared" si="19"/>
        <v>1</v>
      </c>
      <c r="AT97" t="b">
        <f>AS97=[1]clean_dataset!$L97</f>
        <v>1</v>
      </c>
      <c r="AV97" t="s">
        <v>2</v>
      </c>
      <c r="AW97" t="s">
        <v>73</v>
      </c>
      <c r="AX97" t="str">
        <f>VLOOKUP(AW97,Citizen!A:B,2,0)</f>
        <v>g</v>
      </c>
      <c r="AY97" t="b">
        <f t="shared" si="20"/>
        <v>1</v>
      </c>
      <c r="BA97">
        <v>171</v>
      </c>
      <c r="BB97" t="b">
        <f>BA97=[1]clean_dataset!$N97</f>
        <v>1</v>
      </c>
      <c r="BD97">
        <v>0</v>
      </c>
      <c r="BE97" t="b">
        <f>BD97=[1]clean_dataset!$O97</f>
        <v>1</v>
      </c>
      <c r="BG97" t="s">
        <v>26</v>
      </c>
      <c r="BH97">
        <f t="shared" si="21"/>
        <v>0</v>
      </c>
      <c r="BI97" t="b">
        <f>BH97=[1]clean_dataset!$P97</f>
        <v>1</v>
      </c>
    </row>
    <row r="98" spans="1:61" x14ac:dyDescent="0.3">
      <c r="A98" t="s">
        <v>0</v>
      </c>
      <c r="B98">
        <f t="shared" si="11"/>
        <v>1</v>
      </c>
      <c r="C98" t="b">
        <f>B98=[1]clean_dataset!$A98</f>
        <v>1</v>
      </c>
      <c r="E98">
        <v>23</v>
      </c>
      <c r="F98" t="b">
        <f>E98=[1]clean_dataset!$B98</f>
        <v>1</v>
      </c>
      <c r="H98">
        <v>0.625</v>
      </c>
      <c r="I98" t="b">
        <f>H98=[1]clean_dataset!$C98</f>
        <v>1</v>
      </c>
      <c r="K98" t="s">
        <v>15</v>
      </c>
      <c r="L98">
        <f t="shared" si="12"/>
        <v>0</v>
      </c>
      <c r="M98" t="b">
        <f>L98=[1]clean_dataset!$D98</f>
        <v>1</v>
      </c>
      <c r="O98" t="s">
        <v>16</v>
      </c>
      <c r="P98">
        <f t="shared" si="13"/>
        <v>0</v>
      </c>
      <c r="Q98" t="b">
        <f>P98=[1]clean_dataset!$E98</f>
        <v>1</v>
      </c>
      <c r="S98" t="s">
        <v>24</v>
      </c>
      <c r="T98" t="s">
        <v>63</v>
      </c>
      <c r="U98" t="str">
        <f>VLOOKUP(T98,Industry!A:B,2,0)</f>
        <v>aa</v>
      </c>
      <c r="V98" t="b">
        <f t="shared" si="14"/>
        <v>1</v>
      </c>
      <c r="X98" t="s">
        <v>4</v>
      </c>
      <c r="Y98" t="s">
        <v>67</v>
      </c>
      <c r="Z98" t="str">
        <f>VLOOKUP(X98,Ethnicity!A:B,2,0)</f>
        <v>White</v>
      </c>
      <c r="AA98" t="b">
        <f t="shared" si="15"/>
        <v>1</v>
      </c>
      <c r="AC98">
        <v>0.125</v>
      </c>
      <c r="AD98">
        <v>0.125</v>
      </c>
      <c r="AE98" t="b">
        <f t="shared" si="16"/>
        <v>1</v>
      </c>
      <c r="AG98" t="s">
        <v>5</v>
      </c>
      <c r="AH98">
        <f t="shared" si="17"/>
        <v>1</v>
      </c>
      <c r="AI98" t="b">
        <f>AH98=[1]clean_dataset!$I98</f>
        <v>1</v>
      </c>
      <c r="AK98" t="s">
        <v>6</v>
      </c>
      <c r="AL98">
        <f t="shared" si="18"/>
        <v>0</v>
      </c>
      <c r="AM98" t="b">
        <f>AL98=[1]clean_dataset!$J98</f>
        <v>1</v>
      </c>
      <c r="AO98">
        <v>0</v>
      </c>
      <c r="AP98" t="b">
        <f>AO98=[1]clean_dataset!$K98</f>
        <v>1</v>
      </c>
      <c r="AR98" t="s">
        <v>6</v>
      </c>
      <c r="AS98">
        <f t="shared" si="19"/>
        <v>0</v>
      </c>
      <c r="AT98" t="b">
        <f>AS98=[1]clean_dataset!$L98</f>
        <v>1</v>
      </c>
      <c r="AV98" t="s">
        <v>2</v>
      </c>
      <c r="AW98" t="s">
        <v>73</v>
      </c>
      <c r="AX98" t="str">
        <f>VLOOKUP(AW98,Citizen!A:B,2,0)</f>
        <v>g</v>
      </c>
      <c r="AY98" t="b">
        <f t="shared" si="20"/>
        <v>1</v>
      </c>
      <c r="BA98">
        <v>180</v>
      </c>
      <c r="BB98" t="b">
        <f>BA98=[1]clean_dataset!$N98</f>
        <v>1</v>
      </c>
      <c r="BD98">
        <v>1</v>
      </c>
      <c r="BE98" t="b">
        <f>BD98=[1]clean_dataset!$O98</f>
        <v>1</v>
      </c>
      <c r="BG98" t="s">
        <v>26</v>
      </c>
      <c r="BH98">
        <f t="shared" si="21"/>
        <v>0</v>
      </c>
      <c r="BI98" t="b">
        <f>BH98=[1]clean_dataset!$P98</f>
        <v>1</v>
      </c>
    </row>
    <row r="99" spans="1:61" x14ac:dyDescent="0.3">
      <c r="A99" t="s">
        <v>0</v>
      </c>
      <c r="B99">
        <f t="shared" si="11"/>
        <v>1</v>
      </c>
      <c r="C99" t="b">
        <f>B99=[1]clean_dataset!$A99</f>
        <v>1</v>
      </c>
      <c r="E99" t="s">
        <v>27</v>
      </c>
      <c r="F99" t="b">
        <f>E99=[1]clean_dataset!$B99</f>
        <v>0</v>
      </c>
      <c r="H99">
        <v>0.5</v>
      </c>
      <c r="I99" t="b">
        <f>H99=[1]clean_dataset!$C99</f>
        <v>1</v>
      </c>
      <c r="K99" t="s">
        <v>1</v>
      </c>
      <c r="L99">
        <f t="shared" si="12"/>
        <v>1</v>
      </c>
      <c r="M99" t="b">
        <f>L99=[1]clean_dataset!$D99</f>
        <v>1</v>
      </c>
      <c r="O99" t="s">
        <v>2</v>
      </c>
      <c r="P99">
        <f t="shared" si="13"/>
        <v>1</v>
      </c>
      <c r="Q99" t="b">
        <f>P99=[1]clean_dataset!$E99</f>
        <v>1</v>
      </c>
      <c r="S99" t="s">
        <v>18</v>
      </c>
      <c r="T99" t="s">
        <v>58</v>
      </c>
      <c r="U99" t="str">
        <f>VLOOKUP(T99,Industry!A:B,2,0)</f>
        <v>c</v>
      </c>
      <c r="V99" t="b">
        <f t="shared" si="14"/>
        <v>1</v>
      </c>
      <c r="X99" t="s">
        <v>22</v>
      </c>
      <c r="Y99" t="s">
        <v>69</v>
      </c>
      <c r="Z99" t="str">
        <f>VLOOKUP(X99,Ethnicity!A:B,2,0)</f>
        <v>Asian</v>
      </c>
      <c r="AA99" t="b">
        <f t="shared" si="15"/>
        <v>1</v>
      </c>
      <c r="AC99">
        <v>0.83499999999999996</v>
      </c>
      <c r="AD99">
        <v>0.83499999999999996</v>
      </c>
      <c r="AE99" t="b">
        <f t="shared" si="16"/>
        <v>1</v>
      </c>
      <c r="AG99" t="s">
        <v>5</v>
      </c>
      <c r="AH99">
        <f t="shared" si="17"/>
        <v>1</v>
      </c>
      <c r="AI99" t="b">
        <f>AH99=[1]clean_dataset!$I99</f>
        <v>1</v>
      </c>
      <c r="AK99" t="s">
        <v>6</v>
      </c>
      <c r="AL99">
        <f t="shared" si="18"/>
        <v>0</v>
      </c>
      <c r="AM99" t="b">
        <f>AL99=[1]clean_dataset!$J99</f>
        <v>1</v>
      </c>
      <c r="AO99">
        <v>0</v>
      </c>
      <c r="AP99" t="b">
        <f>AO99=[1]clean_dataset!$K99</f>
        <v>1</v>
      </c>
      <c r="AR99" t="s">
        <v>5</v>
      </c>
      <c r="AS99">
        <f t="shared" si="19"/>
        <v>1</v>
      </c>
      <c r="AT99" t="b">
        <f>AS99=[1]clean_dataset!$L99</f>
        <v>1</v>
      </c>
      <c r="AV99" t="s">
        <v>11</v>
      </c>
      <c r="AW99" t="s">
        <v>74</v>
      </c>
      <c r="AX99" t="str">
        <f>VLOOKUP(AW99,Citizen!A:B,2,0)</f>
        <v>s</v>
      </c>
      <c r="AY99" t="b">
        <f t="shared" si="20"/>
        <v>1</v>
      </c>
      <c r="BA99">
        <v>320</v>
      </c>
      <c r="BB99" t="b">
        <f>BA99=[1]clean_dataset!$N99</f>
        <v>1</v>
      </c>
      <c r="BD99">
        <v>0</v>
      </c>
      <c r="BE99" t="b">
        <f>BD99=[1]clean_dataset!$O99</f>
        <v>1</v>
      </c>
      <c r="BG99" t="s">
        <v>26</v>
      </c>
      <c r="BH99">
        <f t="shared" si="21"/>
        <v>0</v>
      </c>
      <c r="BI99" t="b">
        <f>BH99=[1]clean_dataset!$P99</f>
        <v>1</v>
      </c>
    </row>
    <row r="100" spans="1:61" x14ac:dyDescent="0.3">
      <c r="A100" t="s">
        <v>8</v>
      </c>
      <c r="B100">
        <f t="shared" si="11"/>
        <v>0</v>
      </c>
      <c r="C100" t="b">
        <f>B100=[1]clean_dataset!$A100</f>
        <v>1</v>
      </c>
      <c r="E100">
        <v>22.5</v>
      </c>
      <c r="F100" t="b">
        <f>E100=[1]clean_dataset!$B100</f>
        <v>1</v>
      </c>
      <c r="H100">
        <v>11</v>
      </c>
      <c r="I100" t="b">
        <f>H100=[1]clean_dataset!$C100</f>
        <v>1</v>
      </c>
      <c r="K100" t="s">
        <v>15</v>
      </c>
      <c r="L100">
        <f t="shared" si="12"/>
        <v>0</v>
      </c>
      <c r="M100" t="b">
        <f>L100=[1]clean_dataset!$D100</f>
        <v>1</v>
      </c>
      <c r="O100" t="s">
        <v>16</v>
      </c>
      <c r="P100">
        <f t="shared" si="13"/>
        <v>0</v>
      </c>
      <c r="Q100" t="b">
        <f>P100=[1]clean_dataset!$E100</f>
        <v>1</v>
      </c>
      <c r="S100" t="s">
        <v>9</v>
      </c>
      <c r="T100" t="s">
        <v>53</v>
      </c>
      <c r="U100" t="str">
        <f>VLOOKUP(T100,Industry!A:B,2,0)</f>
        <v>q</v>
      </c>
      <c r="V100" t="b">
        <f t="shared" si="14"/>
        <v>1</v>
      </c>
      <c r="X100" t="s">
        <v>4</v>
      </c>
      <c r="Y100" t="s">
        <v>67</v>
      </c>
      <c r="Z100" t="str">
        <f>VLOOKUP(X100,Ethnicity!A:B,2,0)</f>
        <v>White</v>
      </c>
      <c r="AA100" t="b">
        <f t="shared" si="15"/>
        <v>1</v>
      </c>
      <c r="AC100">
        <v>3</v>
      </c>
      <c r="AD100">
        <v>3</v>
      </c>
      <c r="AE100" t="b">
        <f t="shared" si="16"/>
        <v>1</v>
      </c>
      <c r="AG100" t="s">
        <v>5</v>
      </c>
      <c r="AH100">
        <f t="shared" si="17"/>
        <v>1</v>
      </c>
      <c r="AI100" t="b">
        <f>AH100=[1]clean_dataset!$I100</f>
        <v>1</v>
      </c>
      <c r="AK100" t="s">
        <v>6</v>
      </c>
      <c r="AL100">
        <f t="shared" si="18"/>
        <v>0</v>
      </c>
      <c r="AM100" t="b">
        <f>AL100=[1]clean_dataset!$J100</f>
        <v>1</v>
      </c>
      <c r="AO100">
        <v>0</v>
      </c>
      <c r="AP100" t="b">
        <f>AO100=[1]clean_dataset!$K100</f>
        <v>1</v>
      </c>
      <c r="AR100" t="s">
        <v>5</v>
      </c>
      <c r="AS100">
        <f t="shared" si="19"/>
        <v>1</v>
      </c>
      <c r="AT100" t="b">
        <f>AS100=[1]clean_dataset!$L100</f>
        <v>1</v>
      </c>
      <c r="AV100" t="s">
        <v>2</v>
      </c>
      <c r="AW100" t="s">
        <v>73</v>
      </c>
      <c r="AX100" t="str">
        <f>VLOOKUP(AW100,Citizen!A:B,2,0)</f>
        <v>g</v>
      </c>
      <c r="AY100" t="b">
        <f t="shared" si="20"/>
        <v>1</v>
      </c>
      <c r="BA100">
        <v>268</v>
      </c>
      <c r="BB100" t="b">
        <f>BA100=[1]clean_dataset!$N100</f>
        <v>1</v>
      </c>
      <c r="BD100">
        <v>0</v>
      </c>
      <c r="BE100" t="b">
        <f>BD100=[1]clean_dataset!$O100</f>
        <v>1</v>
      </c>
      <c r="BG100" t="s">
        <v>26</v>
      </c>
      <c r="BH100">
        <f t="shared" si="21"/>
        <v>0</v>
      </c>
      <c r="BI100" t="b">
        <f>BH100=[1]clean_dataset!$P100</f>
        <v>1</v>
      </c>
    </row>
    <row r="101" spans="1:61" x14ac:dyDescent="0.3">
      <c r="A101" t="s">
        <v>8</v>
      </c>
      <c r="B101">
        <f t="shared" si="11"/>
        <v>0</v>
      </c>
      <c r="C101" t="b">
        <f>B101=[1]clean_dataset!$A101</f>
        <v>1</v>
      </c>
      <c r="E101">
        <v>28.5</v>
      </c>
      <c r="F101" t="b">
        <f>E101=[1]clean_dataset!$B101</f>
        <v>1</v>
      </c>
      <c r="H101">
        <v>1</v>
      </c>
      <c r="I101" t="b">
        <f>H101=[1]clean_dataset!$C101</f>
        <v>1</v>
      </c>
      <c r="K101" t="s">
        <v>1</v>
      </c>
      <c r="L101">
        <f t="shared" si="12"/>
        <v>1</v>
      </c>
      <c r="M101" t="b">
        <f>L101=[1]clean_dataset!$D101</f>
        <v>1</v>
      </c>
      <c r="O101" t="s">
        <v>2</v>
      </c>
      <c r="P101">
        <f t="shared" si="13"/>
        <v>1</v>
      </c>
      <c r="Q101" t="b">
        <f>P101=[1]clean_dataset!$E101</f>
        <v>1</v>
      </c>
      <c r="S101" t="s">
        <v>9</v>
      </c>
      <c r="T101" t="s">
        <v>53</v>
      </c>
      <c r="U101" t="str">
        <f>VLOOKUP(T101,Industry!A:B,2,0)</f>
        <v>q</v>
      </c>
      <c r="V101" t="b">
        <f t="shared" si="14"/>
        <v>1</v>
      </c>
      <c r="X101" t="s">
        <v>4</v>
      </c>
      <c r="Y101" t="s">
        <v>67</v>
      </c>
      <c r="Z101" t="str">
        <f>VLOOKUP(X101,Ethnicity!A:B,2,0)</f>
        <v>White</v>
      </c>
      <c r="AA101" t="b">
        <f t="shared" si="15"/>
        <v>1</v>
      </c>
      <c r="AC101">
        <v>1</v>
      </c>
      <c r="AD101">
        <v>1</v>
      </c>
      <c r="AE101" t="b">
        <f t="shared" si="16"/>
        <v>1</v>
      </c>
      <c r="AG101" t="s">
        <v>5</v>
      </c>
      <c r="AH101">
        <f t="shared" si="17"/>
        <v>1</v>
      </c>
      <c r="AI101" t="b">
        <f>AH101=[1]clean_dataset!$I101</f>
        <v>1</v>
      </c>
      <c r="AK101" t="s">
        <v>5</v>
      </c>
      <c r="AL101">
        <f t="shared" si="18"/>
        <v>1</v>
      </c>
      <c r="AM101" t="b">
        <f>AL101=[1]clean_dataset!$J101</f>
        <v>1</v>
      </c>
      <c r="AO101">
        <v>2</v>
      </c>
      <c r="AP101" t="b">
        <f>AO101=[1]clean_dataset!$K101</f>
        <v>1</v>
      </c>
      <c r="AR101" t="s">
        <v>5</v>
      </c>
      <c r="AS101">
        <f t="shared" si="19"/>
        <v>1</v>
      </c>
      <c r="AT101" t="b">
        <f>AS101=[1]clean_dataset!$L101</f>
        <v>1</v>
      </c>
      <c r="AV101" t="s">
        <v>2</v>
      </c>
      <c r="AW101" t="s">
        <v>73</v>
      </c>
      <c r="AX101" t="str">
        <f>VLOOKUP(AW101,Citizen!A:B,2,0)</f>
        <v>g</v>
      </c>
      <c r="AY101" t="b">
        <f t="shared" si="20"/>
        <v>1</v>
      </c>
      <c r="BA101">
        <v>167</v>
      </c>
      <c r="BB101" t="b">
        <f>BA101=[1]clean_dataset!$N101</f>
        <v>1</v>
      </c>
      <c r="BD101">
        <v>500</v>
      </c>
      <c r="BE101" t="b">
        <f>BD101=[1]clean_dataset!$O101</f>
        <v>1</v>
      </c>
      <c r="BG101" t="s">
        <v>26</v>
      </c>
      <c r="BH101">
        <f t="shared" si="21"/>
        <v>0</v>
      </c>
      <c r="BI101" t="b">
        <f>BH101=[1]clean_dataset!$P101</f>
        <v>1</v>
      </c>
    </row>
    <row r="102" spans="1:61" x14ac:dyDescent="0.3">
      <c r="A102" t="s">
        <v>0</v>
      </c>
      <c r="B102">
        <f t="shared" si="11"/>
        <v>1</v>
      </c>
      <c r="C102" t="b">
        <f>B102=[1]clean_dataset!$A102</f>
        <v>1</v>
      </c>
      <c r="E102">
        <v>37.5</v>
      </c>
      <c r="F102" t="b">
        <f>E102=[1]clean_dataset!$B102</f>
        <v>1</v>
      </c>
      <c r="H102">
        <v>1.75</v>
      </c>
      <c r="I102" t="b">
        <f>H102=[1]clean_dataset!$C102</f>
        <v>1</v>
      </c>
      <c r="K102" t="s">
        <v>15</v>
      </c>
      <c r="L102">
        <f t="shared" si="12"/>
        <v>0</v>
      </c>
      <c r="M102" t="b">
        <f>L102=[1]clean_dataset!$D102</f>
        <v>1</v>
      </c>
      <c r="O102" t="s">
        <v>16</v>
      </c>
      <c r="P102">
        <f t="shared" si="13"/>
        <v>0</v>
      </c>
      <c r="Q102" t="b">
        <f>P102=[1]clean_dataset!$E102</f>
        <v>1</v>
      </c>
      <c r="S102" t="s">
        <v>18</v>
      </c>
      <c r="T102" t="s">
        <v>58</v>
      </c>
      <c r="U102" t="str">
        <f>VLOOKUP(T102,Industry!A:B,2,0)</f>
        <v>c</v>
      </c>
      <c r="V102" t="b">
        <f t="shared" si="14"/>
        <v>1</v>
      </c>
      <c r="X102" t="s">
        <v>22</v>
      </c>
      <c r="Y102" t="s">
        <v>69</v>
      </c>
      <c r="Z102" t="str">
        <f>VLOOKUP(X102,Ethnicity!A:B,2,0)</f>
        <v>Asian</v>
      </c>
      <c r="AA102" t="b">
        <f t="shared" si="15"/>
        <v>1</v>
      </c>
      <c r="AC102">
        <v>0.25</v>
      </c>
      <c r="AD102">
        <v>0.25</v>
      </c>
      <c r="AE102" t="b">
        <f t="shared" si="16"/>
        <v>1</v>
      </c>
      <c r="AG102" t="s">
        <v>5</v>
      </c>
      <c r="AH102">
        <f t="shared" si="17"/>
        <v>1</v>
      </c>
      <c r="AI102" t="b">
        <f>AH102=[1]clean_dataset!$I102</f>
        <v>1</v>
      </c>
      <c r="AK102" t="s">
        <v>6</v>
      </c>
      <c r="AL102">
        <f t="shared" si="18"/>
        <v>0</v>
      </c>
      <c r="AM102" t="b">
        <f>AL102=[1]clean_dataset!$J102</f>
        <v>1</v>
      </c>
      <c r="AO102">
        <v>0</v>
      </c>
      <c r="AP102" t="b">
        <f>AO102=[1]clean_dataset!$K102</f>
        <v>1</v>
      </c>
      <c r="AR102" t="s">
        <v>5</v>
      </c>
      <c r="AS102">
        <f t="shared" si="19"/>
        <v>1</v>
      </c>
      <c r="AT102" t="b">
        <f>AS102=[1]clean_dataset!$L102</f>
        <v>1</v>
      </c>
      <c r="AV102" t="s">
        <v>2</v>
      </c>
      <c r="AW102" t="s">
        <v>73</v>
      </c>
      <c r="AX102" t="str">
        <f>VLOOKUP(AW102,Citizen!A:B,2,0)</f>
        <v>g</v>
      </c>
      <c r="AY102" t="b">
        <f t="shared" si="20"/>
        <v>1</v>
      </c>
      <c r="BA102">
        <v>164</v>
      </c>
      <c r="BB102" t="b">
        <f>BA102=[1]clean_dataset!$N102</f>
        <v>1</v>
      </c>
      <c r="BD102">
        <v>400</v>
      </c>
      <c r="BE102" t="b">
        <f>BD102=[1]clean_dataset!$O102</f>
        <v>1</v>
      </c>
      <c r="BG102" t="s">
        <v>26</v>
      </c>
      <c r="BH102">
        <f t="shared" si="21"/>
        <v>0</v>
      </c>
      <c r="BI102" t="b">
        <f>BH102=[1]clean_dataset!$P102</f>
        <v>1</v>
      </c>
    </row>
    <row r="103" spans="1:61" x14ac:dyDescent="0.3">
      <c r="A103" t="s">
        <v>0</v>
      </c>
      <c r="B103">
        <f t="shared" si="11"/>
        <v>1</v>
      </c>
      <c r="C103" t="b">
        <f>B103=[1]clean_dataset!$A103</f>
        <v>1</v>
      </c>
      <c r="E103">
        <v>35.25</v>
      </c>
      <c r="F103" t="b">
        <f>E103=[1]clean_dataset!$B103</f>
        <v>1</v>
      </c>
      <c r="H103">
        <v>16.5</v>
      </c>
      <c r="I103" t="b">
        <f>H103=[1]clean_dataset!$C103</f>
        <v>1</v>
      </c>
      <c r="K103" t="s">
        <v>15</v>
      </c>
      <c r="L103">
        <f t="shared" si="12"/>
        <v>0</v>
      </c>
      <c r="M103" t="b">
        <f>L103=[1]clean_dataset!$D103</f>
        <v>1</v>
      </c>
      <c r="O103" t="s">
        <v>16</v>
      </c>
      <c r="P103">
        <f t="shared" si="13"/>
        <v>0</v>
      </c>
      <c r="Q103" t="b">
        <f>P103=[1]clean_dataset!$E103</f>
        <v>1</v>
      </c>
      <c r="S103" t="s">
        <v>18</v>
      </c>
      <c r="T103" t="s">
        <v>58</v>
      </c>
      <c r="U103" t="str">
        <f>VLOOKUP(T103,Industry!A:B,2,0)</f>
        <v>c</v>
      </c>
      <c r="V103" t="b">
        <f t="shared" si="14"/>
        <v>1</v>
      </c>
      <c r="X103" t="s">
        <v>4</v>
      </c>
      <c r="Y103" t="s">
        <v>67</v>
      </c>
      <c r="Z103" t="str">
        <f>VLOOKUP(X103,Ethnicity!A:B,2,0)</f>
        <v>White</v>
      </c>
      <c r="AA103" t="b">
        <f t="shared" si="15"/>
        <v>1</v>
      </c>
      <c r="AC103">
        <v>4</v>
      </c>
      <c r="AD103">
        <v>4</v>
      </c>
      <c r="AE103" t="b">
        <f t="shared" si="16"/>
        <v>1</v>
      </c>
      <c r="AG103" t="s">
        <v>5</v>
      </c>
      <c r="AH103">
        <f t="shared" si="17"/>
        <v>1</v>
      </c>
      <c r="AI103" t="b">
        <f>AH103=[1]clean_dataset!$I103</f>
        <v>1</v>
      </c>
      <c r="AK103" t="s">
        <v>6</v>
      </c>
      <c r="AL103">
        <f t="shared" si="18"/>
        <v>0</v>
      </c>
      <c r="AM103" t="b">
        <f>AL103=[1]clean_dataset!$J103</f>
        <v>1</v>
      </c>
      <c r="AO103">
        <v>0</v>
      </c>
      <c r="AP103" t="b">
        <f>AO103=[1]clean_dataset!$K103</f>
        <v>1</v>
      </c>
      <c r="AR103" t="s">
        <v>6</v>
      </c>
      <c r="AS103">
        <f t="shared" si="19"/>
        <v>0</v>
      </c>
      <c r="AT103" t="b">
        <f>AS103=[1]clean_dataset!$L103</f>
        <v>1</v>
      </c>
      <c r="AV103" t="s">
        <v>2</v>
      </c>
      <c r="AW103" t="s">
        <v>73</v>
      </c>
      <c r="AX103" t="str">
        <f>VLOOKUP(AW103,Citizen!A:B,2,0)</f>
        <v>g</v>
      </c>
      <c r="AY103" t="b">
        <f t="shared" si="20"/>
        <v>1</v>
      </c>
      <c r="BA103">
        <v>80</v>
      </c>
      <c r="BB103" t="b">
        <f>BA103=[1]clean_dataset!$N103</f>
        <v>1</v>
      </c>
      <c r="BD103">
        <v>0</v>
      </c>
      <c r="BE103" t="b">
        <f>BD103=[1]clean_dataset!$O103</f>
        <v>1</v>
      </c>
      <c r="BG103" t="s">
        <v>26</v>
      </c>
      <c r="BH103">
        <f t="shared" si="21"/>
        <v>0</v>
      </c>
      <c r="BI103" t="b">
        <f>BH103=[1]clean_dataset!$P103</f>
        <v>1</v>
      </c>
    </row>
    <row r="104" spans="1:61" x14ac:dyDescent="0.3">
      <c r="A104" t="s">
        <v>0</v>
      </c>
      <c r="B104">
        <f t="shared" si="11"/>
        <v>1</v>
      </c>
      <c r="C104" t="b">
        <f>B104=[1]clean_dataset!$A104</f>
        <v>1</v>
      </c>
      <c r="E104">
        <v>18.670000000000002</v>
      </c>
      <c r="F104" t="b">
        <f>E104=[1]clean_dataset!$B104</f>
        <v>1</v>
      </c>
      <c r="H104">
        <v>5</v>
      </c>
      <c r="I104" t="b">
        <f>H104=[1]clean_dataset!$C104</f>
        <v>1</v>
      </c>
      <c r="K104" t="s">
        <v>1</v>
      </c>
      <c r="L104">
        <f t="shared" si="12"/>
        <v>1</v>
      </c>
      <c r="M104" t="b">
        <f>L104=[1]clean_dataset!$D104</f>
        <v>1</v>
      </c>
      <c r="O104" t="s">
        <v>2</v>
      </c>
      <c r="P104">
        <f t="shared" si="13"/>
        <v>1</v>
      </c>
      <c r="Q104" t="b">
        <f>P104=[1]clean_dataset!$E104</f>
        <v>1</v>
      </c>
      <c r="S104" t="s">
        <v>9</v>
      </c>
      <c r="T104" t="s">
        <v>53</v>
      </c>
      <c r="U104" t="str">
        <f>VLOOKUP(T104,Industry!A:B,2,0)</f>
        <v>q</v>
      </c>
      <c r="V104" t="b">
        <f t="shared" si="14"/>
        <v>1</v>
      </c>
      <c r="X104" t="s">
        <v>4</v>
      </c>
      <c r="Y104" t="s">
        <v>67</v>
      </c>
      <c r="Z104" t="str">
        <f>VLOOKUP(X104,Ethnicity!A:B,2,0)</f>
        <v>White</v>
      </c>
      <c r="AA104" t="b">
        <f t="shared" si="15"/>
        <v>1</v>
      </c>
      <c r="AC104">
        <v>0.375</v>
      </c>
      <c r="AD104">
        <v>0.375</v>
      </c>
      <c r="AE104" t="b">
        <f t="shared" si="16"/>
        <v>1</v>
      </c>
      <c r="AG104" t="s">
        <v>5</v>
      </c>
      <c r="AH104">
        <f t="shared" si="17"/>
        <v>1</v>
      </c>
      <c r="AI104" t="b">
        <f>AH104=[1]clean_dataset!$I104</f>
        <v>1</v>
      </c>
      <c r="AK104" t="s">
        <v>5</v>
      </c>
      <c r="AL104">
        <f t="shared" si="18"/>
        <v>1</v>
      </c>
      <c r="AM104" t="b">
        <f>AL104=[1]clean_dataset!$J104</f>
        <v>1</v>
      </c>
      <c r="AO104">
        <v>2</v>
      </c>
      <c r="AP104" t="b">
        <f>AO104=[1]clean_dataset!$K104</f>
        <v>1</v>
      </c>
      <c r="AR104" t="s">
        <v>6</v>
      </c>
      <c r="AS104">
        <f t="shared" si="19"/>
        <v>0</v>
      </c>
      <c r="AT104" t="b">
        <f>AS104=[1]clean_dataset!$L104</f>
        <v>1</v>
      </c>
      <c r="AV104" t="s">
        <v>2</v>
      </c>
      <c r="AW104" t="s">
        <v>73</v>
      </c>
      <c r="AX104" t="str">
        <f>VLOOKUP(AW104,Citizen!A:B,2,0)</f>
        <v>g</v>
      </c>
      <c r="AY104" t="b">
        <f t="shared" si="20"/>
        <v>1</v>
      </c>
      <c r="BA104">
        <v>0</v>
      </c>
      <c r="BB104" t="b">
        <f>BA104=[1]clean_dataset!$N104</f>
        <v>1</v>
      </c>
      <c r="BD104">
        <v>38</v>
      </c>
      <c r="BE104" t="b">
        <f>BD104=[1]clean_dataset!$O104</f>
        <v>1</v>
      </c>
      <c r="BG104" t="s">
        <v>26</v>
      </c>
      <c r="BH104">
        <f t="shared" si="21"/>
        <v>0</v>
      </c>
      <c r="BI104" t="b">
        <f>BH104=[1]clean_dataset!$P104</f>
        <v>1</v>
      </c>
    </row>
    <row r="105" spans="1:61" x14ac:dyDescent="0.3">
      <c r="A105" t="s">
        <v>0</v>
      </c>
      <c r="B105">
        <f t="shared" si="11"/>
        <v>1</v>
      </c>
      <c r="C105" t="b">
        <f>B105=[1]clean_dataset!$A105</f>
        <v>1</v>
      </c>
      <c r="E105">
        <v>25</v>
      </c>
      <c r="F105" t="b">
        <f>E105=[1]clean_dataset!$B105</f>
        <v>1</v>
      </c>
      <c r="H105">
        <v>12</v>
      </c>
      <c r="I105" t="b">
        <f>H105=[1]clean_dataset!$C105</f>
        <v>1</v>
      </c>
      <c r="K105" t="s">
        <v>1</v>
      </c>
      <c r="L105">
        <f t="shared" si="12"/>
        <v>1</v>
      </c>
      <c r="M105" t="b">
        <f>L105=[1]clean_dataset!$D105</f>
        <v>1</v>
      </c>
      <c r="O105" t="s">
        <v>2</v>
      </c>
      <c r="P105">
        <f t="shared" si="13"/>
        <v>1</v>
      </c>
      <c r="Q105" t="b">
        <f>P105=[1]clean_dataset!$E105</f>
        <v>1</v>
      </c>
      <c r="S105" t="s">
        <v>17</v>
      </c>
      <c r="T105" t="s">
        <v>57</v>
      </c>
      <c r="U105" t="str">
        <f>VLOOKUP(T105,Industry!A:B,2,0)</f>
        <v>k</v>
      </c>
      <c r="V105" t="b">
        <f t="shared" si="14"/>
        <v>1</v>
      </c>
      <c r="X105" t="s">
        <v>4</v>
      </c>
      <c r="Y105" t="s">
        <v>67</v>
      </c>
      <c r="Z105" t="str">
        <f>VLOOKUP(X105,Ethnicity!A:B,2,0)</f>
        <v>White</v>
      </c>
      <c r="AA105" t="b">
        <f t="shared" si="15"/>
        <v>1</v>
      </c>
      <c r="AC105">
        <v>2.25</v>
      </c>
      <c r="AD105">
        <v>2.25</v>
      </c>
      <c r="AE105" t="b">
        <f t="shared" si="16"/>
        <v>1</v>
      </c>
      <c r="AG105" t="s">
        <v>5</v>
      </c>
      <c r="AH105">
        <f t="shared" si="17"/>
        <v>1</v>
      </c>
      <c r="AI105" t="b">
        <f>AH105=[1]clean_dataset!$I105</f>
        <v>1</v>
      </c>
      <c r="AK105" t="s">
        <v>5</v>
      </c>
      <c r="AL105">
        <f t="shared" si="18"/>
        <v>1</v>
      </c>
      <c r="AM105" t="b">
        <f>AL105=[1]clean_dataset!$J105</f>
        <v>1</v>
      </c>
      <c r="AO105">
        <v>2</v>
      </c>
      <c r="AP105" t="b">
        <f>AO105=[1]clean_dataset!$K105</f>
        <v>1</v>
      </c>
      <c r="AR105" t="s">
        <v>5</v>
      </c>
      <c r="AS105">
        <f t="shared" si="19"/>
        <v>1</v>
      </c>
      <c r="AT105" t="b">
        <f>AS105=[1]clean_dataset!$L105</f>
        <v>1</v>
      </c>
      <c r="AV105" t="s">
        <v>2</v>
      </c>
      <c r="AW105" t="s">
        <v>73</v>
      </c>
      <c r="AX105" t="str">
        <f>VLOOKUP(AW105,Citizen!A:B,2,0)</f>
        <v>g</v>
      </c>
      <c r="AY105" t="b">
        <f t="shared" si="20"/>
        <v>1</v>
      </c>
      <c r="BA105">
        <v>120</v>
      </c>
      <c r="BB105" t="b">
        <f>BA105=[1]clean_dataset!$N105</f>
        <v>1</v>
      </c>
      <c r="BD105">
        <v>5</v>
      </c>
      <c r="BE105" t="b">
        <f>BD105=[1]clean_dataset!$O105</f>
        <v>1</v>
      </c>
      <c r="BG105" t="s">
        <v>26</v>
      </c>
      <c r="BH105">
        <f t="shared" si="21"/>
        <v>0</v>
      </c>
      <c r="BI105" t="b">
        <f>BH105=[1]clean_dataset!$P105</f>
        <v>1</v>
      </c>
    </row>
    <row r="106" spans="1:61" x14ac:dyDescent="0.3">
      <c r="A106" t="s">
        <v>0</v>
      </c>
      <c r="B106">
        <f t="shared" si="11"/>
        <v>1</v>
      </c>
      <c r="C106" t="b">
        <f>B106=[1]clean_dataset!$A106</f>
        <v>1</v>
      </c>
      <c r="E106">
        <v>27.83</v>
      </c>
      <c r="F106" t="b">
        <f>E106=[1]clean_dataset!$B106</f>
        <v>1</v>
      </c>
      <c r="H106">
        <v>4</v>
      </c>
      <c r="I106" t="b">
        <f>H106=[1]clean_dataset!$C106</f>
        <v>1</v>
      </c>
      <c r="K106" t="s">
        <v>15</v>
      </c>
      <c r="L106">
        <f t="shared" si="12"/>
        <v>0</v>
      </c>
      <c r="M106" t="b">
        <f>L106=[1]clean_dataset!$D106</f>
        <v>1</v>
      </c>
      <c r="O106" t="s">
        <v>16</v>
      </c>
      <c r="P106">
        <f t="shared" si="13"/>
        <v>0</v>
      </c>
      <c r="Q106" t="b">
        <f>P106=[1]clean_dataset!$E106</f>
        <v>1</v>
      </c>
      <c r="S106" t="s">
        <v>21</v>
      </c>
      <c r="T106" t="s">
        <v>61</v>
      </c>
      <c r="U106" t="str">
        <f>VLOOKUP(T106,Industry!A:B,2,0)</f>
        <v>i</v>
      </c>
      <c r="V106" t="b">
        <f t="shared" si="14"/>
        <v>1</v>
      </c>
      <c r="X106" t="s">
        <v>10</v>
      </c>
      <c r="Y106" t="s">
        <v>68</v>
      </c>
      <c r="Z106" t="str">
        <f>VLOOKUP(X106,Ethnicity!A:B,2,0)</f>
        <v>Black</v>
      </c>
      <c r="AA106" t="b">
        <f t="shared" si="15"/>
        <v>1</v>
      </c>
      <c r="AC106">
        <v>5.75</v>
      </c>
      <c r="AD106">
        <v>5.75</v>
      </c>
      <c r="AE106" t="b">
        <f t="shared" si="16"/>
        <v>1</v>
      </c>
      <c r="AG106" t="s">
        <v>5</v>
      </c>
      <c r="AH106">
        <f t="shared" si="17"/>
        <v>1</v>
      </c>
      <c r="AI106" t="b">
        <f>AH106=[1]clean_dataset!$I106</f>
        <v>1</v>
      </c>
      <c r="AK106" t="s">
        <v>5</v>
      </c>
      <c r="AL106">
        <f t="shared" si="18"/>
        <v>1</v>
      </c>
      <c r="AM106" t="b">
        <f>AL106=[1]clean_dataset!$J106</f>
        <v>1</v>
      </c>
      <c r="AO106">
        <v>2</v>
      </c>
      <c r="AP106" t="b">
        <f>AO106=[1]clean_dataset!$K106</f>
        <v>1</v>
      </c>
      <c r="AR106" t="s">
        <v>5</v>
      </c>
      <c r="AS106">
        <f t="shared" si="19"/>
        <v>1</v>
      </c>
      <c r="AT106" t="b">
        <f>AS106=[1]clean_dataset!$L106</f>
        <v>1</v>
      </c>
      <c r="AV106" t="s">
        <v>2</v>
      </c>
      <c r="AW106" t="s">
        <v>73</v>
      </c>
      <c r="AX106" t="str">
        <f>VLOOKUP(AW106,Citizen!A:B,2,0)</f>
        <v>g</v>
      </c>
      <c r="AY106" t="b">
        <f t="shared" si="20"/>
        <v>1</v>
      </c>
      <c r="BA106">
        <v>75</v>
      </c>
      <c r="BB106" t="b">
        <f>BA106=[1]clean_dataset!$N106</f>
        <v>1</v>
      </c>
      <c r="BD106">
        <v>0</v>
      </c>
      <c r="BE106" t="b">
        <f>BD106=[1]clean_dataset!$O106</f>
        <v>1</v>
      </c>
      <c r="BG106" t="s">
        <v>26</v>
      </c>
      <c r="BH106">
        <f t="shared" si="21"/>
        <v>0</v>
      </c>
      <c r="BI106" t="b">
        <f>BH106=[1]clean_dataset!$P106</f>
        <v>1</v>
      </c>
    </row>
    <row r="107" spans="1:61" x14ac:dyDescent="0.3">
      <c r="A107" t="s">
        <v>0</v>
      </c>
      <c r="B107">
        <f t="shared" si="11"/>
        <v>1</v>
      </c>
      <c r="C107" t="b">
        <f>B107=[1]clean_dataset!$A107</f>
        <v>1</v>
      </c>
      <c r="E107">
        <v>54.83</v>
      </c>
      <c r="F107" t="b">
        <f>E107=[1]clean_dataset!$B107</f>
        <v>1</v>
      </c>
      <c r="H107">
        <v>15.5</v>
      </c>
      <c r="I107" t="b">
        <f>H107=[1]clean_dataset!$C107</f>
        <v>1</v>
      </c>
      <c r="K107" t="s">
        <v>1</v>
      </c>
      <c r="L107">
        <f t="shared" si="12"/>
        <v>1</v>
      </c>
      <c r="M107" t="b">
        <f>L107=[1]clean_dataset!$D107</f>
        <v>1</v>
      </c>
      <c r="O107" t="s">
        <v>2</v>
      </c>
      <c r="P107">
        <f t="shared" si="13"/>
        <v>1</v>
      </c>
      <c r="Q107" t="b">
        <f>P107=[1]clean_dataset!$E107</f>
        <v>1</v>
      </c>
      <c r="S107" t="s">
        <v>23</v>
      </c>
      <c r="T107" t="s">
        <v>62</v>
      </c>
      <c r="U107" t="str">
        <f>VLOOKUP(T107,Industry!A:B,2,0)</f>
        <v>e</v>
      </c>
      <c r="V107" t="b">
        <f t="shared" si="14"/>
        <v>1</v>
      </c>
      <c r="X107" t="s">
        <v>29</v>
      </c>
      <c r="Y107" t="s">
        <v>71</v>
      </c>
      <c r="Z107" t="str">
        <f>VLOOKUP(X107,Ethnicity!A:B,2,0)</f>
        <v>Other</v>
      </c>
      <c r="AA107" t="b">
        <f t="shared" si="15"/>
        <v>1</v>
      </c>
      <c r="AC107">
        <v>0</v>
      </c>
      <c r="AD107">
        <v>0</v>
      </c>
      <c r="AE107" t="b">
        <f t="shared" si="16"/>
        <v>1</v>
      </c>
      <c r="AG107" t="s">
        <v>5</v>
      </c>
      <c r="AH107">
        <f t="shared" si="17"/>
        <v>1</v>
      </c>
      <c r="AI107" t="b">
        <f>AH107=[1]clean_dataset!$I107</f>
        <v>1</v>
      </c>
      <c r="AK107" t="s">
        <v>5</v>
      </c>
      <c r="AL107">
        <f t="shared" si="18"/>
        <v>1</v>
      </c>
      <c r="AM107" t="b">
        <f>AL107=[1]clean_dataset!$J107</f>
        <v>1</v>
      </c>
      <c r="AO107">
        <v>20</v>
      </c>
      <c r="AP107" t="b">
        <f>AO107=[1]clean_dataset!$K107</f>
        <v>1</v>
      </c>
      <c r="AR107" t="s">
        <v>6</v>
      </c>
      <c r="AS107">
        <f t="shared" si="19"/>
        <v>0</v>
      </c>
      <c r="AT107" t="b">
        <f>AS107=[1]clean_dataset!$L107</f>
        <v>1</v>
      </c>
      <c r="AV107" t="s">
        <v>2</v>
      </c>
      <c r="AW107" t="s">
        <v>73</v>
      </c>
      <c r="AX107" t="str">
        <f>VLOOKUP(AW107,Citizen!A:B,2,0)</f>
        <v>g</v>
      </c>
      <c r="AY107" t="b">
        <f t="shared" si="20"/>
        <v>1</v>
      </c>
      <c r="BA107">
        <v>152</v>
      </c>
      <c r="BB107" t="b">
        <f>BA107=[1]clean_dataset!$N107</f>
        <v>1</v>
      </c>
      <c r="BD107">
        <v>130</v>
      </c>
      <c r="BE107" t="b">
        <f>BD107=[1]clean_dataset!$O107</f>
        <v>1</v>
      </c>
      <c r="BG107" t="s">
        <v>26</v>
      </c>
      <c r="BH107">
        <f t="shared" si="21"/>
        <v>0</v>
      </c>
      <c r="BI107" t="b">
        <f>BH107=[1]clean_dataset!$P107</f>
        <v>1</v>
      </c>
    </row>
    <row r="108" spans="1:61" x14ac:dyDescent="0.3">
      <c r="A108" t="s">
        <v>0</v>
      </c>
      <c r="B108">
        <f t="shared" si="11"/>
        <v>1</v>
      </c>
      <c r="C108" t="b">
        <f>B108=[1]clean_dataset!$A108</f>
        <v>1</v>
      </c>
      <c r="E108">
        <v>28.75</v>
      </c>
      <c r="F108" t="b">
        <f>E108=[1]clean_dataset!$B108</f>
        <v>1</v>
      </c>
      <c r="H108">
        <v>1.165</v>
      </c>
      <c r="I108" t="b">
        <f>H108=[1]clean_dataset!$C108</f>
        <v>1</v>
      </c>
      <c r="K108" t="s">
        <v>1</v>
      </c>
      <c r="L108">
        <f t="shared" si="12"/>
        <v>1</v>
      </c>
      <c r="M108" t="b">
        <f>L108=[1]clean_dataset!$D108</f>
        <v>1</v>
      </c>
      <c r="O108" t="s">
        <v>2</v>
      </c>
      <c r="P108">
        <f t="shared" si="13"/>
        <v>1</v>
      </c>
      <c r="Q108" t="b">
        <f>P108=[1]clean_dataset!$E108</f>
        <v>1</v>
      </c>
      <c r="S108" t="s">
        <v>17</v>
      </c>
      <c r="T108" t="s">
        <v>57</v>
      </c>
      <c r="U108" t="str">
        <f>VLOOKUP(T108,Industry!A:B,2,0)</f>
        <v>k</v>
      </c>
      <c r="V108" t="b">
        <f t="shared" si="14"/>
        <v>1</v>
      </c>
      <c r="X108" t="s">
        <v>4</v>
      </c>
      <c r="Y108" t="s">
        <v>67</v>
      </c>
      <c r="Z108" t="str">
        <f>VLOOKUP(X108,Ethnicity!A:B,2,0)</f>
        <v>White</v>
      </c>
      <c r="AA108" t="b">
        <f t="shared" si="15"/>
        <v>1</v>
      </c>
      <c r="AC108">
        <v>0.5</v>
      </c>
      <c r="AD108">
        <v>0.5</v>
      </c>
      <c r="AE108" t="b">
        <f t="shared" si="16"/>
        <v>1</v>
      </c>
      <c r="AG108" t="s">
        <v>5</v>
      </c>
      <c r="AH108">
        <f t="shared" si="17"/>
        <v>1</v>
      </c>
      <c r="AI108" t="b">
        <f>AH108=[1]clean_dataset!$I108</f>
        <v>1</v>
      </c>
      <c r="AK108" t="s">
        <v>6</v>
      </c>
      <c r="AL108">
        <f t="shared" si="18"/>
        <v>0</v>
      </c>
      <c r="AM108" t="b">
        <f>AL108=[1]clean_dataset!$J108</f>
        <v>1</v>
      </c>
      <c r="AO108">
        <v>0</v>
      </c>
      <c r="AP108" t="b">
        <f>AO108=[1]clean_dataset!$K108</f>
        <v>1</v>
      </c>
      <c r="AR108" t="s">
        <v>6</v>
      </c>
      <c r="AS108">
        <f t="shared" si="19"/>
        <v>0</v>
      </c>
      <c r="AT108" t="b">
        <f>AS108=[1]clean_dataset!$L108</f>
        <v>1</v>
      </c>
      <c r="AV108" t="s">
        <v>11</v>
      </c>
      <c r="AW108" t="s">
        <v>74</v>
      </c>
      <c r="AX108" t="str">
        <f>VLOOKUP(AW108,Citizen!A:B,2,0)</f>
        <v>s</v>
      </c>
      <c r="AY108" t="b">
        <f t="shared" si="20"/>
        <v>1</v>
      </c>
      <c r="BA108">
        <v>280</v>
      </c>
      <c r="BB108" t="b">
        <f>BA108=[1]clean_dataset!$N108</f>
        <v>1</v>
      </c>
      <c r="BD108">
        <v>0</v>
      </c>
      <c r="BE108" t="b">
        <f>BD108=[1]clean_dataset!$O108</f>
        <v>1</v>
      </c>
      <c r="BG108" t="s">
        <v>26</v>
      </c>
      <c r="BH108">
        <f t="shared" si="21"/>
        <v>0</v>
      </c>
      <c r="BI108" t="b">
        <f>BH108=[1]clean_dataset!$P108</f>
        <v>1</v>
      </c>
    </row>
    <row r="109" spans="1:61" x14ac:dyDescent="0.3">
      <c r="A109" t="s">
        <v>8</v>
      </c>
      <c r="B109">
        <f t="shared" si="11"/>
        <v>0</v>
      </c>
      <c r="C109" t="b">
        <f>B109=[1]clean_dataset!$A109</f>
        <v>1</v>
      </c>
      <c r="E109">
        <v>25</v>
      </c>
      <c r="F109" t="b">
        <f>E109=[1]clean_dataset!$B109</f>
        <v>1</v>
      </c>
      <c r="H109">
        <v>11</v>
      </c>
      <c r="I109" t="b">
        <f>H109=[1]clean_dataset!$C109</f>
        <v>1</v>
      </c>
      <c r="K109" t="s">
        <v>15</v>
      </c>
      <c r="L109">
        <f t="shared" si="12"/>
        <v>0</v>
      </c>
      <c r="M109" t="b">
        <f>L109=[1]clean_dataset!$D109</f>
        <v>1</v>
      </c>
      <c r="O109" t="s">
        <v>16</v>
      </c>
      <c r="P109">
        <f t="shared" si="13"/>
        <v>0</v>
      </c>
      <c r="Q109" t="b">
        <f>P109=[1]clean_dataset!$E109</f>
        <v>1</v>
      </c>
      <c r="S109" t="s">
        <v>24</v>
      </c>
      <c r="T109" t="s">
        <v>63</v>
      </c>
      <c r="U109" t="str">
        <f>VLOOKUP(T109,Industry!A:B,2,0)</f>
        <v>aa</v>
      </c>
      <c r="V109" t="b">
        <f t="shared" si="14"/>
        <v>1</v>
      </c>
      <c r="X109" t="s">
        <v>4</v>
      </c>
      <c r="Y109" t="s">
        <v>67</v>
      </c>
      <c r="Z109" t="str">
        <f>VLOOKUP(X109,Ethnicity!A:B,2,0)</f>
        <v>White</v>
      </c>
      <c r="AA109" t="b">
        <f t="shared" si="15"/>
        <v>1</v>
      </c>
      <c r="AC109">
        <v>4.5</v>
      </c>
      <c r="AD109">
        <v>4.5</v>
      </c>
      <c r="AE109" t="b">
        <f t="shared" si="16"/>
        <v>1</v>
      </c>
      <c r="AG109" t="s">
        <v>5</v>
      </c>
      <c r="AH109">
        <f t="shared" si="17"/>
        <v>1</v>
      </c>
      <c r="AI109" t="b">
        <f>AH109=[1]clean_dataset!$I109</f>
        <v>1</v>
      </c>
      <c r="AK109" t="s">
        <v>6</v>
      </c>
      <c r="AL109">
        <f t="shared" si="18"/>
        <v>0</v>
      </c>
      <c r="AM109" t="b">
        <f>AL109=[1]clean_dataset!$J109</f>
        <v>1</v>
      </c>
      <c r="AO109">
        <v>0</v>
      </c>
      <c r="AP109" t="b">
        <f>AO109=[1]clean_dataset!$K109</f>
        <v>1</v>
      </c>
      <c r="AR109" t="s">
        <v>6</v>
      </c>
      <c r="AS109">
        <f t="shared" si="19"/>
        <v>0</v>
      </c>
      <c r="AT109" t="b">
        <f>AS109=[1]clean_dataset!$L109</f>
        <v>1</v>
      </c>
      <c r="AV109" t="s">
        <v>2</v>
      </c>
      <c r="AW109" t="s">
        <v>73</v>
      </c>
      <c r="AX109" t="str">
        <f>VLOOKUP(AW109,Citizen!A:B,2,0)</f>
        <v>g</v>
      </c>
      <c r="AY109" t="b">
        <f t="shared" si="20"/>
        <v>1</v>
      </c>
      <c r="BA109">
        <v>120</v>
      </c>
      <c r="BB109" t="b">
        <f>BA109=[1]clean_dataset!$N109</f>
        <v>1</v>
      </c>
      <c r="BD109">
        <v>0</v>
      </c>
      <c r="BE109" t="b">
        <f>BD109=[1]clean_dataset!$O109</f>
        <v>1</v>
      </c>
      <c r="BG109" t="s">
        <v>26</v>
      </c>
      <c r="BH109">
        <f t="shared" si="21"/>
        <v>0</v>
      </c>
      <c r="BI109" t="b">
        <f>BH109=[1]clean_dataset!$P109</f>
        <v>1</v>
      </c>
    </row>
    <row r="110" spans="1:61" x14ac:dyDescent="0.3">
      <c r="A110" t="s">
        <v>0</v>
      </c>
      <c r="B110">
        <f t="shared" si="11"/>
        <v>1</v>
      </c>
      <c r="C110" t="b">
        <f>B110=[1]clean_dataset!$A110</f>
        <v>1</v>
      </c>
      <c r="E110">
        <v>40.92</v>
      </c>
      <c r="F110" t="b">
        <f>E110=[1]clean_dataset!$B110</f>
        <v>1</v>
      </c>
      <c r="H110">
        <v>2.25</v>
      </c>
      <c r="I110" t="b">
        <f>H110=[1]clean_dataset!$C110</f>
        <v>1</v>
      </c>
      <c r="K110" t="s">
        <v>15</v>
      </c>
      <c r="L110">
        <f t="shared" si="12"/>
        <v>0</v>
      </c>
      <c r="M110" t="b">
        <f>L110=[1]clean_dataset!$D110</f>
        <v>1</v>
      </c>
      <c r="O110" t="s">
        <v>16</v>
      </c>
      <c r="P110">
        <f t="shared" si="13"/>
        <v>0</v>
      </c>
      <c r="Q110" t="b">
        <f>P110=[1]clean_dataset!$E110</f>
        <v>1</v>
      </c>
      <c r="S110" t="s">
        <v>20</v>
      </c>
      <c r="T110" t="s">
        <v>60</v>
      </c>
      <c r="U110" t="str">
        <f>VLOOKUP(T110,Industry!A:B,2,0)</f>
        <v>x</v>
      </c>
      <c r="V110" t="b">
        <f t="shared" si="14"/>
        <v>1</v>
      </c>
      <c r="X110" t="s">
        <v>10</v>
      </c>
      <c r="Y110" t="s">
        <v>68</v>
      </c>
      <c r="Z110" t="str">
        <f>VLOOKUP(X110,Ethnicity!A:B,2,0)</f>
        <v>Black</v>
      </c>
      <c r="AA110" t="b">
        <f t="shared" si="15"/>
        <v>1</v>
      </c>
      <c r="AC110">
        <v>10</v>
      </c>
      <c r="AD110">
        <v>10</v>
      </c>
      <c r="AE110" t="b">
        <f t="shared" si="16"/>
        <v>1</v>
      </c>
      <c r="AG110" t="s">
        <v>5</v>
      </c>
      <c r="AH110">
        <f t="shared" si="17"/>
        <v>1</v>
      </c>
      <c r="AI110" t="b">
        <f>AH110=[1]clean_dataset!$I110</f>
        <v>1</v>
      </c>
      <c r="AK110" t="s">
        <v>6</v>
      </c>
      <c r="AL110">
        <f t="shared" si="18"/>
        <v>0</v>
      </c>
      <c r="AM110" t="b">
        <f>AL110=[1]clean_dataset!$J110</f>
        <v>1</v>
      </c>
      <c r="AO110">
        <v>0</v>
      </c>
      <c r="AP110" t="b">
        <f>AO110=[1]clean_dataset!$K110</f>
        <v>1</v>
      </c>
      <c r="AR110" t="s">
        <v>5</v>
      </c>
      <c r="AS110">
        <f t="shared" si="19"/>
        <v>1</v>
      </c>
      <c r="AT110" t="b">
        <f>AS110=[1]clean_dataset!$L110</f>
        <v>1</v>
      </c>
      <c r="AV110" t="s">
        <v>2</v>
      </c>
      <c r="AW110" t="s">
        <v>73</v>
      </c>
      <c r="AX110" t="str">
        <f>VLOOKUP(AW110,Citizen!A:B,2,0)</f>
        <v>g</v>
      </c>
      <c r="AY110" t="b">
        <f t="shared" si="20"/>
        <v>1</v>
      </c>
      <c r="BA110">
        <v>176</v>
      </c>
      <c r="BB110" t="b">
        <f>BA110=[1]clean_dataset!$N110</f>
        <v>1</v>
      </c>
      <c r="BD110">
        <v>0</v>
      </c>
      <c r="BE110" t="b">
        <f>BD110=[1]clean_dataset!$O110</f>
        <v>1</v>
      </c>
      <c r="BG110" t="s">
        <v>26</v>
      </c>
      <c r="BH110">
        <f t="shared" si="21"/>
        <v>0</v>
      </c>
      <c r="BI110" t="b">
        <f>BH110=[1]clean_dataset!$P110</f>
        <v>1</v>
      </c>
    </row>
    <row r="111" spans="1:61" x14ac:dyDescent="0.3">
      <c r="A111" t="s">
        <v>8</v>
      </c>
      <c r="B111">
        <f t="shared" si="11"/>
        <v>0</v>
      </c>
      <c r="C111" t="b">
        <f>B111=[1]clean_dataset!$A111</f>
        <v>1</v>
      </c>
      <c r="E111">
        <v>19.75</v>
      </c>
      <c r="F111" t="b">
        <f>E111=[1]clean_dataset!$B111</f>
        <v>1</v>
      </c>
      <c r="H111">
        <v>0.75</v>
      </c>
      <c r="I111" t="b">
        <f>H111=[1]clean_dataset!$C111</f>
        <v>1</v>
      </c>
      <c r="K111" t="s">
        <v>1</v>
      </c>
      <c r="L111">
        <f t="shared" si="12"/>
        <v>1</v>
      </c>
      <c r="M111" t="b">
        <f>L111=[1]clean_dataset!$D111</f>
        <v>1</v>
      </c>
      <c r="O111" t="s">
        <v>2</v>
      </c>
      <c r="P111">
        <f t="shared" si="13"/>
        <v>1</v>
      </c>
      <c r="Q111" t="b">
        <f>P111=[1]clean_dataset!$E111</f>
        <v>1</v>
      </c>
      <c r="S111" t="s">
        <v>18</v>
      </c>
      <c r="T111" t="s">
        <v>58</v>
      </c>
      <c r="U111" t="str">
        <f>VLOOKUP(T111,Industry!A:B,2,0)</f>
        <v>c</v>
      </c>
      <c r="V111" t="b">
        <f t="shared" si="14"/>
        <v>1</v>
      </c>
      <c r="X111" t="s">
        <v>4</v>
      </c>
      <c r="Y111" t="s">
        <v>67</v>
      </c>
      <c r="Z111" t="str">
        <f>VLOOKUP(X111,Ethnicity!A:B,2,0)</f>
        <v>White</v>
      </c>
      <c r="AA111" t="b">
        <f t="shared" si="15"/>
        <v>1</v>
      </c>
      <c r="AC111">
        <v>0.79500000000000004</v>
      </c>
      <c r="AD111">
        <v>0.79500000000000004</v>
      </c>
      <c r="AE111" t="b">
        <f t="shared" si="16"/>
        <v>1</v>
      </c>
      <c r="AG111" t="s">
        <v>5</v>
      </c>
      <c r="AH111">
        <f t="shared" si="17"/>
        <v>1</v>
      </c>
      <c r="AI111" t="b">
        <f>AH111=[1]clean_dataset!$I111</f>
        <v>1</v>
      </c>
      <c r="AK111" t="s">
        <v>5</v>
      </c>
      <c r="AL111">
        <f t="shared" si="18"/>
        <v>1</v>
      </c>
      <c r="AM111" t="b">
        <f>AL111=[1]clean_dataset!$J111</f>
        <v>1</v>
      </c>
      <c r="AO111">
        <v>5</v>
      </c>
      <c r="AP111" t="b">
        <f>AO111=[1]clean_dataset!$K111</f>
        <v>1</v>
      </c>
      <c r="AR111" t="s">
        <v>5</v>
      </c>
      <c r="AS111">
        <f t="shared" si="19"/>
        <v>1</v>
      </c>
      <c r="AT111" t="b">
        <f>AS111=[1]clean_dataset!$L111</f>
        <v>1</v>
      </c>
      <c r="AV111" t="s">
        <v>2</v>
      </c>
      <c r="AW111" t="s">
        <v>73</v>
      </c>
      <c r="AX111" t="str">
        <f>VLOOKUP(AW111,Citizen!A:B,2,0)</f>
        <v>g</v>
      </c>
      <c r="AY111" t="b">
        <f t="shared" si="20"/>
        <v>1</v>
      </c>
      <c r="BA111">
        <v>140</v>
      </c>
      <c r="BB111" t="b">
        <f>BA111=[1]clean_dataset!$N111</f>
        <v>1</v>
      </c>
      <c r="BD111">
        <v>5</v>
      </c>
      <c r="BE111" t="b">
        <f>BD111=[1]clean_dataset!$O111</f>
        <v>1</v>
      </c>
      <c r="BG111" t="s">
        <v>26</v>
      </c>
      <c r="BH111">
        <f t="shared" si="21"/>
        <v>0</v>
      </c>
      <c r="BI111" t="b">
        <f>BH111=[1]clean_dataset!$P111</f>
        <v>1</v>
      </c>
    </row>
    <row r="112" spans="1:61" x14ac:dyDescent="0.3">
      <c r="A112" t="s">
        <v>0</v>
      </c>
      <c r="B112">
        <f t="shared" si="11"/>
        <v>1</v>
      </c>
      <c r="C112" t="b">
        <f>B112=[1]clean_dataset!$A112</f>
        <v>1</v>
      </c>
      <c r="E112">
        <v>29.17</v>
      </c>
      <c r="F112" t="b">
        <f>E112=[1]clean_dataset!$B112</f>
        <v>1</v>
      </c>
      <c r="H112">
        <v>3.5</v>
      </c>
      <c r="I112" t="b">
        <f>H112=[1]clean_dataset!$C112</f>
        <v>1</v>
      </c>
      <c r="K112" t="s">
        <v>1</v>
      </c>
      <c r="L112">
        <f t="shared" si="12"/>
        <v>1</v>
      </c>
      <c r="M112" t="b">
        <f>L112=[1]clean_dataset!$D112</f>
        <v>1</v>
      </c>
      <c r="O112" t="s">
        <v>2</v>
      </c>
      <c r="P112">
        <f t="shared" si="13"/>
        <v>1</v>
      </c>
      <c r="Q112" t="b">
        <f>P112=[1]clean_dataset!$E112</f>
        <v>1</v>
      </c>
      <c r="S112" t="s">
        <v>3</v>
      </c>
      <c r="T112" t="s">
        <v>52</v>
      </c>
      <c r="U112" t="str">
        <f>VLOOKUP(T112,Industry!A:B,2,0)</f>
        <v>w</v>
      </c>
      <c r="V112" t="b">
        <f t="shared" si="14"/>
        <v>1</v>
      </c>
      <c r="X112" t="s">
        <v>4</v>
      </c>
      <c r="Y112" t="s">
        <v>67</v>
      </c>
      <c r="Z112" t="str">
        <f>VLOOKUP(X112,Ethnicity!A:B,2,0)</f>
        <v>White</v>
      </c>
      <c r="AA112" t="b">
        <f t="shared" si="15"/>
        <v>1</v>
      </c>
      <c r="AC112">
        <v>3.5</v>
      </c>
      <c r="AD112">
        <v>3.5</v>
      </c>
      <c r="AE112" t="b">
        <f t="shared" si="16"/>
        <v>1</v>
      </c>
      <c r="AG112" t="s">
        <v>5</v>
      </c>
      <c r="AH112">
        <f t="shared" si="17"/>
        <v>1</v>
      </c>
      <c r="AI112" t="b">
        <f>AH112=[1]clean_dataset!$I112</f>
        <v>1</v>
      </c>
      <c r="AK112" t="s">
        <v>5</v>
      </c>
      <c r="AL112">
        <f t="shared" si="18"/>
        <v>1</v>
      </c>
      <c r="AM112" t="b">
        <f>AL112=[1]clean_dataset!$J112</f>
        <v>1</v>
      </c>
      <c r="AO112">
        <v>3</v>
      </c>
      <c r="AP112" t="b">
        <f>AO112=[1]clean_dataset!$K112</f>
        <v>1</v>
      </c>
      <c r="AR112" t="s">
        <v>5</v>
      </c>
      <c r="AS112">
        <f t="shared" si="19"/>
        <v>1</v>
      </c>
      <c r="AT112" t="b">
        <f>AS112=[1]clean_dataset!$L112</f>
        <v>1</v>
      </c>
      <c r="AV112" t="s">
        <v>2</v>
      </c>
      <c r="AW112" t="s">
        <v>73</v>
      </c>
      <c r="AX112" t="str">
        <f>VLOOKUP(AW112,Citizen!A:B,2,0)</f>
        <v>g</v>
      </c>
      <c r="AY112" t="b">
        <f t="shared" si="20"/>
        <v>1</v>
      </c>
      <c r="BA112">
        <v>329</v>
      </c>
      <c r="BB112" t="b">
        <f>BA112=[1]clean_dataset!$N112</f>
        <v>1</v>
      </c>
      <c r="BD112">
        <v>0</v>
      </c>
      <c r="BE112" t="b">
        <f>BD112=[1]clean_dataset!$O112</f>
        <v>1</v>
      </c>
      <c r="BG112" t="s">
        <v>26</v>
      </c>
      <c r="BH112">
        <f t="shared" si="21"/>
        <v>0</v>
      </c>
      <c r="BI112" t="b">
        <f>BH112=[1]clean_dataset!$P112</f>
        <v>1</v>
      </c>
    </row>
    <row r="113" spans="1:61" x14ac:dyDescent="0.3">
      <c r="A113" t="s">
        <v>8</v>
      </c>
      <c r="B113">
        <f t="shared" si="11"/>
        <v>0</v>
      </c>
      <c r="C113" t="b">
        <f>B113=[1]clean_dataset!$A113</f>
        <v>1</v>
      </c>
      <c r="E113">
        <v>24.5</v>
      </c>
      <c r="F113" t="b">
        <f>E113=[1]clean_dataset!$B113</f>
        <v>1</v>
      </c>
      <c r="H113">
        <v>1.04</v>
      </c>
      <c r="I113" t="b">
        <f>H113=[1]clean_dataset!$C113</f>
        <v>1</v>
      </c>
      <c r="K113" t="s">
        <v>15</v>
      </c>
      <c r="L113">
        <f t="shared" si="12"/>
        <v>0</v>
      </c>
      <c r="M113" t="b">
        <f>L113=[1]clean_dataset!$D113</f>
        <v>1</v>
      </c>
      <c r="O113" t="s">
        <v>16</v>
      </c>
      <c r="P113">
        <f t="shared" si="13"/>
        <v>0</v>
      </c>
      <c r="Q113" t="b">
        <f>P113=[1]clean_dataset!$E113</f>
        <v>1</v>
      </c>
      <c r="S113" t="s">
        <v>25</v>
      </c>
      <c r="T113" t="s">
        <v>64</v>
      </c>
      <c r="U113" t="str">
        <f>VLOOKUP(T113,Industry!A:B,2,0)</f>
        <v>ff</v>
      </c>
      <c r="V113" t="b">
        <f t="shared" si="14"/>
        <v>1</v>
      </c>
      <c r="X113" t="s">
        <v>25</v>
      </c>
      <c r="Y113" t="s">
        <v>70</v>
      </c>
      <c r="Z113" t="str">
        <f>VLOOKUP(X113,Ethnicity!A:B,2,0)</f>
        <v>Latino</v>
      </c>
      <c r="AA113" t="b">
        <f t="shared" si="15"/>
        <v>1</v>
      </c>
      <c r="AC113">
        <v>0.5</v>
      </c>
      <c r="AD113">
        <v>0.5</v>
      </c>
      <c r="AE113" t="b">
        <f t="shared" si="16"/>
        <v>1</v>
      </c>
      <c r="AG113" t="s">
        <v>5</v>
      </c>
      <c r="AH113">
        <f t="shared" si="17"/>
        <v>1</v>
      </c>
      <c r="AI113" t="b">
        <f>AH113=[1]clean_dataset!$I113</f>
        <v>1</v>
      </c>
      <c r="AK113" t="s">
        <v>5</v>
      </c>
      <c r="AL113">
        <f t="shared" si="18"/>
        <v>1</v>
      </c>
      <c r="AM113" t="b">
        <f>AL113=[1]clean_dataset!$J113</f>
        <v>1</v>
      </c>
      <c r="AO113">
        <v>3</v>
      </c>
      <c r="AP113" t="b">
        <f>AO113=[1]clean_dataset!$K113</f>
        <v>1</v>
      </c>
      <c r="AR113" t="s">
        <v>6</v>
      </c>
      <c r="AS113">
        <f t="shared" si="19"/>
        <v>0</v>
      </c>
      <c r="AT113" t="b">
        <f>AS113=[1]clean_dataset!$L113</f>
        <v>1</v>
      </c>
      <c r="AV113" t="s">
        <v>2</v>
      </c>
      <c r="AW113" t="s">
        <v>73</v>
      </c>
      <c r="AX113" t="str">
        <f>VLOOKUP(AW113,Citizen!A:B,2,0)</f>
        <v>g</v>
      </c>
      <c r="AY113" t="b">
        <f t="shared" si="20"/>
        <v>1</v>
      </c>
      <c r="BA113">
        <v>180</v>
      </c>
      <c r="BB113" t="b">
        <f>BA113=[1]clean_dataset!$N113</f>
        <v>1</v>
      </c>
      <c r="BD113">
        <v>147</v>
      </c>
      <c r="BE113" t="b">
        <f>BD113=[1]clean_dataset!$O113</f>
        <v>1</v>
      </c>
      <c r="BG113" t="s">
        <v>26</v>
      </c>
      <c r="BH113">
        <f t="shared" si="21"/>
        <v>0</v>
      </c>
      <c r="BI113" t="b">
        <f>BH113=[1]clean_dataset!$P113</f>
        <v>1</v>
      </c>
    </row>
    <row r="114" spans="1:61" x14ac:dyDescent="0.3">
      <c r="A114" t="s">
        <v>0</v>
      </c>
      <c r="B114">
        <f t="shared" si="11"/>
        <v>1</v>
      </c>
      <c r="C114" t="b">
        <f>B114=[1]clean_dataset!$A114</f>
        <v>1</v>
      </c>
      <c r="E114">
        <v>24.58</v>
      </c>
      <c r="F114" t="b">
        <f>E114=[1]clean_dataset!$B114</f>
        <v>1</v>
      </c>
      <c r="H114">
        <v>12.5</v>
      </c>
      <c r="I114" t="b">
        <f>H114=[1]clean_dataset!$C114</f>
        <v>1</v>
      </c>
      <c r="K114" t="s">
        <v>1</v>
      </c>
      <c r="L114">
        <f t="shared" si="12"/>
        <v>1</v>
      </c>
      <c r="M114" t="b">
        <f>L114=[1]clean_dataset!$D114</f>
        <v>1</v>
      </c>
      <c r="O114" t="s">
        <v>2</v>
      </c>
      <c r="P114">
        <f t="shared" si="13"/>
        <v>1</v>
      </c>
      <c r="Q114" t="b">
        <f>P114=[1]clean_dataset!$E114</f>
        <v>1</v>
      </c>
      <c r="S114" t="s">
        <v>3</v>
      </c>
      <c r="T114" t="s">
        <v>52</v>
      </c>
      <c r="U114" t="str">
        <f>VLOOKUP(T114,Industry!A:B,2,0)</f>
        <v>w</v>
      </c>
      <c r="V114" t="b">
        <f t="shared" si="14"/>
        <v>1</v>
      </c>
      <c r="X114" t="s">
        <v>4</v>
      </c>
      <c r="Y114" t="s">
        <v>67</v>
      </c>
      <c r="Z114" t="str">
        <f>VLOOKUP(X114,Ethnicity!A:B,2,0)</f>
        <v>White</v>
      </c>
      <c r="AA114" t="b">
        <f t="shared" si="15"/>
        <v>1</v>
      </c>
      <c r="AC114">
        <v>0.875</v>
      </c>
      <c r="AD114">
        <v>0.875</v>
      </c>
      <c r="AE114" t="b">
        <f t="shared" si="16"/>
        <v>1</v>
      </c>
      <c r="AG114" t="s">
        <v>5</v>
      </c>
      <c r="AH114">
        <f t="shared" si="17"/>
        <v>1</v>
      </c>
      <c r="AI114" t="b">
        <f>AH114=[1]clean_dataset!$I114</f>
        <v>1</v>
      </c>
      <c r="AK114" t="s">
        <v>6</v>
      </c>
      <c r="AL114">
        <f t="shared" si="18"/>
        <v>0</v>
      </c>
      <c r="AM114" t="b">
        <f>AL114=[1]clean_dataset!$J114</f>
        <v>1</v>
      </c>
      <c r="AO114">
        <v>0</v>
      </c>
      <c r="AP114" t="b">
        <f>AO114=[1]clean_dataset!$K114</f>
        <v>1</v>
      </c>
      <c r="AR114" t="s">
        <v>5</v>
      </c>
      <c r="AS114">
        <f t="shared" si="19"/>
        <v>1</v>
      </c>
      <c r="AT114" t="b">
        <f>AS114=[1]clean_dataset!$L114</f>
        <v>1</v>
      </c>
      <c r="AV114" t="s">
        <v>2</v>
      </c>
      <c r="AW114" t="s">
        <v>73</v>
      </c>
      <c r="AX114" t="str">
        <f>VLOOKUP(AW114,Citizen!A:B,2,0)</f>
        <v>g</v>
      </c>
      <c r="AY114" t="b">
        <f t="shared" si="20"/>
        <v>1</v>
      </c>
      <c r="BA114">
        <v>260</v>
      </c>
      <c r="BB114" t="b">
        <f>BA114=[1]clean_dataset!$N114</f>
        <v>1</v>
      </c>
      <c r="BD114">
        <v>0</v>
      </c>
      <c r="BE114" t="b">
        <f>BD114=[1]clean_dataset!$O114</f>
        <v>1</v>
      </c>
      <c r="BG114" t="s">
        <v>26</v>
      </c>
      <c r="BH114">
        <f t="shared" si="21"/>
        <v>0</v>
      </c>
      <c r="BI114" t="b">
        <f>BH114=[1]clean_dataset!$P114</f>
        <v>1</v>
      </c>
    </row>
    <row r="115" spans="1:61" x14ac:dyDescent="0.3">
      <c r="A115" t="s">
        <v>8</v>
      </c>
      <c r="B115">
        <f t="shared" si="11"/>
        <v>0</v>
      </c>
      <c r="C115" t="b">
        <f>B115=[1]clean_dataset!$A115</f>
        <v>1</v>
      </c>
      <c r="E115">
        <v>33.75</v>
      </c>
      <c r="F115" t="b">
        <f>E115=[1]clean_dataset!$B115</f>
        <v>1</v>
      </c>
      <c r="H115">
        <v>0.75</v>
      </c>
      <c r="I115" t="b">
        <f>H115=[1]clean_dataset!$C115</f>
        <v>1</v>
      </c>
      <c r="K115" t="s">
        <v>1</v>
      </c>
      <c r="L115">
        <f t="shared" si="12"/>
        <v>1</v>
      </c>
      <c r="M115" t="b">
        <f>L115=[1]clean_dataset!$D115</f>
        <v>1</v>
      </c>
      <c r="O115" t="s">
        <v>2</v>
      </c>
      <c r="P115">
        <f t="shared" si="13"/>
        <v>1</v>
      </c>
      <c r="Q115" t="b">
        <f>P115=[1]clean_dataset!$E115</f>
        <v>1</v>
      </c>
      <c r="S115" t="s">
        <v>17</v>
      </c>
      <c r="T115" t="s">
        <v>57</v>
      </c>
      <c r="U115" t="str">
        <f>VLOOKUP(T115,Industry!A:B,2,0)</f>
        <v>k</v>
      </c>
      <c r="V115" t="b">
        <f t="shared" si="14"/>
        <v>1</v>
      </c>
      <c r="X115" t="s">
        <v>22</v>
      </c>
      <c r="Y115" t="s">
        <v>69</v>
      </c>
      <c r="Z115" t="str">
        <f>VLOOKUP(X115,Ethnicity!A:B,2,0)</f>
        <v>Asian</v>
      </c>
      <c r="AA115" t="b">
        <f t="shared" si="15"/>
        <v>1</v>
      </c>
      <c r="AC115">
        <v>1</v>
      </c>
      <c r="AD115">
        <v>1</v>
      </c>
      <c r="AE115" t="b">
        <f t="shared" si="16"/>
        <v>1</v>
      </c>
      <c r="AG115" t="s">
        <v>5</v>
      </c>
      <c r="AH115">
        <f t="shared" si="17"/>
        <v>1</v>
      </c>
      <c r="AI115" t="b">
        <f>AH115=[1]clean_dataset!$I115</f>
        <v>1</v>
      </c>
      <c r="AK115" t="s">
        <v>5</v>
      </c>
      <c r="AL115">
        <f t="shared" si="18"/>
        <v>1</v>
      </c>
      <c r="AM115" t="b">
        <f>AL115=[1]clean_dataset!$J115</f>
        <v>1</v>
      </c>
      <c r="AO115">
        <v>3</v>
      </c>
      <c r="AP115" t="b">
        <f>AO115=[1]clean_dataset!$K115</f>
        <v>1</v>
      </c>
      <c r="AR115" t="s">
        <v>5</v>
      </c>
      <c r="AS115">
        <f t="shared" si="19"/>
        <v>1</v>
      </c>
      <c r="AT115" t="b">
        <f>AS115=[1]clean_dataset!$L115</f>
        <v>1</v>
      </c>
      <c r="AV115" t="s">
        <v>2</v>
      </c>
      <c r="AW115" t="s">
        <v>73</v>
      </c>
      <c r="AX115" t="str">
        <f>VLOOKUP(AW115,Citizen!A:B,2,0)</f>
        <v>g</v>
      </c>
      <c r="AY115" t="b">
        <f t="shared" si="20"/>
        <v>1</v>
      </c>
      <c r="BA115">
        <v>212</v>
      </c>
      <c r="BB115" t="b">
        <f>BA115=[1]clean_dataset!$N115</f>
        <v>1</v>
      </c>
      <c r="BD115">
        <v>0</v>
      </c>
      <c r="BE115" t="b">
        <f>BD115=[1]clean_dataset!$O115</f>
        <v>1</v>
      </c>
      <c r="BG115" t="s">
        <v>26</v>
      </c>
      <c r="BH115">
        <f t="shared" si="21"/>
        <v>0</v>
      </c>
      <c r="BI115" t="b">
        <f>BH115=[1]clean_dataset!$P115</f>
        <v>1</v>
      </c>
    </row>
    <row r="116" spans="1:61" x14ac:dyDescent="0.3">
      <c r="A116" t="s">
        <v>0</v>
      </c>
      <c r="B116">
        <f t="shared" si="11"/>
        <v>1</v>
      </c>
      <c r="C116" t="b">
        <f>B116=[1]clean_dataset!$A116</f>
        <v>1</v>
      </c>
      <c r="E116">
        <v>20.67</v>
      </c>
      <c r="F116" t="b">
        <f>E116=[1]clean_dataset!$B116</f>
        <v>1</v>
      </c>
      <c r="H116">
        <v>1.25</v>
      </c>
      <c r="I116" t="b">
        <f>H116=[1]clean_dataset!$C116</f>
        <v>1</v>
      </c>
      <c r="K116" t="s">
        <v>15</v>
      </c>
      <c r="L116">
        <f t="shared" si="12"/>
        <v>0</v>
      </c>
      <c r="M116" t="b">
        <f>L116=[1]clean_dataset!$D116</f>
        <v>1</v>
      </c>
      <c r="O116" t="s">
        <v>16</v>
      </c>
      <c r="P116">
        <f t="shared" si="13"/>
        <v>0</v>
      </c>
      <c r="Q116" t="b">
        <f>P116=[1]clean_dataset!$E116</f>
        <v>1</v>
      </c>
      <c r="S116" t="s">
        <v>18</v>
      </c>
      <c r="T116" t="s">
        <v>58</v>
      </c>
      <c r="U116" t="str">
        <f>VLOOKUP(T116,Industry!A:B,2,0)</f>
        <v>c</v>
      </c>
      <c r="V116" t="b">
        <f t="shared" si="14"/>
        <v>1</v>
      </c>
      <c r="X116" t="s">
        <v>10</v>
      </c>
      <c r="Y116" t="s">
        <v>68</v>
      </c>
      <c r="Z116" t="str">
        <f>VLOOKUP(X116,Ethnicity!A:B,2,0)</f>
        <v>Black</v>
      </c>
      <c r="AA116" t="b">
        <f t="shared" si="15"/>
        <v>1</v>
      </c>
      <c r="AC116">
        <v>1.375</v>
      </c>
      <c r="AD116">
        <v>1.375</v>
      </c>
      <c r="AE116" t="b">
        <f t="shared" si="16"/>
        <v>1</v>
      </c>
      <c r="AG116" t="s">
        <v>5</v>
      </c>
      <c r="AH116">
        <f t="shared" si="17"/>
        <v>1</v>
      </c>
      <c r="AI116" t="b">
        <f>AH116=[1]clean_dataset!$I116</f>
        <v>1</v>
      </c>
      <c r="AK116" t="s">
        <v>5</v>
      </c>
      <c r="AL116">
        <f t="shared" si="18"/>
        <v>1</v>
      </c>
      <c r="AM116" t="b">
        <f>AL116=[1]clean_dataset!$J116</f>
        <v>1</v>
      </c>
      <c r="AO116">
        <v>3</v>
      </c>
      <c r="AP116" t="b">
        <f>AO116=[1]clean_dataset!$K116</f>
        <v>1</v>
      </c>
      <c r="AR116" t="s">
        <v>5</v>
      </c>
      <c r="AS116">
        <f t="shared" si="19"/>
        <v>1</v>
      </c>
      <c r="AT116" t="b">
        <f>AS116=[1]clean_dataset!$L116</f>
        <v>1</v>
      </c>
      <c r="AV116" t="s">
        <v>2</v>
      </c>
      <c r="AW116" t="s">
        <v>73</v>
      </c>
      <c r="AX116" t="str">
        <f>VLOOKUP(AW116,Citizen!A:B,2,0)</f>
        <v>g</v>
      </c>
      <c r="AY116" t="b">
        <f t="shared" si="20"/>
        <v>1</v>
      </c>
      <c r="BA116">
        <v>140</v>
      </c>
      <c r="BB116" t="b">
        <f>BA116=[1]clean_dataset!$N116</f>
        <v>1</v>
      </c>
      <c r="BD116">
        <v>210</v>
      </c>
      <c r="BE116" t="b">
        <f>BD116=[1]clean_dataset!$O116</f>
        <v>1</v>
      </c>
      <c r="BG116" t="s">
        <v>26</v>
      </c>
      <c r="BH116">
        <f t="shared" si="21"/>
        <v>0</v>
      </c>
      <c r="BI116" t="b">
        <f>BH116=[1]clean_dataset!$P116</f>
        <v>1</v>
      </c>
    </row>
    <row r="117" spans="1:61" x14ac:dyDescent="0.3">
      <c r="A117" t="s">
        <v>8</v>
      </c>
      <c r="B117">
        <f t="shared" si="11"/>
        <v>0</v>
      </c>
      <c r="C117" t="b">
        <f>B117=[1]clean_dataset!$A117</f>
        <v>1</v>
      </c>
      <c r="E117">
        <v>25.42</v>
      </c>
      <c r="F117" t="b">
        <f>E117=[1]clean_dataset!$B117</f>
        <v>1</v>
      </c>
      <c r="H117">
        <v>1.125</v>
      </c>
      <c r="I117" t="b">
        <f>H117=[1]clean_dataset!$C117</f>
        <v>1</v>
      </c>
      <c r="K117" t="s">
        <v>1</v>
      </c>
      <c r="L117">
        <f t="shared" si="12"/>
        <v>1</v>
      </c>
      <c r="M117" t="b">
        <f>L117=[1]clean_dataset!$D117</f>
        <v>1</v>
      </c>
      <c r="O117" t="s">
        <v>2</v>
      </c>
      <c r="P117">
        <f t="shared" si="13"/>
        <v>1</v>
      </c>
      <c r="Q117" t="b">
        <f>P117=[1]clean_dataset!$E117</f>
        <v>1</v>
      </c>
      <c r="S117" t="s">
        <v>9</v>
      </c>
      <c r="T117" t="s">
        <v>53</v>
      </c>
      <c r="U117" t="str">
        <f>VLOOKUP(T117,Industry!A:B,2,0)</f>
        <v>q</v>
      </c>
      <c r="V117" t="b">
        <f t="shared" si="14"/>
        <v>1</v>
      </c>
      <c r="X117" t="s">
        <v>4</v>
      </c>
      <c r="Y117" t="s">
        <v>67</v>
      </c>
      <c r="Z117" t="str">
        <f>VLOOKUP(X117,Ethnicity!A:B,2,0)</f>
        <v>White</v>
      </c>
      <c r="AA117" t="b">
        <f t="shared" si="15"/>
        <v>1</v>
      </c>
      <c r="AC117">
        <v>1.29</v>
      </c>
      <c r="AD117">
        <v>1.29</v>
      </c>
      <c r="AE117" t="b">
        <f t="shared" si="16"/>
        <v>1</v>
      </c>
      <c r="AG117" t="s">
        <v>5</v>
      </c>
      <c r="AH117">
        <f t="shared" si="17"/>
        <v>1</v>
      </c>
      <c r="AI117" t="b">
        <f>AH117=[1]clean_dataset!$I117</f>
        <v>1</v>
      </c>
      <c r="AK117" t="s">
        <v>5</v>
      </c>
      <c r="AL117">
        <f t="shared" si="18"/>
        <v>1</v>
      </c>
      <c r="AM117" t="b">
        <f>AL117=[1]clean_dataset!$J117</f>
        <v>1</v>
      </c>
      <c r="AO117">
        <v>2</v>
      </c>
      <c r="AP117" t="b">
        <f>AO117=[1]clean_dataset!$K117</f>
        <v>1</v>
      </c>
      <c r="AR117" t="s">
        <v>6</v>
      </c>
      <c r="AS117">
        <f t="shared" si="19"/>
        <v>0</v>
      </c>
      <c r="AT117" t="b">
        <f>AS117=[1]clean_dataset!$L117</f>
        <v>1</v>
      </c>
      <c r="AV117" t="s">
        <v>2</v>
      </c>
      <c r="AW117" t="s">
        <v>73</v>
      </c>
      <c r="AX117" t="str">
        <f>VLOOKUP(AW117,Citizen!A:B,2,0)</f>
        <v>g</v>
      </c>
      <c r="AY117" t="b">
        <f t="shared" si="20"/>
        <v>1</v>
      </c>
      <c r="BA117">
        <v>200</v>
      </c>
      <c r="BB117" t="b">
        <f>BA117=[1]clean_dataset!$N117</f>
        <v>1</v>
      </c>
      <c r="BD117">
        <v>0</v>
      </c>
      <c r="BE117" t="b">
        <f>BD117=[1]clean_dataset!$O117</f>
        <v>1</v>
      </c>
      <c r="BG117" t="s">
        <v>26</v>
      </c>
      <c r="BH117">
        <f t="shared" si="21"/>
        <v>0</v>
      </c>
      <c r="BI117" t="b">
        <f>BH117=[1]clean_dataset!$P117</f>
        <v>1</v>
      </c>
    </row>
    <row r="118" spans="1:61" x14ac:dyDescent="0.3">
      <c r="A118" t="s">
        <v>0</v>
      </c>
      <c r="B118">
        <f t="shared" si="11"/>
        <v>1</v>
      </c>
      <c r="C118" t="b">
        <f>B118=[1]clean_dataset!$A118</f>
        <v>1</v>
      </c>
      <c r="E118">
        <v>37.75</v>
      </c>
      <c r="F118" t="b">
        <f>E118=[1]clean_dataset!$B118</f>
        <v>1</v>
      </c>
      <c r="H118">
        <v>7</v>
      </c>
      <c r="I118" t="b">
        <f>H118=[1]clean_dataset!$C118</f>
        <v>1</v>
      </c>
      <c r="K118" t="s">
        <v>1</v>
      </c>
      <c r="L118">
        <f t="shared" si="12"/>
        <v>1</v>
      </c>
      <c r="M118" t="b">
        <f>L118=[1]clean_dataset!$D118</f>
        <v>1</v>
      </c>
      <c r="O118" t="s">
        <v>2</v>
      </c>
      <c r="P118">
        <f t="shared" si="13"/>
        <v>1</v>
      </c>
      <c r="Q118" t="b">
        <f>P118=[1]clean_dataset!$E118</f>
        <v>1</v>
      </c>
      <c r="S118" t="s">
        <v>9</v>
      </c>
      <c r="T118" t="s">
        <v>53</v>
      </c>
      <c r="U118" t="str">
        <f>VLOOKUP(T118,Industry!A:B,2,0)</f>
        <v>q</v>
      </c>
      <c r="V118" t="b">
        <f t="shared" si="14"/>
        <v>1</v>
      </c>
      <c r="X118" t="s">
        <v>10</v>
      </c>
      <c r="Y118" t="s">
        <v>68</v>
      </c>
      <c r="Z118" t="str">
        <f>VLOOKUP(X118,Ethnicity!A:B,2,0)</f>
        <v>Black</v>
      </c>
      <c r="AA118" t="b">
        <f t="shared" si="15"/>
        <v>1</v>
      </c>
      <c r="AC118">
        <v>11.5</v>
      </c>
      <c r="AD118">
        <v>11.5</v>
      </c>
      <c r="AE118" t="b">
        <f t="shared" si="16"/>
        <v>1</v>
      </c>
      <c r="AG118" t="s">
        <v>5</v>
      </c>
      <c r="AH118">
        <f t="shared" si="17"/>
        <v>1</v>
      </c>
      <c r="AI118" t="b">
        <f>AH118=[1]clean_dataset!$I118</f>
        <v>1</v>
      </c>
      <c r="AK118" t="s">
        <v>5</v>
      </c>
      <c r="AL118">
        <f t="shared" si="18"/>
        <v>1</v>
      </c>
      <c r="AM118" t="b">
        <f>AL118=[1]clean_dataset!$J118</f>
        <v>1</v>
      </c>
      <c r="AO118">
        <v>7</v>
      </c>
      <c r="AP118" t="b">
        <f>AO118=[1]clean_dataset!$K118</f>
        <v>1</v>
      </c>
      <c r="AR118" t="s">
        <v>5</v>
      </c>
      <c r="AS118">
        <f t="shared" si="19"/>
        <v>1</v>
      </c>
      <c r="AT118" t="b">
        <f>AS118=[1]clean_dataset!$L118</f>
        <v>1</v>
      </c>
      <c r="AV118" t="s">
        <v>2</v>
      </c>
      <c r="AW118" t="s">
        <v>73</v>
      </c>
      <c r="AX118" t="str">
        <f>VLOOKUP(AW118,Citizen!A:B,2,0)</f>
        <v>g</v>
      </c>
      <c r="AY118" t="b">
        <f t="shared" si="20"/>
        <v>1</v>
      </c>
      <c r="BA118">
        <v>300</v>
      </c>
      <c r="BB118" t="b">
        <f>BA118=[1]clean_dataset!$N118</f>
        <v>1</v>
      </c>
      <c r="BD118">
        <v>5</v>
      </c>
      <c r="BE118" t="b">
        <f>BD118=[1]clean_dataset!$O118</f>
        <v>1</v>
      </c>
      <c r="BG118" t="s">
        <v>26</v>
      </c>
      <c r="BH118">
        <f t="shared" si="21"/>
        <v>0</v>
      </c>
      <c r="BI118" t="b">
        <f>BH118=[1]clean_dataset!$P118</f>
        <v>1</v>
      </c>
    </row>
    <row r="119" spans="1:61" x14ac:dyDescent="0.3">
      <c r="A119" t="s">
        <v>0</v>
      </c>
      <c r="B119">
        <f t="shared" si="11"/>
        <v>1</v>
      </c>
      <c r="C119" t="b">
        <f>B119=[1]clean_dataset!$A119</f>
        <v>1</v>
      </c>
      <c r="E119">
        <v>52.5</v>
      </c>
      <c r="F119" t="b">
        <f>E119=[1]clean_dataset!$B119</f>
        <v>1</v>
      </c>
      <c r="H119">
        <v>6.5</v>
      </c>
      <c r="I119" t="b">
        <f>H119=[1]clean_dataset!$C119</f>
        <v>1</v>
      </c>
      <c r="K119" t="s">
        <v>1</v>
      </c>
      <c r="L119">
        <f t="shared" si="12"/>
        <v>1</v>
      </c>
      <c r="M119" t="b">
        <f>L119=[1]clean_dataset!$D119</f>
        <v>1</v>
      </c>
      <c r="O119" t="s">
        <v>2</v>
      </c>
      <c r="P119">
        <f t="shared" si="13"/>
        <v>1</v>
      </c>
      <c r="Q119" t="b">
        <f>P119=[1]clean_dataset!$E119</f>
        <v>1</v>
      </c>
      <c r="S119" t="s">
        <v>17</v>
      </c>
      <c r="T119" t="s">
        <v>57</v>
      </c>
      <c r="U119" t="str">
        <f>VLOOKUP(T119,Industry!A:B,2,0)</f>
        <v>k</v>
      </c>
      <c r="V119" t="b">
        <f t="shared" si="14"/>
        <v>1</v>
      </c>
      <c r="X119" t="s">
        <v>4</v>
      </c>
      <c r="Y119" t="s">
        <v>67</v>
      </c>
      <c r="Z119" t="str">
        <f>VLOOKUP(X119,Ethnicity!A:B,2,0)</f>
        <v>White</v>
      </c>
      <c r="AA119" t="b">
        <f t="shared" si="15"/>
        <v>1</v>
      </c>
      <c r="AC119">
        <v>6.29</v>
      </c>
      <c r="AD119">
        <v>6.29</v>
      </c>
      <c r="AE119" t="b">
        <f t="shared" si="16"/>
        <v>1</v>
      </c>
      <c r="AG119" t="s">
        <v>5</v>
      </c>
      <c r="AH119">
        <f t="shared" si="17"/>
        <v>1</v>
      </c>
      <c r="AI119" t="b">
        <f>AH119=[1]clean_dataset!$I119</f>
        <v>1</v>
      </c>
      <c r="AK119" t="s">
        <v>5</v>
      </c>
      <c r="AL119">
        <f t="shared" si="18"/>
        <v>1</v>
      </c>
      <c r="AM119" t="b">
        <f>AL119=[1]clean_dataset!$J119</f>
        <v>1</v>
      </c>
      <c r="AO119">
        <v>15</v>
      </c>
      <c r="AP119" t="b">
        <f>AO119=[1]clean_dataset!$K119</f>
        <v>1</v>
      </c>
      <c r="AR119" t="s">
        <v>6</v>
      </c>
      <c r="AS119">
        <f t="shared" si="19"/>
        <v>0</v>
      </c>
      <c r="AT119" t="b">
        <f>AS119=[1]clean_dataset!$L119</f>
        <v>1</v>
      </c>
      <c r="AV119" t="s">
        <v>2</v>
      </c>
      <c r="AW119" t="s">
        <v>73</v>
      </c>
      <c r="AX119" t="str">
        <f>VLOOKUP(AW119,Citizen!A:B,2,0)</f>
        <v>g</v>
      </c>
      <c r="AY119" t="b">
        <f t="shared" si="20"/>
        <v>1</v>
      </c>
      <c r="BA119">
        <v>0</v>
      </c>
      <c r="BB119" t="b">
        <f>BA119=[1]clean_dataset!$N119</f>
        <v>1</v>
      </c>
      <c r="BD119">
        <v>11202</v>
      </c>
      <c r="BE119" t="b">
        <f>BD119=[1]clean_dataset!$O119</f>
        <v>1</v>
      </c>
      <c r="BG119" t="s">
        <v>7</v>
      </c>
      <c r="BH119">
        <f t="shared" si="21"/>
        <v>1</v>
      </c>
      <c r="BI119" t="b">
        <f>BH119=[1]clean_dataset!$P119</f>
        <v>1</v>
      </c>
    </row>
    <row r="120" spans="1:61" x14ac:dyDescent="0.3">
      <c r="A120" t="s">
        <v>0</v>
      </c>
      <c r="B120">
        <f t="shared" si="11"/>
        <v>1</v>
      </c>
      <c r="C120" t="b">
        <f>B120=[1]clean_dataset!$A120</f>
        <v>1</v>
      </c>
      <c r="E120">
        <v>57.83</v>
      </c>
      <c r="F120" t="b">
        <f>E120=[1]clean_dataset!$B120</f>
        <v>1</v>
      </c>
      <c r="H120">
        <v>7.04</v>
      </c>
      <c r="I120" t="b">
        <f>H120=[1]clean_dataset!$C120</f>
        <v>1</v>
      </c>
      <c r="K120" t="s">
        <v>1</v>
      </c>
      <c r="L120">
        <f t="shared" si="12"/>
        <v>1</v>
      </c>
      <c r="M120" t="b">
        <f>L120=[1]clean_dataset!$D120</f>
        <v>1</v>
      </c>
      <c r="O120" t="s">
        <v>2</v>
      </c>
      <c r="P120">
        <f t="shared" si="13"/>
        <v>1</v>
      </c>
      <c r="Q120" t="b">
        <f>P120=[1]clean_dataset!$E120</f>
        <v>1</v>
      </c>
      <c r="S120" t="s">
        <v>12</v>
      </c>
      <c r="T120" t="s">
        <v>54</v>
      </c>
      <c r="U120" t="str">
        <f>VLOOKUP(T120,Industry!A:B,2,0)</f>
        <v>m</v>
      </c>
      <c r="V120" t="b">
        <f t="shared" si="14"/>
        <v>1</v>
      </c>
      <c r="X120" t="s">
        <v>4</v>
      </c>
      <c r="Y120" t="s">
        <v>67</v>
      </c>
      <c r="Z120" t="str">
        <f>VLOOKUP(X120,Ethnicity!A:B,2,0)</f>
        <v>White</v>
      </c>
      <c r="AA120" t="b">
        <f t="shared" si="15"/>
        <v>1</v>
      </c>
      <c r="AC120">
        <v>14</v>
      </c>
      <c r="AD120">
        <v>14</v>
      </c>
      <c r="AE120" t="b">
        <f t="shared" si="16"/>
        <v>1</v>
      </c>
      <c r="AG120" t="s">
        <v>5</v>
      </c>
      <c r="AH120">
        <f t="shared" si="17"/>
        <v>1</v>
      </c>
      <c r="AI120" t="b">
        <f>AH120=[1]clean_dataset!$I120</f>
        <v>1</v>
      </c>
      <c r="AK120" t="s">
        <v>5</v>
      </c>
      <c r="AL120">
        <f t="shared" si="18"/>
        <v>1</v>
      </c>
      <c r="AM120" t="b">
        <f>AL120=[1]clean_dataset!$J120</f>
        <v>1</v>
      </c>
      <c r="AO120">
        <v>6</v>
      </c>
      <c r="AP120" t="b">
        <f>AO120=[1]clean_dataset!$K120</f>
        <v>1</v>
      </c>
      <c r="AR120" t="s">
        <v>5</v>
      </c>
      <c r="AS120">
        <f t="shared" si="19"/>
        <v>1</v>
      </c>
      <c r="AT120" t="b">
        <f>AS120=[1]clean_dataset!$L120</f>
        <v>1</v>
      </c>
      <c r="AV120" t="s">
        <v>2</v>
      </c>
      <c r="AW120" t="s">
        <v>73</v>
      </c>
      <c r="AX120" t="str">
        <f>VLOOKUP(AW120,Citizen!A:B,2,0)</f>
        <v>g</v>
      </c>
      <c r="AY120" t="b">
        <f t="shared" si="20"/>
        <v>1</v>
      </c>
      <c r="BA120">
        <v>360</v>
      </c>
      <c r="BB120" t="b">
        <f>BA120=[1]clean_dataset!$N120</f>
        <v>1</v>
      </c>
      <c r="BD120">
        <v>1332</v>
      </c>
      <c r="BE120" t="b">
        <f>BD120=[1]clean_dataset!$O120</f>
        <v>1</v>
      </c>
      <c r="BG120" t="s">
        <v>7</v>
      </c>
      <c r="BH120">
        <f t="shared" si="21"/>
        <v>1</v>
      </c>
      <c r="BI120" t="b">
        <f>BH120=[1]clean_dataset!$P120</f>
        <v>1</v>
      </c>
    </row>
    <row r="121" spans="1:61" x14ac:dyDescent="0.3">
      <c r="A121" t="s">
        <v>8</v>
      </c>
      <c r="B121">
        <f t="shared" si="11"/>
        <v>0</v>
      </c>
      <c r="C121" t="b">
        <f>B121=[1]clean_dataset!$A121</f>
        <v>1</v>
      </c>
      <c r="E121">
        <v>20.75</v>
      </c>
      <c r="F121" t="b">
        <f>E121=[1]clean_dataset!$B121</f>
        <v>1</v>
      </c>
      <c r="H121">
        <v>10.335000000000001</v>
      </c>
      <c r="I121" t="b">
        <f>H121=[1]clean_dataset!$C121</f>
        <v>1</v>
      </c>
      <c r="K121" t="s">
        <v>1</v>
      </c>
      <c r="L121">
        <f t="shared" si="12"/>
        <v>1</v>
      </c>
      <c r="M121" t="b">
        <f>L121=[1]clean_dataset!$D121</f>
        <v>1</v>
      </c>
      <c r="O121" t="s">
        <v>2</v>
      </c>
      <c r="P121">
        <f t="shared" si="13"/>
        <v>1</v>
      </c>
      <c r="Q121" t="b">
        <f>P121=[1]clean_dataset!$E121</f>
        <v>1</v>
      </c>
      <c r="S121" t="s">
        <v>14</v>
      </c>
      <c r="T121" t="s">
        <v>56</v>
      </c>
      <c r="U121" t="str">
        <f>VLOOKUP(T121,Industry!A:B,2,0)</f>
        <v>cc</v>
      </c>
      <c r="V121" t="b">
        <f t="shared" si="14"/>
        <v>1</v>
      </c>
      <c r="X121" t="s">
        <v>10</v>
      </c>
      <c r="Y121" t="s">
        <v>68</v>
      </c>
      <c r="Z121" t="str">
        <f>VLOOKUP(X121,Ethnicity!A:B,2,0)</f>
        <v>Black</v>
      </c>
      <c r="AA121" t="b">
        <f t="shared" si="15"/>
        <v>1</v>
      </c>
      <c r="AC121">
        <v>0.33500000000000002</v>
      </c>
      <c r="AD121">
        <v>0.33500000000000002</v>
      </c>
      <c r="AE121" t="b">
        <f t="shared" si="16"/>
        <v>1</v>
      </c>
      <c r="AG121" t="s">
        <v>5</v>
      </c>
      <c r="AH121">
        <f t="shared" si="17"/>
        <v>1</v>
      </c>
      <c r="AI121" t="b">
        <f>AH121=[1]clean_dataset!$I121</f>
        <v>1</v>
      </c>
      <c r="AK121" t="s">
        <v>5</v>
      </c>
      <c r="AL121">
        <f t="shared" si="18"/>
        <v>1</v>
      </c>
      <c r="AM121" t="b">
        <f>AL121=[1]clean_dataset!$J121</f>
        <v>1</v>
      </c>
      <c r="AO121">
        <v>1</v>
      </c>
      <c r="AP121" t="b">
        <f>AO121=[1]clean_dataset!$K121</f>
        <v>1</v>
      </c>
      <c r="AR121" t="s">
        <v>5</v>
      </c>
      <c r="AS121">
        <f t="shared" si="19"/>
        <v>1</v>
      </c>
      <c r="AT121" t="b">
        <f>AS121=[1]clean_dataset!$L121</f>
        <v>1</v>
      </c>
      <c r="AV121" t="s">
        <v>2</v>
      </c>
      <c r="AW121" t="s">
        <v>73</v>
      </c>
      <c r="AX121" t="str">
        <f>VLOOKUP(AW121,Citizen!A:B,2,0)</f>
        <v>g</v>
      </c>
      <c r="AY121" t="b">
        <f t="shared" si="20"/>
        <v>1</v>
      </c>
      <c r="BA121">
        <v>80</v>
      </c>
      <c r="BB121" t="b">
        <f>BA121=[1]clean_dataset!$N121</f>
        <v>1</v>
      </c>
      <c r="BD121">
        <v>50</v>
      </c>
      <c r="BE121" t="b">
        <f>BD121=[1]clean_dataset!$O121</f>
        <v>1</v>
      </c>
      <c r="BG121" t="s">
        <v>7</v>
      </c>
      <c r="BH121">
        <f t="shared" si="21"/>
        <v>1</v>
      </c>
      <c r="BI121" t="b">
        <f>BH121=[1]clean_dataset!$P121</f>
        <v>1</v>
      </c>
    </row>
    <row r="122" spans="1:61" x14ac:dyDescent="0.3">
      <c r="A122" t="s">
        <v>0</v>
      </c>
      <c r="B122">
        <f t="shared" si="11"/>
        <v>1</v>
      </c>
      <c r="C122" t="b">
        <f>B122=[1]clean_dataset!$A122</f>
        <v>1</v>
      </c>
      <c r="E122">
        <v>39.92</v>
      </c>
      <c r="F122" t="b">
        <f>E122=[1]clean_dataset!$B122</f>
        <v>1</v>
      </c>
      <c r="H122">
        <v>6.21</v>
      </c>
      <c r="I122" t="b">
        <f>H122=[1]clean_dataset!$C122</f>
        <v>1</v>
      </c>
      <c r="K122" t="s">
        <v>1</v>
      </c>
      <c r="L122">
        <f t="shared" si="12"/>
        <v>1</v>
      </c>
      <c r="M122" t="b">
        <f>L122=[1]clean_dataset!$D122</f>
        <v>1</v>
      </c>
      <c r="O122" t="s">
        <v>2</v>
      </c>
      <c r="P122">
        <f t="shared" si="13"/>
        <v>1</v>
      </c>
      <c r="Q122" t="b">
        <f>P122=[1]clean_dataset!$E122</f>
        <v>1</v>
      </c>
      <c r="S122" t="s">
        <v>9</v>
      </c>
      <c r="T122" t="s">
        <v>53</v>
      </c>
      <c r="U122" t="str">
        <f>VLOOKUP(T122,Industry!A:B,2,0)</f>
        <v>q</v>
      </c>
      <c r="V122" t="b">
        <f t="shared" si="14"/>
        <v>1</v>
      </c>
      <c r="X122" t="s">
        <v>4</v>
      </c>
      <c r="Y122" t="s">
        <v>67</v>
      </c>
      <c r="Z122" t="str">
        <f>VLOOKUP(X122,Ethnicity!A:B,2,0)</f>
        <v>White</v>
      </c>
      <c r="AA122" t="b">
        <f t="shared" si="15"/>
        <v>1</v>
      </c>
      <c r="AC122">
        <v>0.04</v>
      </c>
      <c r="AD122">
        <v>0.04</v>
      </c>
      <c r="AE122" t="b">
        <f t="shared" si="16"/>
        <v>1</v>
      </c>
      <c r="AG122" t="s">
        <v>5</v>
      </c>
      <c r="AH122">
        <f t="shared" si="17"/>
        <v>1</v>
      </c>
      <c r="AI122" t="b">
        <f>AH122=[1]clean_dataset!$I122</f>
        <v>1</v>
      </c>
      <c r="AK122" t="s">
        <v>5</v>
      </c>
      <c r="AL122">
        <f t="shared" si="18"/>
        <v>1</v>
      </c>
      <c r="AM122" t="b">
        <f>AL122=[1]clean_dataset!$J122</f>
        <v>1</v>
      </c>
      <c r="AO122">
        <v>1</v>
      </c>
      <c r="AP122" t="b">
        <f>AO122=[1]clean_dataset!$K122</f>
        <v>1</v>
      </c>
      <c r="AR122" t="s">
        <v>6</v>
      </c>
      <c r="AS122">
        <f t="shared" si="19"/>
        <v>0</v>
      </c>
      <c r="AT122" t="b">
        <f>AS122=[1]clean_dataset!$L122</f>
        <v>1</v>
      </c>
      <c r="AV122" t="s">
        <v>2</v>
      </c>
      <c r="AW122" t="s">
        <v>73</v>
      </c>
      <c r="AX122" t="str">
        <f>VLOOKUP(AW122,Citizen!A:B,2,0)</f>
        <v>g</v>
      </c>
      <c r="AY122" t="b">
        <f t="shared" si="20"/>
        <v>1</v>
      </c>
      <c r="BA122">
        <v>200</v>
      </c>
      <c r="BB122" t="b">
        <f>BA122=[1]clean_dataset!$N122</f>
        <v>1</v>
      </c>
      <c r="BD122">
        <v>300</v>
      </c>
      <c r="BE122" t="b">
        <f>BD122=[1]clean_dataset!$O122</f>
        <v>1</v>
      </c>
      <c r="BG122" t="s">
        <v>7</v>
      </c>
      <c r="BH122">
        <f t="shared" si="21"/>
        <v>1</v>
      </c>
      <c r="BI122" t="b">
        <f>BH122=[1]clean_dataset!$P122</f>
        <v>1</v>
      </c>
    </row>
    <row r="123" spans="1:61" x14ac:dyDescent="0.3">
      <c r="A123" t="s">
        <v>0</v>
      </c>
      <c r="B123">
        <f t="shared" si="11"/>
        <v>1</v>
      </c>
      <c r="C123" t="b">
        <f>B123=[1]clean_dataset!$A123</f>
        <v>1</v>
      </c>
      <c r="E123">
        <v>25.67</v>
      </c>
      <c r="F123" t="b">
        <f>E123=[1]clean_dataset!$B123</f>
        <v>1</v>
      </c>
      <c r="H123">
        <v>12.5</v>
      </c>
      <c r="I123" t="b">
        <f>H123=[1]clean_dataset!$C123</f>
        <v>1</v>
      </c>
      <c r="K123" t="s">
        <v>1</v>
      </c>
      <c r="L123">
        <f t="shared" si="12"/>
        <v>1</v>
      </c>
      <c r="M123" t="b">
        <f>L123=[1]clean_dataset!$D123</f>
        <v>1</v>
      </c>
      <c r="O123" t="s">
        <v>2</v>
      </c>
      <c r="P123">
        <f t="shared" si="13"/>
        <v>1</v>
      </c>
      <c r="Q123" t="b">
        <f>P123=[1]clean_dataset!$E123</f>
        <v>1</v>
      </c>
      <c r="S123" t="s">
        <v>14</v>
      </c>
      <c r="T123" t="s">
        <v>56</v>
      </c>
      <c r="U123" t="str">
        <f>VLOOKUP(T123,Industry!A:B,2,0)</f>
        <v>cc</v>
      </c>
      <c r="V123" t="b">
        <f t="shared" si="14"/>
        <v>1</v>
      </c>
      <c r="X123" t="s">
        <v>4</v>
      </c>
      <c r="Y123" t="s">
        <v>67</v>
      </c>
      <c r="Z123" t="str">
        <f>VLOOKUP(X123,Ethnicity!A:B,2,0)</f>
        <v>White</v>
      </c>
      <c r="AA123" t="b">
        <f t="shared" si="15"/>
        <v>1</v>
      </c>
      <c r="AC123">
        <v>1.21</v>
      </c>
      <c r="AD123">
        <v>1.21</v>
      </c>
      <c r="AE123" t="b">
        <f t="shared" si="16"/>
        <v>1</v>
      </c>
      <c r="AG123" t="s">
        <v>5</v>
      </c>
      <c r="AH123">
        <f t="shared" si="17"/>
        <v>1</v>
      </c>
      <c r="AI123" t="b">
        <f>AH123=[1]clean_dataset!$I123</f>
        <v>1</v>
      </c>
      <c r="AK123" t="s">
        <v>5</v>
      </c>
      <c r="AL123">
        <f t="shared" si="18"/>
        <v>1</v>
      </c>
      <c r="AM123" t="b">
        <f>AL123=[1]clean_dataset!$J123</f>
        <v>1</v>
      </c>
      <c r="AO123">
        <v>67</v>
      </c>
      <c r="AP123" t="b">
        <f>AO123=[1]clean_dataset!$K123</f>
        <v>1</v>
      </c>
      <c r="AR123" t="s">
        <v>5</v>
      </c>
      <c r="AS123">
        <f t="shared" si="19"/>
        <v>1</v>
      </c>
      <c r="AT123" t="b">
        <f>AS123=[1]clean_dataset!$L123</f>
        <v>1</v>
      </c>
      <c r="AV123" t="s">
        <v>2</v>
      </c>
      <c r="AW123" t="s">
        <v>73</v>
      </c>
      <c r="AX123" t="str">
        <f>VLOOKUP(AW123,Citizen!A:B,2,0)</f>
        <v>g</v>
      </c>
      <c r="AY123" t="b">
        <f t="shared" si="20"/>
        <v>1</v>
      </c>
      <c r="BA123">
        <v>140</v>
      </c>
      <c r="BB123" t="b">
        <f>BA123=[1]clean_dataset!$N123</f>
        <v>1</v>
      </c>
      <c r="BD123">
        <v>258</v>
      </c>
      <c r="BE123" t="b">
        <f>BD123=[1]clean_dataset!$O123</f>
        <v>1</v>
      </c>
      <c r="BG123" t="s">
        <v>7</v>
      </c>
      <c r="BH123">
        <f t="shared" si="21"/>
        <v>1</v>
      </c>
      <c r="BI123" t="b">
        <f>BH123=[1]clean_dataset!$P123</f>
        <v>1</v>
      </c>
    </row>
    <row r="124" spans="1:61" x14ac:dyDescent="0.3">
      <c r="A124" t="s">
        <v>8</v>
      </c>
      <c r="B124">
        <f t="shared" si="11"/>
        <v>0</v>
      </c>
      <c r="C124" t="b">
        <f>B124=[1]clean_dataset!$A124</f>
        <v>1</v>
      </c>
      <c r="E124">
        <v>24.75</v>
      </c>
      <c r="F124" t="b">
        <f>E124=[1]clean_dataset!$B124</f>
        <v>1</v>
      </c>
      <c r="H124">
        <v>12.5</v>
      </c>
      <c r="I124" t="b">
        <f>H124=[1]clean_dataset!$C124</f>
        <v>1</v>
      </c>
      <c r="K124" t="s">
        <v>1</v>
      </c>
      <c r="L124">
        <f t="shared" si="12"/>
        <v>1</v>
      </c>
      <c r="M124" t="b">
        <f>L124=[1]clean_dataset!$D124</f>
        <v>1</v>
      </c>
      <c r="O124" t="s">
        <v>2</v>
      </c>
      <c r="P124">
        <f t="shared" si="13"/>
        <v>1</v>
      </c>
      <c r="Q124" t="b">
        <f>P124=[1]clean_dataset!$E124</f>
        <v>1</v>
      </c>
      <c r="S124" t="s">
        <v>24</v>
      </c>
      <c r="T124" t="s">
        <v>63</v>
      </c>
      <c r="U124" t="str">
        <f>VLOOKUP(T124,Industry!A:B,2,0)</f>
        <v>aa</v>
      </c>
      <c r="V124" t="b">
        <f t="shared" si="14"/>
        <v>1</v>
      </c>
      <c r="X124" t="s">
        <v>4</v>
      </c>
      <c r="Y124" t="s">
        <v>67</v>
      </c>
      <c r="Z124" t="str">
        <f>VLOOKUP(X124,Ethnicity!A:B,2,0)</f>
        <v>White</v>
      </c>
      <c r="AA124" t="b">
        <f t="shared" si="15"/>
        <v>1</v>
      </c>
      <c r="AC124">
        <v>1.5</v>
      </c>
      <c r="AD124">
        <v>1.5</v>
      </c>
      <c r="AE124" t="b">
        <f t="shared" si="16"/>
        <v>1</v>
      </c>
      <c r="AG124" t="s">
        <v>5</v>
      </c>
      <c r="AH124">
        <f t="shared" si="17"/>
        <v>1</v>
      </c>
      <c r="AI124" t="b">
        <f>AH124=[1]clean_dataset!$I124</f>
        <v>1</v>
      </c>
      <c r="AK124" t="s">
        <v>5</v>
      </c>
      <c r="AL124">
        <f t="shared" si="18"/>
        <v>1</v>
      </c>
      <c r="AM124" t="b">
        <f>AL124=[1]clean_dataset!$J124</f>
        <v>1</v>
      </c>
      <c r="AO124">
        <v>12</v>
      </c>
      <c r="AP124" t="b">
        <f>AO124=[1]clean_dataset!$K124</f>
        <v>1</v>
      </c>
      <c r="AR124" t="s">
        <v>5</v>
      </c>
      <c r="AS124">
        <f t="shared" si="19"/>
        <v>1</v>
      </c>
      <c r="AT124" t="b">
        <f>AS124=[1]clean_dataset!$L124</f>
        <v>1</v>
      </c>
      <c r="AV124" t="s">
        <v>2</v>
      </c>
      <c r="AW124" t="s">
        <v>73</v>
      </c>
      <c r="AX124" t="str">
        <f>VLOOKUP(AW124,Citizen!A:B,2,0)</f>
        <v>g</v>
      </c>
      <c r="AY124" t="b">
        <f t="shared" si="20"/>
        <v>1</v>
      </c>
      <c r="BA124">
        <v>120</v>
      </c>
      <c r="BB124" t="b">
        <f>BA124=[1]clean_dataset!$N124</f>
        <v>1</v>
      </c>
      <c r="BD124">
        <v>567</v>
      </c>
      <c r="BE124" t="b">
        <f>BD124=[1]clean_dataset!$O124</f>
        <v>1</v>
      </c>
      <c r="BG124" t="s">
        <v>7</v>
      </c>
      <c r="BH124">
        <f t="shared" si="21"/>
        <v>1</v>
      </c>
      <c r="BI124" t="b">
        <f>BH124=[1]clean_dataset!$P124</f>
        <v>1</v>
      </c>
    </row>
    <row r="125" spans="1:61" x14ac:dyDescent="0.3">
      <c r="A125" t="s">
        <v>8</v>
      </c>
      <c r="B125">
        <f t="shared" si="11"/>
        <v>0</v>
      </c>
      <c r="C125" t="b">
        <f>B125=[1]clean_dataset!$A125</f>
        <v>1</v>
      </c>
      <c r="E125">
        <v>44.17</v>
      </c>
      <c r="F125" t="b">
        <f>E125=[1]clean_dataset!$B125</f>
        <v>1</v>
      </c>
      <c r="H125">
        <v>6.665</v>
      </c>
      <c r="I125" t="b">
        <f>H125=[1]clean_dataset!$C125</f>
        <v>1</v>
      </c>
      <c r="K125" t="s">
        <v>1</v>
      </c>
      <c r="L125">
        <f t="shared" si="12"/>
        <v>1</v>
      </c>
      <c r="M125" t="b">
        <f>L125=[1]clean_dataset!$D125</f>
        <v>1</v>
      </c>
      <c r="O125" t="s">
        <v>2</v>
      </c>
      <c r="P125">
        <f t="shared" si="13"/>
        <v>1</v>
      </c>
      <c r="Q125" t="b">
        <f>P125=[1]clean_dataset!$E125</f>
        <v>1</v>
      </c>
      <c r="S125" t="s">
        <v>9</v>
      </c>
      <c r="T125" t="s">
        <v>53</v>
      </c>
      <c r="U125" t="str">
        <f>VLOOKUP(T125,Industry!A:B,2,0)</f>
        <v>q</v>
      </c>
      <c r="V125" t="b">
        <f t="shared" si="14"/>
        <v>1</v>
      </c>
      <c r="X125" t="s">
        <v>4</v>
      </c>
      <c r="Y125" t="s">
        <v>67</v>
      </c>
      <c r="Z125" t="str">
        <f>VLOOKUP(X125,Ethnicity!A:B,2,0)</f>
        <v>White</v>
      </c>
      <c r="AA125" t="b">
        <f t="shared" si="15"/>
        <v>1</v>
      </c>
      <c r="AC125">
        <v>7.375</v>
      </c>
      <c r="AD125">
        <v>7.375</v>
      </c>
      <c r="AE125" t="b">
        <f t="shared" si="16"/>
        <v>1</v>
      </c>
      <c r="AG125" t="s">
        <v>5</v>
      </c>
      <c r="AH125">
        <f t="shared" si="17"/>
        <v>1</v>
      </c>
      <c r="AI125" t="b">
        <f>AH125=[1]clean_dataset!$I125</f>
        <v>1</v>
      </c>
      <c r="AK125" t="s">
        <v>5</v>
      </c>
      <c r="AL125">
        <f t="shared" si="18"/>
        <v>1</v>
      </c>
      <c r="AM125" t="b">
        <f>AL125=[1]clean_dataset!$J125</f>
        <v>1</v>
      </c>
      <c r="AO125">
        <v>3</v>
      </c>
      <c r="AP125" t="b">
        <f>AO125=[1]clean_dataset!$K125</f>
        <v>1</v>
      </c>
      <c r="AR125" t="s">
        <v>5</v>
      </c>
      <c r="AS125">
        <f t="shared" si="19"/>
        <v>1</v>
      </c>
      <c r="AT125" t="b">
        <f>AS125=[1]clean_dataset!$L125</f>
        <v>1</v>
      </c>
      <c r="AV125" t="s">
        <v>2</v>
      </c>
      <c r="AW125" t="s">
        <v>73</v>
      </c>
      <c r="AX125" t="str">
        <f>VLOOKUP(AW125,Citizen!A:B,2,0)</f>
        <v>g</v>
      </c>
      <c r="AY125" t="b">
        <f t="shared" si="20"/>
        <v>1</v>
      </c>
      <c r="BA125">
        <v>0</v>
      </c>
      <c r="BB125" t="b">
        <f>BA125=[1]clean_dataset!$N125</f>
        <v>1</v>
      </c>
      <c r="BD125">
        <v>0</v>
      </c>
      <c r="BE125" t="b">
        <f>BD125=[1]clean_dataset!$O125</f>
        <v>1</v>
      </c>
      <c r="BG125" t="s">
        <v>7</v>
      </c>
      <c r="BH125">
        <f t="shared" si="21"/>
        <v>1</v>
      </c>
      <c r="BI125" t="b">
        <f>BH125=[1]clean_dataset!$P125</f>
        <v>1</v>
      </c>
    </row>
    <row r="126" spans="1:61" x14ac:dyDescent="0.3">
      <c r="A126" t="s">
        <v>8</v>
      </c>
      <c r="B126">
        <f t="shared" si="11"/>
        <v>0</v>
      </c>
      <c r="C126" t="b">
        <f>B126=[1]clean_dataset!$A126</f>
        <v>1</v>
      </c>
      <c r="E126">
        <v>23.5</v>
      </c>
      <c r="F126" t="b">
        <f>E126=[1]clean_dataset!$B126</f>
        <v>1</v>
      </c>
      <c r="H126">
        <v>9</v>
      </c>
      <c r="I126" t="b">
        <f>H126=[1]clean_dataset!$C126</f>
        <v>1</v>
      </c>
      <c r="K126" t="s">
        <v>1</v>
      </c>
      <c r="L126">
        <f t="shared" si="12"/>
        <v>1</v>
      </c>
      <c r="M126" t="b">
        <f>L126=[1]clean_dataset!$D126</f>
        <v>1</v>
      </c>
      <c r="O126" t="s">
        <v>2</v>
      </c>
      <c r="P126">
        <f t="shared" si="13"/>
        <v>1</v>
      </c>
      <c r="Q126" t="b">
        <f>P126=[1]clean_dataset!$E126</f>
        <v>1</v>
      </c>
      <c r="S126" t="s">
        <v>9</v>
      </c>
      <c r="T126" t="s">
        <v>53</v>
      </c>
      <c r="U126" t="str">
        <f>VLOOKUP(T126,Industry!A:B,2,0)</f>
        <v>q</v>
      </c>
      <c r="V126" t="b">
        <f t="shared" si="14"/>
        <v>1</v>
      </c>
      <c r="X126" t="s">
        <v>4</v>
      </c>
      <c r="Y126" t="s">
        <v>67</v>
      </c>
      <c r="Z126" t="str">
        <f>VLOOKUP(X126,Ethnicity!A:B,2,0)</f>
        <v>White</v>
      </c>
      <c r="AA126" t="b">
        <f t="shared" si="15"/>
        <v>1</v>
      </c>
      <c r="AC126">
        <v>8.5</v>
      </c>
      <c r="AD126">
        <v>8.5</v>
      </c>
      <c r="AE126" t="b">
        <f t="shared" si="16"/>
        <v>1</v>
      </c>
      <c r="AG126" t="s">
        <v>5</v>
      </c>
      <c r="AH126">
        <f t="shared" si="17"/>
        <v>1</v>
      </c>
      <c r="AI126" t="b">
        <f>AH126=[1]clean_dataset!$I126</f>
        <v>1</v>
      </c>
      <c r="AK126" t="s">
        <v>5</v>
      </c>
      <c r="AL126">
        <f t="shared" si="18"/>
        <v>1</v>
      </c>
      <c r="AM126" t="b">
        <f>AL126=[1]clean_dataset!$J126</f>
        <v>1</v>
      </c>
      <c r="AO126">
        <v>5</v>
      </c>
      <c r="AP126" t="b">
        <f>AO126=[1]clean_dataset!$K126</f>
        <v>1</v>
      </c>
      <c r="AR126" t="s">
        <v>5</v>
      </c>
      <c r="AS126">
        <f t="shared" si="19"/>
        <v>1</v>
      </c>
      <c r="AT126" t="b">
        <f>AS126=[1]clean_dataset!$L126</f>
        <v>1</v>
      </c>
      <c r="AV126" t="s">
        <v>2</v>
      </c>
      <c r="AW126" t="s">
        <v>73</v>
      </c>
      <c r="AX126" t="str">
        <f>VLOOKUP(AW126,Citizen!A:B,2,0)</f>
        <v>g</v>
      </c>
      <c r="AY126" t="b">
        <f t="shared" si="20"/>
        <v>1</v>
      </c>
      <c r="BA126">
        <v>120</v>
      </c>
      <c r="BB126" t="b">
        <f>BA126=[1]clean_dataset!$N126</f>
        <v>1</v>
      </c>
      <c r="BD126">
        <v>0</v>
      </c>
      <c r="BE126" t="b">
        <f>BD126=[1]clean_dataset!$O126</f>
        <v>1</v>
      </c>
      <c r="BG126" t="s">
        <v>7</v>
      </c>
      <c r="BH126">
        <f t="shared" si="21"/>
        <v>1</v>
      </c>
      <c r="BI126" t="b">
        <f>BH126=[1]clean_dataset!$P126</f>
        <v>1</v>
      </c>
    </row>
    <row r="127" spans="1:61" x14ac:dyDescent="0.3">
      <c r="A127" t="s">
        <v>0</v>
      </c>
      <c r="B127">
        <f t="shared" si="11"/>
        <v>1</v>
      </c>
      <c r="C127" t="b">
        <f>B127=[1]clean_dataset!$A127</f>
        <v>1</v>
      </c>
      <c r="E127">
        <v>34.92</v>
      </c>
      <c r="F127" t="b">
        <f>E127=[1]clean_dataset!$B127</f>
        <v>1</v>
      </c>
      <c r="H127">
        <v>5</v>
      </c>
      <c r="I127" t="b">
        <f>H127=[1]clean_dataset!$C127</f>
        <v>1</v>
      </c>
      <c r="K127" t="s">
        <v>1</v>
      </c>
      <c r="L127">
        <f t="shared" si="12"/>
        <v>1</v>
      </c>
      <c r="M127" t="b">
        <f>L127=[1]clean_dataset!$D127</f>
        <v>1</v>
      </c>
      <c r="O127" t="s">
        <v>2</v>
      </c>
      <c r="P127">
        <f t="shared" si="13"/>
        <v>1</v>
      </c>
      <c r="Q127" t="b">
        <f>P127=[1]clean_dataset!$E127</f>
        <v>1</v>
      </c>
      <c r="S127" t="s">
        <v>20</v>
      </c>
      <c r="T127" t="s">
        <v>60</v>
      </c>
      <c r="U127" t="str">
        <f>VLOOKUP(T127,Industry!A:B,2,0)</f>
        <v>x</v>
      </c>
      <c r="V127" t="b">
        <f t="shared" si="14"/>
        <v>1</v>
      </c>
      <c r="X127" t="s">
        <v>10</v>
      </c>
      <c r="Y127" t="s">
        <v>68</v>
      </c>
      <c r="Z127" t="str">
        <f>VLOOKUP(X127,Ethnicity!A:B,2,0)</f>
        <v>Black</v>
      </c>
      <c r="AA127" t="b">
        <f t="shared" si="15"/>
        <v>1</v>
      </c>
      <c r="AC127">
        <v>7.5</v>
      </c>
      <c r="AD127">
        <v>7.5</v>
      </c>
      <c r="AE127" t="b">
        <f t="shared" si="16"/>
        <v>1</v>
      </c>
      <c r="AG127" t="s">
        <v>5</v>
      </c>
      <c r="AH127">
        <f t="shared" si="17"/>
        <v>1</v>
      </c>
      <c r="AI127" t="b">
        <f>AH127=[1]clean_dataset!$I127</f>
        <v>1</v>
      </c>
      <c r="AK127" t="s">
        <v>5</v>
      </c>
      <c r="AL127">
        <f t="shared" si="18"/>
        <v>1</v>
      </c>
      <c r="AM127" t="b">
        <f>AL127=[1]clean_dataset!$J127</f>
        <v>1</v>
      </c>
      <c r="AO127">
        <v>6</v>
      </c>
      <c r="AP127" t="b">
        <f>AO127=[1]clean_dataset!$K127</f>
        <v>1</v>
      </c>
      <c r="AR127" t="s">
        <v>5</v>
      </c>
      <c r="AS127">
        <f t="shared" si="19"/>
        <v>1</v>
      </c>
      <c r="AT127" t="b">
        <f>AS127=[1]clean_dataset!$L127</f>
        <v>1</v>
      </c>
      <c r="AV127" t="s">
        <v>2</v>
      </c>
      <c r="AW127" t="s">
        <v>73</v>
      </c>
      <c r="AX127" t="str">
        <f>VLOOKUP(AW127,Citizen!A:B,2,0)</f>
        <v>g</v>
      </c>
      <c r="AY127" t="b">
        <f t="shared" si="20"/>
        <v>1</v>
      </c>
      <c r="BA127">
        <v>0</v>
      </c>
      <c r="BB127" t="b">
        <f>BA127=[1]clean_dataset!$N127</f>
        <v>1</v>
      </c>
      <c r="BD127">
        <v>1000</v>
      </c>
      <c r="BE127" t="b">
        <f>BD127=[1]clean_dataset!$O127</f>
        <v>1</v>
      </c>
      <c r="BG127" t="s">
        <v>7</v>
      </c>
      <c r="BH127">
        <f t="shared" si="21"/>
        <v>1</v>
      </c>
      <c r="BI127" t="b">
        <f>BH127=[1]clean_dataset!$P127</f>
        <v>1</v>
      </c>
    </row>
    <row r="128" spans="1:61" x14ac:dyDescent="0.3">
      <c r="A128" t="s">
        <v>0</v>
      </c>
      <c r="B128">
        <f t="shared" si="11"/>
        <v>1</v>
      </c>
      <c r="C128" t="b">
        <f>B128=[1]clean_dataset!$A128</f>
        <v>1</v>
      </c>
      <c r="E128">
        <v>47.67</v>
      </c>
      <c r="F128" t="b">
        <f>E128=[1]clean_dataset!$B128</f>
        <v>1</v>
      </c>
      <c r="H128">
        <v>2.5</v>
      </c>
      <c r="I128" t="b">
        <f>H128=[1]clean_dataset!$C128</f>
        <v>1</v>
      </c>
      <c r="K128" t="s">
        <v>1</v>
      </c>
      <c r="L128">
        <f t="shared" si="12"/>
        <v>1</v>
      </c>
      <c r="M128" t="b">
        <f>L128=[1]clean_dataset!$D128</f>
        <v>1</v>
      </c>
      <c r="O128" t="s">
        <v>2</v>
      </c>
      <c r="P128">
        <f t="shared" si="13"/>
        <v>1</v>
      </c>
      <c r="Q128" t="b">
        <f>P128=[1]clean_dataset!$E128</f>
        <v>1</v>
      </c>
      <c r="S128" t="s">
        <v>12</v>
      </c>
      <c r="T128" t="s">
        <v>54</v>
      </c>
      <c r="U128" t="str">
        <f>VLOOKUP(T128,Industry!A:B,2,0)</f>
        <v>m</v>
      </c>
      <c r="V128" t="b">
        <f t="shared" si="14"/>
        <v>1</v>
      </c>
      <c r="X128" t="s">
        <v>22</v>
      </c>
      <c r="Y128" t="s">
        <v>69</v>
      </c>
      <c r="Z128" t="str">
        <f>VLOOKUP(X128,Ethnicity!A:B,2,0)</f>
        <v>Asian</v>
      </c>
      <c r="AA128" t="b">
        <f t="shared" si="15"/>
        <v>1</v>
      </c>
      <c r="AC128">
        <v>2.5</v>
      </c>
      <c r="AD128">
        <v>2.5</v>
      </c>
      <c r="AE128" t="b">
        <f t="shared" si="16"/>
        <v>1</v>
      </c>
      <c r="AG128" t="s">
        <v>5</v>
      </c>
      <c r="AH128">
        <f t="shared" si="17"/>
        <v>1</v>
      </c>
      <c r="AI128" t="b">
        <f>AH128=[1]clean_dataset!$I128</f>
        <v>1</v>
      </c>
      <c r="AK128" t="s">
        <v>5</v>
      </c>
      <c r="AL128">
        <f t="shared" si="18"/>
        <v>1</v>
      </c>
      <c r="AM128" t="b">
        <f>AL128=[1]clean_dataset!$J128</f>
        <v>1</v>
      </c>
      <c r="AO128">
        <v>12</v>
      </c>
      <c r="AP128" t="b">
        <f>AO128=[1]clean_dataset!$K128</f>
        <v>1</v>
      </c>
      <c r="AR128" t="s">
        <v>5</v>
      </c>
      <c r="AS128">
        <f t="shared" si="19"/>
        <v>1</v>
      </c>
      <c r="AT128" t="b">
        <f>AS128=[1]clean_dataset!$L128</f>
        <v>1</v>
      </c>
      <c r="AV128" t="s">
        <v>2</v>
      </c>
      <c r="AW128" t="s">
        <v>73</v>
      </c>
      <c r="AX128" t="str">
        <f>VLOOKUP(AW128,Citizen!A:B,2,0)</f>
        <v>g</v>
      </c>
      <c r="AY128" t="b">
        <f t="shared" si="20"/>
        <v>1</v>
      </c>
      <c r="BA128">
        <v>410</v>
      </c>
      <c r="BB128" t="b">
        <f>BA128=[1]clean_dataset!$N128</f>
        <v>1</v>
      </c>
      <c r="BD128">
        <v>2510</v>
      </c>
      <c r="BE128" t="b">
        <f>BD128=[1]clean_dataset!$O128</f>
        <v>1</v>
      </c>
      <c r="BG128" t="s">
        <v>7</v>
      </c>
      <c r="BH128">
        <f t="shared" si="21"/>
        <v>1</v>
      </c>
      <c r="BI128" t="b">
        <f>BH128=[1]clean_dataset!$P128</f>
        <v>1</v>
      </c>
    </row>
    <row r="129" spans="1:61" x14ac:dyDescent="0.3">
      <c r="A129" t="s">
        <v>0</v>
      </c>
      <c r="B129">
        <f t="shared" si="11"/>
        <v>1</v>
      </c>
      <c r="C129" t="b">
        <f>B129=[1]clean_dataset!$A129</f>
        <v>1</v>
      </c>
      <c r="E129">
        <v>22.75</v>
      </c>
      <c r="F129" t="b">
        <f>E129=[1]clean_dataset!$B129</f>
        <v>1</v>
      </c>
      <c r="H129">
        <v>11</v>
      </c>
      <c r="I129" t="b">
        <f>H129=[1]clean_dataset!$C129</f>
        <v>1</v>
      </c>
      <c r="K129" t="s">
        <v>1</v>
      </c>
      <c r="L129">
        <f t="shared" si="12"/>
        <v>1</v>
      </c>
      <c r="M129" t="b">
        <f>L129=[1]clean_dataset!$D129</f>
        <v>1</v>
      </c>
      <c r="O129" t="s">
        <v>2</v>
      </c>
      <c r="P129">
        <f t="shared" si="13"/>
        <v>1</v>
      </c>
      <c r="Q129" t="b">
        <f>P129=[1]clean_dataset!$E129</f>
        <v>1</v>
      </c>
      <c r="S129" t="s">
        <v>9</v>
      </c>
      <c r="T129" t="s">
        <v>53</v>
      </c>
      <c r="U129" t="str">
        <f>VLOOKUP(T129,Industry!A:B,2,0)</f>
        <v>q</v>
      </c>
      <c r="V129" t="b">
        <f t="shared" si="14"/>
        <v>1</v>
      </c>
      <c r="X129" t="s">
        <v>4</v>
      </c>
      <c r="Y129" t="s">
        <v>67</v>
      </c>
      <c r="Z129" t="str">
        <f>VLOOKUP(X129,Ethnicity!A:B,2,0)</f>
        <v>White</v>
      </c>
      <c r="AA129" t="b">
        <f t="shared" si="15"/>
        <v>1</v>
      </c>
      <c r="AC129">
        <v>2.5</v>
      </c>
      <c r="AD129">
        <v>2.5</v>
      </c>
      <c r="AE129" t="b">
        <f t="shared" si="16"/>
        <v>1</v>
      </c>
      <c r="AG129" t="s">
        <v>5</v>
      </c>
      <c r="AH129">
        <f t="shared" si="17"/>
        <v>1</v>
      </c>
      <c r="AI129" t="b">
        <f>AH129=[1]clean_dataset!$I129</f>
        <v>1</v>
      </c>
      <c r="AK129" t="s">
        <v>5</v>
      </c>
      <c r="AL129">
        <f t="shared" si="18"/>
        <v>1</v>
      </c>
      <c r="AM129" t="b">
        <f>AL129=[1]clean_dataset!$J129</f>
        <v>1</v>
      </c>
      <c r="AO129">
        <v>7</v>
      </c>
      <c r="AP129" t="b">
        <f>AO129=[1]clean_dataset!$K129</f>
        <v>1</v>
      </c>
      <c r="AR129" t="s">
        <v>5</v>
      </c>
      <c r="AS129">
        <f t="shared" si="19"/>
        <v>1</v>
      </c>
      <c r="AT129" t="b">
        <f>AS129=[1]clean_dataset!$L129</f>
        <v>1</v>
      </c>
      <c r="AV129" t="s">
        <v>2</v>
      </c>
      <c r="AW129" t="s">
        <v>73</v>
      </c>
      <c r="AX129" t="str">
        <f>VLOOKUP(AW129,Citizen!A:B,2,0)</f>
        <v>g</v>
      </c>
      <c r="AY129" t="b">
        <f t="shared" si="20"/>
        <v>1</v>
      </c>
      <c r="BA129">
        <v>100</v>
      </c>
      <c r="BB129" t="b">
        <f>BA129=[1]clean_dataset!$N129</f>
        <v>1</v>
      </c>
      <c r="BD129">
        <v>809</v>
      </c>
      <c r="BE129" t="b">
        <f>BD129=[1]clean_dataset!$O129</f>
        <v>1</v>
      </c>
      <c r="BG129" t="s">
        <v>7</v>
      </c>
      <c r="BH129">
        <f t="shared" si="21"/>
        <v>1</v>
      </c>
      <c r="BI129" t="b">
        <f>BH129=[1]clean_dataset!$P129</f>
        <v>1</v>
      </c>
    </row>
    <row r="130" spans="1:61" x14ac:dyDescent="0.3">
      <c r="A130" t="s">
        <v>0</v>
      </c>
      <c r="B130">
        <f t="shared" si="11"/>
        <v>1</v>
      </c>
      <c r="C130" t="b">
        <f>B130=[1]clean_dataset!$A130</f>
        <v>1</v>
      </c>
      <c r="E130">
        <v>34.42</v>
      </c>
      <c r="F130" t="b">
        <f>E130=[1]clean_dataset!$B130</f>
        <v>1</v>
      </c>
      <c r="H130">
        <v>4.25</v>
      </c>
      <c r="I130" t="b">
        <f>H130=[1]clean_dataset!$C130</f>
        <v>1</v>
      </c>
      <c r="K130" t="s">
        <v>1</v>
      </c>
      <c r="L130">
        <f t="shared" si="12"/>
        <v>1</v>
      </c>
      <c r="M130" t="b">
        <f>L130=[1]clean_dataset!$D130</f>
        <v>1</v>
      </c>
      <c r="O130" t="s">
        <v>2</v>
      </c>
      <c r="P130">
        <f t="shared" si="13"/>
        <v>1</v>
      </c>
      <c r="Q130" t="b">
        <f>P130=[1]clean_dataset!$E130</f>
        <v>1</v>
      </c>
      <c r="S130" t="s">
        <v>21</v>
      </c>
      <c r="T130" t="s">
        <v>61</v>
      </c>
      <c r="U130" t="str">
        <f>VLOOKUP(T130,Industry!A:B,2,0)</f>
        <v>i</v>
      </c>
      <c r="V130" t="b">
        <f t="shared" si="14"/>
        <v>1</v>
      </c>
      <c r="X130" t="s">
        <v>22</v>
      </c>
      <c r="Y130" t="s">
        <v>69</v>
      </c>
      <c r="Z130" t="str">
        <f>VLOOKUP(X130,Ethnicity!A:B,2,0)</f>
        <v>Asian</v>
      </c>
      <c r="AA130" t="b">
        <f t="shared" si="15"/>
        <v>1</v>
      </c>
      <c r="AC130">
        <v>3.25</v>
      </c>
      <c r="AD130">
        <v>3.25</v>
      </c>
      <c r="AE130" t="b">
        <f t="shared" si="16"/>
        <v>1</v>
      </c>
      <c r="AG130" t="s">
        <v>5</v>
      </c>
      <c r="AH130">
        <f t="shared" si="17"/>
        <v>1</v>
      </c>
      <c r="AI130" t="b">
        <f>AH130=[1]clean_dataset!$I130</f>
        <v>1</v>
      </c>
      <c r="AK130" t="s">
        <v>5</v>
      </c>
      <c r="AL130">
        <f t="shared" si="18"/>
        <v>1</v>
      </c>
      <c r="AM130" t="b">
        <f>AL130=[1]clean_dataset!$J130</f>
        <v>1</v>
      </c>
      <c r="AO130">
        <v>2</v>
      </c>
      <c r="AP130" t="b">
        <f>AO130=[1]clean_dataset!$K130</f>
        <v>1</v>
      </c>
      <c r="AR130" t="s">
        <v>6</v>
      </c>
      <c r="AS130">
        <f t="shared" si="19"/>
        <v>0</v>
      </c>
      <c r="AT130" t="b">
        <f>AS130=[1]clean_dataset!$L130</f>
        <v>1</v>
      </c>
      <c r="AV130" t="s">
        <v>2</v>
      </c>
      <c r="AW130" t="s">
        <v>73</v>
      </c>
      <c r="AX130" t="str">
        <f>VLOOKUP(AW130,Citizen!A:B,2,0)</f>
        <v>g</v>
      </c>
      <c r="AY130" t="b">
        <f t="shared" si="20"/>
        <v>1</v>
      </c>
      <c r="BA130">
        <v>274</v>
      </c>
      <c r="BB130" t="b">
        <f>BA130=[1]clean_dataset!$N130</f>
        <v>1</v>
      </c>
      <c r="BD130">
        <v>610</v>
      </c>
      <c r="BE130" t="b">
        <f>BD130=[1]clean_dataset!$O130</f>
        <v>1</v>
      </c>
      <c r="BG130" t="s">
        <v>7</v>
      </c>
      <c r="BH130">
        <f t="shared" si="21"/>
        <v>1</v>
      </c>
      <c r="BI130" t="b">
        <f>BH130=[1]clean_dataset!$P130</f>
        <v>1</v>
      </c>
    </row>
    <row r="131" spans="1:61" x14ac:dyDescent="0.3">
      <c r="A131" t="s">
        <v>8</v>
      </c>
      <c r="B131">
        <f t="shared" ref="B131:B194" si="22">IF(A131="b", 1, IF(A131="a", 0, "Error"))</f>
        <v>0</v>
      </c>
      <c r="C131" t="b">
        <f>B131=[1]clean_dataset!$A131</f>
        <v>1</v>
      </c>
      <c r="E131">
        <v>28.42</v>
      </c>
      <c r="F131" t="b">
        <f>E131=[1]clean_dataset!$B131</f>
        <v>1</v>
      </c>
      <c r="H131">
        <v>3.5</v>
      </c>
      <c r="I131" t="b">
        <f>H131=[1]clean_dataset!$C131</f>
        <v>1</v>
      </c>
      <c r="K131" t="s">
        <v>1</v>
      </c>
      <c r="L131">
        <f t="shared" ref="L131:L194" si="23">IF(K131="u", 1, IF(K131="y", 0, "Error"))</f>
        <v>1</v>
      </c>
      <c r="M131" t="b">
        <f>L131=[1]clean_dataset!$D131</f>
        <v>1</v>
      </c>
      <c r="O131" t="s">
        <v>2</v>
      </c>
      <c r="P131">
        <f t="shared" ref="P131:P194" si="24">IF(O131="g", 1, IF(O131="p", 0, "Error"))</f>
        <v>1</v>
      </c>
      <c r="Q131" t="b">
        <f>P131=[1]clean_dataset!$E131</f>
        <v>1</v>
      </c>
      <c r="S131" t="s">
        <v>3</v>
      </c>
      <c r="T131" t="s">
        <v>52</v>
      </c>
      <c r="U131" t="str">
        <f>VLOOKUP(T131,Industry!A:B,2,0)</f>
        <v>w</v>
      </c>
      <c r="V131" t="b">
        <f t="shared" ref="V131:V194" si="25">S131=U131</f>
        <v>1</v>
      </c>
      <c r="X131" t="s">
        <v>4</v>
      </c>
      <c r="Y131" t="s">
        <v>67</v>
      </c>
      <c r="Z131" t="str">
        <f>VLOOKUP(X131,Ethnicity!A:B,2,0)</f>
        <v>White</v>
      </c>
      <c r="AA131" t="b">
        <f t="shared" ref="AA131:AA194" si="26">Z131=Y131</f>
        <v>1</v>
      </c>
      <c r="AC131">
        <v>0.83499999999999996</v>
      </c>
      <c r="AD131">
        <v>0.83499999999999996</v>
      </c>
      <c r="AE131" t="b">
        <f t="shared" ref="AE131:AE194" si="27">AD131=AC131</f>
        <v>1</v>
      </c>
      <c r="AG131" t="s">
        <v>5</v>
      </c>
      <c r="AH131">
        <f t="shared" ref="AH131:AH194" si="28">IF(AG131="t", 1, IF(AG131="f", 0, "Error"))</f>
        <v>1</v>
      </c>
      <c r="AI131" t="b">
        <f>AH131=[1]clean_dataset!$I131</f>
        <v>1</v>
      </c>
      <c r="AK131" t="s">
        <v>6</v>
      </c>
      <c r="AL131">
        <f t="shared" ref="AL131:AL194" si="29">IF(AK131="t", 1, IF(AK131="f", 0, "Error"))</f>
        <v>0</v>
      </c>
      <c r="AM131" t="b">
        <f>AL131=[1]clean_dataset!$J131</f>
        <v>1</v>
      </c>
      <c r="AO131">
        <v>0</v>
      </c>
      <c r="AP131" t="b">
        <f>AO131=[1]clean_dataset!$K131</f>
        <v>1</v>
      </c>
      <c r="AR131" t="s">
        <v>6</v>
      </c>
      <c r="AS131">
        <f t="shared" ref="AS131:AS194" si="30">IF(AR131="t", 1, IF(AR131="f", 0, "Error"))</f>
        <v>0</v>
      </c>
      <c r="AT131" t="b">
        <f>AS131=[1]clean_dataset!$L131</f>
        <v>1</v>
      </c>
      <c r="AV131" t="s">
        <v>11</v>
      </c>
      <c r="AW131" t="s">
        <v>74</v>
      </c>
      <c r="AX131" t="str">
        <f>VLOOKUP(AW131,Citizen!A:B,2,0)</f>
        <v>s</v>
      </c>
      <c r="AY131" t="b">
        <f t="shared" ref="AY131:AY194" si="31">AV131=AX131</f>
        <v>1</v>
      </c>
      <c r="BA131">
        <v>280</v>
      </c>
      <c r="BB131" t="b">
        <f>BA131=[1]clean_dataset!$N131</f>
        <v>1</v>
      </c>
      <c r="BD131">
        <v>0</v>
      </c>
      <c r="BE131" t="b">
        <f>BD131=[1]clean_dataset!$O131</f>
        <v>1</v>
      </c>
      <c r="BG131" t="s">
        <v>7</v>
      </c>
      <c r="BH131">
        <f t="shared" ref="BH131:BH194" si="32">IF(BG131="+", 1, IF(BG131="-", 0, "Error"))</f>
        <v>1</v>
      </c>
      <c r="BI131" t="b">
        <f>BH131=[1]clean_dataset!$P131</f>
        <v>1</v>
      </c>
    </row>
    <row r="132" spans="1:61" x14ac:dyDescent="0.3">
      <c r="A132" t="s">
        <v>0</v>
      </c>
      <c r="B132">
        <f t="shared" si="22"/>
        <v>1</v>
      </c>
      <c r="C132" t="b">
        <f>B132=[1]clean_dataset!$A132</f>
        <v>1</v>
      </c>
      <c r="E132">
        <v>67.75</v>
      </c>
      <c r="F132" t="b">
        <f>E132=[1]clean_dataset!$B132</f>
        <v>1</v>
      </c>
      <c r="H132">
        <v>5.5</v>
      </c>
      <c r="I132" t="b">
        <f>H132=[1]clean_dataset!$C132</f>
        <v>1</v>
      </c>
      <c r="K132" t="s">
        <v>1</v>
      </c>
      <c r="L132">
        <f t="shared" si="23"/>
        <v>1</v>
      </c>
      <c r="M132" t="b">
        <f>L132=[1]clean_dataset!$D132</f>
        <v>1</v>
      </c>
      <c r="O132" t="s">
        <v>2</v>
      </c>
      <c r="P132">
        <f t="shared" si="24"/>
        <v>1</v>
      </c>
      <c r="Q132" t="b">
        <f>P132=[1]clean_dataset!$E132</f>
        <v>1</v>
      </c>
      <c r="S132" t="s">
        <v>23</v>
      </c>
      <c r="T132" t="s">
        <v>62</v>
      </c>
      <c r="U132" t="str">
        <f>VLOOKUP(T132,Industry!A:B,2,0)</f>
        <v>e</v>
      </c>
      <c r="V132" t="b">
        <f t="shared" si="25"/>
        <v>1</v>
      </c>
      <c r="X132" t="s">
        <v>29</v>
      </c>
      <c r="Y132" t="s">
        <v>71</v>
      </c>
      <c r="Z132" t="str">
        <f>VLOOKUP(X132,Ethnicity!A:B,2,0)</f>
        <v>Other</v>
      </c>
      <c r="AA132" t="b">
        <f t="shared" si="26"/>
        <v>1</v>
      </c>
      <c r="AC132">
        <v>13</v>
      </c>
      <c r="AD132">
        <v>13</v>
      </c>
      <c r="AE132" t="b">
        <f t="shared" si="27"/>
        <v>1</v>
      </c>
      <c r="AG132" t="s">
        <v>5</v>
      </c>
      <c r="AH132">
        <f t="shared" si="28"/>
        <v>1</v>
      </c>
      <c r="AI132" t="b">
        <f>AH132=[1]clean_dataset!$I132</f>
        <v>1</v>
      </c>
      <c r="AK132" t="s">
        <v>5</v>
      </c>
      <c r="AL132">
        <f t="shared" si="29"/>
        <v>1</v>
      </c>
      <c r="AM132" t="b">
        <f>AL132=[1]clean_dataset!$J132</f>
        <v>1</v>
      </c>
      <c r="AO132">
        <v>1</v>
      </c>
      <c r="AP132" t="b">
        <f>AO132=[1]clean_dataset!$K132</f>
        <v>1</v>
      </c>
      <c r="AR132" t="s">
        <v>5</v>
      </c>
      <c r="AS132">
        <f t="shared" si="30"/>
        <v>1</v>
      </c>
      <c r="AT132" t="b">
        <f>AS132=[1]clean_dataset!$L132</f>
        <v>1</v>
      </c>
      <c r="AV132" t="s">
        <v>2</v>
      </c>
      <c r="AW132" t="s">
        <v>73</v>
      </c>
      <c r="AX132" t="str">
        <f>VLOOKUP(AW132,Citizen!A:B,2,0)</f>
        <v>g</v>
      </c>
      <c r="AY132" t="b">
        <f t="shared" si="31"/>
        <v>1</v>
      </c>
      <c r="BA132">
        <v>0</v>
      </c>
      <c r="BB132" t="b">
        <f>BA132=[1]clean_dataset!$N132</f>
        <v>1</v>
      </c>
      <c r="BD132">
        <v>0</v>
      </c>
      <c r="BE132" t="b">
        <f>BD132=[1]clean_dataset!$O132</f>
        <v>1</v>
      </c>
      <c r="BG132" t="s">
        <v>7</v>
      </c>
      <c r="BH132">
        <f t="shared" si="32"/>
        <v>1</v>
      </c>
      <c r="BI132" t="b">
        <f>BH132=[1]clean_dataset!$P132</f>
        <v>1</v>
      </c>
    </row>
    <row r="133" spans="1:61" x14ac:dyDescent="0.3">
      <c r="A133" t="s">
        <v>0</v>
      </c>
      <c r="B133">
        <f t="shared" si="22"/>
        <v>1</v>
      </c>
      <c r="C133" t="b">
        <f>B133=[1]clean_dataset!$A133</f>
        <v>1</v>
      </c>
      <c r="E133">
        <v>20.420000000000002</v>
      </c>
      <c r="F133" t="b">
        <f>E133=[1]clean_dataset!$B133</f>
        <v>1</v>
      </c>
      <c r="H133">
        <v>1.835</v>
      </c>
      <c r="I133" t="b">
        <f>H133=[1]clean_dataset!$C133</f>
        <v>1</v>
      </c>
      <c r="K133" t="s">
        <v>1</v>
      </c>
      <c r="L133">
        <f t="shared" si="23"/>
        <v>1</v>
      </c>
      <c r="M133" t="b">
        <f>L133=[1]clean_dataset!$D133</f>
        <v>1</v>
      </c>
      <c r="O133" t="s">
        <v>2</v>
      </c>
      <c r="P133">
        <f t="shared" si="24"/>
        <v>1</v>
      </c>
      <c r="Q133" t="b">
        <f>P133=[1]clean_dataset!$E133</f>
        <v>1</v>
      </c>
      <c r="S133" t="s">
        <v>18</v>
      </c>
      <c r="T133" t="s">
        <v>58</v>
      </c>
      <c r="U133" t="str">
        <f>VLOOKUP(T133,Industry!A:B,2,0)</f>
        <v>c</v>
      </c>
      <c r="V133" t="b">
        <f t="shared" si="25"/>
        <v>1</v>
      </c>
      <c r="X133" t="s">
        <v>4</v>
      </c>
      <c r="Y133" t="s">
        <v>67</v>
      </c>
      <c r="Z133" t="str">
        <f>VLOOKUP(X133,Ethnicity!A:B,2,0)</f>
        <v>White</v>
      </c>
      <c r="AA133" t="b">
        <f t="shared" si="26"/>
        <v>1</v>
      </c>
      <c r="AC133">
        <v>2.25</v>
      </c>
      <c r="AD133">
        <v>2.25</v>
      </c>
      <c r="AE133" t="b">
        <f t="shared" si="27"/>
        <v>1</v>
      </c>
      <c r="AG133" t="s">
        <v>5</v>
      </c>
      <c r="AH133">
        <f t="shared" si="28"/>
        <v>1</v>
      </c>
      <c r="AI133" t="b">
        <f>AH133=[1]clean_dataset!$I133</f>
        <v>1</v>
      </c>
      <c r="AK133" t="s">
        <v>5</v>
      </c>
      <c r="AL133">
        <f t="shared" si="29"/>
        <v>1</v>
      </c>
      <c r="AM133" t="b">
        <f>AL133=[1]clean_dataset!$J133</f>
        <v>1</v>
      </c>
      <c r="AO133">
        <v>1</v>
      </c>
      <c r="AP133" t="b">
        <f>AO133=[1]clean_dataset!$K133</f>
        <v>1</v>
      </c>
      <c r="AR133" t="s">
        <v>6</v>
      </c>
      <c r="AS133">
        <f t="shared" si="30"/>
        <v>0</v>
      </c>
      <c r="AT133" t="b">
        <f>AS133=[1]clean_dataset!$L133</f>
        <v>1</v>
      </c>
      <c r="AV133" t="s">
        <v>2</v>
      </c>
      <c r="AW133" t="s">
        <v>73</v>
      </c>
      <c r="AX133" t="str">
        <f>VLOOKUP(AW133,Citizen!A:B,2,0)</f>
        <v>g</v>
      </c>
      <c r="AY133" t="b">
        <f t="shared" si="31"/>
        <v>1</v>
      </c>
      <c r="BA133">
        <v>100</v>
      </c>
      <c r="BB133" t="b">
        <f>BA133=[1]clean_dataset!$N133</f>
        <v>1</v>
      </c>
      <c r="BD133">
        <v>150</v>
      </c>
      <c r="BE133" t="b">
        <f>BD133=[1]clean_dataset!$O133</f>
        <v>1</v>
      </c>
      <c r="BG133" t="s">
        <v>7</v>
      </c>
      <c r="BH133">
        <f t="shared" si="32"/>
        <v>1</v>
      </c>
      <c r="BI133" t="b">
        <f>BH133=[1]clean_dataset!$P133</f>
        <v>1</v>
      </c>
    </row>
    <row r="134" spans="1:61" x14ac:dyDescent="0.3">
      <c r="A134" t="s">
        <v>8</v>
      </c>
      <c r="B134">
        <f t="shared" si="22"/>
        <v>0</v>
      </c>
      <c r="C134" t="b">
        <f>B134=[1]clean_dataset!$A134</f>
        <v>1</v>
      </c>
      <c r="E134">
        <v>47.42</v>
      </c>
      <c r="F134" t="b">
        <f>E134=[1]clean_dataset!$B134</f>
        <v>1</v>
      </c>
      <c r="H134">
        <v>8</v>
      </c>
      <c r="I134" t="b">
        <f>H134=[1]clean_dataset!$C134</f>
        <v>1</v>
      </c>
      <c r="K134" t="s">
        <v>1</v>
      </c>
      <c r="L134">
        <f t="shared" si="23"/>
        <v>1</v>
      </c>
      <c r="M134" t="b">
        <f>L134=[1]clean_dataset!$D134</f>
        <v>1</v>
      </c>
      <c r="O134" t="s">
        <v>2</v>
      </c>
      <c r="P134">
        <f t="shared" si="24"/>
        <v>1</v>
      </c>
      <c r="Q134" t="b">
        <f>P134=[1]clean_dataset!$E134</f>
        <v>1</v>
      </c>
      <c r="S134" t="s">
        <v>23</v>
      </c>
      <c r="T134" t="s">
        <v>62</v>
      </c>
      <c r="U134" t="str">
        <f>VLOOKUP(T134,Industry!A:B,2,0)</f>
        <v>e</v>
      </c>
      <c r="V134" t="b">
        <f t="shared" si="25"/>
        <v>1</v>
      </c>
      <c r="X134" t="s">
        <v>22</v>
      </c>
      <c r="Y134" t="s">
        <v>69</v>
      </c>
      <c r="Z134" t="str">
        <f>VLOOKUP(X134,Ethnicity!A:B,2,0)</f>
        <v>Asian</v>
      </c>
      <c r="AA134" t="b">
        <f t="shared" si="26"/>
        <v>1</v>
      </c>
      <c r="AC134">
        <v>6.5</v>
      </c>
      <c r="AD134">
        <v>6.5</v>
      </c>
      <c r="AE134" t="b">
        <f t="shared" si="27"/>
        <v>1</v>
      </c>
      <c r="AG134" t="s">
        <v>5</v>
      </c>
      <c r="AH134">
        <f t="shared" si="28"/>
        <v>1</v>
      </c>
      <c r="AI134" t="b">
        <f>AH134=[1]clean_dataset!$I134</f>
        <v>1</v>
      </c>
      <c r="AK134" t="s">
        <v>5</v>
      </c>
      <c r="AL134">
        <f t="shared" si="29"/>
        <v>1</v>
      </c>
      <c r="AM134" t="b">
        <f>AL134=[1]clean_dataset!$J134</f>
        <v>1</v>
      </c>
      <c r="AO134">
        <v>6</v>
      </c>
      <c r="AP134" t="b">
        <f>AO134=[1]clean_dataset!$K134</f>
        <v>1</v>
      </c>
      <c r="AR134" t="s">
        <v>6</v>
      </c>
      <c r="AS134">
        <f t="shared" si="30"/>
        <v>0</v>
      </c>
      <c r="AT134" t="b">
        <f>AS134=[1]clean_dataset!$L134</f>
        <v>1</v>
      </c>
      <c r="AV134" t="s">
        <v>2</v>
      </c>
      <c r="AW134" t="s">
        <v>73</v>
      </c>
      <c r="AX134" t="str">
        <f>VLOOKUP(AW134,Citizen!A:B,2,0)</f>
        <v>g</v>
      </c>
      <c r="AY134" t="b">
        <f t="shared" si="31"/>
        <v>1</v>
      </c>
      <c r="BA134">
        <v>375</v>
      </c>
      <c r="BB134" t="b">
        <f>BA134=[1]clean_dataset!$N134</f>
        <v>1</v>
      </c>
      <c r="BD134">
        <v>51100</v>
      </c>
      <c r="BE134" t="b">
        <f>BD134=[1]clean_dataset!$O134</f>
        <v>1</v>
      </c>
      <c r="BG134" t="s">
        <v>7</v>
      </c>
      <c r="BH134">
        <f t="shared" si="32"/>
        <v>1</v>
      </c>
      <c r="BI134" t="b">
        <f>BH134=[1]clean_dataset!$P134</f>
        <v>1</v>
      </c>
    </row>
    <row r="135" spans="1:61" x14ac:dyDescent="0.3">
      <c r="A135" t="s">
        <v>0</v>
      </c>
      <c r="B135">
        <f t="shared" si="22"/>
        <v>1</v>
      </c>
      <c r="C135" t="b">
        <f>B135=[1]clean_dataset!$A135</f>
        <v>1</v>
      </c>
      <c r="E135">
        <v>36.25</v>
      </c>
      <c r="F135" t="b">
        <f>E135=[1]clean_dataset!$B135</f>
        <v>1</v>
      </c>
      <c r="H135">
        <v>5</v>
      </c>
      <c r="I135" t="b">
        <f>H135=[1]clean_dataset!$C135</f>
        <v>1</v>
      </c>
      <c r="K135" t="s">
        <v>1</v>
      </c>
      <c r="L135">
        <f t="shared" si="23"/>
        <v>1</v>
      </c>
      <c r="M135" t="b">
        <f>L135=[1]clean_dataset!$D135</f>
        <v>1</v>
      </c>
      <c r="O135" t="s">
        <v>2</v>
      </c>
      <c r="P135">
        <f t="shared" si="24"/>
        <v>1</v>
      </c>
      <c r="Q135" t="b">
        <f>P135=[1]clean_dataset!$E135</f>
        <v>1</v>
      </c>
      <c r="S135" t="s">
        <v>18</v>
      </c>
      <c r="T135" t="s">
        <v>58</v>
      </c>
      <c r="U135" t="str">
        <f>VLOOKUP(T135,Industry!A:B,2,0)</f>
        <v>c</v>
      </c>
      <c r="V135" t="b">
        <f t="shared" si="25"/>
        <v>1</v>
      </c>
      <c r="X135" t="s">
        <v>22</v>
      </c>
      <c r="Y135" t="s">
        <v>69</v>
      </c>
      <c r="Z135" t="str">
        <f>VLOOKUP(X135,Ethnicity!A:B,2,0)</f>
        <v>Asian</v>
      </c>
      <c r="AA135" t="b">
        <f t="shared" si="26"/>
        <v>1</v>
      </c>
      <c r="AC135">
        <v>2.5</v>
      </c>
      <c r="AD135">
        <v>2.5</v>
      </c>
      <c r="AE135" t="b">
        <f t="shared" si="27"/>
        <v>1</v>
      </c>
      <c r="AG135" t="s">
        <v>5</v>
      </c>
      <c r="AH135">
        <f t="shared" si="28"/>
        <v>1</v>
      </c>
      <c r="AI135" t="b">
        <f>AH135=[1]clean_dataset!$I135</f>
        <v>1</v>
      </c>
      <c r="AK135" t="s">
        <v>5</v>
      </c>
      <c r="AL135">
        <f t="shared" si="29"/>
        <v>1</v>
      </c>
      <c r="AM135" t="b">
        <f>AL135=[1]clean_dataset!$J135</f>
        <v>1</v>
      </c>
      <c r="AO135">
        <v>6</v>
      </c>
      <c r="AP135" t="b">
        <f>AO135=[1]clean_dataset!$K135</f>
        <v>1</v>
      </c>
      <c r="AR135" t="s">
        <v>6</v>
      </c>
      <c r="AS135">
        <f t="shared" si="30"/>
        <v>0</v>
      </c>
      <c r="AT135" t="b">
        <f>AS135=[1]clean_dataset!$L135</f>
        <v>1</v>
      </c>
      <c r="AV135" t="s">
        <v>2</v>
      </c>
      <c r="AW135" t="s">
        <v>73</v>
      </c>
      <c r="AX135" t="str">
        <f>VLOOKUP(AW135,Citizen!A:B,2,0)</f>
        <v>g</v>
      </c>
      <c r="AY135" t="b">
        <f t="shared" si="31"/>
        <v>1</v>
      </c>
      <c r="BA135">
        <v>0</v>
      </c>
      <c r="BB135" t="b">
        <f>BA135=[1]clean_dataset!$N135</f>
        <v>1</v>
      </c>
      <c r="BD135">
        <v>367</v>
      </c>
      <c r="BE135" t="b">
        <f>BD135=[1]clean_dataset!$O135</f>
        <v>1</v>
      </c>
      <c r="BG135" t="s">
        <v>7</v>
      </c>
      <c r="BH135">
        <f t="shared" si="32"/>
        <v>1</v>
      </c>
      <c r="BI135" t="b">
        <f>BH135=[1]clean_dataset!$P135</f>
        <v>1</v>
      </c>
    </row>
    <row r="136" spans="1:61" x14ac:dyDescent="0.3">
      <c r="A136" t="s">
        <v>0</v>
      </c>
      <c r="B136">
        <f t="shared" si="22"/>
        <v>1</v>
      </c>
      <c r="C136" t="b">
        <f>B136=[1]clean_dataset!$A136</f>
        <v>1</v>
      </c>
      <c r="E136">
        <v>32.67</v>
      </c>
      <c r="F136" t="b">
        <f>E136=[1]clean_dataset!$B136</f>
        <v>1</v>
      </c>
      <c r="H136">
        <v>5.5</v>
      </c>
      <c r="I136" t="b">
        <f>H136=[1]clean_dataset!$C136</f>
        <v>1</v>
      </c>
      <c r="K136" t="s">
        <v>1</v>
      </c>
      <c r="L136">
        <f t="shared" si="23"/>
        <v>1</v>
      </c>
      <c r="M136" t="b">
        <f>L136=[1]clean_dataset!$D136</f>
        <v>1</v>
      </c>
      <c r="O136" t="s">
        <v>2</v>
      </c>
      <c r="P136">
        <f t="shared" si="24"/>
        <v>1</v>
      </c>
      <c r="Q136" t="b">
        <f>P136=[1]clean_dataset!$E136</f>
        <v>1</v>
      </c>
      <c r="S136" t="s">
        <v>9</v>
      </c>
      <c r="T136" t="s">
        <v>53</v>
      </c>
      <c r="U136" t="str">
        <f>VLOOKUP(T136,Industry!A:B,2,0)</f>
        <v>q</v>
      </c>
      <c r="V136" t="b">
        <f t="shared" si="25"/>
        <v>1</v>
      </c>
      <c r="X136" t="s">
        <v>10</v>
      </c>
      <c r="Y136" t="s">
        <v>68</v>
      </c>
      <c r="Z136" t="str">
        <f>VLOOKUP(X136,Ethnicity!A:B,2,0)</f>
        <v>Black</v>
      </c>
      <c r="AA136" t="b">
        <f t="shared" si="26"/>
        <v>1</v>
      </c>
      <c r="AC136">
        <v>5.5</v>
      </c>
      <c r="AD136">
        <v>5.5</v>
      </c>
      <c r="AE136" t="b">
        <f t="shared" si="27"/>
        <v>1</v>
      </c>
      <c r="AG136" t="s">
        <v>5</v>
      </c>
      <c r="AH136">
        <f t="shared" si="28"/>
        <v>1</v>
      </c>
      <c r="AI136" t="b">
        <f>AH136=[1]clean_dataset!$I136</f>
        <v>1</v>
      </c>
      <c r="AK136" t="s">
        <v>5</v>
      </c>
      <c r="AL136">
        <f t="shared" si="29"/>
        <v>1</v>
      </c>
      <c r="AM136" t="b">
        <f>AL136=[1]clean_dataset!$J136</f>
        <v>1</v>
      </c>
      <c r="AO136">
        <v>12</v>
      </c>
      <c r="AP136" t="b">
        <f>AO136=[1]clean_dataset!$K136</f>
        <v>1</v>
      </c>
      <c r="AR136" t="s">
        <v>5</v>
      </c>
      <c r="AS136">
        <f t="shared" si="30"/>
        <v>1</v>
      </c>
      <c r="AT136" t="b">
        <f>AS136=[1]clean_dataset!$L136</f>
        <v>1</v>
      </c>
      <c r="AV136" t="s">
        <v>2</v>
      </c>
      <c r="AW136" t="s">
        <v>73</v>
      </c>
      <c r="AX136" t="str">
        <f>VLOOKUP(AW136,Citizen!A:B,2,0)</f>
        <v>g</v>
      </c>
      <c r="AY136" t="b">
        <f t="shared" si="31"/>
        <v>1</v>
      </c>
      <c r="BA136">
        <v>408</v>
      </c>
      <c r="BB136" t="b">
        <f>BA136=[1]clean_dataset!$N136</f>
        <v>1</v>
      </c>
      <c r="BD136">
        <v>1000</v>
      </c>
      <c r="BE136" t="b">
        <f>BD136=[1]clean_dataset!$O136</f>
        <v>1</v>
      </c>
      <c r="BG136" t="s">
        <v>7</v>
      </c>
      <c r="BH136">
        <f t="shared" si="32"/>
        <v>1</v>
      </c>
      <c r="BI136" t="b">
        <f>BH136=[1]clean_dataset!$P136</f>
        <v>1</v>
      </c>
    </row>
    <row r="137" spans="1:61" x14ac:dyDescent="0.3">
      <c r="A137" t="s">
        <v>0</v>
      </c>
      <c r="B137">
        <f t="shared" si="22"/>
        <v>1</v>
      </c>
      <c r="C137" t="b">
        <f>B137=[1]clean_dataset!$A137</f>
        <v>1</v>
      </c>
      <c r="E137">
        <v>48.58</v>
      </c>
      <c r="F137" t="b">
        <f>E137=[1]clean_dataset!$B137</f>
        <v>1</v>
      </c>
      <c r="H137">
        <v>6.5</v>
      </c>
      <c r="I137" t="b">
        <f>H137=[1]clean_dataset!$C137</f>
        <v>1</v>
      </c>
      <c r="K137" t="s">
        <v>1</v>
      </c>
      <c r="L137">
        <f t="shared" si="23"/>
        <v>1</v>
      </c>
      <c r="M137" t="b">
        <f>L137=[1]clean_dataset!$D137</f>
        <v>1</v>
      </c>
      <c r="O137" t="s">
        <v>2</v>
      </c>
      <c r="P137">
        <f t="shared" si="24"/>
        <v>1</v>
      </c>
      <c r="Q137" t="b">
        <f>P137=[1]clean_dataset!$E137</f>
        <v>1</v>
      </c>
      <c r="S137" t="s">
        <v>9</v>
      </c>
      <c r="T137" t="s">
        <v>53</v>
      </c>
      <c r="U137" t="str">
        <f>VLOOKUP(T137,Industry!A:B,2,0)</f>
        <v>q</v>
      </c>
      <c r="V137" t="b">
        <f t="shared" si="25"/>
        <v>1</v>
      </c>
      <c r="X137" t="s">
        <v>10</v>
      </c>
      <c r="Y137" t="s">
        <v>68</v>
      </c>
      <c r="Z137" t="str">
        <f>VLOOKUP(X137,Ethnicity!A:B,2,0)</f>
        <v>Black</v>
      </c>
      <c r="AA137" t="b">
        <f t="shared" si="26"/>
        <v>1</v>
      </c>
      <c r="AC137">
        <v>6</v>
      </c>
      <c r="AD137">
        <v>6</v>
      </c>
      <c r="AE137" t="b">
        <f t="shared" si="27"/>
        <v>1</v>
      </c>
      <c r="AG137" t="s">
        <v>5</v>
      </c>
      <c r="AH137">
        <f t="shared" si="28"/>
        <v>1</v>
      </c>
      <c r="AI137" t="b">
        <f>AH137=[1]clean_dataset!$I137</f>
        <v>1</v>
      </c>
      <c r="AK137" t="s">
        <v>6</v>
      </c>
      <c r="AL137">
        <f t="shared" si="29"/>
        <v>0</v>
      </c>
      <c r="AM137" t="b">
        <f>AL137=[1]clean_dataset!$J137</f>
        <v>1</v>
      </c>
      <c r="AO137">
        <v>0</v>
      </c>
      <c r="AP137" t="b">
        <f>AO137=[1]clean_dataset!$K137</f>
        <v>1</v>
      </c>
      <c r="AR137" t="s">
        <v>5</v>
      </c>
      <c r="AS137">
        <f t="shared" si="30"/>
        <v>1</v>
      </c>
      <c r="AT137" t="b">
        <f>AS137=[1]clean_dataset!$L137</f>
        <v>1</v>
      </c>
      <c r="AV137" t="s">
        <v>2</v>
      </c>
      <c r="AW137" t="s">
        <v>73</v>
      </c>
      <c r="AX137" t="str">
        <f>VLOOKUP(AW137,Citizen!A:B,2,0)</f>
        <v>g</v>
      </c>
      <c r="AY137" t="b">
        <f t="shared" si="31"/>
        <v>1</v>
      </c>
      <c r="BA137">
        <v>350</v>
      </c>
      <c r="BB137" t="b">
        <f>BA137=[1]clean_dataset!$N137</f>
        <v>1</v>
      </c>
      <c r="BD137">
        <v>0</v>
      </c>
      <c r="BE137" t="b">
        <f>BD137=[1]clean_dataset!$O137</f>
        <v>1</v>
      </c>
      <c r="BG137" t="s">
        <v>7</v>
      </c>
      <c r="BH137">
        <f t="shared" si="32"/>
        <v>1</v>
      </c>
      <c r="BI137" t="b">
        <f>BH137=[1]clean_dataset!$P137</f>
        <v>1</v>
      </c>
    </row>
    <row r="138" spans="1:61" x14ac:dyDescent="0.3">
      <c r="A138" t="s">
        <v>0</v>
      </c>
      <c r="B138">
        <f t="shared" si="22"/>
        <v>1</v>
      </c>
      <c r="C138" t="b">
        <f>B138=[1]clean_dataset!$A138</f>
        <v>1</v>
      </c>
      <c r="E138">
        <v>39.92</v>
      </c>
      <c r="F138" t="b">
        <f>E138=[1]clean_dataset!$B138</f>
        <v>1</v>
      </c>
      <c r="H138">
        <v>0.54</v>
      </c>
      <c r="I138" t="b">
        <f>H138=[1]clean_dataset!$C138</f>
        <v>1</v>
      </c>
      <c r="K138" t="s">
        <v>15</v>
      </c>
      <c r="L138">
        <f t="shared" si="23"/>
        <v>0</v>
      </c>
      <c r="M138" t="b">
        <f>L138=[1]clean_dataset!$D138</f>
        <v>1</v>
      </c>
      <c r="O138" t="s">
        <v>16</v>
      </c>
      <c r="P138">
        <f t="shared" si="24"/>
        <v>0</v>
      </c>
      <c r="Q138" t="b">
        <f>P138=[1]clean_dataset!$E138</f>
        <v>1</v>
      </c>
      <c r="S138" t="s">
        <v>24</v>
      </c>
      <c r="T138" t="s">
        <v>63</v>
      </c>
      <c r="U138" t="str">
        <f>VLOOKUP(T138,Industry!A:B,2,0)</f>
        <v>aa</v>
      </c>
      <c r="V138" t="b">
        <f t="shared" si="25"/>
        <v>1</v>
      </c>
      <c r="X138" t="s">
        <v>4</v>
      </c>
      <c r="Y138" t="s">
        <v>67</v>
      </c>
      <c r="Z138" t="str">
        <f>VLOOKUP(X138,Ethnicity!A:B,2,0)</f>
        <v>White</v>
      </c>
      <c r="AA138" t="b">
        <f t="shared" si="26"/>
        <v>1</v>
      </c>
      <c r="AC138">
        <v>0.5</v>
      </c>
      <c r="AD138">
        <v>0.5</v>
      </c>
      <c r="AE138" t="b">
        <f t="shared" si="27"/>
        <v>1</v>
      </c>
      <c r="AG138" t="s">
        <v>5</v>
      </c>
      <c r="AH138">
        <f t="shared" si="28"/>
        <v>1</v>
      </c>
      <c r="AI138" t="b">
        <f>AH138=[1]clean_dataset!$I138</f>
        <v>1</v>
      </c>
      <c r="AK138" t="s">
        <v>5</v>
      </c>
      <c r="AL138">
        <f t="shared" si="29"/>
        <v>1</v>
      </c>
      <c r="AM138" t="b">
        <f>AL138=[1]clean_dataset!$J138</f>
        <v>1</v>
      </c>
      <c r="AO138">
        <v>3</v>
      </c>
      <c r="AP138" t="b">
        <f>AO138=[1]clean_dataset!$K138</f>
        <v>1</v>
      </c>
      <c r="AR138" t="s">
        <v>6</v>
      </c>
      <c r="AS138">
        <f t="shared" si="30"/>
        <v>0</v>
      </c>
      <c r="AT138" t="b">
        <f>AS138=[1]clean_dataset!$L138</f>
        <v>1</v>
      </c>
      <c r="AV138" t="s">
        <v>2</v>
      </c>
      <c r="AW138" t="s">
        <v>73</v>
      </c>
      <c r="AX138" t="str">
        <f>VLOOKUP(AW138,Citizen!A:B,2,0)</f>
        <v>g</v>
      </c>
      <c r="AY138" t="b">
        <f t="shared" si="31"/>
        <v>1</v>
      </c>
      <c r="BA138">
        <v>200</v>
      </c>
      <c r="BB138" t="b">
        <f>BA138=[1]clean_dataset!$N138</f>
        <v>1</v>
      </c>
      <c r="BD138">
        <v>1000</v>
      </c>
      <c r="BE138" t="b">
        <f>BD138=[1]clean_dataset!$O138</f>
        <v>1</v>
      </c>
      <c r="BG138" t="s">
        <v>7</v>
      </c>
      <c r="BH138">
        <f t="shared" si="32"/>
        <v>1</v>
      </c>
      <c r="BI138" t="b">
        <f>BH138=[1]clean_dataset!$P138</f>
        <v>1</v>
      </c>
    </row>
    <row r="139" spans="1:61" x14ac:dyDescent="0.3">
      <c r="A139" t="s">
        <v>0</v>
      </c>
      <c r="B139">
        <f t="shared" si="22"/>
        <v>1</v>
      </c>
      <c r="C139" t="b">
        <f>B139=[1]clean_dataset!$A139</f>
        <v>1</v>
      </c>
      <c r="E139">
        <v>33.58</v>
      </c>
      <c r="F139" t="b">
        <f>E139=[1]clean_dataset!$B139</f>
        <v>1</v>
      </c>
      <c r="H139">
        <v>2.75</v>
      </c>
      <c r="I139" t="b">
        <f>H139=[1]clean_dataset!$C139</f>
        <v>1</v>
      </c>
      <c r="K139" t="s">
        <v>1</v>
      </c>
      <c r="L139">
        <f t="shared" si="23"/>
        <v>1</v>
      </c>
      <c r="M139" t="b">
        <f>L139=[1]clean_dataset!$D139</f>
        <v>1</v>
      </c>
      <c r="O139" t="s">
        <v>2</v>
      </c>
      <c r="P139">
        <f t="shared" si="24"/>
        <v>1</v>
      </c>
      <c r="Q139" t="b">
        <f>P139=[1]clean_dataset!$E139</f>
        <v>1</v>
      </c>
      <c r="S139" t="s">
        <v>12</v>
      </c>
      <c r="T139" t="s">
        <v>54</v>
      </c>
      <c r="U139" t="str">
        <f>VLOOKUP(T139,Industry!A:B,2,0)</f>
        <v>m</v>
      </c>
      <c r="V139" t="b">
        <f t="shared" si="25"/>
        <v>1</v>
      </c>
      <c r="X139" t="s">
        <v>4</v>
      </c>
      <c r="Y139" t="s">
        <v>67</v>
      </c>
      <c r="Z139" t="str">
        <f>VLOOKUP(X139,Ethnicity!A:B,2,0)</f>
        <v>White</v>
      </c>
      <c r="AA139" t="b">
        <f t="shared" si="26"/>
        <v>1</v>
      </c>
      <c r="AC139">
        <v>4.25</v>
      </c>
      <c r="AD139">
        <v>4.25</v>
      </c>
      <c r="AE139" t="b">
        <f t="shared" si="27"/>
        <v>1</v>
      </c>
      <c r="AG139" t="s">
        <v>5</v>
      </c>
      <c r="AH139">
        <f t="shared" si="28"/>
        <v>1</v>
      </c>
      <c r="AI139" t="b">
        <f>AH139=[1]clean_dataset!$I139</f>
        <v>1</v>
      </c>
      <c r="AK139" t="s">
        <v>5</v>
      </c>
      <c r="AL139">
        <f t="shared" si="29"/>
        <v>1</v>
      </c>
      <c r="AM139" t="b">
        <f>AL139=[1]clean_dataset!$J139</f>
        <v>1</v>
      </c>
      <c r="AO139">
        <v>6</v>
      </c>
      <c r="AP139" t="b">
        <f>AO139=[1]clean_dataset!$K139</f>
        <v>1</v>
      </c>
      <c r="AR139" t="s">
        <v>6</v>
      </c>
      <c r="AS139">
        <f t="shared" si="30"/>
        <v>0</v>
      </c>
      <c r="AT139" t="b">
        <f>AS139=[1]clean_dataset!$L139</f>
        <v>1</v>
      </c>
      <c r="AV139" t="s">
        <v>2</v>
      </c>
      <c r="AW139" t="s">
        <v>73</v>
      </c>
      <c r="AX139" t="str">
        <f>VLOOKUP(AW139,Citizen!A:B,2,0)</f>
        <v>g</v>
      </c>
      <c r="AY139" t="b">
        <f t="shared" si="31"/>
        <v>1</v>
      </c>
      <c r="BA139">
        <v>204</v>
      </c>
      <c r="BB139" t="b">
        <f>BA139=[1]clean_dataset!$N139</f>
        <v>1</v>
      </c>
      <c r="BD139">
        <v>0</v>
      </c>
      <c r="BE139" t="b">
        <f>BD139=[1]clean_dataset!$O139</f>
        <v>1</v>
      </c>
      <c r="BG139" t="s">
        <v>7</v>
      </c>
      <c r="BH139">
        <f t="shared" si="32"/>
        <v>1</v>
      </c>
      <c r="BI139" t="b">
        <f>BH139=[1]clean_dataset!$P139</f>
        <v>1</v>
      </c>
    </row>
    <row r="140" spans="1:61" x14ac:dyDescent="0.3">
      <c r="A140" t="s">
        <v>8</v>
      </c>
      <c r="B140">
        <f t="shared" si="22"/>
        <v>0</v>
      </c>
      <c r="C140" t="b">
        <f>B140=[1]clean_dataset!$A140</f>
        <v>1</v>
      </c>
      <c r="E140">
        <v>18.829999999999998</v>
      </c>
      <c r="F140" t="b">
        <f>E140=[1]clean_dataset!$B140</f>
        <v>1</v>
      </c>
      <c r="H140">
        <v>9.5</v>
      </c>
      <c r="I140" t="b">
        <f>H140=[1]clean_dataset!$C140</f>
        <v>1</v>
      </c>
      <c r="K140" t="s">
        <v>1</v>
      </c>
      <c r="L140">
        <f t="shared" si="23"/>
        <v>1</v>
      </c>
      <c r="M140" t="b">
        <f>L140=[1]clean_dataset!$D140</f>
        <v>1</v>
      </c>
      <c r="O140" t="s">
        <v>2</v>
      </c>
      <c r="P140">
        <f t="shared" si="24"/>
        <v>1</v>
      </c>
      <c r="Q140" t="b">
        <f>P140=[1]clean_dataset!$E140</f>
        <v>1</v>
      </c>
      <c r="S140" t="s">
        <v>3</v>
      </c>
      <c r="T140" t="s">
        <v>52</v>
      </c>
      <c r="U140" t="str">
        <f>VLOOKUP(T140,Industry!A:B,2,0)</f>
        <v>w</v>
      </c>
      <c r="V140" t="b">
        <f t="shared" si="25"/>
        <v>1</v>
      </c>
      <c r="X140" t="s">
        <v>4</v>
      </c>
      <c r="Y140" t="s">
        <v>67</v>
      </c>
      <c r="Z140" t="str">
        <f>VLOOKUP(X140,Ethnicity!A:B,2,0)</f>
        <v>White</v>
      </c>
      <c r="AA140" t="b">
        <f t="shared" si="26"/>
        <v>1</v>
      </c>
      <c r="AC140">
        <v>1.625</v>
      </c>
      <c r="AD140">
        <v>1.625</v>
      </c>
      <c r="AE140" t="b">
        <f t="shared" si="27"/>
        <v>1</v>
      </c>
      <c r="AG140" t="s">
        <v>5</v>
      </c>
      <c r="AH140">
        <f t="shared" si="28"/>
        <v>1</v>
      </c>
      <c r="AI140" t="b">
        <f>AH140=[1]clean_dataset!$I140</f>
        <v>1</v>
      </c>
      <c r="AK140" t="s">
        <v>5</v>
      </c>
      <c r="AL140">
        <f t="shared" si="29"/>
        <v>1</v>
      </c>
      <c r="AM140" t="b">
        <f>AL140=[1]clean_dataset!$J140</f>
        <v>1</v>
      </c>
      <c r="AO140">
        <v>6</v>
      </c>
      <c r="AP140" t="b">
        <f>AO140=[1]clean_dataset!$K140</f>
        <v>1</v>
      </c>
      <c r="AR140" t="s">
        <v>5</v>
      </c>
      <c r="AS140">
        <f t="shared" si="30"/>
        <v>1</v>
      </c>
      <c r="AT140" t="b">
        <f>AS140=[1]clean_dataset!$L140</f>
        <v>1</v>
      </c>
      <c r="AV140" t="s">
        <v>2</v>
      </c>
      <c r="AW140" t="s">
        <v>73</v>
      </c>
      <c r="AX140" t="str">
        <f>VLOOKUP(AW140,Citizen!A:B,2,0)</f>
        <v>g</v>
      </c>
      <c r="AY140" t="b">
        <f t="shared" si="31"/>
        <v>1</v>
      </c>
      <c r="BA140">
        <v>40</v>
      </c>
      <c r="BB140" t="b">
        <f>BA140=[1]clean_dataset!$N140</f>
        <v>1</v>
      </c>
      <c r="BD140">
        <v>600</v>
      </c>
      <c r="BE140" t="b">
        <f>BD140=[1]clean_dataset!$O140</f>
        <v>1</v>
      </c>
      <c r="BG140" t="s">
        <v>7</v>
      </c>
      <c r="BH140">
        <f t="shared" si="32"/>
        <v>1</v>
      </c>
      <c r="BI140" t="b">
        <f>BH140=[1]clean_dataset!$P140</f>
        <v>1</v>
      </c>
    </row>
    <row r="141" spans="1:61" x14ac:dyDescent="0.3">
      <c r="A141" t="s">
        <v>8</v>
      </c>
      <c r="B141">
        <f t="shared" si="22"/>
        <v>0</v>
      </c>
      <c r="C141" t="b">
        <f>B141=[1]clean_dataset!$A141</f>
        <v>1</v>
      </c>
      <c r="E141">
        <v>26.92</v>
      </c>
      <c r="F141" t="b">
        <f>E141=[1]clean_dataset!$B141</f>
        <v>1</v>
      </c>
      <c r="H141">
        <v>13.5</v>
      </c>
      <c r="I141" t="b">
        <f>H141=[1]clean_dataset!$C141</f>
        <v>1</v>
      </c>
      <c r="K141" t="s">
        <v>1</v>
      </c>
      <c r="L141">
        <f t="shared" si="23"/>
        <v>1</v>
      </c>
      <c r="M141" t="b">
        <f>L141=[1]clean_dataset!$D141</f>
        <v>1</v>
      </c>
      <c r="O141" t="s">
        <v>2</v>
      </c>
      <c r="P141">
        <f t="shared" si="24"/>
        <v>1</v>
      </c>
      <c r="Q141" t="b">
        <f>P141=[1]clean_dataset!$E141</f>
        <v>1</v>
      </c>
      <c r="S141" t="s">
        <v>9</v>
      </c>
      <c r="T141" t="s">
        <v>53</v>
      </c>
      <c r="U141" t="str">
        <f>VLOOKUP(T141,Industry!A:B,2,0)</f>
        <v>q</v>
      </c>
      <c r="V141" t="b">
        <f t="shared" si="25"/>
        <v>1</v>
      </c>
      <c r="X141" t="s">
        <v>10</v>
      </c>
      <c r="Y141" t="s">
        <v>68</v>
      </c>
      <c r="Z141" t="str">
        <f>VLOOKUP(X141,Ethnicity!A:B,2,0)</f>
        <v>Black</v>
      </c>
      <c r="AA141" t="b">
        <f t="shared" si="26"/>
        <v>1</v>
      </c>
      <c r="AC141">
        <v>5</v>
      </c>
      <c r="AD141">
        <v>5</v>
      </c>
      <c r="AE141" t="b">
        <f t="shared" si="27"/>
        <v>1</v>
      </c>
      <c r="AG141" t="s">
        <v>5</v>
      </c>
      <c r="AH141">
        <f t="shared" si="28"/>
        <v>1</v>
      </c>
      <c r="AI141" t="b">
        <f>AH141=[1]clean_dataset!$I141</f>
        <v>1</v>
      </c>
      <c r="AK141" t="s">
        <v>5</v>
      </c>
      <c r="AL141">
        <f t="shared" si="29"/>
        <v>1</v>
      </c>
      <c r="AM141" t="b">
        <f>AL141=[1]clean_dataset!$J141</f>
        <v>1</v>
      </c>
      <c r="AO141">
        <v>2</v>
      </c>
      <c r="AP141" t="b">
        <f>AO141=[1]clean_dataset!$K141</f>
        <v>1</v>
      </c>
      <c r="AR141" t="s">
        <v>6</v>
      </c>
      <c r="AS141">
        <f t="shared" si="30"/>
        <v>0</v>
      </c>
      <c r="AT141" t="b">
        <f>AS141=[1]clean_dataset!$L141</f>
        <v>1</v>
      </c>
      <c r="AV141" t="s">
        <v>2</v>
      </c>
      <c r="AW141" t="s">
        <v>73</v>
      </c>
      <c r="AX141" t="str">
        <f>VLOOKUP(AW141,Citizen!A:B,2,0)</f>
        <v>g</v>
      </c>
      <c r="AY141" t="b">
        <f t="shared" si="31"/>
        <v>1</v>
      </c>
      <c r="BA141">
        <v>0</v>
      </c>
      <c r="BB141" t="b">
        <f>BA141=[1]clean_dataset!$N141</f>
        <v>1</v>
      </c>
      <c r="BD141">
        <v>5000</v>
      </c>
      <c r="BE141" t="b">
        <f>BD141=[1]clean_dataset!$O141</f>
        <v>1</v>
      </c>
      <c r="BG141" t="s">
        <v>7</v>
      </c>
      <c r="BH141">
        <f t="shared" si="32"/>
        <v>1</v>
      </c>
      <c r="BI141" t="b">
        <f>BH141=[1]clean_dataset!$P141</f>
        <v>1</v>
      </c>
    </row>
    <row r="142" spans="1:61" x14ac:dyDescent="0.3">
      <c r="A142" t="s">
        <v>8</v>
      </c>
      <c r="B142">
        <f t="shared" si="22"/>
        <v>0</v>
      </c>
      <c r="C142" t="b">
        <f>B142=[1]clean_dataset!$A142</f>
        <v>1</v>
      </c>
      <c r="E142">
        <v>31.25</v>
      </c>
      <c r="F142" t="b">
        <f>E142=[1]clean_dataset!$B142</f>
        <v>1</v>
      </c>
      <c r="H142">
        <v>3.75</v>
      </c>
      <c r="I142" t="b">
        <f>H142=[1]clean_dataset!$C142</f>
        <v>1</v>
      </c>
      <c r="K142" t="s">
        <v>1</v>
      </c>
      <c r="L142">
        <f t="shared" si="23"/>
        <v>1</v>
      </c>
      <c r="M142" t="b">
        <f>L142=[1]clean_dataset!$D142</f>
        <v>1</v>
      </c>
      <c r="O142" t="s">
        <v>2</v>
      </c>
      <c r="P142">
        <f t="shared" si="24"/>
        <v>1</v>
      </c>
      <c r="Q142" t="b">
        <f>P142=[1]clean_dataset!$E142</f>
        <v>1</v>
      </c>
      <c r="S142" t="s">
        <v>14</v>
      </c>
      <c r="T142" t="s">
        <v>56</v>
      </c>
      <c r="U142" t="str">
        <f>VLOOKUP(T142,Industry!A:B,2,0)</f>
        <v>cc</v>
      </c>
      <c r="V142" t="b">
        <f t="shared" si="25"/>
        <v>1</v>
      </c>
      <c r="X142" t="s">
        <v>10</v>
      </c>
      <c r="Y142" t="s">
        <v>68</v>
      </c>
      <c r="Z142" t="str">
        <f>VLOOKUP(X142,Ethnicity!A:B,2,0)</f>
        <v>Black</v>
      </c>
      <c r="AA142" t="b">
        <f t="shared" si="26"/>
        <v>1</v>
      </c>
      <c r="AC142">
        <v>0.625</v>
      </c>
      <c r="AD142">
        <v>0.625</v>
      </c>
      <c r="AE142" t="b">
        <f t="shared" si="27"/>
        <v>1</v>
      </c>
      <c r="AG142" t="s">
        <v>5</v>
      </c>
      <c r="AH142">
        <f t="shared" si="28"/>
        <v>1</v>
      </c>
      <c r="AI142" t="b">
        <f>AH142=[1]clean_dataset!$I142</f>
        <v>1</v>
      </c>
      <c r="AK142" t="s">
        <v>5</v>
      </c>
      <c r="AL142">
        <f t="shared" si="29"/>
        <v>1</v>
      </c>
      <c r="AM142" t="b">
        <f>AL142=[1]clean_dataset!$J142</f>
        <v>1</v>
      </c>
      <c r="AO142">
        <v>9</v>
      </c>
      <c r="AP142" t="b">
        <f>AO142=[1]clean_dataset!$K142</f>
        <v>1</v>
      </c>
      <c r="AR142" t="s">
        <v>5</v>
      </c>
      <c r="AS142">
        <f t="shared" si="30"/>
        <v>1</v>
      </c>
      <c r="AT142" t="b">
        <f>AS142=[1]clean_dataset!$L142</f>
        <v>1</v>
      </c>
      <c r="AV142" t="s">
        <v>2</v>
      </c>
      <c r="AW142" t="s">
        <v>73</v>
      </c>
      <c r="AX142" t="str">
        <f>VLOOKUP(AW142,Citizen!A:B,2,0)</f>
        <v>g</v>
      </c>
      <c r="AY142" t="b">
        <f t="shared" si="31"/>
        <v>1</v>
      </c>
      <c r="BA142">
        <v>181</v>
      </c>
      <c r="BB142" t="b">
        <f>BA142=[1]clean_dataset!$N142</f>
        <v>1</v>
      </c>
      <c r="BD142">
        <v>0</v>
      </c>
      <c r="BE142" t="b">
        <f>BD142=[1]clean_dataset!$O142</f>
        <v>1</v>
      </c>
      <c r="BG142" t="s">
        <v>7</v>
      </c>
      <c r="BH142">
        <f t="shared" si="32"/>
        <v>1</v>
      </c>
      <c r="BI142" t="b">
        <f>BH142=[1]clean_dataset!$P142</f>
        <v>1</v>
      </c>
    </row>
    <row r="143" spans="1:61" x14ac:dyDescent="0.3">
      <c r="A143" t="s">
        <v>8</v>
      </c>
      <c r="B143">
        <f t="shared" si="22"/>
        <v>0</v>
      </c>
      <c r="C143" t="b">
        <f>B143=[1]clean_dataset!$A143</f>
        <v>1</v>
      </c>
      <c r="E143">
        <v>56.5</v>
      </c>
      <c r="F143" t="b">
        <f>E143=[1]clean_dataset!$B143</f>
        <v>1</v>
      </c>
      <c r="H143">
        <v>16</v>
      </c>
      <c r="I143" t="b">
        <f>H143=[1]clean_dataset!$C143</f>
        <v>1</v>
      </c>
      <c r="K143" t="s">
        <v>1</v>
      </c>
      <c r="L143">
        <f t="shared" si="23"/>
        <v>1</v>
      </c>
      <c r="M143" t="b">
        <f>L143=[1]clean_dataset!$D143</f>
        <v>1</v>
      </c>
      <c r="O143" t="s">
        <v>2</v>
      </c>
      <c r="P143">
        <f t="shared" si="24"/>
        <v>1</v>
      </c>
      <c r="Q143" t="b">
        <f>P143=[1]clean_dataset!$E143</f>
        <v>1</v>
      </c>
      <c r="S143" t="s">
        <v>28</v>
      </c>
      <c r="T143" t="s">
        <v>65</v>
      </c>
      <c r="U143" t="str">
        <f>VLOOKUP(T143,Industry!A:B,2,0)</f>
        <v>j</v>
      </c>
      <c r="V143" t="b">
        <f t="shared" si="25"/>
        <v>1</v>
      </c>
      <c r="X143" t="s">
        <v>25</v>
      </c>
      <c r="Y143" t="s">
        <v>70</v>
      </c>
      <c r="Z143" t="str">
        <f>VLOOKUP(X143,Ethnicity!A:B,2,0)</f>
        <v>Latino</v>
      </c>
      <c r="AA143" t="b">
        <f t="shared" si="26"/>
        <v>1</v>
      </c>
      <c r="AC143">
        <v>0</v>
      </c>
      <c r="AD143">
        <v>0</v>
      </c>
      <c r="AE143" t="b">
        <f t="shared" si="27"/>
        <v>1</v>
      </c>
      <c r="AG143" t="s">
        <v>5</v>
      </c>
      <c r="AH143">
        <f t="shared" si="28"/>
        <v>1</v>
      </c>
      <c r="AI143" t="b">
        <f>AH143=[1]clean_dataset!$I143</f>
        <v>1</v>
      </c>
      <c r="AK143" t="s">
        <v>5</v>
      </c>
      <c r="AL143">
        <f t="shared" si="29"/>
        <v>1</v>
      </c>
      <c r="AM143" t="b">
        <f>AL143=[1]clean_dataset!$J143</f>
        <v>1</v>
      </c>
      <c r="AO143">
        <v>15</v>
      </c>
      <c r="AP143" t="b">
        <f>AO143=[1]clean_dataset!$K143</f>
        <v>1</v>
      </c>
      <c r="AR143" t="s">
        <v>6</v>
      </c>
      <c r="AS143">
        <f t="shared" si="30"/>
        <v>0</v>
      </c>
      <c r="AT143" t="b">
        <f>AS143=[1]clean_dataset!$L143</f>
        <v>1</v>
      </c>
      <c r="AV143" t="s">
        <v>2</v>
      </c>
      <c r="AW143" t="s">
        <v>73</v>
      </c>
      <c r="AX143" t="str">
        <f>VLOOKUP(AW143,Citizen!A:B,2,0)</f>
        <v>g</v>
      </c>
      <c r="AY143" t="b">
        <f t="shared" si="31"/>
        <v>1</v>
      </c>
      <c r="BA143">
        <v>0</v>
      </c>
      <c r="BB143" t="b">
        <f>BA143=[1]clean_dataset!$N143</f>
        <v>1</v>
      </c>
      <c r="BD143">
        <v>247</v>
      </c>
      <c r="BE143" t="b">
        <f>BD143=[1]clean_dataset!$O143</f>
        <v>1</v>
      </c>
      <c r="BG143" t="s">
        <v>7</v>
      </c>
      <c r="BH143">
        <f t="shared" si="32"/>
        <v>1</v>
      </c>
      <c r="BI143" t="b">
        <f>BH143=[1]clean_dataset!$P143</f>
        <v>1</v>
      </c>
    </row>
    <row r="144" spans="1:61" x14ac:dyDescent="0.3">
      <c r="A144" t="s">
        <v>0</v>
      </c>
      <c r="B144">
        <f t="shared" si="22"/>
        <v>1</v>
      </c>
      <c r="C144" t="b">
        <f>B144=[1]clean_dataset!$A144</f>
        <v>1</v>
      </c>
      <c r="E144">
        <v>43</v>
      </c>
      <c r="F144" t="b">
        <f>E144=[1]clean_dataset!$B144</f>
        <v>1</v>
      </c>
      <c r="H144">
        <v>0.28999999999999998</v>
      </c>
      <c r="I144" t="b">
        <f>H144=[1]clean_dataset!$C144</f>
        <v>1</v>
      </c>
      <c r="K144" t="s">
        <v>15</v>
      </c>
      <c r="L144">
        <f t="shared" si="23"/>
        <v>0</v>
      </c>
      <c r="M144" t="b">
        <f>L144=[1]clean_dataset!$D144</f>
        <v>1</v>
      </c>
      <c r="O144" t="s">
        <v>16</v>
      </c>
      <c r="P144">
        <f t="shared" si="24"/>
        <v>0</v>
      </c>
      <c r="Q144" t="b">
        <f>P144=[1]clean_dataset!$E144</f>
        <v>1</v>
      </c>
      <c r="S144" t="s">
        <v>14</v>
      </c>
      <c r="T144" t="s">
        <v>56</v>
      </c>
      <c r="U144" t="str">
        <f>VLOOKUP(T144,Industry!A:B,2,0)</f>
        <v>cc</v>
      </c>
      <c r="V144" t="b">
        <f t="shared" si="25"/>
        <v>1</v>
      </c>
      <c r="X144" t="s">
        <v>10</v>
      </c>
      <c r="Y144" t="s">
        <v>68</v>
      </c>
      <c r="Z144" t="str">
        <f>VLOOKUP(X144,Ethnicity!A:B,2,0)</f>
        <v>Black</v>
      </c>
      <c r="AA144" t="b">
        <f t="shared" si="26"/>
        <v>1</v>
      </c>
      <c r="AC144">
        <v>1.75</v>
      </c>
      <c r="AD144">
        <v>1.75</v>
      </c>
      <c r="AE144" t="b">
        <f t="shared" si="27"/>
        <v>1</v>
      </c>
      <c r="AG144" t="s">
        <v>5</v>
      </c>
      <c r="AH144">
        <f t="shared" si="28"/>
        <v>1</v>
      </c>
      <c r="AI144" t="b">
        <f>AH144=[1]clean_dataset!$I144</f>
        <v>1</v>
      </c>
      <c r="AK144" t="s">
        <v>5</v>
      </c>
      <c r="AL144">
        <f t="shared" si="29"/>
        <v>1</v>
      </c>
      <c r="AM144" t="b">
        <f>AL144=[1]clean_dataset!$J144</f>
        <v>1</v>
      </c>
      <c r="AO144">
        <v>8</v>
      </c>
      <c r="AP144" t="b">
        <f>AO144=[1]clean_dataset!$K144</f>
        <v>1</v>
      </c>
      <c r="AR144" t="s">
        <v>6</v>
      </c>
      <c r="AS144">
        <f t="shared" si="30"/>
        <v>0</v>
      </c>
      <c r="AT144" t="b">
        <f>AS144=[1]clean_dataset!$L144</f>
        <v>1</v>
      </c>
      <c r="AV144" t="s">
        <v>2</v>
      </c>
      <c r="AW144" t="s">
        <v>73</v>
      </c>
      <c r="AX144" t="str">
        <f>VLOOKUP(AW144,Citizen!A:B,2,0)</f>
        <v>g</v>
      </c>
      <c r="AY144" t="b">
        <f t="shared" si="31"/>
        <v>1</v>
      </c>
      <c r="BA144">
        <v>100</v>
      </c>
      <c r="BB144" t="b">
        <f>BA144=[1]clean_dataset!$N144</f>
        <v>1</v>
      </c>
      <c r="BD144">
        <v>375</v>
      </c>
      <c r="BE144" t="b">
        <f>BD144=[1]clean_dataset!$O144</f>
        <v>1</v>
      </c>
      <c r="BG144" t="s">
        <v>7</v>
      </c>
      <c r="BH144">
        <f t="shared" si="32"/>
        <v>1</v>
      </c>
      <c r="BI144" t="b">
        <f>BH144=[1]clean_dataset!$P144</f>
        <v>1</v>
      </c>
    </row>
    <row r="145" spans="1:61" x14ac:dyDescent="0.3">
      <c r="A145" t="s">
        <v>0</v>
      </c>
      <c r="B145">
        <f t="shared" si="22"/>
        <v>1</v>
      </c>
      <c r="C145" t="b">
        <f>B145=[1]clean_dataset!$A145</f>
        <v>1</v>
      </c>
      <c r="E145">
        <v>22.33</v>
      </c>
      <c r="F145" t="b">
        <f>E145=[1]clean_dataset!$B145</f>
        <v>1</v>
      </c>
      <c r="H145">
        <v>11</v>
      </c>
      <c r="I145" t="b">
        <f>H145=[1]clean_dataset!$C145</f>
        <v>1</v>
      </c>
      <c r="K145" t="s">
        <v>1</v>
      </c>
      <c r="L145">
        <f t="shared" si="23"/>
        <v>1</v>
      </c>
      <c r="M145" t="b">
        <f>L145=[1]clean_dataset!$D145</f>
        <v>1</v>
      </c>
      <c r="O145" t="s">
        <v>2</v>
      </c>
      <c r="P145">
        <f t="shared" si="24"/>
        <v>1</v>
      </c>
      <c r="Q145" t="b">
        <f>P145=[1]clean_dataset!$E145</f>
        <v>1</v>
      </c>
      <c r="S145" t="s">
        <v>3</v>
      </c>
      <c r="T145" t="s">
        <v>52</v>
      </c>
      <c r="U145" t="str">
        <f>VLOOKUP(T145,Industry!A:B,2,0)</f>
        <v>w</v>
      </c>
      <c r="V145" t="b">
        <f t="shared" si="25"/>
        <v>1</v>
      </c>
      <c r="X145" t="s">
        <v>4</v>
      </c>
      <c r="Y145" t="s">
        <v>67</v>
      </c>
      <c r="Z145" t="str">
        <f>VLOOKUP(X145,Ethnicity!A:B,2,0)</f>
        <v>White</v>
      </c>
      <c r="AA145" t="b">
        <f t="shared" si="26"/>
        <v>1</v>
      </c>
      <c r="AC145">
        <v>2</v>
      </c>
      <c r="AD145">
        <v>2</v>
      </c>
      <c r="AE145" t="b">
        <f t="shared" si="27"/>
        <v>1</v>
      </c>
      <c r="AG145" t="s">
        <v>5</v>
      </c>
      <c r="AH145">
        <f t="shared" si="28"/>
        <v>1</v>
      </c>
      <c r="AI145" t="b">
        <f>AH145=[1]clean_dataset!$I145</f>
        <v>1</v>
      </c>
      <c r="AK145" t="s">
        <v>5</v>
      </c>
      <c r="AL145">
        <f t="shared" si="29"/>
        <v>1</v>
      </c>
      <c r="AM145" t="b">
        <f>AL145=[1]clean_dataset!$J145</f>
        <v>1</v>
      </c>
      <c r="AO145">
        <v>1</v>
      </c>
      <c r="AP145" t="b">
        <f>AO145=[1]clean_dataset!$K145</f>
        <v>1</v>
      </c>
      <c r="AR145" t="s">
        <v>6</v>
      </c>
      <c r="AS145">
        <f t="shared" si="30"/>
        <v>0</v>
      </c>
      <c r="AT145" t="b">
        <f>AS145=[1]clean_dataset!$L145</f>
        <v>1</v>
      </c>
      <c r="AV145" t="s">
        <v>2</v>
      </c>
      <c r="AW145" t="s">
        <v>73</v>
      </c>
      <c r="AX145" t="str">
        <f>VLOOKUP(AW145,Citizen!A:B,2,0)</f>
        <v>g</v>
      </c>
      <c r="AY145" t="b">
        <f t="shared" si="31"/>
        <v>1</v>
      </c>
      <c r="BA145">
        <v>80</v>
      </c>
      <c r="BB145" t="b">
        <f>BA145=[1]clean_dataset!$N145</f>
        <v>1</v>
      </c>
      <c r="BD145">
        <v>278</v>
      </c>
      <c r="BE145" t="b">
        <f>BD145=[1]clean_dataset!$O145</f>
        <v>1</v>
      </c>
      <c r="BG145" t="s">
        <v>7</v>
      </c>
      <c r="BH145">
        <f t="shared" si="32"/>
        <v>1</v>
      </c>
      <c r="BI145" t="b">
        <f>BH145=[1]clean_dataset!$P145</f>
        <v>1</v>
      </c>
    </row>
    <row r="146" spans="1:61" x14ac:dyDescent="0.3">
      <c r="A146" t="s">
        <v>0</v>
      </c>
      <c r="B146">
        <f t="shared" si="22"/>
        <v>1</v>
      </c>
      <c r="C146" t="b">
        <f>B146=[1]clean_dataset!$A146</f>
        <v>1</v>
      </c>
      <c r="E146">
        <v>27.25</v>
      </c>
      <c r="F146" t="b">
        <f>E146=[1]clean_dataset!$B146</f>
        <v>1</v>
      </c>
      <c r="H146">
        <v>1.665</v>
      </c>
      <c r="I146" t="b">
        <f>H146=[1]clean_dataset!$C146</f>
        <v>1</v>
      </c>
      <c r="K146" t="s">
        <v>1</v>
      </c>
      <c r="L146">
        <f t="shared" si="23"/>
        <v>1</v>
      </c>
      <c r="M146" t="b">
        <f>L146=[1]clean_dataset!$D146</f>
        <v>1</v>
      </c>
      <c r="O146" t="s">
        <v>2</v>
      </c>
      <c r="P146">
        <f t="shared" si="24"/>
        <v>1</v>
      </c>
      <c r="Q146" t="b">
        <f>P146=[1]clean_dataset!$E146</f>
        <v>1</v>
      </c>
      <c r="S146" t="s">
        <v>14</v>
      </c>
      <c r="T146" t="s">
        <v>56</v>
      </c>
      <c r="U146" t="str">
        <f>VLOOKUP(T146,Industry!A:B,2,0)</f>
        <v>cc</v>
      </c>
      <c r="V146" t="b">
        <f t="shared" si="25"/>
        <v>1</v>
      </c>
      <c r="X146" t="s">
        <v>10</v>
      </c>
      <c r="Y146" t="s">
        <v>68</v>
      </c>
      <c r="Z146" t="str">
        <f>VLOOKUP(X146,Ethnicity!A:B,2,0)</f>
        <v>Black</v>
      </c>
      <c r="AA146" t="b">
        <f t="shared" si="26"/>
        <v>1</v>
      </c>
      <c r="AC146">
        <v>5.085</v>
      </c>
      <c r="AD146">
        <v>5.085</v>
      </c>
      <c r="AE146" t="b">
        <f t="shared" si="27"/>
        <v>1</v>
      </c>
      <c r="AG146" t="s">
        <v>5</v>
      </c>
      <c r="AH146">
        <f t="shared" si="28"/>
        <v>1</v>
      </c>
      <c r="AI146" t="b">
        <f>AH146=[1]clean_dataset!$I146</f>
        <v>1</v>
      </c>
      <c r="AK146" t="s">
        <v>5</v>
      </c>
      <c r="AL146">
        <f t="shared" si="29"/>
        <v>1</v>
      </c>
      <c r="AM146" t="b">
        <f>AL146=[1]clean_dataset!$J146</f>
        <v>1</v>
      </c>
      <c r="AO146">
        <v>9</v>
      </c>
      <c r="AP146" t="b">
        <f>AO146=[1]clean_dataset!$K146</f>
        <v>1</v>
      </c>
      <c r="AR146" t="s">
        <v>6</v>
      </c>
      <c r="AS146">
        <f t="shared" si="30"/>
        <v>0</v>
      </c>
      <c r="AT146" t="b">
        <f>AS146=[1]clean_dataset!$L146</f>
        <v>1</v>
      </c>
      <c r="AV146" t="s">
        <v>2</v>
      </c>
      <c r="AW146" t="s">
        <v>73</v>
      </c>
      <c r="AX146" t="str">
        <f>VLOOKUP(AW146,Citizen!A:B,2,0)</f>
        <v>g</v>
      </c>
      <c r="AY146" t="b">
        <f t="shared" si="31"/>
        <v>1</v>
      </c>
      <c r="BA146">
        <v>399</v>
      </c>
      <c r="BB146" t="b">
        <f>BA146=[1]clean_dataset!$N146</f>
        <v>1</v>
      </c>
      <c r="BD146">
        <v>827</v>
      </c>
      <c r="BE146" t="b">
        <f>BD146=[1]clean_dataset!$O146</f>
        <v>1</v>
      </c>
      <c r="BG146" t="s">
        <v>7</v>
      </c>
      <c r="BH146">
        <f t="shared" si="32"/>
        <v>1</v>
      </c>
      <c r="BI146" t="b">
        <f>BH146=[1]clean_dataset!$P146</f>
        <v>1</v>
      </c>
    </row>
    <row r="147" spans="1:61" x14ac:dyDescent="0.3">
      <c r="A147" t="s">
        <v>0</v>
      </c>
      <c r="B147">
        <f t="shared" si="22"/>
        <v>1</v>
      </c>
      <c r="C147" t="b">
        <f>B147=[1]clean_dataset!$A147</f>
        <v>1</v>
      </c>
      <c r="E147">
        <v>32.83</v>
      </c>
      <c r="F147" t="b">
        <f>E147=[1]clean_dataset!$B147</f>
        <v>1</v>
      </c>
      <c r="H147">
        <v>2.5</v>
      </c>
      <c r="I147" t="b">
        <f>H147=[1]clean_dataset!$C147</f>
        <v>1</v>
      </c>
      <c r="K147" t="s">
        <v>1</v>
      </c>
      <c r="L147">
        <f t="shared" si="23"/>
        <v>1</v>
      </c>
      <c r="M147" t="b">
        <f>L147=[1]clean_dataset!$D147</f>
        <v>1</v>
      </c>
      <c r="O147" t="s">
        <v>2</v>
      </c>
      <c r="P147">
        <f t="shared" si="24"/>
        <v>1</v>
      </c>
      <c r="Q147" t="b">
        <f>P147=[1]clean_dataset!$E147</f>
        <v>1</v>
      </c>
      <c r="S147" t="s">
        <v>14</v>
      </c>
      <c r="T147" t="s">
        <v>56</v>
      </c>
      <c r="U147" t="str">
        <f>VLOOKUP(T147,Industry!A:B,2,0)</f>
        <v>cc</v>
      </c>
      <c r="V147" t="b">
        <f t="shared" si="25"/>
        <v>1</v>
      </c>
      <c r="X147" t="s">
        <v>10</v>
      </c>
      <c r="Y147" t="s">
        <v>68</v>
      </c>
      <c r="Z147" t="str">
        <f>VLOOKUP(X147,Ethnicity!A:B,2,0)</f>
        <v>Black</v>
      </c>
      <c r="AA147" t="b">
        <f t="shared" si="26"/>
        <v>1</v>
      </c>
      <c r="AC147">
        <v>2.75</v>
      </c>
      <c r="AD147">
        <v>2.75</v>
      </c>
      <c r="AE147" t="b">
        <f t="shared" si="27"/>
        <v>1</v>
      </c>
      <c r="AG147" t="s">
        <v>5</v>
      </c>
      <c r="AH147">
        <f t="shared" si="28"/>
        <v>1</v>
      </c>
      <c r="AI147" t="b">
        <f>AH147=[1]clean_dataset!$I147</f>
        <v>1</v>
      </c>
      <c r="AK147" t="s">
        <v>5</v>
      </c>
      <c r="AL147">
        <f t="shared" si="29"/>
        <v>1</v>
      </c>
      <c r="AM147" t="b">
        <f>AL147=[1]clean_dataset!$J147</f>
        <v>1</v>
      </c>
      <c r="AO147">
        <v>6</v>
      </c>
      <c r="AP147" t="b">
        <f>AO147=[1]clean_dataset!$K147</f>
        <v>1</v>
      </c>
      <c r="AR147" t="s">
        <v>6</v>
      </c>
      <c r="AS147">
        <f t="shared" si="30"/>
        <v>0</v>
      </c>
      <c r="AT147" t="b">
        <f>AS147=[1]clean_dataset!$L147</f>
        <v>1</v>
      </c>
      <c r="AV147" t="s">
        <v>2</v>
      </c>
      <c r="AW147" t="s">
        <v>73</v>
      </c>
      <c r="AX147" t="str">
        <f>VLOOKUP(AW147,Citizen!A:B,2,0)</f>
        <v>g</v>
      </c>
      <c r="AY147" t="b">
        <f t="shared" si="31"/>
        <v>1</v>
      </c>
      <c r="BA147">
        <v>160</v>
      </c>
      <c r="BB147" t="b">
        <f>BA147=[1]clean_dataset!$N147</f>
        <v>1</v>
      </c>
      <c r="BD147">
        <v>2072</v>
      </c>
      <c r="BE147" t="b">
        <f>BD147=[1]clean_dataset!$O147</f>
        <v>1</v>
      </c>
      <c r="BG147" t="s">
        <v>7</v>
      </c>
      <c r="BH147">
        <f t="shared" si="32"/>
        <v>1</v>
      </c>
      <c r="BI147" t="b">
        <f>BH147=[1]clean_dataset!$P147</f>
        <v>1</v>
      </c>
    </row>
    <row r="148" spans="1:61" x14ac:dyDescent="0.3">
      <c r="A148" t="s">
        <v>0</v>
      </c>
      <c r="B148">
        <f t="shared" si="22"/>
        <v>1</v>
      </c>
      <c r="C148" t="b">
        <f>B148=[1]clean_dataset!$A148</f>
        <v>1</v>
      </c>
      <c r="E148">
        <v>23.25</v>
      </c>
      <c r="F148" t="b">
        <f>E148=[1]clean_dataset!$B148</f>
        <v>1</v>
      </c>
      <c r="H148">
        <v>1.5</v>
      </c>
      <c r="I148" t="b">
        <f>H148=[1]clean_dataset!$C148</f>
        <v>1</v>
      </c>
      <c r="K148" t="s">
        <v>1</v>
      </c>
      <c r="L148">
        <f t="shared" si="23"/>
        <v>1</v>
      </c>
      <c r="M148" t="b">
        <f>L148=[1]clean_dataset!$D148</f>
        <v>1</v>
      </c>
      <c r="O148" t="s">
        <v>2</v>
      </c>
      <c r="P148">
        <f t="shared" si="24"/>
        <v>1</v>
      </c>
      <c r="Q148" t="b">
        <f>P148=[1]clean_dataset!$E148</f>
        <v>1</v>
      </c>
      <c r="S148" t="s">
        <v>9</v>
      </c>
      <c r="T148" t="s">
        <v>53</v>
      </c>
      <c r="U148" t="str">
        <f>VLOOKUP(T148,Industry!A:B,2,0)</f>
        <v>q</v>
      </c>
      <c r="V148" t="b">
        <f t="shared" si="25"/>
        <v>1</v>
      </c>
      <c r="X148" t="s">
        <v>4</v>
      </c>
      <c r="Y148" t="s">
        <v>67</v>
      </c>
      <c r="Z148" t="str">
        <f>VLOOKUP(X148,Ethnicity!A:B,2,0)</f>
        <v>White</v>
      </c>
      <c r="AA148" t="b">
        <f t="shared" si="26"/>
        <v>1</v>
      </c>
      <c r="AC148">
        <v>2.375</v>
      </c>
      <c r="AD148">
        <v>2.375</v>
      </c>
      <c r="AE148" t="b">
        <f t="shared" si="27"/>
        <v>1</v>
      </c>
      <c r="AG148" t="s">
        <v>5</v>
      </c>
      <c r="AH148">
        <f t="shared" si="28"/>
        <v>1</v>
      </c>
      <c r="AI148" t="b">
        <f>AH148=[1]clean_dataset!$I148</f>
        <v>1</v>
      </c>
      <c r="AK148" t="s">
        <v>5</v>
      </c>
      <c r="AL148">
        <f t="shared" si="29"/>
        <v>1</v>
      </c>
      <c r="AM148" t="b">
        <f>AL148=[1]clean_dataset!$J148</f>
        <v>1</v>
      </c>
      <c r="AO148">
        <v>3</v>
      </c>
      <c r="AP148" t="b">
        <f>AO148=[1]clean_dataset!$K148</f>
        <v>1</v>
      </c>
      <c r="AR148" t="s">
        <v>5</v>
      </c>
      <c r="AS148">
        <f t="shared" si="30"/>
        <v>1</v>
      </c>
      <c r="AT148" t="b">
        <f>AS148=[1]clean_dataset!$L148</f>
        <v>1</v>
      </c>
      <c r="AV148" t="s">
        <v>2</v>
      </c>
      <c r="AW148" t="s">
        <v>73</v>
      </c>
      <c r="AX148" t="str">
        <f>VLOOKUP(AW148,Citizen!A:B,2,0)</f>
        <v>g</v>
      </c>
      <c r="AY148" t="b">
        <f t="shared" si="31"/>
        <v>1</v>
      </c>
      <c r="BA148">
        <v>0</v>
      </c>
      <c r="BB148" t="b">
        <f>BA148=[1]clean_dataset!$N148</f>
        <v>1</v>
      </c>
      <c r="BD148">
        <v>582</v>
      </c>
      <c r="BE148" t="b">
        <f>BD148=[1]clean_dataset!$O148</f>
        <v>1</v>
      </c>
      <c r="BG148" t="s">
        <v>7</v>
      </c>
      <c r="BH148">
        <f t="shared" si="32"/>
        <v>1</v>
      </c>
      <c r="BI148" t="b">
        <f>BH148=[1]clean_dataset!$P148</f>
        <v>1</v>
      </c>
    </row>
    <row r="149" spans="1:61" x14ac:dyDescent="0.3">
      <c r="A149" t="s">
        <v>8</v>
      </c>
      <c r="B149">
        <f t="shared" si="22"/>
        <v>0</v>
      </c>
      <c r="C149" t="b">
        <f>B149=[1]clean_dataset!$A149</f>
        <v>1</v>
      </c>
      <c r="E149">
        <v>40.33</v>
      </c>
      <c r="F149" t="b">
        <f>E149=[1]clean_dataset!$B149</f>
        <v>1</v>
      </c>
      <c r="H149">
        <v>7.54</v>
      </c>
      <c r="I149" t="b">
        <f>H149=[1]clean_dataset!$C149</f>
        <v>1</v>
      </c>
      <c r="K149" t="s">
        <v>15</v>
      </c>
      <c r="L149">
        <f t="shared" si="23"/>
        <v>0</v>
      </c>
      <c r="M149" t="b">
        <f>L149=[1]clean_dataset!$D149</f>
        <v>1</v>
      </c>
      <c r="O149" t="s">
        <v>16</v>
      </c>
      <c r="P149">
        <f t="shared" si="24"/>
        <v>0</v>
      </c>
      <c r="Q149" t="b">
        <f>P149=[1]clean_dataset!$E149</f>
        <v>1</v>
      </c>
      <c r="S149" t="s">
        <v>9</v>
      </c>
      <c r="T149" t="s">
        <v>53</v>
      </c>
      <c r="U149" t="str">
        <f>VLOOKUP(T149,Industry!A:B,2,0)</f>
        <v>q</v>
      </c>
      <c r="V149" t="b">
        <f t="shared" si="25"/>
        <v>1</v>
      </c>
      <c r="X149" t="s">
        <v>10</v>
      </c>
      <c r="Y149" t="s">
        <v>68</v>
      </c>
      <c r="Z149" t="str">
        <f>VLOOKUP(X149,Ethnicity!A:B,2,0)</f>
        <v>Black</v>
      </c>
      <c r="AA149" t="b">
        <f t="shared" si="26"/>
        <v>1</v>
      </c>
      <c r="AC149">
        <v>8</v>
      </c>
      <c r="AD149">
        <v>8</v>
      </c>
      <c r="AE149" t="b">
        <f t="shared" si="27"/>
        <v>1</v>
      </c>
      <c r="AG149" t="s">
        <v>5</v>
      </c>
      <c r="AH149">
        <f t="shared" si="28"/>
        <v>1</v>
      </c>
      <c r="AI149" t="b">
        <f>AH149=[1]clean_dataset!$I149</f>
        <v>1</v>
      </c>
      <c r="AK149" t="s">
        <v>5</v>
      </c>
      <c r="AL149">
        <f t="shared" si="29"/>
        <v>1</v>
      </c>
      <c r="AM149" t="b">
        <f>AL149=[1]clean_dataset!$J149</f>
        <v>1</v>
      </c>
      <c r="AO149">
        <v>14</v>
      </c>
      <c r="AP149" t="b">
        <f>AO149=[1]clean_dataset!$K149</f>
        <v>1</v>
      </c>
      <c r="AR149" t="s">
        <v>6</v>
      </c>
      <c r="AS149">
        <f t="shared" si="30"/>
        <v>0</v>
      </c>
      <c r="AT149" t="b">
        <f>AS149=[1]clean_dataset!$L149</f>
        <v>1</v>
      </c>
      <c r="AV149" t="s">
        <v>2</v>
      </c>
      <c r="AW149" t="s">
        <v>73</v>
      </c>
      <c r="AX149" t="str">
        <f>VLOOKUP(AW149,Citizen!A:B,2,0)</f>
        <v>g</v>
      </c>
      <c r="AY149" t="b">
        <f t="shared" si="31"/>
        <v>1</v>
      </c>
      <c r="BA149">
        <v>0</v>
      </c>
      <c r="BB149" t="b">
        <f>BA149=[1]clean_dataset!$N149</f>
        <v>1</v>
      </c>
      <c r="BD149">
        <v>2300</v>
      </c>
      <c r="BE149" t="b">
        <f>BD149=[1]clean_dataset!$O149</f>
        <v>1</v>
      </c>
      <c r="BG149" t="s">
        <v>7</v>
      </c>
      <c r="BH149">
        <f t="shared" si="32"/>
        <v>1</v>
      </c>
      <c r="BI149" t="b">
        <f>BH149=[1]clean_dataset!$P149</f>
        <v>1</v>
      </c>
    </row>
    <row r="150" spans="1:61" x14ac:dyDescent="0.3">
      <c r="A150" t="s">
        <v>8</v>
      </c>
      <c r="B150">
        <f t="shared" si="22"/>
        <v>0</v>
      </c>
      <c r="C150" t="b">
        <f>B150=[1]clean_dataset!$A150</f>
        <v>1</v>
      </c>
      <c r="E150">
        <v>30.5</v>
      </c>
      <c r="F150" t="b">
        <f>E150=[1]clean_dataset!$B150</f>
        <v>1</v>
      </c>
      <c r="H150">
        <v>6.5</v>
      </c>
      <c r="I150" t="b">
        <f>H150=[1]clean_dataset!$C150</f>
        <v>1</v>
      </c>
      <c r="K150" t="s">
        <v>1</v>
      </c>
      <c r="L150">
        <f t="shared" si="23"/>
        <v>1</v>
      </c>
      <c r="M150" t="b">
        <f>L150=[1]clean_dataset!$D150</f>
        <v>1</v>
      </c>
      <c r="O150" t="s">
        <v>2</v>
      </c>
      <c r="P150">
        <f t="shared" si="24"/>
        <v>1</v>
      </c>
      <c r="Q150" t="b">
        <f>P150=[1]clean_dataset!$E150</f>
        <v>1</v>
      </c>
      <c r="S150" t="s">
        <v>18</v>
      </c>
      <c r="T150" t="s">
        <v>58</v>
      </c>
      <c r="U150" t="str">
        <f>VLOOKUP(T150,Industry!A:B,2,0)</f>
        <v>c</v>
      </c>
      <c r="V150" t="b">
        <f t="shared" si="25"/>
        <v>1</v>
      </c>
      <c r="X150" t="s">
        <v>22</v>
      </c>
      <c r="Y150" t="s">
        <v>69</v>
      </c>
      <c r="Z150" t="str">
        <f>VLOOKUP(X150,Ethnicity!A:B,2,0)</f>
        <v>Asian</v>
      </c>
      <c r="AA150" t="b">
        <f t="shared" si="26"/>
        <v>1</v>
      </c>
      <c r="AC150">
        <v>4</v>
      </c>
      <c r="AD150">
        <v>4</v>
      </c>
      <c r="AE150" t="b">
        <f t="shared" si="27"/>
        <v>1</v>
      </c>
      <c r="AG150" t="s">
        <v>5</v>
      </c>
      <c r="AH150">
        <f t="shared" si="28"/>
        <v>1</v>
      </c>
      <c r="AI150" t="b">
        <f>AH150=[1]clean_dataset!$I150</f>
        <v>1</v>
      </c>
      <c r="AK150" t="s">
        <v>5</v>
      </c>
      <c r="AL150">
        <f t="shared" si="29"/>
        <v>1</v>
      </c>
      <c r="AM150" t="b">
        <f>AL150=[1]clean_dataset!$J150</f>
        <v>1</v>
      </c>
      <c r="AO150">
        <v>7</v>
      </c>
      <c r="AP150" t="b">
        <f>AO150=[1]clean_dataset!$K150</f>
        <v>1</v>
      </c>
      <c r="AR150" t="s">
        <v>5</v>
      </c>
      <c r="AS150">
        <f t="shared" si="30"/>
        <v>1</v>
      </c>
      <c r="AT150" t="b">
        <f>AS150=[1]clean_dataset!$L150</f>
        <v>1</v>
      </c>
      <c r="AV150" t="s">
        <v>2</v>
      </c>
      <c r="AW150" t="s">
        <v>73</v>
      </c>
      <c r="AX150" t="str">
        <f>VLOOKUP(AW150,Citizen!A:B,2,0)</f>
        <v>g</v>
      </c>
      <c r="AY150" t="b">
        <f t="shared" si="31"/>
        <v>1</v>
      </c>
      <c r="BA150">
        <v>0</v>
      </c>
      <c r="BB150" t="b">
        <f>BA150=[1]clean_dataset!$N150</f>
        <v>1</v>
      </c>
      <c r="BD150">
        <v>3065</v>
      </c>
      <c r="BE150" t="b">
        <f>BD150=[1]clean_dataset!$O150</f>
        <v>1</v>
      </c>
      <c r="BG150" t="s">
        <v>7</v>
      </c>
      <c r="BH150">
        <f t="shared" si="32"/>
        <v>1</v>
      </c>
      <c r="BI150" t="b">
        <f>BH150=[1]clean_dataset!$P150</f>
        <v>1</v>
      </c>
    </row>
    <row r="151" spans="1:61" x14ac:dyDescent="0.3">
      <c r="A151" t="s">
        <v>8</v>
      </c>
      <c r="B151">
        <f t="shared" si="22"/>
        <v>0</v>
      </c>
      <c r="C151" t="b">
        <f>B151=[1]clean_dataset!$A151</f>
        <v>1</v>
      </c>
      <c r="E151">
        <v>52.83</v>
      </c>
      <c r="F151" t="b">
        <f>E151=[1]clean_dataset!$B151</f>
        <v>1</v>
      </c>
      <c r="H151">
        <v>15</v>
      </c>
      <c r="I151" t="b">
        <f>H151=[1]clean_dataset!$C151</f>
        <v>1</v>
      </c>
      <c r="K151" t="s">
        <v>1</v>
      </c>
      <c r="L151">
        <f t="shared" si="23"/>
        <v>1</v>
      </c>
      <c r="M151" t="b">
        <f>L151=[1]clean_dataset!$D151</f>
        <v>1</v>
      </c>
      <c r="O151" t="s">
        <v>2</v>
      </c>
      <c r="P151">
        <f t="shared" si="24"/>
        <v>1</v>
      </c>
      <c r="Q151" t="b">
        <f>P151=[1]clean_dataset!$E151</f>
        <v>1</v>
      </c>
      <c r="S151" t="s">
        <v>18</v>
      </c>
      <c r="T151" t="s">
        <v>58</v>
      </c>
      <c r="U151" t="str">
        <f>VLOOKUP(T151,Industry!A:B,2,0)</f>
        <v>c</v>
      </c>
      <c r="V151" t="b">
        <f t="shared" si="25"/>
        <v>1</v>
      </c>
      <c r="X151" t="s">
        <v>4</v>
      </c>
      <c r="Y151" t="s">
        <v>67</v>
      </c>
      <c r="Z151" t="str">
        <f>VLOOKUP(X151,Ethnicity!A:B,2,0)</f>
        <v>White</v>
      </c>
      <c r="AA151" t="b">
        <f t="shared" si="26"/>
        <v>1</v>
      </c>
      <c r="AC151">
        <v>5.5</v>
      </c>
      <c r="AD151">
        <v>5.5</v>
      </c>
      <c r="AE151" t="b">
        <f t="shared" si="27"/>
        <v>1</v>
      </c>
      <c r="AG151" t="s">
        <v>5</v>
      </c>
      <c r="AH151">
        <f t="shared" si="28"/>
        <v>1</v>
      </c>
      <c r="AI151" t="b">
        <f>AH151=[1]clean_dataset!$I151</f>
        <v>1</v>
      </c>
      <c r="AK151" t="s">
        <v>5</v>
      </c>
      <c r="AL151">
        <f t="shared" si="29"/>
        <v>1</v>
      </c>
      <c r="AM151" t="b">
        <f>AL151=[1]clean_dataset!$J151</f>
        <v>1</v>
      </c>
      <c r="AO151">
        <v>14</v>
      </c>
      <c r="AP151" t="b">
        <f>AO151=[1]clean_dataset!$K151</f>
        <v>1</v>
      </c>
      <c r="AR151" t="s">
        <v>6</v>
      </c>
      <c r="AS151">
        <f t="shared" si="30"/>
        <v>0</v>
      </c>
      <c r="AT151" t="b">
        <f>AS151=[1]clean_dataset!$L151</f>
        <v>1</v>
      </c>
      <c r="AV151" t="s">
        <v>2</v>
      </c>
      <c r="AW151" t="s">
        <v>73</v>
      </c>
      <c r="AX151" t="str">
        <f>VLOOKUP(AW151,Citizen!A:B,2,0)</f>
        <v>g</v>
      </c>
      <c r="AY151" t="b">
        <f t="shared" si="31"/>
        <v>1</v>
      </c>
      <c r="BA151">
        <v>0</v>
      </c>
      <c r="BB151" t="b">
        <f>BA151=[1]clean_dataset!$N151</f>
        <v>1</v>
      </c>
      <c r="BD151">
        <v>2200</v>
      </c>
      <c r="BE151" t="b">
        <f>BD151=[1]clean_dataset!$O151</f>
        <v>1</v>
      </c>
      <c r="BG151" t="s">
        <v>7</v>
      </c>
      <c r="BH151">
        <f t="shared" si="32"/>
        <v>1</v>
      </c>
      <c r="BI151" t="b">
        <f>BH151=[1]clean_dataset!$P151</f>
        <v>1</v>
      </c>
    </row>
    <row r="152" spans="1:61" x14ac:dyDescent="0.3">
      <c r="A152" t="s">
        <v>8</v>
      </c>
      <c r="B152">
        <f t="shared" si="22"/>
        <v>0</v>
      </c>
      <c r="C152" t="b">
        <f>B152=[1]clean_dataset!$A152</f>
        <v>1</v>
      </c>
      <c r="E152">
        <v>46.67</v>
      </c>
      <c r="F152" t="b">
        <f>E152=[1]clean_dataset!$B152</f>
        <v>1</v>
      </c>
      <c r="H152">
        <v>0.46</v>
      </c>
      <c r="I152" t="b">
        <f>H152=[1]clean_dataset!$C152</f>
        <v>1</v>
      </c>
      <c r="K152" t="s">
        <v>1</v>
      </c>
      <c r="L152">
        <f t="shared" si="23"/>
        <v>1</v>
      </c>
      <c r="M152" t="b">
        <f>L152=[1]clean_dataset!$D152</f>
        <v>1</v>
      </c>
      <c r="O152" t="s">
        <v>2</v>
      </c>
      <c r="P152">
        <f t="shared" si="24"/>
        <v>1</v>
      </c>
      <c r="Q152" t="b">
        <f>P152=[1]clean_dataset!$E152</f>
        <v>1</v>
      </c>
      <c r="S152" t="s">
        <v>14</v>
      </c>
      <c r="T152" t="s">
        <v>56</v>
      </c>
      <c r="U152" t="str">
        <f>VLOOKUP(T152,Industry!A:B,2,0)</f>
        <v>cc</v>
      </c>
      <c r="V152" t="b">
        <f t="shared" si="25"/>
        <v>1</v>
      </c>
      <c r="X152" t="s">
        <v>10</v>
      </c>
      <c r="Y152" t="s">
        <v>68</v>
      </c>
      <c r="Z152" t="str">
        <f>VLOOKUP(X152,Ethnicity!A:B,2,0)</f>
        <v>Black</v>
      </c>
      <c r="AA152" t="b">
        <f t="shared" si="26"/>
        <v>1</v>
      </c>
      <c r="AC152">
        <v>0.41499999999999998</v>
      </c>
      <c r="AD152">
        <v>0.41499999999999998</v>
      </c>
      <c r="AE152" t="b">
        <f t="shared" si="27"/>
        <v>1</v>
      </c>
      <c r="AG152" t="s">
        <v>5</v>
      </c>
      <c r="AH152">
        <f t="shared" si="28"/>
        <v>1</v>
      </c>
      <c r="AI152" t="b">
        <f>AH152=[1]clean_dataset!$I152</f>
        <v>1</v>
      </c>
      <c r="AK152" t="s">
        <v>5</v>
      </c>
      <c r="AL152">
        <f t="shared" si="29"/>
        <v>1</v>
      </c>
      <c r="AM152" t="b">
        <f>AL152=[1]clean_dataset!$J152</f>
        <v>1</v>
      </c>
      <c r="AO152">
        <v>11</v>
      </c>
      <c r="AP152" t="b">
        <f>AO152=[1]clean_dataset!$K152</f>
        <v>1</v>
      </c>
      <c r="AR152" t="s">
        <v>5</v>
      </c>
      <c r="AS152">
        <f t="shared" si="30"/>
        <v>1</v>
      </c>
      <c r="AT152" t="b">
        <f>AS152=[1]clean_dataset!$L152</f>
        <v>1</v>
      </c>
      <c r="AV152" t="s">
        <v>2</v>
      </c>
      <c r="AW152" t="s">
        <v>73</v>
      </c>
      <c r="AX152" t="str">
        <f>VLOOKUP(AW152,Citizen!A:B,2,0)</f>
        <v>g</v>
      </c>
      <c r="AY152" t="b">
        <f t="shared" si="31"/>
        <v>1</v>
      </c>
      <c r="BA152">
        <v>440</v>
      </c>
      <c r="BB152" t="b">
        <f>BA152=[1]clean_dataset!$N152</f>
        <v>1</v>
      </c>
      <c r="BD152">
        <v>6</v>
      </c>
      <c r="BE152" t="b">
        <f>BD152=[1]clean_dataset!$O152</f>
        <v>1</v>
      </c>
      <c r="BG152" t="s">
        <v>7</v>
      </c>
      <c r="BH152">
        <f t="shared" si="32"/>
        <v>1</v>
      </c>
      <c r="BI152" t="b">
        <f>BH152=[1]clean_dataset!$P152</f>
        <v>1</v>
      </c>
    </row>
    <row r="153" spans="1:61" x14ac:dyDescent="0.3">
      <c r="A153" t="s">
        <v>8</v>
      </c>
      <c r="B153">
        <f t="shared" si="22"/>
        <v>0</v>
      </c>
      <c r="C153" t="b">
        <f>B153=[1]clean_dataset!$A153</f>
        <v>1</v>
      </c>
      <c r="E153">
        <v>58.33</v>
      </c>
      <c r="F153" t="b">
        <f>E153=[1]clean_dataset!$B153</f>
        <v>1</v>
      </c>
      <c r="H153">
        <v>10</v>
      </c>
      <c r="I153" t="b">
        <f>H153=[1]clean_dataset!$C153</f>
        <v>1</v>
      </c>
      <c r="K153" t="s">
        <v>1</v>
      </c>
      <c r="L153">
        <f t="shared" si="23"/>
        <v>1</v>
      </c>
      <c r="M153" t="b">
        <f>L153=[1]clean_dataset!$D153</f>
        <v>1</v>
      </c>
      <c r="O153" t="s">
        <v>2</v>
      </c>
      <c r="P153">
        <f t="shared" si="24"/>
        <v>1</v>
      </c>
      <c r="Q153" t="b">
        <f>P153=[1]clean_dataset!$E153</f>
        <v>1</v>
      </c>
      <c r="S153" t="s">
        <v>9</v>
      </c>
      <c r="T153" t="s">
        <v>53</v>
      </c>
      <c r="U153" t="str">
        <f>VLOOKUP(T153,Industry!A:B,2,0)</f>
        <v>q</v>
      </c>
      <c r="V153" t="b">
        <f t="shared" si="25"/>
        <v>1</v>
      </c>
      <c r="X153" t="s">
        <v>4</v>
      </c>
      <c r="Y153" t="s">
        <v>67</v>
      </c>
      <c r="Z153" t="str">
        <f>VLOOKUP(X153,Ethnicity!A:B,2,0)</f>
        <v>White</v>
      </c>
      <c r="AA153" t="b">
        <f t="shared" si="26"/>
        <v>1</v>
      </c>
      <c r="AC153">
        <v>4</v>
      </c>
      <c r="AD153">
        <v>4</v>
      </c>
      <c r="AE153" t="b">
        <f t="shared" si="27"/>
        <v>1</v>
      </c>
      <c r="AG153" t="s">
        <v>5</v>
      </c>
      <c r="AH153">
        <f t="shared" si="28"/>
        <v>1</v>
      </c>
      <c r="AI153" t="b">
        <f>AH153=[1]clean_dataset!$I153</f>
        <v>1</v>
      </c>
      <c r="AK153" t="s">
        <v>5</v>
      </c>
      <c r="AL153">
        <f t="shared" si="29"/>
        <v>1</v>
      </c>
      <c r="AM153" t="b">
        <f>AL153=[1]clean_dataset!$J153</f>
        <v>1</v>
      </c>
      <c r="AO153">
        <v>14</v>
      </c>
      <c r="AP153" t="b">
        <f>AO153=[1]clean_dataset!$K153</f>
        <v>1</v>
      </c>
      <c r="AR153" t="s">
        <v>6</v>
      </c>
      <c r="AS153">
        <f t="shared" si="30"/>
        <v>0</v>
      </c>
      <c r="AT153" t="b">
        <f>AS153=[1]clean_dataset!$L153</f>
        <v>1</v>
      </c>
      <c r="AV153" t="s">
        <v>2</v>
      </c>
      <c r="AW153" t="s">
        <v>73</v>
      </c>
      <c r="AX153" t="str">
        <f>VLOOKUP(AW153,Citizen!A:B,2,0)</f>
        <v>g</v>
      </c>
      <c r="AY153" t="b">
        <f t="shared" si="31"/>
        <v>1</v>
      </c>
      <c r="BA153">
        <v>0</v>
      </c>
      <c r="BB153" t="b">
        <f>BA153=[1]clean_dataset!$N153</f>
        <v>1</v>
      </c>
      <c r="BD153">
        <v>1602</v>
      </c>
      <c r="BE153" t="b">
        <f>BD153=[1]clean_dataset!$O153</f>
        <v>1</v>
      </c>
      <c r="BG153" t="s">
        <v>7</v>
      </c>
      <c r="BH153">
        <f t="shared" si="32"/>
        <v>1</v>
      </c>
      <c r="BI153" t="b">
        <f>BH153=[1]clean_dataset!$P153</f>
        <v>1</v>
      </c>
    </row>
    <row r="154" spans="1:61" x14ac:dyDescent="0.3">
      <c r="A154" t="s">
        <v>0</v>
      </c>
      <c r="B154">
        <f t="shared" si="22"/>
        <v>1</v>
      </c>
      <c r="C154" t="b">
        <f>B154=[1]clean_dataset!$A154</f>
        <v>1</v>
      </c>
      <c r="E154">
        <v>37.33</v>
      </c>
      <c r="F154" t="b">
        <f>E154=[1]clean_dataset!$B154</f>
        <v>1</v>
      </c>
      <c r="H154">
        <v>6.5</v>
      </c>
      <c r="I154" t="b">
        <f>H154=[1]clean_dataset!$C154</f>
        <v>1</v>
      </c>
      <c r="K154" t="s">
        <v>1</v>
      </c>
      <c r="L154">
        <f t="shared" si="23"/>
        <v>1</v>
      </c>
      <c r="M154" t="b">
        <f>L154=[1]clean_dataset!$D154</f>
        <v>1</v>
      </c>
      <c r="O154" t="s">
        <v>2</v>
      </c>
      <c r="P154">
        <f t="shared" si="24"/>
        <v>1</v>
      </c>
      <c r="Q154" t="b">
        <f>P154=[1]clean_dataset!$E154</f>
        <v>1</v>
      </c>
      <c r="S154" t="s">
        <v>12</v>
      </c>
      <c r="T154" t="s">
        <v>54</v>
      </c>
      <c r="U154" t="str">
        <f>VLOOKUP(T154,Industry!A:B,2,0)</f>
        <v>m</v>
      </c>
      <c r="V154" t="b">
        <f t="shared" si="25"/>
        <v>1</v>
      </c>
      <c r="X154" t="s">
        <v>10</v>
      </c>
      <c r="Y154" t="s">
        <v>68</v>
      </c>
      <c r="Z154" t="str">
        <f>VLOOKUP(X154,Ethnicity!A:B,2,0)</f>
        <v>Black</v>
      </c>
      <c r="AA154" t="b">
        <f t="shared" si="26"/>
        <v>1</v>
      </c>
      <c r="AC154">
        <v>4.25</v>
      </c>
      <c r="AD154">
        <v>4.25</v>
      </c>
      <c r="AE154" t="b">
        <f t="shared" si="27"/>
        <v>1</v>
      </c>
      <c r="AG154" t="s">
        <v>5</v>
      </c>
      <c r="AH154">
        <f t="shared" si="28"/>
        <v>1</v>
      </c>
      <c r="AI154" t="b">
        <f>AH154=[1]clean_dataset!$I154</f>
        <v>1</v>
      </c>
      <c r="AK154" t="s">
        <v>5</v>
      </c>
      <c r="AL154">
        <f t="shared" si="29"/>
        <v>1</v>
      </c>
      <c r="AM154" t="b">
        <f>AL154=[1]clean_dataset!$J154</f>
        <v>1</v>
      </c>
      <c r="AO154">
        <v>12</v>
      </c>
      <c r="AP154" t="b">
        <f>AO154=[1]clean_dataset!$K154</f>
        <v>1</v>
      </c>
      <c r="AR154" t="s">
        <v>5</v>
      </c>
      <c r="AS154">
        <f t="shared" si="30"/>
        <v>1</v>
      </c>
      <c r="AT154" t="b">
        <f>AS154=[1]clean_dataset!$L154</f>
        <v>1</v>
      </c>
      <c r="AV154" t="s">
        <v>2</v>
      </c>
      <c r="AW154" t="s">
        <v>73</v>
      </c>
      <c r="AX154" t="str">
        <f>VLOOKUP(AW154,Citizen!A:B,2,0)</f>
        <v>g</v>
      </c>
      <c r="AY154" t="b">
        <f t="shared" si="31"/>
        <v>1</v>
      </c>
      <c r="BA154">
        <v>93</v>
      </c>
      <c r="BB154" t="b">
        <f>BA154=[1]clean_dataset!$N154</f>
        <v>1</v>
      </c>
      <c r="BD154">
        <v>0</v>
      </c>
      <c r="BE154" t="b">
        <f>BD154=[1]clean_dataset!$O154</f>
        <v>1</v>
      </c>
      <c r="BG154" t="s">
        <v>7</v>
      </c>
      <c r="BH154">
        <f t="shared" si="32"/>
        <v>1</v>
      </c>
      <c r="BI154" t="b">
        <f>BH154=[1]clean_dataset!$P154</f>
        <v>1</v>
      </c>
    </row>
    <row r="155" spans="1:61" x14ac:dyDescent="0.3">
      <c r="A155" t="s">
        <v>0</v>
      </c>
      <c r="B155">
        <f t="shared" si="22"/>
        <v>1</v>
      </c>
      <c r="C155" t="b">
        <f>B155=[1]clean_dataset!$A155</f>
        <v>1</v>
      </c>
      <c r="E155">
        <v>23.08</v>
      </c>
      <c r="F155" t="b">
        <f>E155=[1]clean_dataset!$B155</f>
        <v>1</v>
      </c>
      <c r="H155">
        <v>2.5</v>
      </c>
      <c r="I155" t="b">
        <f>H155=[1]clean_dataset!$C155</f>
        <v>1</v>
      </c>
      <c r="K155" t="s">
        <v>1</v>
      </c>
      <c r="L155">
        <f t="shared" si="23"/>
        <v>1</v>
      </c>
      <c r="M155" t="b">
        <f>L155=[1]clean_dataset!$D155</f>
        <v>1</v>
      </c>
      <c r="O155" t="s">
        <v>2</v>
      </c>
      <c r="P155">
        <f t="shared" si="24"/>
        <v>1</v>
      </c>
      <c r="Q155" t="b">
        <f>P155=[1]clean_dataset!$E155</f>
        <v>1</v>
      </c>
      <c r="S155" t="s">
        <v>18</v>
      </c>
      <c r="T155" t="s">
        <v>58</v>
      </c>
      <c r="U155" t="str">
        <f>VLOOKUP(T155,Industry!A:B,2,0)</f>
        <v>c</v>
      </c>
      <c r="V155" t="b">
        <f t="shared" si="25"/>
        <v>1</v>
      </c>
      <c r="X155" t="s">
        <v>4</v>
      </c>
      <c r="Y155" t="s">
        <v>67</v>
      </c>
      <c r="Z155" t="str">
        <f>VLOOKUP(X155,Ethnicity!A:B,2,0)</f>
        <v>White</v>
      </c>
      <c r="AA155" t="b">
        <f t="shared" si="26"/>
        <v>1</v>
      </c>
      <c r="AC155">
        <v>1.085</v>
      </c>
      <c r="AD155">
        <v>1.085</v>
      </c>
      <c r="AE155" t="b">
        <f t="shared" si="27"/>
        <v>1</v>
      </c>
      <c r="AG155" t="s">
        <v>5</v>
      </c>
      <c r="AH155">
        <f t="shared" si="28"/>
        <v>1</v>
      </c>
      <c r="AI155" t="b">
        <f>AH155=[1]clean_dataset!$I155</f>
        <v>1</v>
      </c>
      <c r="AK155" t="s">
        <v>5</v>
      </c>
      <c r="AL155">
        <f t="shared" si="29"/>
        <v>1</v>
      </c>
      <c r="AM155" t="b">
        <f>AL155=[1]clean_dataset!$J155</f>
        <v>1</v>
      </c>
      <c r="AO155">
        <v>11</v>
      </c>
      <c r="AP155" t="b">
        <f>AO155=[1]clean_dataset!$K155</f>
        <v>1</v>
      </c>
      <c r="AR155" t="s">
        <v>5</v>
      </c>
      <c r="AS155">
        <f t="shared" si="30"/>
        <v>1</v>
      </c>
      <c r="AT155" t="b">
        <f>AS155=[1]clean_dataset!$L155</f>
        <v>1</v>
      </c>
      <c r="AV155" t="s">
        <v>2</v>
      </c>
      <c r="AW155" t="s">
        <v>73</v>
      </c>
      <c r="AX155" t="str">
        <f>VLOOKUP(AW155,Citizen!A:B,2,0)</f>
        <v>g</v>
      </c>
      <c r="AY155" t="b">
        <f t="shared" si="31"/>
        <v>1</v>
      </c>
      <c r="BA155">
        <v>60</v>
      </c>
      <c r="BB155" t="b">
        <f>BA155=[1]clean_dataset!$N155</f>
        <v>1</v>
      </c>
      <c r="BD155">
        <v>2184</v>
      </c>
      <c r="BE155" t="b">
        <f>BD155=[1]clean_dataset!$O155</f>
        <v>1</v>
      </c>
      <c r="BG155" t="s">
        <v>7</v>
      </c>
      <c r="BH155">
        <f t="shared" si="32"/>
        <v>1</v>
      </c>
      <c r="BI155" t="b">
        <f>BH155=[1]clean_dataset!$P155</f>
        <v>1</v>
      </c>
    </row>
    <row r="156" spans="1:61" x14ac:dyDescent="0.3">
      <c r="A156" t="s">
        <v>0</v>
      </c>
      <c r="B156">
        <f t="shared" si="22"/>
        <v>1</v>
      </c>
      <c r="C156" t="b">
        <f>B156=[1]clean_dataset!$A156</f>
        <v>1</v>
      </c>
      <c r="E156">
        <v>32.75</v>
      </c>
      <c r="F156" t="b">
        <f>E156=[1]clean_dataset!$B156</f>
        <v>1</v>
      </c>
      <c r="H156">
        <v>1.5</v>
      </c>
      <c r="I156" t="b">
        <f>H156=[1]clean_dataset!$C156</f>
        <v>1</v>
      </c>
      <c r="K156" t="s">
        <v>1</v>
      </c>
      <c r="L156">
        <f t="shared" si="23"/>
        <v>1</v>
      </c>
      <c r="M156" t="b">
        <f>L156=[1]clean_dataset!$D156</f>
        <v>1</v>
      </c>
      <c r="O156" t="s">
        <v>2</v>
      </c>
      <c r="P156">
        <f t="shared" si="24"/>
        <v>1</v>
      </c>
      <c r="Q156" t="b">
        <f>P156=[1]clean_dataset!$E156</f>
        <v>1</v>
      </c>
      <c r="S156" t="s">
        <v>14</v>
      </c>
      <c r="T156" t="s">
        <v>56</v>
      </c>
      <c r="U156" t="str">
        <f>VLOOKUP(T156,Industry!A:B,2,0)</f>
        <v>cc</v>
      </c>
      <c r="V156" t="b">
        <f t="shared" si="25"/>
        <v>1</v>
      </c>
      <c r="X156" t="s">
        <v>10</v>
      </c>
      <c r="Y156" t="s">
        <v>68</v>
      </c>
      <c r="Z156" t="str">
        <f>VLOOKUP(X156,Ethnicity!A:B,2,0)</f>
        <v>Black</v>
      </c>
      <c r="AA156" t="b">
        <f t="shared" si="26"/>
        <v>1</v>
      </c>
      <c r="AC156">
        <v>5.5</v>
      </c>
      <c r="AD156">
        <v>5.5</v>
      </c>
      <c r="AE156" t="b">
        <f t="shared" si="27"/>
        <v>1</v>
      </c>
      <c r="AG156" t="s">
        <v>5</v>
      </c>
      <c r="AH156">
        <f t="shared" si="28"/>
        <v>1</v>
      </c>
      <c r="AI156" t="b">
        <f>AH156=[1]clean_dataset!$I156</f>
        <v>1</v>
      </c>
      <c r="AK156" t="s">
        <v>5</v>
      </c>
      <c r="AL156">
        <f t="shared" si="29"/>
        <v>1</v>
      </c>
      <c r="AM156" t="b">
        <f>AL156=[1]clean_dataset!$J156</f>
        <v>1</v>
      </c>
      <c r="AO156">
        <v>3</v>
      </c>
      <c r="AP156" t="b">
        <f>AO156=[1]clean_dataset!$K156</f>
        <v>1</v>
      </c>
      <c r="AR156" t="s">
        <v>5</v>
      </c>
      <c r="AS156">
        <f t="shared" si="30"/>
        <v>1</v>
      </c>
      <c r="AT156" t="b">
        <f>AS156=[1]clean_dataset!$L156</f>
        <v>1</v>
      </c>
      <c r="AV156" t="s">
        <v>2</v>
      </c>
      <c r="AW156" t="s">
        <v>73</v>
      </c>
      <c r="AX156" t="str">
        <f>VLOOKUP(AW156,Citizen!A:B,2,0)</f>
        <v>g</v>
      </c>
      <c r="AY156" t="b">
        <f t="shared" si="31"/>
        <v>1</v>
      </c>
      <c r="BA156">
        <v>0</v>
      </c>
      <c r="BB156" t="b">
        <f>BA156=[1]clean_dataset!$N156</f>
        <v>1</v>
      </c>
      <c r="BD156">
        <v>0</v>
      </c>
      <c r="BE156" t="b">
        <f>BD156=[1]clean_dataset!$O156</f>
        <v>1</v>
      </c>
      <c r="BG156" t="s">
        <v>7</v>
      </c>
      <c r="BH156">
        <f t="shared" si="32"/>
        <v>1</v>
      </c>
      <c r="BI156" t="b">
        <f>BH156=[1]clean_dataset!$P156</f>
        <v>1</v>
      </c>
    </row>
    <row r="157" spans="1:61" x14ac:dyDescent="0.3">
      <c r="A157" t="s">
        <v>8</v>
      </c>
      <c r="B157">
        <f t="shared" si="22"/>
        <v>0</v>
      </c>
      <c r="C157" t="b">
        <f>B157=[1]clean_dataset!$A157</f>
        <v>1</v>
      </c>
      <c r="E157">
        <v>21.67</v>
      </c>
      <c r="F157" t="b">
        <f>E157=[1]clean_dataset!$B157</f>
        <v>1</v>
      </c>
      <c r="H157">
        <v>11.5</v>
      </c>
      <c r="I157" t="b">
        <f>H157=[1]clean_dataset!$C157</f>
        <v>1</v>
      </c>
      <c r="K157" t="s">
        <v>15</v>
      </c>
      <c r="L157">
        <f t="shared" si="23"/>
        <v>0</v>
      </c>
      <c r="M157" t="b">
        <f>L157=[1]clean_dataset!$D157</f>
        <v>1</v>
      </c>
      <c r="O157" t="s">
        <v>16</v>
      </c>
      <c r="P157">
        <f t="shared" si="24"/>
        <v>0</v>
      </c>
      <c r="Q157" t="b">
        <f>P157=[1]clean_dataset!$E157</f>
        <v>1</v>
      </c>
      <c r="S157" t="s">
        <v>28</v>
      </c>
      <c r="T157" t="s">
        <v>65</v>
      </c>
      <c r="U157" t="str">
        <f>VLOOKUP(T157,Industry!A:B,2,0)</f>
        <v>j</v>
      </c>
      <c r="V157" t="b">
        <f t="shared" si="25"/>
        <v>1</v>
      </c>
      <c r="X157" t="s">
        <v>28</v>
      </c>
      <c r="Y157" t="s">
        <v>71</v>
      </c>
      <c r="Z157" t="str">
        <f>VLOOKUP(X157,Ethnicity!A:B,2,0)</f>
        <v>Other</v>
      </c>
      <c r="AA157" t="b">
        <f t="shared" si="26"/>
        <v>1</v>
      </c>
      <c r="AC157">
        <v>0</v>
      </c>
      <c r="AD157">
        <v>0</v>
      </c>
      <c r="AE157" t="b">
        <f t="shared" si="27"/>
        <v>1</v>
      </c>
      <c r="AG157" t="s">
        <v>5</v>
      </c>
      <c r="AH157">
        <f t="shared" si="28"/>
        <v>1</v>
      </c>
      <c r="AI157" t="b">
        <f>AH157=[1]clean_dataset!$I157</f>
        <v>1</v>
      </c>
      <c r="AK157" t="s">
        <v>5</v>
      </c>
      <c r="AL157">
        <f t="shared" si="29"/>
        <v>1</v>
      </c>
      <c r="AM157" t="b">
        <f>AL157=[1]clean_dataset!$J157</f>
        <v>1</v>
      </c>
      <c r="AO157">
        <v>11</v>
      </c>
      <c r="AP157" t="b">
        <f>AO157=[1]clean_dataset!$K157</f>
        <v>1</v>
      </c>
      <c r="AR157" t="s">
        <v>5</v>
      </c>
      <c r="AS157">
        <f t="shared" si="30"/>
        <v>1</v>
      </c>
      <c r="AT157" t="b">
        <f>AS157=[1]clean_dataset!$L157</f>
        <v>1</v>
      </c>
      <c r="AV157" t="s">
        <v>2</v>
      </c>
      <c r="AW157" t="s">
        <v>73</v>
      </c>
      <c r="AX157" t="str">
        <f>VLOOKUP(AW157,Citizen!A:B,2,0)</f>
        <v>g</v>
      </c>
      <c r="AY157" t="b">
        <f t="shared" si="31"/>
        <v>1</v>
      </c>
      <c r="BA157">
        <v>0</v>
      </c>
      <c r="BB157" t="b">
        <f>BA157=[1]clean_dataset!$N157</f>
        <v>1</v>
      </c>
      <c r="BD157">
        <v>0</v>
      </c>
      <c r="BE157" t="b">
        <f>BD157=[1]clean_dataset!$O157</f>
        <v>1</v>
      </c>
      <c r="BG157" t="s">
        <v>7</v>
      </c>
      <c r="BH157">
        <f t="shared" si="32"/>
        <v>1</v>
      </c>
      <c r="BI157" t="b">
        <f>BH157=[1]clean_dataset!$P157</f>
        <v>1</v>
      </c>
    </row>
    <row r="158" spans="1:61" x14ac:dyDescent="0.3">
      <c r="A158" t="s">
        <v>8</v>
      </c>
      <c r="B158">
        <f t="shared" si="22"/>
        <v>0</v>
      </c>
      <c r="C158" t="b">
        <f>B158=[1]clean_dataset!$A158</f>
        <v>1</v>
      </c>
      <c r="E158">
        <v>28.5</v>
      </c>
      <c r="F158" t="b">
        <f>E158=[1]clean_dataset!$B158</f>
        <v>1</v>
      </c>
      <c r="H158">
        <v>3.04</v>
      </c>
      <c r="I158" t="b">
        <f>H158=[1]clean_dataset!$C158</f>
        <v>1</v>
      </c>
      <c r="K158" t="s">
        <v>15</v>
      </c>
      <c r="L158">
        <f t="shared" si="23"/>
        <v>0</v>
      </c>
      <c r="M158" t="b">
        <f>L158=[1]clean_dataset!$D158</f>
        <v>1</v>
      </c>
      <c r="O158" t="s">
        <v>16</v>
      </c>
      <c r="P158">
        <f t="shared" si="24"/>
        <v>0</v>
      </c>
      <c r="Q158" t="b">
        <f>P158=[1]clean_dataset!$E158</f>
        <v>1</v>
      </c>
      <c r="S158" t="s">
        <v>20</v>
      </c>
      <c r="T158" t="s">
        <v>60</v>
      </c>
      <c r="U158" t="str">
        <f>VLOOKUP(T158,Industry!A:B,2,0)</f>
        <v>x</v>
      </c>
      <c r="V158" t="b">
        <f t="shared" si="25"/>
        <v>1</v>
      </c>
      <c r="X158" t="s">
        <v>10</v>
      </c>
      <c r="Y158" t="s">
        <v>68</v>
      </c>
      <c r="Z158" t="str">
        <f>VLOOKUP(X158,Ethnicity!A:B,2,0)</f>
        <v>Black</v>
      </c>
      <c r="AA158" t="b">
        <f t="shared" si="26"/>
        <v>1</v>
      </c>
      <c r="AC158">
        <v>2.54</v>
      </c>
      <c r="AD158">
        <v>2.54</v>
      </c>
      <c r="AE158" t="b">
        <f t="shared" si="27"/>
        <v>1</v>
      </c>
      <c r="AG158" t="s">
        <v>5</v>
      </c>
      <c r="AH158">
        <f t="shared" si="28"/>
        <v>1</v>
      </c>
      <c r="AI158" t="b">
        <f>AH158=[1]clean_dataset!$I158</f>
        <v>1</v>
      </c>
      <c r="AK158" t="s">
        <v>5</v>
      </c>
      <c r="AL158">
        <f t="shared" si="29"/>
        <v>1</v>
      </c>
      <c r="AM158" t="b">
        <f>AL158=[1]clean_dataset!$J158</f>
        <v>1</v>
      </c>
      <c r="AO158">
        <v>1</v>
      </c>
      <c r="AP158" t="b">
        <f>AO158=[1]clean_dataset!$K158</f>
        <v>1</v>
      </c>
      <c r="AR158" t="s">
        <v>6</v>
      </c>
      <c r="AS158">
        <f t="shared" si="30"/>
        <v>0</v>
      </c>
      <c r="AT158" t="b">
        <f>AS158=[1]clean_dataset!$L158</f>
        <v>1</v>
      </c>
      <c r="AV158" t="s">
        <v>2</v>
      </c>
      <c r="AW158" t="s">
        <v>73</v>
      </c>
      <c r="AX158" t="str">
        <f>VLOOKUP(AW158,Citizen!A:B,2,0)</f>
        <v>g</v>
      </c>
      <c r="AY158" t="b">
        <f t="shared" si="31"/>
        <v>1</v>
      </c>
      <c r="BA158">
        <v>70</v>
      </c>
      <c r="BB158" t="b">
        <f>BA158=[1]clean_dataset!$N158</f>
        <v>1</v>
      </c>
      <c r="BD158">
        <v>0</v>
      </c>
      <c r="BE158" t="b">
        <f>BD158=[1]clean_dataset!$O158</f>
        <v>1</v>
      </c>
      <c r="BG158" t="s">
        <v>7</v>
      </c>
      <c r="BH158">
        <f t="shared" si="32"/>
        <v>1</v>
      </c>
      <c r="BI158" t="b">
        <f>BH158=[1]clean_dataset!$P158</f>
        <v>1</v>
      </c>
    </row>
    <row r="159" spans="1:61" x14ac:dyDescent="0.3">
      <c r="A159" t="s">
        <v>8</v>
      </c>
      <c r="B159">
        <f t="shared" si="22"/>
        <v>0</v>
      </c>
      <c r="C159" t="b">
        <f>B159=[1]clean_dataset!$A159</f>
        <v>1</v>
      </c>
      <c r="E159">
        <v>68.67</v>
      </c>
      <c r="F159" t="b">
        <f>E159=[1]clean_dataset!$B159</f>
        <v>1</v>
      </c>
      <c r="H159">
        <v>15</v>
      </c>
      <c r="I159" t="b">
        <f>H159=[1]clean_dataset!$C159</f>
        <v>1</v>
      </c>
      <c r="K159" t="s">
        <v>1</v>
      </c>
      <c r="L159">
        <f t="shared" si="23"/>
        <v>1</v>
      </c>
      <c r="M159" t="b">
        <f>L159=[1]clean_dataset!$D159</f>
        <v>1</v>
      </c>
      <c r="O159" t="s">
        <v>2</v>
      </c>
      <c r="P159">
        <f t="shared" si="24"/>
        <v>1</v>
      </c>
      <c r="Q159" t="b">
        <f>P159=[1]clean_dataset!$E159</f>
        <v>1</v>
      </c>
      <c r="S159" t="s">
        <v>23</v>
      </c>
      <c r="T159" t="s">
        <v>62</v>
      </c>
      <c r="U159" t="str">
        <f>VLOOKUP(T159,Industry!A:B,2,0)</f>
        <v>e</v>
      </c>
      <c r="V159" t="b">
        <f t="shared" si="25"/>
        <v>1</v>
      </c>
      <c r="X159" t="s">
        <v>29</v>
      </c>
      <c r="Y159" t="s">
        <v>71</v>
      </c>
      <c r="Z159" t="str">
        <f>VLOOKUP(X159,Ethnicity!A:B,2,0)</f>
        <v>Other</v>
      </c>
      <c r="AA159" t="b">
        <f t="shared" si="26"/>
        <v>1</v>
      </c>
      <c r="AC159">
        <v>0</v>
      </c>
      <c r="AD159">
        <v>0</v>
      </c>
      <c r="AE159" t="b">
        <f t="shared" si="27"/>
        <v>1</v>
      </c>
      <c r="AG159" t="s">
        <v>5</v>
      </c>
      <c r="AH159">
        <f t="shared" si="28"/>
        <v>1</v>
      </c>
      <c r="AI159" t="b">
        <f>AH159=[1]clean_dataset!$I159</f>
        <v>1</v>
      </c>
      <c r="AK159" t="s">
        <v>5</v>
      </c>
      <c r="AL159">
        <f t="shared" si="29"/>
        <v>1</v>
      </c>
      <c r="AM159" t="b">
        <f>AL159=[1]clean_dataset!$J159</f>
        <v>1</v>
      </c>
      <c r="AO159">
        <v>14</v>
      </c>
      <c r="AP159" t="b">
        <f>AO159=[1]clean_dataset!$K159</f>
        <v>1</v>
      </c>
      <c r="AR159" t="s">
        <v>6</v>
      </c>
      <c r="AS159">
        <f t="shared" si="30"/>
        <v>0</v>
      </c>
      <c r="AT159" t="b">
        <f>AS159=[1]clean_dataset!$L159</f>
        <v>1</v>
      </c>
      <c r="AV159" t="s">
        <v>2</v>
      </c>
      <c r="AW159" t="s">
        <v>73</v>
      </c>
      <c r="AX159" t="str">
        <f>VLOOKUP(AW159,Citizen!A:B,2,0)</f>
        <v>g</v>
      </c>
      <c r="AY159" t="b">
        <f t="shared" si="31"/>
        <v>1</v>
      </c>
      <c r="BA159">
        <v>0</v>
      </c>
      <c r="BB159" t="b">
        <f>BA159=[1]clean_dataset!$N159</f>
        <v>1</v>
      </c>
      <c r="BD159">
        <v>3376</v>
      </c>
      <c r="BE159" t="b">
        <f>BD159=[1]clean_dataset!$O159</f>
        <v>1</v>
      </c>
      <c r="BG159" t="s">
        <v>7</v>
      </c>
      <c r="BH159">
        <f t="shared" si="32"/>
        <v>1</v>
      </c>
      <c r="BI159" t="b">
        <f>BH159=[1]clean_dataset!$P159</f>
        <v>1</v>
      </c>
    </row>
    <row r="160" spans="1:61" x14ac:dyDescent="0.3">
      <c r="A160" t="s">
        <v>0</v>
      </c>
      <c r="B160">
        <f t="shared" si="22"/>
        <v>1</v>
      </c>
      <c r="C160" t="b">
        <f>B160=[1]clean_dataset!$A160</f>
        <v>1</v>
      </c>
      <c r="E160">
        <v>28</v>
      </c>
      <c r="F160" t="b">
        <f>E160=[1]clean_dataset!$B160</f>
        <v>1</v>
      </c>
      <c r="H160">
        <v>2</v>
      </c>
      <c r="I160" t="b">
        <f>H160=[1]clean_dataset!$C160</f>
        <v>1</v>
      </c>
      <c r="K160" t="s">
        <v>1</v>
      </c>
      <c r="L160">
        <f t="shared" si="23"/>
        <v>1</v>
      </c>
      <c r="M160" t="b">
        <f>L160=[1]clean_dataset!$D160</f>
        <v>1</v>
      </c>
      <c r="O160" t="s">
        <v>2</v>
      </c>
      <c r="P160">
        <f t="shared" si="24"/>
        <v>1</v>
      </c>
      <c r="Q160" t="b">
        <f>P160=[1]clean_dataset!$E160</f>
        <v>1</v>
      </c>
      <c r="S160" t="s">
        <v>17</v>
      </c>
      <c r="T160" t="s">
        <v>57</v>
      </c>
      <c r="U160" t="str">
        <f>VLOOKUP(T160,Industry!A:B,2,0)</f>
        <v>k</v>
      </c>
      <c r="V160" t="b">
        <f t="shared" si="25"/>
        <v>1</v>
      </c>
      <c r="X160" t="s">
        <v>10</v>
      </c>
      <c r="Y160" t="s">
        <v>68</v>
      </c>
      <c r="Z160" t="str">
        <f>VLOOKUP(X160,Ethnicity!A:B,2,0)</f>
        <v>Black</v>
      </c>
      <c r="AA160" t="b">
        <f t="shared" si="26"/>
        <v>1</v>
      </c>
      <c r="AC160">
        <v>4.165</v>
      </c>
      <c r="AD160">
        <v>4.165</v>
      </c>
      <c r="AE160" t="b">
        <f t="shared" si="27"/>
        <v>1</v>
      </c>
      <c r="AG160" t="s">
        <v>5</v>
      </c>
      <c r="AH160">
        <f t="shared" si="28"/>
        <v>1</v>
      </c>
      <c r="AI160" t="b">
        <f>AH160=[1]clean_dataset!$I160</f>
        <v>1</v>
      </c>
      <c r="AK160" t="s">
        <v>5</v>
      </c>
      <c r="AL160">
        <f t="shared" si="29"/>
        <v>1</v>
      </c>
      <c r="AM160" t="b">
        <f>AL160=[1]clean_dataset!$J160</f>
        <v>1</v>
      </c>
      <c r="AO160">
        <v>2</v>
      </c>
      <c r="AP160" t="b">
        <f>AO160=[1]clean_dataset!$K160</f>
        <v>1</v>
      </c>
      <c r="AR160" t="s">
        <v>5</v>
      </c>
      <c r="AS160">
        <f t="shared" si="30"/>
        <v>1</v>
      </c>
      <c r="AT160" t="b">
        <f>AS160=[1]clean_dataset!$L160</f>
        <v>1</v>
      </c>
      <c r="AV160" t="s">
        <v>2</v>
      </c>
      <c r="AW160" t="s">
        <v>73</v>
      </c>
      <c r="AX160" t="str">
        <f>VLOOKUP(AW160,Citizen!A:B,2,0)</f>
        <v>g</v>
      </c>
      <c r="AY160" t="b">
        <f t="shared" si="31"/>
        <v>1</v>
      </c>
      <c r="BA160">
        <v>181</v>
      </c>
      <c r="BB160" t="b">
        <f>BA160=[1]clean_dataset!$N160</f>
        <v>1</v>
      </c>
      <c r="BD160">
        <v>0</v>
      </c>
      <c r="BE160" t="b">
        <f>BD160=[1]clean_dataset!$O160</f>
        <v>1</v>
      </c>
      <c r="BG160" t="s">
        <v>7</v>
      </c>
      <c r="BH160">
        <f t="shared" si="32"/>
        <v>1</v>
      </c>
      <c r="BI160" t="b">
        <f>BH160=[1]clean_dataset!$P160</f>
        <v>1</v>
      </c>
    </row>
    <row r="161" spans="1:61" x14ac:dyDescent="0.3">
      <c r="A161" t="s">
        <v>0</v>
      </c>
      <c r="B161">
        <f t="shared" si="22"/>
        <v>1</v>
      </c>
      <c r="C161" t="b">
        <f>B161=[1]clean_dataset!$A161</f>
        <v>1</v>
      </c>
      <c r="E161">
        <v>34.08</v>
      </c>
      <c r="F161" t="b">
        <f>E161=[1]clean_dataset!$B161</f>
        <v>1</v>
      </c>
      <c r="H161">
        <v>0.08</v>
      </c>
      <c r="I161" t="b">
        <f>H161=[1]clean_dataset!$C161</f>
        <v>1</v>
      </c>
      <c r="K161" t="s">
        <v>15</v>
      </c>
      <c r="L161">
        <f t="shared" si="23"/>
        <v>0</v>
      </c>
      <c r="M161" t="b">
        <f>L161=[1]clean_dataset!$D161</f>
        <v>1</v>
      </c>
      <c r="O161" t="s">
        <v>16</v>
      </c>
      <c r="P161">
        <f t="shared" si="24"/>
        <v>0</v>
      </c>
      <c r="Q161" t="b">
        <f>P161=[1]clean_dataset!$E161</f>
        <v>1</v>
      </c>
      <c r="S161" t="s">
        <v>12</v>
      </c>
      <c r="T161" t="s">
        <v>54</v>
      </c>
      <c r="U161" t="str">
        <f>VLOOKUP(T161,Industry!A:B,2,0)</f>
        <v>m</v>
      </c>
      <c r="V161" t="b">
        <f t="shared" si="25"/>
        <v>1</v>
      </c>
      <c r="X161" t="s">
        <v>22</v>
      </c>
      <c r="Y161" t="s">
        <v>69</v>
      </c>
      <c r="Z161" t="str">
        <f>VLOOKUP(X161,Ethnicity!A:B,2,0)</f>
        <v>Asian</v>
      </c>
      <c r="AA161" t="b">
        <f t="shared" si="26"/>
        <v>1</v>
      </c>
      <c r="AC161">
        <v>0.04</v>
      </c>
      <c r="AD161">
        <v>0.04</v>
      </c>
      <c r="AE161" t="b">
        <f t="shared" si="27"/>
        <v>1</v>
      </c>
      <c r="AG161" t="s">
        <v>5</v>
      </c>
      <c r="AH161">
        <f t="shared" si="28"/>
        <v>1</v>
      </c>
      <c r="AI161" t="b">
        <f>AH161=[1]clean_dataset!$I161</f>
        <v>1</v>
      </c>
      <c r="AK161" t="s">
        <v>5</v>
      </c>
      <c r="AL161">
        <f t="shared" si="29"/>
        <v>1</v>
      </c>
      <c r="AM161" t="b">
        <f>AL161=[1]clean_dataset!$J161</f>
        <v>1</v>
      </c>
      <c r="AO161">
        <v>1</v>
      </c>
      <c r="AP161" t="b">
        <f>AO161=[1]clean_dataset!$K161</f>
        <v>1</v>
      </c>
      <c r="AR161" t="s">
        <v>5</v>
      </c>
      <c r="AS161">
        <f t="shared" si="30"/>
        <v>1</v>
      </c>
      <c r="AT161" t="b">
        <f>AS161=[1]clean_dataset!$L161</f>
        <v>1</v>
      </c>
      <c r="AV161" t="s">
        <v>2</v>
      </c>
      <c r="AW161" t="s">
        <v>73</v>
      </c>
      <c r="AX161" t="str">
        <f>VLOOKUP(AW161,Citizen!A:B,2,0)</f>
        <v>g</v>
      </c>
      <c r="AY161" t="b">
        <f t="shared" si="31"/>
        <v>1</v>
      </c>
      <c r="BA161">
        <v>280</v>
      </c>
      <c r="BB161" t="b">
        <f>BA161=[1]clean_dataset!$N161</f>
        <v>1</v>
      </c>
      <c r="BD161">
        <v>2000</v>
      </c>
      <c r="BE161" t="b">
        <f>BD161=[1]clean_dataset!$O161</f>
        <v>1</v>
      </c>
      <c r="BG161" t="s">
        <v>7</v>
      </c>
      <c r="BH161">
        <f t="shared" si="32"/>
        <v>1</v>
      </c>
      <c r="BI161" t="b">
        <f>BH161=[1]clean_dataset!$P161</f>
        <v>1</v>
      </c>
    </row>
    <row r="162" spans="1:61" x14ac:dyDescent="0.3">
      <c r="A162" t="s">
        <v>0</v>
      </c>
      <c r="B162">
        <f t="shared" si="22"/>
        <v>1</v>
      </c>
      <c r="C162" t="b">
        <f>B162=[1]clean_dataset!$A162</f>
        <v>1</v>
      </c>
      <c r="E162">
        <v>27.67</v>
      </c>
      <c r="F162" t="b">
        <f>E162=[1]clean_dataset!$B162</f>
        <v>1</v>
      </c>
      <c r="H162">
        <v>2</v>
      </c>
      <c r="I162" t="b">
        <f>H162=[1]clean_dataset!$C162</f>
        <v>1</v>
      </c>
      <c r="K162" t="s">
        <v>1</v>
      </c>
      <c r="L162">
        <f t="shared" si="23"/>
        <v>1</v>
      </c>
      <c r="M162" t="b">
        <f>L162=[1]clean_dataset!$D162</f>
        <v>1</v>
      </c>
      <c r="O162" t="s">
        <v>2</v>
      </c>
      <c r="P162">
        <f t="shared" si="24"/>
        <v>1</v>
      </c>
      <c r="Q162" t="b">
        <f>P162=[1]clean_dataset!$E162</f>
        <v>1</v>
      </c>
      <c r="S162" t="s">
        <v>20</v>
      </c>
      <c r="T162" t="s">
        <v>60</v>
      </c>
      <c r="U162" t="str">
        <f>VLOOKUP(T162,Industry!A:B,2,0)</f>
        <v>x</v>
      </c>
      <c r="V162" t="b">
        <f t="shared" si="25"/>
        <v>1</v>
      </c>
      <c r="X162" t="s">
        <v>10</v>
      </c>
      <c r="Y162" t="s">
        <v>68</v>
      </c>
      <c r="Z162" t="str">
        <f>VLOOKUP(X162,Ethnicity!A:B,2,0)</f>
        <v>Black</v>
      </c>
      <c r="AA162" t="b">
        <f t="shared" si="26"/>
        <v>1</v>
      </c>
      <c r="AC162">
        <v>1</v>
      </c>
      <c r="AD162">
        <v>1</v>
      </c>
      <c r="AE162" t="b">
        <f t="shared" si="27"/>
        <v>1</v>
      </c>
      <c r="AG162" t="s">
        <v>5</v>
      </c>
      <c r="AH162">
        <f t="shared" si="28"/>
        <v>1</v>
      </c>
      <c r="AI162" t="b">
        <f>AH162=[1]clean_dataset!$I162</f>
        <v>1</v>
      </c>
      <c r="AK162" t="s">
        <v>5</v>
      </c>
      <c r="AL162">
        <f t="shared" si="29"/>
        <v>1</v>
      </c>
      <c r="AM162" t="b">
        <f>AL162=[1]clean_dataset!$J162</f>
        <v>1</v>
      </c>
      <c r="AO162">
        <v>4</v>
      </c>
      <c r="AP162" t="b">
        <f>AO162=[1]clean_dataset!$K162</f>
        <v>1</v>
      </c>
      <c r="AR162" t="s">
        <v>6</v>
      </c>
      <c r="AS162">
        <f t="shared" si="30"/>
        <v>0</v>
      </c>
      <c r="AT162" t="b">
        <f>AS162=[1]clean_dataset!$L162</f>
        <v>1</v>
      </c>
      <c r="AV162" t="s">
        <v>2</v>
      </c>
      <c r="AW162" t="s">
        <v>73</v>
      </c>
      <c r="AX162" t="str">
        <f>VLOOKUP(AW162,Citizen!A:B,2,0)</f>
        <v>g</v>
      </c>
      <c r="AY162" t="b">
        <f t="shared" si="31"/>
        <v>1</v>
      </c>
      <c r="BA162">
        <v>140</v>
      </c>
      <c r="BB162" t="b">
        <f>BA162=[1]clean_dataset!$N162</f>
        <v>1</v>
      </c>
      <c r="BD162">
        <v>7544</v>
      </c>
      <c r="BE162" t="b">
        <f>BD162=[1]clean_dataset!$O162</f>
        <v>1</v>
      </c>
      <c r="BG162" t="s">
        <v>7</v>
      </c>
      <c r="BH162">
        <f t="shared" si="32"/>
        <v>1</v>
      </c>
      <c r="BI162" t="b">
        <f>BH162=[1]clean_dataset!$P162</f>
        <v>1</v>
      </c>
    </row>
    <row r="163" spans="1:61" x14ac:dyDescent="0.3">
      <c r="A163" t="s">
        <v>0</v>
      </c>
      <c r="B163">
        <f t="shared" si="22"/>
        <v>1</v>
      </c>
      <c r="C163" t="b">
        <f>B163=[1]clean_dataset!$A163</f>
        <v>1</v>
      </c>
      <c r="E163">
        <v>44</v>
      </c>
      <c r="F163" t="b">
        <f>E163=[1]clean_dataset!$B163</f>
        <v>1</v>
      </c>
      <c r="H163">
        <v>2</v>
      </c>
      <c r="I163" t="b">
        <f>H163=[1]clean_dataset!$C163</f>
        <v>1</v>
      </c>
      <c r="K163" t="s">
        <v>1</v>
      </c>
      <c r="L163">
        <f t="shared" si="23"/>
        <v>1</v>
      </c>
      <c r="M163" t="b">
        <f>L163=[1]clean_dataset!$D163</f>
        <v>1</v>
      </c>
      <c r="O163" t="s">
        <v>2</v>
      </c>
      <c r="P163">
        <f t="shared" si="24"/>
        <v>1</v>
      </c>
      <c r="Q163" t="b">
        <f>P163=[1]clean_dataset!$E163</f>
        <v>1</v>
      </c>
      <c r="S163" t="s">
        <v>12</v>
      </c>
      <c r="T163" t="s">
        <v>54</v>
      </c>
      <c r="U163" t="str">
        <f>VLOOKUP(T163,Industry!A:B,2,0)</f>
        <v>m</v>
      </c>
      <c r="V163" t="b">
        <f t="shared" si="25"/>
        <v>1</v>
      </c>
      <c r="X163" t="s">
        <v>4</v>
      </c>
      <c r="Y163" t="s">
        <v>67</v>
      </c>
      <c r="Z163" t="str">
        <f>VLOOKUP(X163,Ethnicity!A:B,2,0)</f>
        <v>White</v>
      </c>
      <c r="AA163" t="b">
        <f t="shared" si="26"/>
        <v>1</v>
      </c>
      <c r="AC163">
        <v>1.75</v>
      </c>
      <c r="AD163">
        <v>1.75</v>
      </c>
      <c r="AE163" t="b">
        <f t="shared" si="27"/>
        <v>1</v>
      </c>
      <c r="AG163" t="s">
        <v>5</v>
      </c>
      <c r="AH163">
        <f t="shared" si="28"/>
        <v>1</v>
      </c>
      <c r="AI163" t="b">
        <f>AH163=[1]clean_dataset!$I163</f>
        <v>1</v>
      </c>
      <c r="AK163" t="s">
        <v>5</v>
      </c>
      <c r="AL163">
        <f t="shared" si="29"/>
        <v>1</v>
      </c>
      <c r="AM163" t="b">
        <f>AL163=[1]clean_dataset!$J163</f>
        <v>1</v>
      </c>
      <c r="AO163">
        <v>2</v>
      </c>
      <c r="AP163" t="b">
        <f>AO163=[1]clean_dataset!$K163</f>
        <v>1</v>
      </c>
      <c r="AR163" t="s">
        <v>5</v>
      </c>
      <c r="AS163">
        <f t="shared" si="30"/>
        <v>1</v>
      </c>
      <c r="AT163" t="b">
        <f>AS163=[1]clean_dataset!$L163</f>
        <v>1</v>
      </c>
      <c r="AV163" t="s">
        <v>2</v>
      </c>
      <c r="AW163" t="s">
        <v>73</v>
      </c>
      <c r="AX163" t="str">
        <f>VLOOKUP(AW163,Citizen!A:B,2,0)</f>
        <v>g</v>
      </c>
      <c r="AY163" t="b">
        <f t="shared" si="31"/>
        <v>1</v>
      </c>
      <c r="BA163">
        <v>0</v>
      </c>
      <c r="BB163" t="b">
        <f>BA163=[1]clean_dataset!$N163</f>
        <v>1</v>
      </c>
      <c r="BD163">
        <v>15</v>
      </c>
      <c r="BE163" t="b">
        <f>BD163=[1]clean_dataset!$O163</f>
        <v>1</v>
      </c>
      <c r="BG163" t="s">
        <v>7</v>
      </c>
      <c r="BH163">
        <f t="shared" si="32"/>
        <v>1</v>
      </c>
      <c r="BI163" t="b">
        <f>BH163=[1]clean_dataset!$P163</f>
        <v>1</v>
      </c>
    </row>
    <row r="164" spans="1:61" x14ac:dyDescent="0.3">
      <c r="A164" t="s">
        <v>0</v>
      </c>
      <c r="B164">
        <f t="shared" si="22"/>
        <v>1</v>
      </c>
      <c r="C164" t="b">
        <f>B164=[1]clean_dataset!$A164</f>
        <v>1</v>
      </c>
      <c r="E164">
        <v>25.08</v>
      </c>
      <c r="F164" t="b">
        <f>E164=[1]clean_dataset!$B164</f>
        <v>1</v>
      </c>
      <c r="H164">
        <v>1.71</v>
      </c>
      <c r="I164" t="b">
        <f>H164=[1]clean_dataset!$C164</f>
        <v>1</v>
      </c>
      <c r="K164" t="s">
        <v>1</v>
      </c>
      <c r="L164">
        <f t="shared" si="23"/>
        <v>1</v>
      </c>
      <c r="M164" t="b">
        <f>L164=[1]clean_dataset!$D164</f>
        <v>1</v>
      </c>
      <c r="O164" t="s">
        <v>2</v>
      </c>
      <c r="P164">
        <f t="shared" si="24"/>
        <v>1</v>
      </c>
      <c r="Q164" t="b">
        <f>P164=[1]clean_dataset!$E164</f>
        <v>1</v>
      </c>
      <c r="S164" t="s">
        <v>20</v>
      </c>
      <c r="T164" t="s">
        <v>60</v>
      </c>
      <c r="U164" t="str">
        <f>VLOOKUP(T164,Industry!A:B,2,0)</f>
        <v>x</v>
      </c>
      <c r="V164" t="b">
        <f t="shared" si="25"/>
        <v>1</v>
      </c>
      <c r="X164" t="s">
        <v>4</v>
      </c>
      <c r="Y164" t="s">
        <v>67</v>
      </c>
      <c r="Z164" t="str">
        <f>VLOOKUP(X164,Ethnicity!A:B,2,0)</f>
        <v>White</v>
      </c>
      <c r="AA164" t="b">
        <f t="shared" si="26"/>
        <v>1</v>
      </c>
      <c r="AC164">
        <v>1.665</v>
      </c>
      <c r="AD164">
        <v>1.665</v>
      </c>
      <c r="AE164" t="b">
        <f t="shared" si="27"/>
        <v>1</v>
      </c>
      <c r="AG164" t="s">
        <v>5</v>
      </c>
      <c r="AH164">
        <f t="shared" si="28"/>
        <v>1</v>
      </c>
      <c r="AI164" t="b">
        <f>AH164=[1]clean_dataset!$I164</f>
        <v>1</v>
      </c>
      <c r="AK164" t="s">
        <v>5</v>
      </c>
      <c r="AL164">
        <f t="shared" si="29"/>
        <v>1</v>
      </c>
      <c r="AM164" t="b">
        <f>AL164=[1]clean_dataset!$J164</f>
        <v>1</v>
      </c>
      <c r="AO164">
        <v>1</v>
      </c>
      <c r="AP164" t="b">
        <f>AO164=[1]clean_dataset!$K164</f>
        <v>1</v>
      </c>
      <c r="AR164" t="s">
        <v>5</v>
      </c>
      <c r="AS164">
        <f t="shared" si="30"/>
        <v>1</v>
      </c>
      <c r="AT164" t="b">
        <f>AS164=[1]clean_dataset!$L164</f>
        <v>1</v>
      </c>
      <c r="AV164" t="s">
        <v>2</v>
      </c>
      <c r="AW164" t="s">
        <v>73</v>
      </c>
      <c r="AX164" t="str">
        <f>VLOOKUP(AW164,Citizen!A:B,2,0)</f>
        <v>g</v>
      </c>
      <c r="AY164" t="b">
        <f t="shared" si="31"/>
        <v>1</v>
      </c>
      <c r="BA164">
        <v>395</v>
      </c>
      <c r="BB164" t="b">
        <f>BA164=[1]clean_dataset!$N164</f>
        <v>1</v>
      </c>
      <c r="BD164">
        <v>20</v>
      </c>
      <c r="BE164" t="b">
        <f>BD164=[1]clean_dataset!$O164</f>
        <v>1</v>
      </c>
      <c r="BG164" t="s">
        <v>7</v>
      </c>
      <c r="BH164">
        <f t="shared" si="32"/>
        <v>1</v>
      </c>
      <c r="BI164" t="b">
        <f>BH164=[1]clean_dataset!$P164</f>
        <v>1</v>
      </c>
    </row>
    <row r="165" spans="1:61" x14ac:dyDescent="0.3">
      <c r="A165" t="s">
        <v>0</v>
      </c>
      <c r="B165">
        <f t="shared" si="22"/>
        <v>1</v>
      </c>
      <c r="C165" t="b">
        <f>B165=[1]clean_dataset!$A165</f>
        <v>1</v>
      </c>
      <c r="E165">
        <v>32</v>
      </c>
      <c r="F165" t="b">
        <f>E165=[1]clean_dataset!$B165</f>
        <v>1</v>
      </c>
      <c r="H165">
        <v>1.75</v>
      </c>
      <c r="I165" t="b">
        <f>H165=[1]clean_dataset!$C165</f>
        <v>1</v>
      </c>
      <c r="K165" t="s">
        <v>15</v>
      </c>
      <c r="L165">
        <f t="shared" si="23"/>
        <v>0</v>
      </c>
      <c r="M165" t="b">
        <f>L165=[1]clean_dataset!$D165</f>
        <v>1</v>
      </c>
      <c r="O165" t="s">
        <v>16</v>
      </c>
      <c r="P165">
        <f t="shared" si="24"/>
        <v>0</v>
      </c>
      <c r="Q165" t="b">
        <f>P165=[1]clean_dataset!$E165</f>
        <v>1</v>
      </c>
      <c r="S165" t="s">
        <v>23</v>
      </c>
      <c r="T165" t="s">
        <v>62</v>
      </c>
      <c r="U165" t="str">
        <f>VLOOKUP(T165,Industry!A:B,2,0)</f>
        <v>e</v>
      </c>
      <c r="V165" t="b">
        <f t="shared" si="25"/>
        <v>1</v>
      </c>
      <c r="X165" t="s">
        <v>10</v>
      </c>
      <c r="Y165" t="s">
        <v>68</v>
      </c>
      <c r="Z165" t="str">
        <f>VLOOKUP(X165,Ethnicity!A:B,2,0)</f>
        <v>Black</v>
      </c>
      <c r="AA165" t="b">
        <f t="shared" si="26"/>
        <v>1</v>
      </c>
      <c r="AC165">
        <v>0.04</v>
      </c>
      <c r="AD165">
        <v>0.04</v>
      </c>
      <c r="AE165" t="b">
        <f t="shared" si="27"/>
        <v>1</v>
      </c>
      <c r="AG165" t="s">
        <v>5</v>
      </c>
      <c r="AH165">
        <f t="shared" si="28"/>
        <v>1</v>
      </c>
      <c r="AI165" t="b">
        <f>AH165=[1]clean_dataset!$I165</f>
        <v>1</v>
      </c>
      <c r="AK165" t="s">
        <v>6</v>
      </c>
      <c r="AL165">
        <f t="shared" si="29"/>
        <v>0</v>
      </c>
      <c r="AM165" t="b">
        <f>AL165=[1]clean_dataset!$J165</f>
        <v>1</v>
      </c>
      <c r="AO165">
        <v>0</v>
      </c>
      <c r="AP165" t="b">
        <f>AO165=[1]clean_dataset!$K165</f>
        <v>1</v>
      </c>
      <c r="AR165" t="s">
        <v>5</v>
      </c>
      <c r="AS165">
        <f t="shared" si="30"/>
        <v>1</v>
      </c>
      <c r="AT165" t="b">
        <f>AS165=[1]clean_dataset!$L165</f>
        <v>1</v>
      </c>
      <c r="AV165" t="s">
        <v>2</v>
      </c>
      <c r="AW165" t="s">
        <v>73</v>
      </c>
      <c r="AX165" t="str">
        <f>VLOOKUP(AW165,Citizen!A:B,2,0)</f>
        <v>g</v>
      </c>
      <c r="AY165" t="b">
        <f t="shared" si="31"/>
        <v>1</v>
      </c>
      <c r="BA165">
        <v>393</v>
      </c>
      <c r="BB165" t="b">
        <f>BA165=[1]clean_dataset!$N165</f>
        <v>1</v>
      </c>
      <c r="BD165">
        <v>0</v>
      </c>
      <c r="BE165" t="b">
        <f>BD165=[1]clean_dataset!$O165</f>
        <v>1</v>
      </c>
      <c r="BG165" t="s">
        <v>7</v>
      </c>
      <c r="BH165">
        <f t="shared" si="32"/>
        <v>1</v>
      </c>
      <c r="BI165" t="b">
        <f>BH165=[1]clean_dataset!$P165</f>
        <v>1</v>
      </c>
    </row>
    <row r="166" spans="1:61" x14ac:dyDescent="0.3">
      <c r="A166" t="s">
        <v>8</v>
      </c>
      <c r="B166">
        <f t="shared" si="22"/>
        <v>0</v>
      </c>
      <c r="C166" t="b">
        <f>B166=[1]clean_dataset!$A166</f>
        <v>1</v>
      </c>
      <c r="E166">
        <v>60.58</v>
      </c>
      <c r="F166" t="b">
        <f>E166=[1]clean_dataset!$B166</f>
        <v>1</v>
      </c>
      <c r="H166">
        <v>16.5</v>
      </c>
      <c r="I166" t="b">
        <f>H166=[1]clean_dataset!$C166</f>
        <v>1</v>
      </c>
      <c r="K166" t="s">
        <v>1</v>
      </c>
      <c r="L166">
        <f t="shared" si="23"/>
        <v>1</v>
      </c>
      <c r="M166" t="b">
        <f>L166=[1]clean_dataset!$D166</f>
        <v>1</v>
      </c>
      <c r="O166" t="s">
        <v>2</v>
      </c>
      <c r="P166">
        <f t="shared" si="24"/>
        <v>1</v>
      </c>
      <c r="Q166" t="b">
        <f>P166=[1]clean_dataset!$E166</f>
        <v>1</v>
      </c>
      <c r="S166" t="s">
        <v>9</v>
      </c>
      <c r="T166" t="s">
        <v>53</v>
      </c>
      <c r="U166" t="str">
        <f>VLOOKUP(T166,Industry!A:B,2,0)</f>
        <v>q</v>
      </c>
      <c r="V166" t="b">
        <f t="shared" si="25"/>
        <v>1</v>
      </c>
      <c r="X166" t="s">
        <v>4</v>
      </c>
      <c r="Y166" t="s">
        <v>67</v>
      </c>
      <c r="Z166" t="str">
        <f>VLOOKUP(X166,Ethnicity!A:B,2,0)</f>
        <v>White</v>
      </c>
      <c r="AA166" t="b">
        <f t="shared" si="26"/>
        <v>1</v>
      </c>
      <c r="AC166">
        <v>11</v>
      </c>
      <c r="AD166">
        <v>11</v>
      </c>
      <c r="AE166" t="b">
        <f t="shared" si="27"/>
        <v>1</v>
      </c>
      <c r="AG166" t="s">
        <v>5</v>
      </c>
      <c r="AH166">
        <f t="shared" si="28"/>
        <v>1</v>
      </c>
      <c r="AI166" t="b">
        <f>AH166=[1]clean_dataset!$I166</f>
        <v>1</v>
      </c>
      <c r="AK166" t="s">
        <v>6</v>
      </c>
      <c r="AL166">
        <f t="shared" si="29"/>
        <v>0</v>
      </c>
      <c r="AM166" t="b">
        <f>AL166=[1]clean_dataset!$J166</f>
        <v>1</v>
      </c>
      <c r="AO166">
        <v>0</v>
      </c>
      <c r="AP166" t="b">
        <f>AO166=[1]clean_dataset!$K166</f>
        <v>1</v>
      </c>
      <c r="AR166" t="s">
        <v>5</v>
      </c>
      <c r="AS166">
        <f t="shared" si="30"/>
        <v>1</v>
      </c>
      <c r="AT166" t="b">
        <f>AS166=[1]clean_dataset!$L166</f>
        <v>1</v>
      </c>
      <c r="AV166" t="s">
        <v>2</v>
      </c>
      <c r="AW166" t="s">
        <v>73</v>
      </c>
      <c r="AX166" t="str">
        <f>VLOOKUP(AW166,Citizen!A:B,2,0)</f>
        <v>g</v>
      </c>
      <c r="AY166" t="b">
        <f t="shared" si="31"/>
        <v>1</v>
      </c>
      <c r="BA166">
        <v>21</v>
      </c>
      <c r="BB166" t="b">
        <f>BA166=[1]clean_dataset!$N166</f>
        <v>1</v>
      </c>
      <c r="BD166">
        <v>10561</v>
      </c>
      <c r="BE166" t="b">
        <f>BD166=[1]clean_dataset!$O166</f>
        <v>1</v>
      </c>
      <c r="BG166" t="s">
        <v>7</v>
      </c>
      <c r="BH166">
        <f t="shared" si="32"/>
        <v>1</v>
      </c>
      <c r="BI166" t="b">
        <f>BH166=[1]clean_dataset!$P166</f>
        <v>1</v>
      </c>
    </row>
    <row r="167" spans="1:61" x14ac:dyDescent="0.3">
      <c r="A167" t="s">
        <v>8</v>
      </c>
      <c r="B167">
        <f t="shared" si="22"/>
        <v>0</v>
      </c>
      <c r="C167" t="b">
        <f>B167=[1]clean_dataset!$A167</f>
        <v>1</v>
      </c>
      <c r="E167">
        <v>40.83</v>
      </c>
      <c r="F167" t="b">
        <f>E167=[1]clean_dataset!$B167</f>
        <v>1</v>
      </c>
      <c r="H167">
        <v>10</v>
      </c>
      <c r="I167" t="b">
        <f>H167=[1]clean_dataset!$C167</f>
        <v>1</v>
      </c>
      <c r="K167" t="s">
        <v>1</v>
      </c>
      <c r="L167">
        <f t="shared" si="23"/>
        <v>1</v>
      </c>
      <c r="M167" t="b">
        <f>L167=[1]clean_dataset!$D167</f>
        <v>1</v>
      </c>
      <c r="O167" t="s">
        <v>2</v>
      </c>
      <c r="P167">
        <f t="shared" si="24"/>
        <v>1</v>
      </c>
      <c r="Q167" t="b">
        <f>P167=[1]clean_dataset!$E167</f>
        <v>1</v>
      </c>
      <c r="S167" t="s">
        <v>9</v>
      </c>
      <c r="T167" t="s">
        <v>53</v>
      </c>
      <c r="U167" t="str">
        <f>VLOOKUP(T167,Industry!A:B,2,0)</f>
        <v>q</v>
      </c>
      <c r="V167" t="b">
        <f t="shared" si="25"/>
        <v>1</v>
      </c>
      <c r="X167" t="s">
        <v>10</v>
      </c>
      <c r="Y167" t="s">
        <v>68</v>
      </c>
      <c r="Z167" t="str">
        <f>VLOOKUP(X167,Ethnicity!A:B,2,0)</f>
        <v>Black</v>
      </c>
      <c r="AA167" t="b">
        <f t="shared" si="26"/>
        <v>1</v>
      </c>
      <c r="AC167">
        <v>1.75</v>
      </c>
      <c r="AD167">
        <v>1.75</v>
      </c>
      <c r="AE167" t="b">
        <f t="shared" si="27"/>
        <v>1</v>
      </c>
      <c r="AG167" t="s">
        <v>5</v>
      </c>
      <c r="AH167">
        <f t="shared" si="28"/>
        <v>1</v>
      </c>
      <c r="AI167" t="b">
        <f>AH167=[1]clean_dataset!$I167</f>
        <v>1</v>
      </c>
      <c r="AK167" t="s">
        <v>6</v>
      </c>
      <c r="AL167">
        <f t="shared" si="29"/>
        <v>0</v>
      </c>
      <c r="AM167" t="b">
        <f>AL167=[1]clean_dataset!$J167</f>
        <v>1</v>
      </c>
      <c r="AO167">
        <v>0</v>
      </c>
      <c r="AP167" t="b">
        <f>AO167=[1]clean_dataset!$K167</f>
        <v>1</v>
      </c>
      <c r="AR167" t="s">
        <v>6</v>
      </c>
      <c r="AS167">
        <f t="shared" si="30"/>
        <v>0</v>
      </c>
      <c r="AT167" t="b">
        <f>AS167=[1]clean_dataset!$L167</f>
        <v>1</v>
      </c>
      <c r="AV167" t="s">
        <v>2</v>
      </c>
      <c r="AW167" t="s">
        <v>73</v>
      </c>
      <c r="AX167" t="str">
        <f>VLOOKUP(AW167,Citizen!A:B,2,0)</f>
        <v>g</v>
      </c>
      <c r="AY167" t="b">
        <f t="shared" si="31"/>
        <v>1</v>
      </c>
      <c r="BA167">
        <v>29</v>
      </c>
      <c r="BB167" t="b">
        <f>BA167=[1]clean_dataset!$N167</f>
        <v>1</v>
      </c>
      <c r="BD167">
        <v>837</v>
      </c>
      <c r="BE167" t="b">
        <f>BD167=[1]clean_dataset!$O167</f>
        <v>1</v>
      </c>
      <c r="BG167" t="s">
        <v>7</v>
      </c>
      <c r="BH167">
        <f t="shared" si="32"/>
        <v>1</v>
      </c>
      <c r="BI167" t="b">
        <f>BH167=[1]clean_dataset!$P167</f>
        <v>1</v>
      </c>
    </row>
    <row r="168" spans="1:61" x14ac:dyDescent="0.3">
      <c r="A168" t="s">
        <v>0</v>
      </c>
      <c r="B168">
        <f t="shared" si="22"/>
        <v>1</v>
      </c>
      <c r="C168" t="b">
        <f>B168=[1]clean_dataset!$A168</f>
        <v>1</v>
      </c>
      <c r="E168">
        <v>19.329999999999998</v>
      </c>
      <c r="F168" t="b">
        <f>E168=[1]clean_dataset!$B168</f>
        <v>1</v>
      </c>
      <c r="H168">
        <v>9.5</v>
      </c>
      <c r="I168" t="b">
        <f>H168=[1]clean_dataset!$C168</f>
        <v>1</v>
      </c>
      <c r="K168" t="s">
        <v>1</v>
      </c>
      <c r="L168">
        <f t="shared" si="23"/>
        <v>1</v>
      </c>
      <c r="M168" t="b">
        <f>L168=[1]clean_dataset!$D168</f>
        <v>1</v>
      </c>
      <c r="O168" t="s">
        <v>2</v>
      </c>
      <c r="P168">
        <f t="shared" si="24"/>
        <v>1</v>
      </c>
      <c r="Q168" t="b">
        <f>P168=[1]clean_dataset!$E168</f>
        <v>1</v>
      </c>
      <c r="S168" t="s">
        <v>9</v>
      </c>
      <c r="T168" t="s">
        <v>53</v>
      </c>
      <c r="U168" t="str">
        <f>VLOOKUP(T168,Industry!A:B,2,0)</f>
        <v>q</v>
      </c>
      <c r="V168" t="b">
        <f t="shared" si="25"/>
        <v>1</v>
      </c>
      <c r="X168" t="s">
        <v>4</v>
      </c>
      <c r="Y168" t="s">
        <v>67</v>
      </c>
      <c r="Z168" t="str">
        <f>VLOOKUP(X168,Ethnicity!A:B,2,0)</f>
        <v>White</v>
      </c>
      <c r="AA168" t="b">
        <f t="shared" si="26"/>
        <v>1</v>
      </c>
      <c r="AC168">
        <v>1</v>
      </c>
      <c r="AD168">
        <v>1</v>
      </c>
      <c r="AE168" t="b">
        <f t="shared" si="27"/>
        <v>1</v>
      </c>
      <c r="AG168" t="s">
        <v>5</v>
      </c>
      <c r="AH168">
        <f t="shared" si="28"/>
        <v>1</v>
      </c>
      <c r="AI168" t="b">
        <f>AH168=[1]clean_dataset!$I168</f>
        <v>1</v>
      </c>
      <c r="AK168" t="s">
        <v>6</v>
      </c>
      <c r="AL168">
        <f t="shared" si="29"/>
        <v>0</v>
      </c>
      <c r="AM168" t="b">
        <f>AL168=[1]clean_dataset!$J168</f>
        <v>1</v>
      </c>
      <c r="AO168">
        <v>0</v>
      </c>
      <c r="AP168" t="b">
        <f>AO168=[1]clean_dataset!$K168</f>
        <v>1</v>
      </c>
      <c r="AR168" t="s">
        <v>5</v>
      </c>
      <c r="AS168">
        <f t="shared" si="30"/>
        <v>1</v>
      </c>
      <c r="AT168" t="b">
        <f>AS168=[1]clean_dataset!$L168</f>
        <v>1</v>
      </c>
      <c r="AV168" t="s">
        <v>2</v>
      </c>
      <c r="AW168" t="s">
        <v>73</v>
      </c>
      <c r="AX168" t="str">
        <f>VLOOKUP(AW168,Citizen!A:B,2,0)</f>
        <v>g</v>
      </c>
      <c r="AY168" t="b">
        <f t="shared" si="31"/>
        <v>1</v>
      </c>
      <c r="BA168">
        <v>60</v>
      </c>
      <c r="BB168" t="b">
        <f>BA168=[1]clean_dataset!$N168</f>
        <v>1</v>
      </c>
      <c r="BD168">
        <v>400</v>
      </c>
      <c r="BE168" t="b">
        <f>BD168=[1]clean_dataset!$O168</f>
        <v>1</v>
      </c>
      <c r="BG168" t="s">
        <v>7</v>
      </c>
      <c r="BH168">
        <f t="shared" si="32"/>
        <v>1</v>
      </c>
      <c r="BI168" t="b">
        <f>BH168=[1]clean_dataset!$P168</f>
        <v>1</v>
      </c>
    </row>
    <row r="169" spans="1:61" x14ac:dyDescent="0.3">
      <c r="A169" t="s">
        <v>8</v>
      </c>
      <c r="B169">
        <f t="shared" si="22"/>
        <v>0</v>
      </c>
      <c r="C169" t="b">
        <f>B169=[1]clean_dataset!$A169</f>
        <v>1</v>
      </c>
      <c r="E169">
        <v>32.33</v>
      </c>
      <c r="F169" t="b">
        <f>E169=[1]clean_dataset!$B169</f>
        <v>1</v>
      </c>
      <c r="H169">
        <v>0.54</v>
      </c>
      <c r="I169" t="b">
        <f>H169=[1]clean_dataset!$C169</f>
        <v>1</v>
      </c>
      <c r="K169" t="s">
        <v>1</v>
      </c>
      <c r="L169">
        <f t="shared" si="23"/>
        <v>1</v>
      </c>
      <c r="M169" t="b">
        <f>L169=[1]clean_dataset!$D169</f>
        <v>1</v>
      </c>
      <c r="O169" t="s">
        <v>2</v>
      </c>
      <c r="P169">
        <f t="shared" si="24"/>
        <v>1</v>
      </c>
      <c r="Q169" t="b">
        <f>P169=[1]clean_dataset!$E169</f>
        <v>1</v>
      </c>
      <c r="S169" t="s">
        <v>14</v>
      </c>
      <c r="T169" t="s">
        <v>56</v>
      </c>
      <c r="U169" t="str">
        <f>VLOOKUP(T169,Industry!A:B,2,0)</f>
        <v>cc</v>
      </c>
      <c r="V169" t="b">
        <f t="shared" si="25"/>
        <v>1</v>
      </c>
      <c r="X169" t="s">
        <v>4</v>
      </c>
      <c r="Y169" t="s">
        <v>67</v>
      </c>
      <c r="Z169" t="str">
        <f>VLOOKUP(X169,Ethnicity!A:B,2,0)</f>
        <v>White</v>
      </c>
      <c r="AA169" t="b">
        <f t="shared" si="26"/>
        <v>1</v>
      </c>
      <c r="AC169">
        <v>0.04</v>
      </c>
      <c r="AD169">
        <v>0.04</v>
      </c>
      <c r="AE169" t="b">
        <f t="shared" si="27"/>
        <v>1</v>
      </c>
      <c r="AG169" t="s">
        <v>5</v>
      </c>
      <c r="AH169">
        <f t="shared" si="28"/>
        <v>1</v>
      </c>
      <c r="AI169" t="b">
        <f>AH169=[1]clean_dataset!$I169</f>
        <v>1</v>
      </c>
      <c r="AK169" t="s">
        <v>6</v>
      </c>
      <c r="AL169">
        <f t="shared" si="29"/>
        <v>0</v>
      </c>
      <c r="AM169" t="b">
        <f>AL169=[1]clean_dataset!$J169</f>
        <v>1</v>
      </c>
      <c r="AO169">
        <v>0</v>
      </c>
      <c r="AP169" t="b">
        <f>AO169=[1]clean_dataset!$K169</f>
        <v>1</v>
      </c>
      <c r="AR169" t="s">
        <v>6</v>
      </c>
      <c r="AS169">
        <f t="shared" si="30"/>
        <v>0</v>
      </c>
      <c r="AT169" t="b">
        <f>AS169=[1]clean_dataset!$L169</f>
        <v>1</v>
      </c>
      <c r="AV169" t="s">
        <v>2</v>
      </c>
      <c r="AW169" t="s">
        <v>73</v>
      </c>
      <c r="AX169" t="str">
        <f>VLOOKUP(AW169,Citizen!A:B,2,0)</f>
        <v>g</v>
      </c>
      <c r="AY169" t="b">
        <f t="shared" si="31"/>
        <v>1</v>
      </c>
      <c r="BA169">
        <v>440</v>
      </c>
      <c r="BB169" t="b">
        <f>BA169=[1]clean_dataset!$N169</f>
        <v>1</v>
      </c>
      <c r="BD169">
        <v>11177</v>
      </c>
      <c r="BE169" t="b">
        <f>BD169=[1]clean_dataset!$O169</f>
        <v>1</v>
      </c>
      <c r="BG169" t="s">
        <v>7</v>
      </c>
      <c r="BH169">
        <f t="shared" si="32"/>
        <v>1</v>
      </c>
      <c r="BI169" t="b">
        <f>BH169=[1]clean_dataset!$P169</f>
        <v>1</v>
      </c>
    </row>
    <row r="170" spans="1:61" x14ac:dyDescent="0.3">
      <c r="A170" t="s">
        <v>0</v>
      </c>
      <c r="B170">
        <f t="shared" si="22"/>
        <v>1</v>
      </c>
      <c r="C170" t="b">
        <f>B170=[1]clean_dataset!$A170</f>
        <v>1</v>
      </c>
      <c r="E170">
        <v>36.67</v>
      </c>
      <c r="F170" t="b">
        <f>E170=[1]clean_dataset!$B170</f>
        <v>1</v>
      </c>
      <c r="H170">
        <v>3.25</v>
      </c>
      <c r="I170" t="b">
        <f>H170=[1]clean_dataset!$C170</f>
        <v>1</v>
      </c>
      <c r="K170" t="s">
        <v>1</v>
      </c>
      <c r="L170">
        <f t="shared" si="23"/>
        <v>1</v>
      </c>
      <c r="M170" t="b">
        <f>L170=[1]clean_dataset!$D170</f>
        <v>1</v>
      </c>
      <c r="O170" t="s">
        <v>2</v>
      </c>
      <c r="P170">
        <f t="shared" si="24"/>
        <v>1</v>
      </c>
      <c r="Q170" t="b">
        <f>P170=[1]clean_dataset!$E170</f>
        <v>1</v>
      </c>
      <c r="S170" t="s">
        <v>9</v>
      </c>
      <c r="T170" t="s">
        <v>53</v>
      </c>
      <c r="U170" t="str">
        <f>VLOOKUP(T170,Industry!A:B,2,0)</f>
        <v>q</v>
      </c>
      <c r="V170" t="b">
        <f t="shared" si="25"/>
        <v>1</v>
      </c>
      <c r="X170" t="s">
        <v>10</v>
      </c>
      <c r="Y170" t="s">
        <v>68</v>
      </c>
      <c r="Z170" t="str">
        <f>VLOOKUP(X170,Ethnicity!A:B,2,0)</f>
        <v>Black</v>
      </c>
      <c r="AA170" t="b">
        <f t="shared" si="26"/>
        <v>1</v>
      </c>
      <c r="AC170">
        <v>9</v>
      </c>
      <c r="AD170">
        <v>9</v>
      </c>
      <c r="AE170" t="b">
        <f t="shared" si="27"/>
        <v>1</v>
      </c>
      <c r="AG170" t="s">
        <v>5</v>
      </c>
      <c r="AH170">
        <f t="shared" si="28"/>
        <v>1</v>
      </c>
      <c r="AI170" t="b">
        <f>AH170=[1]clean_dataset!$I170</f>
        <v>1</v>
      </c>
      <c r="AK170" t="s">
        <v>6</v>
      </c>
      <c r="AL170">
        <f t="shared" si="29"/>
        <v>0</v>
      </c>
      <c r="AM170" t="b">
        <f>AL170=[1]clean_dataset!$J170</f>
        <v>1</v>
      </c>
      <c r="AO170">
        <v>0</v>
      </c>
      <c r="AP170" t="b">
        <f>AO170=[1]clean_dataset!$K170</f>
        <v>1</v>
      </c>
      <c r="AR170" t="s">
        <v>5</v>
      </c>
      <c r="AS170">
        <f t="shared" si="30"/>
        <v>1</v>
      </c>
      <c r="AT170" t="b">
        <f>AS170=[1]clean_dataset!$L170</f>
        <v>1</v>
      </c>
      <c r="AV170" t="s">
        <v>2</v>
      </c>
      <c r="AW170" t="s">
        <v>73</v>
      </c>
      <c r="AX170" t="str">
        <f>VLOOKUP(AW170,Citizen!A:B,2,0)</f>
        <v>g</v>
      </c>
      <c r="AY170" t="b">
        <f t="shared" si="31"/>
        <v>1</v>
      </c>
      <c r="BA170">
        <v>102</v>
      </c>
      <c r="BB170" t="b">
        <f>BA170=[1]clean_dataset!$N170</f>
        <v>1</v>
      </c>
      <c r="BD170">
        <v>639</v>
      </c>
      <c r="BE170" t="b">
        <f>BD170=[1]clean_dataset!$O170</f>
        <v>1</v>
      </c>
      <c r="BG170" t="s">
        <v>7</v>
      </c>
      <c r="BH170">
        <f t="shared" si="32"/>
        <v>1</v>
      </c>
      <c r="BI170" t="b">
        <f>BH170=[1]clean_dataset!$P170</f>
        <v>1</v>
      </c>
    </row>
    <row r="171" spans="1:61" x14ac:dyDescent="0.3">
      <c r="A171" t="s">
        <v>0</v>
      </c>
      <c r="B171">
        <f t="shared" si="22"/>
        <v>1</v>
      </c>
      <c r="C171" t="b">
        <f>B171=[1]clean_dataset!$A171</f>
        <v>1</v>
      </c>
      <c r="E171">
        <v>37.5</v>
      </c>
      <c r="F171" t="b">
        <f>E171=[1]clean_dataset!$B171</f>
        <v>1</v>
      </c>
      <c r="H171">
        <v>1.125</v>
      </c>
      <c r="I171" t="b">
        <f>H171=[1]clean_dataset!$C171</f>
        <v>1</v>
      </c>
      <c r="K171" t="s">
        <v>15</v>
      </c>
      <c r="L171">
        <f t="shared" si="23"/>
        <v>0</v>
      </c>
      <c r="M171" t="b">
        <f>L171=[1]clean_dataset!$D171</f>
        <v>1</v>
      </c>
      <c r="O171" t="s">
        <v>16</v>
      </c>
      <c r="P171">
        <f t="shared" si="24"/>
        <v>0</v>
      </c>
      <c r="Q171" t="b">
        <f>P171=[1]clean_dataset!$E171</f>
        <v>1</v>
      </c>
      <c r="S171" t="s">
        <v>19</v>
      </c>
      <c r="T171" t="s">
        <v>59</v>
      </c>
      <c r="U171" t="str">
        <f>VLOOKUP(T171,Industry!A:B,2,0)</f>
        <v>d</v>
      </c>
      <c r="V171" t="b">
        <f t="shared" si="25"/>
        <v>1</v>
      </c>
      <c r="X171" t="s">
        <v>4</v>
      </c>
      <c r="Y171" t="s">
        <v>67</v>
      </c>
      <c r="Z171" t="str">
        <f>VLOOKUP(X171,Ethnicity!A:B,2,0)</f>
        <v>White</v>
      </c>
      <c r="AA171" t="b">
        <f t="shared" si="26"/>
        <v>1</v>
      </c>
      <c r="AC171">
        <v>1.5</v>
      </c>
      <c r="AD171">
        <v>1.5</v>
      </c>
      <c r="AE171" t="b">
        <f t="shared" si="27"/>
        <v>1</v>
      </c>
      <c r="AG171" t="s">
        <v>6</v>
      </c>
      <c r="AH171">
        <f t="shared" si="28"/>
        <v>0</v>
      </c>
      <c r="AI171" t="b">
        <f>AH171=[1]clean_dataset!$I171</f>
        <v>1</v>
      </c>
      <c r="AK171" t="s">
        <v>6</v>
      </c>
      <c r="AL171">
        <f t="shared" si="29"/>
        <v>0</v>
      </c>
      <c r="AM171" t="b">
        <f>AL171=[1]clean_dataset!$J171</f>
        <v>1</v>
      </c>
      <c r="AO171">
        <v>0</v>
      </c>
      <c r="AP171" t="b">
        <f>AO171=[1]clean_dataset!$K171</f>
        <v>1</v>
      </c>
      <c r="AR171" t="s">
        <v>5</v>
      </c>
      <c r="AS171">
        <f t="shared" si="30"/>
        <v>1</v>
      </c>
      <c r="AT171" t="b">
        <f>AS171=[1]clean_dataset!$L171</f>
        <v>1</v>
      </c>
      <c r="AV171" t="s">
        <v>2</v>
      </c>
      <c r="AW171" t="s">
        <v>73</v>
      </c>
      <c r="AX171" t="str">
        <f>VLOOKUP(AW171,Citizen!A:B,2,0)</f>
        <v>g</v>
      </c>
      <c r="AY171" t="b">
        <f t="shared" si="31"/>
        <v>1</v>
      </c>
      <c r="BA171">
        <v>431</v>
      </c>
      <c r="BB171" t="b">
        <f>BA171=[1]clean_dataset!$N171</f>
        <v>1</v>
      </c>
      <c r="BD171">
        <v>0</v>
      </c>
      <c r="BE171" t="b">
        <f>BD171=[1]clean_dataset!$O171</f>
        <v>1</v>
      </c>
      <c r="BG171" t="s">
        <v>7</v>
      </c>
      <c r="BH171">
        <f t="shared" si="32"/>
        <v>1</v>
      </c>
      <c r="BI171" t="b">
        <f>BH171=[1]clean_dataset!$P171</f>
        <v>1</v>
      </c>
    </row>
    <row r="172" spans="1:61" x14ac:dyDescent="0.3">
      <c r="A172" t="s">
        <v>8</v>
      </c>
      <c r="B172">
        <f t="shared" si="22"/>
        <v>0</v>
      </c>
      <c r="C172" t="b">
        <f>B172=[1]clean_dataset!$A172</f>
        <v>1</v>
      </c>
      <c r="E172">
        <v>25.08</v>
      </c>
      <c r="F172" t="b">
        <f>E172=[1]clean_dataset!$B172</f>
        <v>1</v>
      </c>
      <c r="H172">
        <v>2.54</v>
      </c>
      <c r="I172" t="b">
        <f>H172=[1]clean_dataset!$C172</f>
        <v>1</v>
      </c>
      <c r="K172" t="s">
        <v>15</v>
      </c>
      <c r="L172">
        <f t="shared" si="23"/>
        <v>0</v>
      </c>
      <c r="M172" t="b">
        <f>L172=[1]clean_dataset!$D172</f>
        <v>1</v>
      </c>
      <c r="O172" t="s">
        <v>16</v>
      </c>
      <c r="P172">
        <f t="shared" si="24"/>
        <v>0</v>
      </c>
      <c r="Q172" t="b">
        <f>P172=[1]clean_dataset!$E172</f>
        <v>1</v>
      </c>
      <c r="S172" t="s">
        <v>24</v>
      </c>
      <c r="T172" t="s">
        <v>63</v>
      </c>
      <c r="U172" t="str">
        <f>VLOOKUP(T172,Industry!A:B,2,0)</f>
        <v>aa</v>
      </c>
      <c r="V172" t="b">
        <f t="shared" si="25"/>
        <v>1</v>
      </c>
      <c r="X172" t="s">
        <v>4</v>
      </c>
      <c r="Y172" t="s">
        <v>67</v>
      </c>
      <c r="Z172" t="str">
        <f>VLOOKUP(X172,Ethnicity!A:B,2,0)</f>
        <v>White</v>
      </c>
      <c r="AA172" t="b">
        <f t="shared" si="26"/>
        <v>1</v>
      </c>
      <c r="AC172">
        <v>0.25</v>
      </c>
      <c r="AD172">
        <v>0.25</v>
      </c>
      <c r="AE172" t="b">
        <f t="shared" si="27"/>
        <v>1</v>
      </c>
      <c r="AG172" t="s">
        <v>5</v>
      </c>
      <c r="AH172">
        <f t="shared" si="28"/>
        <v>1</v>
      </c>
      <c r="AI172" t="b">
        <f>AH172=[1]clean_dataset!$I172</f>
        <v>1</v>
      </c>
      <c r="AK172" t="s">
        <v>6</v>
      </c>
      <c r="AL172">
        <f t="shared" si="29"/>
        <v>0</v>
      </c>
      <c r="AM172" t="b">
        <f>AL172=[1]clean_dataset!$J172</f>
        <v>1</v>
      </c>
      <c r="AO172">
        <v>0</v>
      </c>
      <c r="AP172" t="b">
        <f>AO172=[1]clean_dataset!$K172</f>
        <v>1</v>
      </c>
      <c r="AR172" t="s">
        <v>5</v>
      </c>
      <c r="AS172">
        <f t="shared" si="30"/>
        <v>1</v>
      </c>
      <c r="AT172" t="b">
        <f>AS172=[1]clean_dataset!$L172</f>
        <v>1</v>
      </c>
      <c r="AV172" t="s">
        <v>2</v>
      </c>
      <c r="AW172" t="s">
        <v>73</v>
      </c>
      <c r="AX172" t="str">
        <f>VLOOKUP(AW172,Citizen!A:B,2,0)</f>
        <v>g</v>
      </c>
      <c r="AY172" t="b">
        <f t="shared" si="31"/>
        <v>1</v>
      </c>
      <c r="BA172">
        <v>370</v>
      </c>
      <c r="BB172" t="b">
        <f>BA172=[1]clean_dataset!$N172</f>
        <v>1</v>
      </c>
      <c r="BD172">
        <v>0</v>
      </c>
      <c r="BE172" t="b">
        <f>BD172=[1]clean_dataset!$O172</f>
        <v>1</v>
      </c>
      <c r="BG172" t="s">
        <v>7</v>
      </c>
      <c r="BH172">
        <f t="shared" si="32"/>
        <v>1</v>
      </c>
      <c r="BI172" t="b">
        <f>BH172=[1]clean_dataset!$P172</f>
        <v>1</v>
      </c>
    </row>
    <row r="173" spans="1:61" x14ac:dyDescent="0.3">
      <c r="A173" t="s">
        <v>0</v>
      </c>
      <c r="B173">
        <f t="shared" si="22"/>
        <v>1</v>
      </c>
      <c r="C173" t="b">
        <f>B173=[1]clean_dataset!$A173</f>
        <v>1</v>
      </c>
      <c r="E173">
        <v>41.33</v>
      </c>
      <c r="F173" t="b">
        <f>E173=[1]clean_dataset!$B173</f>
        <v>1</v>
      </c>
      <c r="H173">
        <v>0</v>
      </c>
      <c r="I173" t="b">
        <f>H173=[1]clean_dataset!$C173</f>
        <v>1</v>
      </c>
      <c r="K173" t="s">
        <v>1</v>
      </c>
      <c r="L173">
        <f t="shared" si="23"/>
        <v>1</v>
      </c>
      <c r="M173" t="b">
        <f>L173=[1]clean_dataset!$D173</f>
        <v>1</v>
      </c>
      <c r="O173" t="s">
        <v>2</v>
      </c>
      <c r="P173">
        <f t="shared" si="24"/>
        <v>1</v>
      </c>
      <c r="Q173" t="b">
        <f>P173=[1]clean_dataset!$E173</f>
        <v>1</v>
      </c>
      <c r="S173" t="s">
        <v>18</v>
      </c>
      <c r="T173" t="s">
        <v>58</v>
      </c>
      <c r="U173" t="str">
        <f>VLOOKUP(T173,Industry!A:B,2,0)</f>
        <v>c</v>
      </c>
      <c r="V173" t="b">
        <f t="shared" si="25"/>
        <v>1</v>
      </c>
      <c r="X173" t="s">
        <v>22</v>
      </c>
      <c r="Y173" t="s">
        <v>69</v>
      </c>
      <c r="Z173" t="str">
        <f>VLOOKUP(X173,Ethnicity!A:B,2,0)</f>
        <v>Asian</v>
      </c>
      <c r="AA173" t="b">
        <f t="shared" si="26"/>
        <v>1</v>
      </c>
      <c r="AC173">
        <v>15</v>
      </c>
      <c r="AD173">
        <v>15</v>
      </c>
      <c r="AE173" t="b">
        <f t="shared" si="27"/>
        <v>1</v>
      </c>
      <c r="AG173" t="s">
        <v>5</v>
      </c>
      <c r="AH173">
        <f t="shared" si="28"/>
        <v>1</v>
      </c>
      <c r="AI173" t="b">
        <f>AH173=[1]clean_dataset!$I173</f>
        <v>1</v>
      </c>
      <c r="AK173" t="s">
        <v>6</v>
      </c>
      <c r="AL173">
        <f t="shared" si="29"/>
        <v>0</v>
      </c>
      <c r="AM173" t="b">
        <f>AL173=[1]clean_dataset!$J173</f>
        <v>1</v>
      </c>
      <c r="AO173">
        <v>0</v>
      </c>
      <c r="AP173" t="b">
        <f>AO173=[1]clean_dataset!$K173</f>
        <v>1</v>
      </c>
      <c r="AR173" t="s">
        <v>6</v>
      </c>
      <c r="AS173">
        <f t="shared" si="30"/>
        <v>0</v>
      </c>
      <c r="AT173" t="b">
        <f>AS173=[1]clean_dataset!$L173</f>
        <v>1</v>
      </c>
      <c r="AV173" t="s">
        <v>2</v>
      </c>
      <c r="AW173" t="s">
        <v>73</v>
      </c>
      <c r="AX173" t="str">
        <f>VLOOKUP(AW173,Citizen!A:B,2,0)</f>
        <v>g</v>
      </c>
      <c r="AY173" t="b">
        <f t="shared" si="31"/>
        <v>1</v>
      </c>
      <c r="BA173">
        <v>0</v>
      </c>
      <c r="BB173" t="b">
        <f>BA173=[1]clean_dataset!$N173</f>
        <v>1</v>
      </c>
      <c r="BD173">
        <v>0</v>
      </c>
      <c r="BE173" t="b">
        <f>BD173=[1]clean_dataset!$O173</f>
        <v>1</v>
      </c>
      <c r="BG173" t="s">
        <v>7</v>
      </c>
      <c r="BH173">
        <f t="shared" si="32"/>
        <v>1</v>
      </c>
      <c r="BI173" t="b">
        <f>BH173=[1]clean_dataset!$P173</f>
        <v>1</v>
      </c>
    </row>
    <row r="174" spans="1:61" x14ac:dyDescent="0.3">
      <c r="A174" t="s">
        <v>0</v>
      </c>
      <c r="B174">
        <f t="shared" si="22"/>
        <v>1</v>
      </c>
      <c r="C174" t="b">
        <f>B174=[1]clean_dataset!$A174</f>
        <v>1</v>
      </c>
      <c r="E174">
        <v>56</v>
      </c>
      <c r="F174" t="b">
        <f>E174=[1]clean_dataset!$B174</f>
        <v>1</v>
      </c>
      <c r="H174">
        <v>12.5</v>
      </c>
      <c r="I174" t="b">
        <f>H174=[1]clean_dataset!$C174</f>
        <v>1</v>
      </c>
      <c r="K174" t="s">
        <v>1</v>
      </c>
      <c r="L174">
        <f t="shared" si="23"/>
        <v>1</v>
      </c>
      <c r="M174" t="b">
        <f>L174=[1]clean_dataset!$D174</f>
        <v>1</v>
      </c>
      <c r="O174" t="s">
        <v>2</v>
      </c>
      <c r="P174">
        <f t="shared" si="24"/>
        <v>1</v>
      </c>
      <c r="Q174" t="b">
        <f>P174=[1]clean_dataset!$E174</f>
        <v>1</v>
      </c>
      <c r="S174" t="s">
        <v>17</v>
      </c>
      <c r="T174" t="s">
        <v>57</v>
      </c>
      <c r="U174" t="str">
        <f>VLOOKUP(T174,Industry!A:B,2,0)</f>
        <v>k</v>
      </c>
      <c r="V174" t="b">
        <f t="shared" si="25"/>
        <v>1</v>
      </c>
      <c r="X174" t="s">
        <v>10</v>
      </c>
      <c r="Y174" t="s">
        <v>68</v>
      </c>
      <c r="Z174" t="str">
        <f>VLOOKUP(X174,Ethnicity!A:B,2,0)</f>
        <v>Black</v>
      </c>
      <c r="AA174" t="b">
        <f t="shared" si="26"/>
        <v>1</v>
      </c>
      <c r="AC174">
        <v>8</v>
      </c>
      <c r="AD174">
        <v>8</v>
      </c>
      <c r="AE174" t="b">
        <f t="shared" si="27"/>
        <v>1</v>
      </c>
      <c r="AG174" t="s">
        <v>5</v>
      </c>
      <c r="AH174">
        <f t="shared" si="28"/>
        <v>1</v>
      </c>
      <c r="AI174" t="b">
        <f>AH174=[1]clean_dataset!$I174</f>
        <v>1</v>
      </c>
      <c r="AK174" t="s">
        <v>6</v>
      </c>
      <c r="AL174">
        <f t="shared" si="29"/>
        <v>0</v>
      </c>
      <c r="AM174" t="b">
        <f>AL174=[1]clean_dataset!$J174</f>
        <v>1</v>
      </c>
      <c r="AO174">
        <v>0</v>
      </c>
      <c r="AP174" t="b">
        <f>AO174=[1]clean_dataset!$K174</f>
        <v>1</v>
      </c>
      <c r="AR174" t="s">
        <v>5</v>
      </c>
      <c r="AS174">
        <f t="shared" si="30"/>
        <v>1</v>
      </c>
      <c r="AT174" t="b">
        <f>AS174=[1]clean_dataset!$L174</f>
        <v>1</v>
      </c>
      <c r="AV174" t="s">
        <v>2</v>
      </c>
      <c r="AW174" t="s">
        <v>73</v>
      </c>
      <c r="AX174" t="str">
        <f>VLOOKUP(AW174,Citizen!A:B,2,0)</f>
        <v>g</v>
      </c>
      <c r="AY174" t="b">
        <f t="shared" si="31"/>
        <v>1</v>
      </c>
      <c r="BA174">
        <v>24</v>
      </c>
      <c r="BB174" t="b">
        <f>BA174=[1]clean_dataset!$N174</f>
        <v>1</v>
      </c>
      <c r="BD174">
        <v>2028</v>
      </c>
      <c r="BE174" t="b">
        <f>BD174=[1]clean_dataset!$O174</f>
        <v>1</v>
      </c>
      <c r="BG174" t="s">
        <v>7</v>
      </c>
      <c r="BH174">
        <f t="shared" si="32"/>
        <v>1</v>
      </c>
      <c r="BI174" t="b">
        <f>BH174=[1]clean_dataset!$P174</f>
        <v>1</v>
      </c>
    </row>
    <row r="175" spans="1:61" x14ac:dyDescent="0.3">
      <c r="A175" t="s">
        <v>8</v>
      </c>
      <c r="B175">
        <f t="shared" si="22"/>
        <v>0</v>
      </c>
      <c r="C175" t="b">
        <f>B175=[1]clean_dataset!$A175</f>
        <v>1</v>
      </c>
      <c r="E175">
        <v>49.83</v>
      </c>
      <c r="F175" t="b">
        <f>E175=[1]clean_dataset!$B175</f>
        <v>1</v>
      </c>
      <c r="H175">
        <v>13.585000000000001</v>
      </c>
      <c r="I175" t="b">
        <f>H175=[1]clean_dataset!$C175</f>
        <v>1</v>
      </c>
      <c r="K175" t="s">
        <v>1</v>
      </c>
      <c r="L175">
        <f t="shared" si="23"/>
        <v>1</v>
      </c>
      <c r="M175" t="b">
        <f>L175=[1]clean_dataset!$D175</f>
        <v>1</v>
      </c>
      <c r="O175" t="s">
        <v>2</v>
      </c>
      <c r="P175">
        <f t="shared" si="24"/>
        <v>1</v>
      </c>
      <c r="Q175" t="b">
        <f>P175=[1]clean_dataset!$E175</f>
        <v>1</v>
      </c>
      <c r="S175" t="s">
        <v>17</v>
      </c>
      <c r="T175" t="s">
        <v>57</v>
      </c>
      <c r="U175" t="str">
        <f>VLOOKUP(T175,Industry!A:B,2,0)</f>
        <v>k</v>
      </c>
      <c r="V175" t="b">
        <f t="shared" si="25"/>
        <v>1</v>
      </c>
      <c r="X175" t="s">
        <v>10</v>
      </c>
      <c r="Y175" t="s">
        <v>68</v>
      </c>
      <c r="Z175" t="str">
        <f>VLOOKUP(X175,Ethnicity!A:B,2,0)</f>
        <v>Black</v>
      </c>
      <c r="AA175" t="b">
        <f t="shared" si="26"/>
        <v>1</v>
      </c>
      <c r="AC175">
        <v>8.5</v>
      </c>
      <c r="AD175">
        <v>8.5</v>
      </c>
      <c r="AE175" t="b">
        <f t="shared" si="27"/>
        <v>1</v>
      </c>
      <c r="AG175" t="s">
        <v>5</v>
      </c>
      <c r="AH175">
        <f t="shared" si="28"/>
        <v>1</v>
      </c>
      <c r="AI175" t="b">
        <f>AH175=[1]clean_dataset!$I175</f>
        <v>1</v>
      </c>
      <c r="AK175" t="s">
        <v>6</v>
      </c>
      <c r="AL175">
        <f t="shared" si="29"/>
        <v>0</v>
      </c>
      <c r="AM175" t="b">
        <f>AL175=[1]clean_dataset!$J175</f>
        <v>1</v>
      </c>
      <c r="AO175">
        <v>0</v>
      </c>
      <c r="AP175" t="b">
        <f>AO175=[1]clean_dataset!$K175</f>
        <v>1</v>
      </c>
      <c r="AR175" t="s">
        <v>5</v>
      </c>
      <c r="AS175">
        <f t="shared" si="30"/>
        <v>1</v>
      </c>
      <c r="AT175" t="b">
        <f>AS175=[1]clean_dataset!$L175</f>
        <v>1</v>
      </c>
      <c r="AV175" t="s">
        <v>2</v>
      </c>
      <c r="AW175" t="s">
        <v>73</v>
      </c>
      <c r="AX175" t="str">
        <f>VLOOKUP(AW175,Citizen!A:B,2,0)</f>
        <v>g</v>
      </c>
      <c r="AY175" t="b">
        <f t="shared" si="31"/>
        <v>1</v>
      </c>
      <c r="BA175">
        <v>0</v>
      </c>
      <c r="BB175" t="b">
        <f>BA175=[1]clean_dataset!$N175</f>
        <v>1</v>
      </c>
      <c r="BD175">
        <v>0</v>
      </c>
      <c r="BE175" t="b">
        <f>BD175=[1]clean_dataset!$O175</f>
        <v>1</v>
      </c>
      <c r="BG175" t="s">
        <v>7</v>
      </c>
      <c r="BH175">
        <f t="shared" si="32"/>
        <v>1</v>
      </c>
      <c r="BI175" t="b">
        <f>BH175=[1]clean_dataset!$P175</f>
        <v>1</v>
      </c>
    </row>
    <row r="176" spans="1:61" x14ac:dyDescent="0.3">
      <c r="A176" t="s">
        <v>0</v>
      </c>
      <c r="B176">
        <f t="shared" si="22"/>
        <v>1</v>
      </c>
      <c r="C176" t="b">
        <f>B176=[1]clean_dataset!$A176</f>
        <v>1</v>
      </c>
      <c r="E176">
        <v>22.67</v>
      </c>
      <c r="F176" t="b">
        <f>E176=[1]clean_dataset!$B176</f>
        <v>1</v>
      </c>
      <c r="H176">
        <v>10.5</v>
      </c>
      <c r="I176" t="b">
        <f>H176=[1]clean_dataset!$C176</f>
        <v>1</v>
      </c>
      <c r="K176" t="s">
        <v>1</v>
      </c>
      <c r="L176">
        <f t="shared" si="23"/>
        <v>1</v>
      </c>
      <c r="M176" t="b">
        <f>L176=[1]clean_dataset!$D176</f>
        <v>1</v>
      </c>
      <c r="O176" t="s">
        <v>2</v>
      </c>
      <c r="P176">
        <f t="shared" si="24"/>
        <v>1</v>
      </c>
      <c r="Q176" t="b">
        <f>P176=[1]clean_dataset!$E176</f>
        <v>1</v>
      </c>
      <c r="S176" t="s">
        <v>9</v>
      </c>
      <c r="T176" t="s">
        <v>53</v>
      </c>
      <c r="U176" t="str">
        <f>VLOOKUP(T176,Industry!A:B,2,0)</f>
        <v>q</v>
      </c>
      <c r="V176" t="b">
        <f t="shared" si="25"/>
        <v>1</v>
      </c>
      <c r="X176" t="s">
        <v>10</v>
      </c>
      <c r="Y176" t="s">
        <v>68</v>
      </c>
      <c r="Z176" t="str">
        <f>VLOOKUP(X176,Ethnicity!A:B,2,0)</f>
        <v>Black</v>
      </c>
      <c r="AA176" t="b">
        <f t="shared" si="26"/>
        <v>1</v>
      </c>
      <c r="AC176">
        <v>1.335</v>
      </c>
      <c r="AD176">
        <v>1.335</v>
      </c>
      <c r="AE176" t="b">
        <f t="shared" si="27"/>
        <v>1</v>
      </c>
      <c r="AG176" t="s">
        <v>5</v>
      </c>
      <c r="AH176">
        <f t="shared" si="28"/>
        <v>1</v>
      </c>
      <c r="AI176" t="b">
        <f>AH176=[1]clean_dataset!$I176</f>
        <v>1</v>
      </c>
      <c r="AK176" t="s">
        <v>6</v>
      </c>
      <c r="AL176">
        <f t="shared" si="29"/>
        <v>0</v>
      </c>
      <c r="AM176" t="b">
        <f>AL176=[1]clean_dataset!$J176</f>
        <v>1</v>
      </c>
      <c r="AO176">
        <v>0</v>
      </c>
      <c r="AP176" t="b">
        <f>AO176=[1]clean_dataset!$K176</f>
        <v>1</v>
      </c>
      <c r="AR176" t="s">
        <v>6</v>
      </c>
      <c r="AS176">
        <f t="shared" si="30"/>
        <v>0</v>
      </c>
      <c r="AT176" t="b">
        <f>AS176=[1]clean_dataset!$L176</f>
        <v>1</v>
      </c>
      <c r="AV176" t="s">
        <v>2</v>
      </c>
      <c r="AW176" t="s">
        <v>73</v>
      </c>
      <c r="AX176" t="str">
        <f>VLOOKUP(AW176,Citizen!A:B,2,0)</f>
        <v>g</v>
      </c>
      <c r="AY176" t="b">
        <f t="shared" si="31"/>
        <v>1</v>
      </c>
      <c r="BA176">
        <v>100</v>
      </c>
      <c r="BB176" t="b">
        <f>BA176=[1]clean_dataset!$N176</f>
        <v>1</v>
      </c>
      <c r="BD176">
        <v>0</v>
      </c>
      <c r="BE176" t="b">
        <f>BD176=[1]clean_dataset!$O176</f>
        <v>1</v>
      </c>
      <c r="BG176" t="s">
        <v>7</v>
      </c>
      <c r="BH176">
        <f t="shared" si="32"/>
        <v>1</v>
      </c>
      <c r="BI176" t="b">
        <f>BH176=[1]clean_dataset!$P176</f>
        <v>1</v>
      </c>
    </row>
    <row r="177" spans="1:61" x14ac:dyDescent="0.3">
      <c r="A177" t="s">
        <v>0</v>
      </c>
      <c r="B177">
        <f t="shared" si="22"/>
        <v>1</v>
      </c>
      <c r="C177" t="b">
        <f>B177=[1]clean_dataset!$A177</f>
        <v>1</v>
      </c>
      <c r="E177">
        <v>27</v>
      </c>
      <c r="F177" t="b">
        <f>E177=[1]clean_dataset!$B177</f>
        <v>1</v>
      </c>
      <c r="H177">
        <v>1.5</v>
      </c>
      <c r="I177" t="b">
        <f>H177=[1]clean_dataset!$C177</f>
        <v>1</v>
      </c>
      <c r="K177" t="s">
        <v>15</v>
      </c>
      <c r="L177">
        <f t="shared" si="23"/>
        <v>0</v>
      </c>
      <c r="M177" t="b">
        <f>L177=[1]clean_dataset!$D177</f>
        <v>1</v>
      </c>
      <c r="O177" t="s">
        <v>16</v>
      </c>
      <c r="P177">
        <f t="shared" si="24"/>
        <v>0</v>
      </c>
      <c r="Q177" t="b">
        <f>P177=[1]clean_dataset!$E177</f>
        <v>1</v>
      </c>
      <c r="S177" t="s">
        <v>3</v>
      </c>
      <c r="T177" t="s">
        <v>52</v>
      </c>
      <c r="U177" t="str">
        <f>VLOOKUP(T177,Industry!A:B,2,0)</f>
        <v>w</v>
      </c>
      <c r="V177" t="b">
        <f t="shared" si="25"/>
        <v>1</v>
      </c>
      <c r="X177" t="s">
        <v>4</v>
      </c>
      <c r="Y177" t="s">
        <v>67</v>
      </c>
      <c r="Z177" t="str">
        <f>VLOOKUP(X177,Ethnicity!A:B,2,0)</f>
        <v>White</v>
      </c>
      <c r="AA177" t="b">
        <f t="shared" si="26"/>
        <v>1</v>
      </c>
      <c r="AC177">
        <v>0.375</v>
      </c>
      <c r="AD177">
        <v>0.375</v>
      </c>
      <c r="AE177" t="b">
        <f t="shared" si="27"/>
        <v>1</v>
      </c>
      <c r="AG177" t="s">
        <v>5</v>
      </c>
      <c r="AH177">
        <f t="shared" si="28"/>
        <v>1</v>
      </c>
      <c r="AI177" t="b">
        <f>AH177=[1]clean_dataset!$I177</f>
        <v>1</v>
      </c>
      <c r="AK177" t="s">
        <v>6</v>
      </c>
      <c r="AL177">
        <f t="shared" si="29"/>
        <v>0</v>
      </c>
      <c r="AM177" t="b">
        <f>AL177=[1]clean_dataset!$J177</f>
        <v>1</v>
      </c>
      <c r="AO177">
        <v>0</v>
      </c>
      <c r="AP177" t="b">
        <f>AO177=[1]clean_dataset!$K177</f>
        <v>1</v>
      </c>
      <c r="AR177" t="s">
        <v>5</v>
      </c>
      <c r="AS177">
        <f t="shared" si="30"/>
        <v>1</v>
      </c>
      <c r="AT177" t="b">
        <f>AS177=[1]clean_dataset!$L177</f>
        <v>1</v>
      </c>
      <c r="AV177" t="s">
        <v>2</v>
      </c>
      <c r="AW177" t="s">
        <v>73</v>
      </c>
      <c r="AX177" t="str">
        <f>VLOOKUP(AW177,Citizen!A:B,2,0)</f>
        <v>g</v>
      </c>
      <c r="AY177" t="b">
        <f t="shared" si="31"/>
        <v>1</v>
      </c>
      <c r="BA177">
        <v>260</v>
      </c>
      <c r="BB177" t="b">
        <f>BA177=[1]clean_dataset!$N177</f>
        <v>1</v>
      </c>
      <c r="BD177">
        <v>1065</v>
      </c>
      <c r="BE177" t="b">
        <f>BD177=[1]clean_dataset!$O177</f>
        <v>1</v>
      </c>
      <c r="BG177" t="s">
        <v>7</v>
      </c>
      <c r="BH177">
        <f t="shared" si="32"/>
        <v>1</v>
      </c>
      <c r="BI177" t="b">
        <f>BH177=[1]clean_dataset!$P177</f>
        <v>1</v>
      </c>
    </row>
    <row r="178" spans="1:61" x14ac:dyDescent="0.3">
      <c r="A178" t="s">
        <v>0</v>
      </c>
      <c r="B178">
        <f t="shared" si="22"/>
        <v>1</v>
      </c>
      <c r="C178" t="b">
        <f>B178=[1]clean_dataset!$A178</f>
        <v>1</v>
      </c>
      <c r="E178">
        <v>25</v>
      </c>
      <c r="F178" t="b">
        <f>E178=[1]clean_dataset!$B178</f>
        <v>1</v>
      </c>
      <c r="H178">
        <v>12.5</v>
      </c>
      <c r="I178" t="b">
        <f>H178=[1]clean_dataset!$C178</f>
        <v>1</v>
      </c>
      <c r="K178" t="s">
        <v>1</v>
      </c>
      <c r="L178">
        <f t="shared" si="23"/>
        <v>1</v>
      </c>
      <c r="M178" t="b">
        <f>L178=[1]clean_dataset!$D178</f>
        <v>1</v>
      </c>
      <c r="O178" t="s">
        <v>2</v>
      </c>
      <c r="P178">
        <f t="shared" si="24"/>
        <v>1</v>
      </c>
      <c r="Q178" t="b">
        <f>P178=[1]clean_dataset!$E178</f>
        <v>1</v>
      </c>
      <c r="S178" t="s">
        <v>24</v>
      </c>
      <c r="T178" t="s">
        <v>63</v>
      </c>
      <c r="U178" t="str">
        <f>VLOOKUP(T178,Industry!A:B,2,0)</f>
        <v>aa</v>
      </c>
      <c r="V178" t="b">
        <f t="shared" si="25"/>
        <v>1</v>
      </c>
      <c r="X178" t="s">
        <v>4</v>
      </c>
      <c r="Y178" t="s">
        <v>67</v>
      </c>
      <c r="Z178" t="str">
        <f>VLOOKUP(X178,Ethnicity!A:B,2,0)</f>
        <v>White</v>
      </c>
      <c r="AA178" t="b">
        <f t="shared" si="26"/>
        <v>1</v>
      </c>
      <c r="AC178">
        <v>3</v>
      </c>
      <c r="AD178">
        <v>3</v>
      </c>
      <c r="AE178" t="b">
        <f t="shared" si="27"/>
        <v>1</v>
      </c>
      <c r="AG178" t="s">
        <v>5</v>
      </c>
      <c r="AH178">
        <f t="shared" si="28"/>
        <v>1</v>
      </c>
      <c r="AI178" t="b">
        <f>AH178=[1]clean_dataset!$I178</f>
        <v>1</v>
      </c>
      <c r="AK178" t="s">
        <v>6</v>
      </c>
      <c r="AL178">
        <f t="shared" si="29"/>
        <v>0</v>
      </c>
      <c r="AM178" t="b">
        <f>AL178=[1]clean_dataset!$J178</f>
        <v>1</v>
      </c>
      <c r="AO178">
        <v>0</v>
      </c>
      <c r="AP178" t="b">
        <f>AO178=[1]clean_dataset!$K178</f>
        <v>1</v>
      </c>
      <c r="AR178" t="s">
        <v>5</v>
      </c>
      <c r="AS178">
        <f t="shared" si="30"/>
        <v>1</v>
      </c>
      <c r="AT178" t="b">
        <f>AS178=[1]clean_dataset!$L178</f>
        <v>1</v>
      </c>
      <c r="AV178" t="s">
        <v>11</v>
      </c>
      <c r="AW178" t="s">
        <v>74</v>
      </c>
      <c r="AX178" t="str">
        <f>VLOOKUP(AW178,Citizen!A:B,2,0)</f>
        <v>s</v>
      </c>
      <c r="AY178" t="b">
        <f t="shared" si="31"/>
        <v>1</v>
      </c>
      <c r="BA178">
        <v>20</v>
      </c>
      <c r="BB178" t="b">
        <f>BA178=[1]clean_dataset!$N178</f>
        <v>1</v>
      </c>
      <c r="BD178">
        <v>0</v>
      </c>
      <c r="BE178" t="b">
        <f>BD178=[1]clean_dataset!$O178</f>
        <v>1</v>
      </c>
      <c r="BG178" t="s">
        <v>7</v>
      </c>
      <c r="BH178">
        <f t="shared" si="32"/>
        <v>1</v>
      </c>
      <c r="BI178" t="b">
        <f>BH178=[1]clean_dataset!$P178</f>
        <v>1</v>
      </c>
    </row>
    <row r="179" spans="1:61" x14ac:dyDescent="0.3">
      <c r="A179" t="s">
        <v>8</v>
      </c>
      <c r="B179">
        <f t="shared" si="22"/>
        <v>0</v>
      </c>
      <c r="C179" t="b">
        <f>B179=[1]clean_dataset!$A179</f>
        <v>1</v>
      </c>
      <c r="E179">
        <v>26.08</v>
      </c>
      <c r="F179" t="b">
        <f>E179=[1]clean_dataset!$B179</f>
        <v>1</v>
      </c>
      <c r="H179">
        <v>8.6649999999999991</v>
      </c>
      <c r="I179" t="b">
        <f>H179=[1]clean_dataset!$C179</f>
        <v>1</v>
      </c>
      <c r="K179" t="s">
        <v>1</v>
      </c>
      <c r="L179">
        <f t="shared" si="23"/>
        <v>1</v>
      </c>
      <c r="M179" t="b">
        <f>L179=[1]clean_dataset!$D179</f>
        <v>1</v>
      </c>
      <c r="O179" t="s">
        <v>2</v>
      </c>
      <c r="P179">
        <f t="shared" si="24"/>
        <v>1</v>
      </c>
      <c r="Q179" t="b">
        <f>P179=[1]clean_dataset!$E179</f>
        <v>1</v>
      </c>
      <c r="S179" t="s">
        <v>24</v>
      </c>
      <c r="T179" t="s">
        <v>63</v>
      </c>
      <c r="U179" t="str">
        <f>VLOOKUP(T179,Industry!A:B,2,0)</f>
        <v>aa</v>
      </c>
      <c r="V179" t="b">
        <f t="shared" si="25"/>
        <v>1</v>
      </c>
      <c r="X179" t="s">
        <v>4</v>
      </c>
      <c r="Y179" t="s">
        <v>67</v>
      </c>
      <c r="Z179" t="str">
        <f>VLOOKUP(X179,Ethnicity!A:B,2,0)</f>
        <v>White</v>
      </c>
      <c r="AA179" t="b">
        <f t="shared" si="26"/>
        <v>1</v>
      </c>
      <c r="AC179">
        <v>1.415</v>
      </c>
      <c r="AD179">
        <v>1.415</v>
      </c>
      <c r="AE179" t="b">
        <f t="shared" si="27"/>
        <v>1</v>
      </c>
      <c r="AG179" t="s">
        <v>5</v>
      </c>
      <c r="AH179">
        <f t="shared" si="28"/>
        <v>1</v>
      </c>
      <c r="AI179" t="b">
        <f>AH179=[1]clean_dataset!$I179</f>
        <v>1</v>
      </c>
      <c r="AK179" t="s">
        <v>6</v>
      </c>
      <c r="AL179">
        <f t="shared" si="29"/>
        <v>0</v>
      </c>
      <c r="AM179" t="b">
        <f>AL179=[1]clean_dataset!$J179</f>
        <v>1</v>
      </c>
      <c r="AO179">
        <v>0</v>
      </c>
      <c r="AP179" t="b">
        <f>AO179=[1]clean_dataset!$K179</f>
        <v>1</v>
      </c>
      <c r="AR179" t="s">
        <v>6</v>
      </c>
      <c r="AS179">
        <f t="shared" si="30"/>
        <v>0</v>
      </c>
      <c r="AT179" t="b">
        <f>AS179=[1]clean_dataset!$L179</f>
        <v>1</v>
      </c>
      <c r="AV179" t="s">
        <v>2</v>
      </c>
      <c r="AW179" t="s">
        <v>73</v>
      </c>
      <c r="AX179" t="str">
        <f>VLOOKUP(AW179,Citizen!A:B,2,0)</f>
        <v>g</v>
      </c>
      <c r="AY179" t="b">
        <f t="shared" si="31"/>
        <v>1</v>
      </c>
      <c r="BA179">
        <v>160</v>
      </c>
      <c r="BB179" t="b">
        <f>BA179=[1]clean_dataset!$N179</f>
        <v>1</v>
      </c>
      <c r="BD179">
        <v>150</v>
      </c>
      <c r="BE179" t="b">
        <f>BD179=[1]clean_dataset!$O179</f>
        <v>1</v>
      </c>
      <c r="BG179" t="s">
        <v>7</v>
      </c>
      <c r="BH179">
        <f t="shared" si="32"/>
        <v>1</v>
      </c>
      <c r="BI179" t="b">
        <f>BH179=[1]clean_dataset!$P179</f>
        <v>1</v>
      </c>
    </row>
    <row r="180" spans="1:61" x14ac:dyDescent="0.3">
      <c r="A180" t="s">
        <v>8</v>
      </c>
      <c r="B180">
        <f t="shared" si="22"/>
        <v>0</v>
      </c>
      <c r="C180" t="b">
        <f>B180=[1]clean_dataset!$A180</f>
        <v>1</v>
      </c>
      <c r="E180">
        <v>18.420000000000002</v>
      </c>
      <c r="F180" t="b">
        <f>E180=[1]clean_dataset!$B180</f>
        <v>1</v>
      </c>
      <c r="H180">
        <v>9.25</v>
      </c>
      <c r="I180" t="b">
        <f>H180=[1]clean_dataset!$C180</f>
        <v>1</v>
      </c>
      <c r="K180" t="s">
        <v>1</v>
      </c>
      <c r="L180">
        <f t="shared" si="23"/>
        <v>1</v>
      </c>
      <c r="M180" t="b">
        <f>L180=[1]clean_dataset!$D180</f>
        <v>1</v>
      </c>
      <c r="O180" t="s">
        <v>2</v>
      </c>
      <c r="P180">
        <f t="shared" si="24"/>
        <v>1</v>
      </c>
      <c r="Q180" t="b">
        <f>P180=[1]clean_dataset!$E180</f>
        <v>1</v>
      </c>
      <c r="S180" t="s">
        <v>9</v>
      </c>
      <c r="T180" t="s">
        <v>53</v>
      </c>
      <c r="U180" t="str">
        <f>VLOOKUP(T180,Industry!A:B,2,0)</f>
        <v>q</v>
      </c>
      <c r="V180" t="b">
        <f t="shared" si="25"/>
        <v>1</v>
      </c>
      <c r="X180" t="s">
        <v>4</v>
      </c>
      <c r="Y180" t="s">
        <v>67</v>
      </c>
      <c r="Z180" t="str">
        <f>VLOOKUP(X180,Ethnicity!A:B,2,0)</f>
        <v>White</v>
      </c>
      <c r="AA180" t="b">
        <f t="shared" si="26"/>
        <v>1</v>
      </c>
      <c r="AC180">
        <v>1.21</v>
      </c>
      <c r="AD180">
        <v>1.21</v>
      </c>
      <c r="AE180" t="b">
        <f t="shared" si="27"/>
        <v>1</v>
      </c>
      <c r="AG180" t="s">
        <v>5</v>
      </c>
      <c r="AH180">
        <f t="shared" si="28"/>
        <v>1</v>
      </c>
      <c r="AI180" t="b">
        <f>AH180=[1]clean_dataset!$I180</f>
        <v>1</v>
      </c>
      <c r="AK180" t="s">
        <v>5</v>
      </c>
      <c r="AL180">
        <f t="shared" si="29"/>
        <v>1</v>
      </c>
      <c r="AM180" t="b">
        <f>AL180=[1]clean_dataset!$J180</f>
        <v>1</v>
      </c>
      <c r="AO180">
        <v>4</v>
      </c>
      <c r="AP180" t="b">
        <f>AO180=[1]clean_dataset!$K180</f>
        <v>1</v>
      </c>
      <c r="AR180" t="s">
        <v>6</v>
      </c>
      <c r="AS180">
        <f t="shared" si="30"/>
        <v>0</v>
      </c>
      <c r="AT180" t="b">
        <f>AS180=[1]clean_dataset!$L180</f>
        <v>1</v>
      </c>
      <c r="AV180" t="s">
        <v>2</v>
      </c>
      <c r="AW180" t="s">
        <v>73</v>
      </c>
      <c r="AX180" t="str">
        <f>VLOOKUP(AW180,Citizen!A:B,2,0)</f>
        <v>g</v>
      </c>
      <c r="AY180" t="b">
        <f t="shared" si="31"/>
        <v>1</v>
      </c>
      <c r="BA180">
        <v>60</v>
      </c>
      <c r="BB180" t="b">
        <f>BA180=[1]clean_dataset!$N180</f>
        <v>1</v>
      </c>
      <c r="BD180">
        <v>540</v>
      </c>
      <c r="BE180" t="b">
        <f>BD180=[1]clean_dataset!$O180</f>
        <v>1</v>
      </c>
      <c r="BG180" t="s">
        <v>7</v>
      </c>
      <c r="BH180">
        <f t="shared" si="32"/>
        <v>1</v>
      </c>
      <c r="BI180" t="b">
        <f>BH180=[1]clean_dataset!$P180</f>
        <v>1</v>
      </c>
    </row>
    <row r="181" spans="1:61" x14ac:dyDescent="0.3">
      <c r="A181" t="s">
        <v>0</v>
      </c>
      <c r="B181">
        <f t="shared" si="22"/>
        <v>1</v>
      </c>
      <c r="C181" t="b">
        <f>B181=[1]clean_dataset!$A181</f>
        <v>1</v>
      </c>
      <c r="E181">
        <v>20.170000000000002</v>
      </c>
      <c r="F181" t="b">
        <f>E181=[1]clean_dataset!$B181</f>
        <v>1</v>
      </c>
      <c r="H181">
        <v>8.17</v>
      </c>
      <c r="I181" t="b">
        <f>H181=[1]clean_dataset!$C181</f>
        <v>1</v>
      </c>
      <c r="K181" t="s">
        <v>1</v>
      </c>
      <c r="L181">
        <f t="shared" si="23"/>
        <v>1</v>
      </c>
      <c r="M181" t="b">
        <f>L181=[1]clean_dataset!$D181</f>
        <v>1</v>
      </c>
      <c r="O181" t="s">
        <v>2</v>
      </c>
      <c r="P181">
        <f t="shared" si="24"/>
        <v>1</v>
      </c>
      <c r="Q181" t="b">
        <f>P181=[1]clean_dataset!$E181</f>
        <v>1</v>
      </c>
      <c r="S181" t="s">
        <v>24</v>
      </c>
      <c r="T181" t="s">
        <v>63</v>
      </c>
      <c r="U181" t="str">
        <f>VLOOKUP(T181,Industry!A:B,2,0)</f>
        <v>aa</v>
      </c>
      <c r="V181" t="b">
        <f t="shared" si="25"/>
        <v>1</v>
      </c>
      <c r="X181" t="s">
        <v>4</v>
      </c>
      <c r="Y181" t="s">
        <v>67</v>
      </c>
      <c r="Z181" t="str">
        <f>VLOOKUP(X181,Ethnicity!A:B,2,0)</f>
        <v>White</v>
      </c>
      <c r="AA181" t="b">
        <f t="shared" si="26"/>
        <v>1</v>
      </c>
      <c r="AC181">
        <v>1.96</v>
      </c>
      <c r="AD181">
        <v>1.96</v>
      </c>
      <c r="AE181" t="b">
        <f t="shared" si="27"/>
        <v>1</v>
      </c>
      <c r="AG181" t="s">
        <v>5</v>
      </c>
      <c r="AH181">
        <f t="shared" si="28"/>
        <v>1</v>
      </c>
      <c r="AI181" t="b">
        <f>AH181=[1]clean_dataset!$I181</f>
        <v>1</v>
      </c>
      <c r="AK181" t="s">
        <v>5</v>
      </c>
      <c r="AL181">
        <f t="shared" si="29"/>
        <v>1</v>
      </c>
      <c r="AM181" t="b">
        <f>AL181=[1]clean_dataset!$J181</f>
        <v>1</v>
      </c>
      <c r="AO181">
        <v>14</v>
      </c>
      <c r="AP181" t="b">
        <f>AO181=[1]clean_dataset!$K181</f>
        <v>1</v>
      </c>
      <c r="AR181" t="s">
        <v>6</v>
      </c>
      <c r="AS181">
        <f t="shared" si="30"/>
        <v>0</v>
      </c>
      <c r="AT181" t="b">
        <f>AS181=[1]clean_dataset!$L181</f>
        <v>1</v>
      </c>
      <c r="AV181" t="s">
        <v>2</v>
      </c>
      <c r="AW181" t="s">
        <v>73</v>
      </c>
      <c r="AX181" t="str">
        <f>VLOOKUP(AW181,Citizen!A:B,2,0)</f>
        <v>g</v>
      </c>
      <c r="AY181" t="b">
        <f t="shared" si="31"/>
        <v>1</v>
      </c>
      <c r="BA181">
        <v>60</v>
      </c>
      <c r="BB181" t="b">
        <f>BA181=[1]clean_dataset!$N181</f>
        <v>1</v>
      </c>
      <c r="BD181">
        <v>158</v>
      </c>
      <c r="BE181" t="b">
        <f>BD181=[1]clean_dataset!$O181</f>
        <v>1</v>
      </c>
      <c r="BG181" t="s">
        <v>7</v>
      </c>
      <c r="BH181">
        <f t="shared" si="32"/>
        <v>1</v>
      </c>
      <c r="BI181" t="b">
        <f>BH181=[1]clean_dataset!$P181</f>
        <v>1</v>
      </c>
    </row>
    <row r="182" spans="1:61" x14ac:dyDescent="0.3">
      <c r="A182" t="s">
        <v>0</v>
      </c>
      <c r="B182">
        <f t="shared" si="22"/>
        <v>1</v>
      </c>
      <c r="C182" t="b">
        <f>B182=[1]clean_dataset!$A182</f>
        <v>1</v>
      </c>
      <c r="E182">
        <v>47.67</v>
      </c>
      <c r="F182" t="b">
        <f>E182=[1]clean_dataset!$B182</f>
        <v>1</v>
      </c>
      <c r="H182">
        <v>0.28999999999999998</v>
      </c>
      <c r="I182" t="b">
        <f>H182=[1]clean_dataset!$C182</f>
        <v>1</v>
      </c>
      <c r="K182" t="s">
        <v>1</v>
      </c>
      <c r="L182">
        <f t="shared" si="23"/>
        <v>1</v>
      </c>
      <c r="M182" t="b">
        <f>L182=[1]clean_dataset!$D182</f>
        <v>1</v>
      </c>
      <c r="O182" t="s">
        <v>2</v>
      </c>
      <c r="P182">
        <f t="shared" si="24"/>
        <v>1</v>
      </c>
      <c r="Q182" t="b">
        <f>P182=[1]clean_dataset!$E182</f>
        <v>1</v>
      </c>
      <c r="S182" t="s">
        <v>18</v>
      </c>
      <c r="T182" t="s">
        <v>58</v>
      </c>
      <c r="U182" t="str">
        <f>VLOOKUP(T182,Industry!A:B,2,0)</f>
        <v>c</v>
      </c>
      <c r="V182" t="b">
        <f t="shared" si="25"/>
        <v>1</v>
      </c>
      <c r="X182" t="s">
        <v>22</v>
      </c>
      <c r="Y182" t="s">
        <v>69</v>
      </c>
      <c r="Z182" t="str">
        <f>VLOOKUP(X182,Ethnicity!A:B,2,0)</f>
        <v>Asian</v>
      </c>
      <c r="AA182" t="b">
        <f t="shared" si="26"/>
        <v>1</v>
      </c>
      <c r="AC182">
        <v>15</v>
      </c>
      <c r="AD182">
        <v>15</v>
      </c>
      <c r="AE182" t="b">
        <f t="shared" si="27"/>
        <v>1</v>
      </c>
      <c r="AG182" t="s">
        <v>5</v>
      </c>
      <c r="AH182">
        <f t="shared" si="28"/>
        <v>1</v>
      </c>
      <c r="AI182" t="b">
        <f>AH182=[1]clean_dataset!$I182</f>
        <v>1</v>
      </c>
      <c r="AK182" t="s">
        <v>5</v>
      </c>
      <c r="AL182">
        <f t="shared" si="29"/>
        <v>1</v>
      </c>
      <c r="AM182" t="b">
        <f>AL182=[1]clean_dataset!$J182</f>
        <v>1</v>
      </c>
      <c r="AO182">
        <v>20</v>
      </c>
      <c r="AP182" t="b">
        <f>AO182=[1]clean_dataset!$K182</f>
        <v>1</v>
      </c>
      <c r="AR182" t="s">
        <v>6</v>
      </c>
      <c r="AS182">
        <f t="shared" si="30"/>
        <v>0</v>
      </c>
      <c r="AT182" t="b">
        <f>AS182=[1]clean_dataset!$L182</f>
        <v>1</v>
      </c>
      <c r="AV182" t="s">
        <v>2</v>
      </c>
      <c r="AW182" t="s">
        <v>73</v>
      </c>
      <c r="AX182" t="str">
        <f>VLOOKUP(AW182,Citizen!A:B,2,0)</f>
        <v>g</v>
      </c>
      <c r="AY182" t="b">
        <f t="shared" si="31"/>
        <v>1</v>
      </c>
      <c r="BA182">
        <v>0</v>
      </c>
      <c r="BB182" t="b">
        <f>BA182=[1]clean_dataset!$N182</f>
        <v>1</v>
      </c>
      <c r="BD182">
        <v>15000</v>
      </c>
      <c r="BE182" t="b">
        <f>BD182=[1]clean_dataset!$O182</f>
        <v>1</v>
      </c>
      <c r="BG182" t="s">
        <v>7</v>
      </c>
      <c r="BH182">
        <f t="shared" si="32"/>
        <v>1</v>
      </c>
      <c r="BI182" t="b">
        <f>BH182=[1]clean_dataset!$P182</f>
        <v>1</v>
      </c>
    </row>
    <row r="183" spans="1:61" x14ac:dyDescent="0.3">
      <c r="A183" t="s">
        <v>8</v>
      </c>
      <c r="B183">
        <f t="shared" si="22"/>
        <v>0</v>
      </c>
      <c r="C183" t="b">
        <f>B183=[1]clean_dataset!$A183</f>
        <v>1</v>
      </c>
      <c r="E183">
        <v>21.25</v>
      </c>
      <c r="F183" t="b">
        <f>E183=[1]clean_dataset!$B183</f>
        <v>1</v>
      </c>
      <c r="H183">
        <v>2.335</v>
      </c>
      <c r="I183" t="b">
        <f>H183=[1]clean_dataset!$C183</f>
        <v>1</v>
      </c>
      <c r="K183" t="s">
        <v>1</v>
      </c>
      <c r="L183">
        <f t="shared" si="23"/>
        <v>1</v>
      </c>
      <c r="M183" t="b">
        <f>L183=[1]clean_dataset!$D183</f>
        <v>1</v>
      </c>
      <c r="O183" t="s">
        <v>2</v>
      </c>
      <c r="P183">
        <f t="shared" si="24"/>
        <v>1</v>
      </c>
      <c r="Q183" t="b">
        <f>P183=[1]clean_dataset!$E183</f>
        <v>1</v>
      </c>
      <c r="S183" t="s">
        <v>21</v>
      </c>
      <c r="T183" t="s">
        <v>61</v>
      </c>
      <c r="U183" t="str">
        <f>VLOOKUP(T183,Industry!A:B,2,0)</f>
        <v>i</v>
      </c>
      <c r="V183" t="b">
        <f t="shared" si="25"/>
        <v>1</v>
      </c>
      <c r="X183" t="s">
        <v>22</v>
      </c>
      <c r="Y183" t="s">
        <v>69</v>
      </c>
      <c r="Z183" t="str">
        <f>VLOOKUP(X183,Ethnicity!A:B,2,0)</f>
        <v>Asian</v>
      </c>
      <c r="AA183" t="b">
        <f t="shared" si="26"/>
        <v>1</v>
      </c>
      <c r="AC183">
        <v>0.5</v>
      </c>
      <c r="AD183">
        <v>0.5</v>
      </c>
      <c r="AE183" t="b">
        <f t="shared" si="27"/>
        <v>1</v>
      </c>
      <c r="AG183" t="s">
        <v>5</v>
      </c>
      <c r="AH183">
        <f t="shared" si="28"/>
        <v>1</v>
      </c>
      <c r="AI183" t="b">
        <f>AH183=[1]clean_dataset!$I183</f>
        <v>1</v>
      </c>
      <c r="AK183" t="s">
        <v>5</v>
      </c>
      <c r="AL183">
        <f t="shared" si="29"/>
        <v>1</v>
      </c>
      <c r="AM183" t="b">
        <f>AL183=[1]clean_dataset!$J183</f>
        <v>1</v>
      </c>
      <c r="AO183">
        <v>4</v>
      </c>
      <c r="AP183" t="b">
        <f>AO183=[1]clean_dataset!$K183</f>
        <v>1</v>
      </c>
      <c r="AR183" t="s">
        <v>6</v>
      </c>
      <c r="AS183">
        <f t="shared" si="30"/>
        <v>0</v>
      </c>
      <c r="AT183" t="b">
        <f>AS183=[1]clean_dataset!$L183</f>
        <v>1</v>
      </c>
      <c r="AV183" t="s">
        <v>11</v>
      </c>
      <c r="AW183" t="s">
        <v>74</v>
      </c>
      <c r="AX183" t="str">
        <f>VLOOKUP(AW183,Citizen!A:B,2,0)</f>
        <v>s</v>
      </c>
      <c r="AY183" t="b">
        <f t="shared" si="31"/>
        <v>1</v>
      </c>
      <c r="BA183">
        <v>80</v>
      </c>
      <c r="BB183" t="b">
        <f>BA183=[1]clean_dataset!$N183</f>
        <v>1</v>
      </c>
      <c r="BD183">
        <v>0</v>
      </c>
      <c r="BE183" t="b">
        <f>BD183=[1]clean_dataset!$O183</f>
        <v>1</v>
      </c>
      <c r="BG183" t="s">
        <v>7</v>
      </c>
      <c r="BH183">
        <f t="shared" si="32"/>
        <v>1</v>
      </c>
      <c r="BI183" t="b">
        <f>BH183=[1]clean_dataset!$P183</f>
        <v>1</v>
      </c>
    </row>
    <row r="184" spans="1:61" x14ac:dyDescent="0.3">
      <c r="A184" t="s">
        <v>8</v>
      </c>
      <c r="B184">
        <f t="shared" si="22"/>
        <v>0</v>
      </c>
      <c r="C184" t="b">
        <f>B184=[1]clean_dataset!$A184</f>
        <v>1</v>
      </c>
      <c r="E184">
        <v>20.67</v>
      </c>
      <c r="F184" t="b">
        <f>E184=[1]clean_dataset!$B184</f>
        <v>1</v>
      </c>
      <c r="H184">
        <v>3</v>
      </c>
      <c r="I184" t="b">
        <f>H184=[1]clean_dataset!$C184</f>
        <v>1</v>
      </c>
      <c r="K184" t="s">
        <v>1</v>
      </c>
      <c r="L184">
        <f t="shared" si="23"/>
        <v>1</v>
      </c>
      <c r="M184" t="b">
        <f>L184=[1]clean_dataset!$D184</f>
        <v>1</v>
      </c>
      <c r="O184" t="s">
        <v>2</v>
      </c>
      <c r="P184">
        <f t="shared" si="24"/>
        <v>1</v>
      </c>
      <c r="Q184" t="b">
        <f>P184=[1]clean_dataset!$E184</f>
        <v>1</v>
      </c>
      <c r="S184" t="s">
        <v>9</v>
      </c>
      <c r="T184" t="s">
        <v>53</v>
      </c>
      <c r="U184" t="str">
        <f>VLOOKUP(T184,Industry!A:B,2,0)</f>
        <v>q</v>
      </c>
      <c r="V184" t="b">
        <f t="shared" si="25"/>
        <v>1</v>
      </c>
      <c r="X184" t="s">
        <v>4</v>
      </c>
      <c r="Y184" t="s">
        <v>67</v>
      </c>
      <c r="Z184" t="str">
        <f>VLOOKUP(X184,Ethnicity!A:B,2,0)</f>
        <v>White</v>
      </c>
      <c r="AA184" t="b">
        <f t="shared" si="26"/>
        <v>1</v>
      </c>
      <c r="AC184">
        <v>0.16500000000000001</v>
      </c>
      <c r="AD184">
        <v>0.16500000000000001</v>
      </c>
      <c r="AE184" t="b">
        <f t="shared" si="27"/>
        <v>1</v>
      </c>
      <c r="AG184" t="s">
        <v>5</v>
      </c>
      <c r="AH184">
        <f t="shared" si="28"/>
        <v>1</v>
      </c>
      <c r="AI184" t="b">
        <f>AH184=[1]clean_dataset!$I184</f>
        <v>1</v>
      </c>
      <c r="AK184" t="s">
        <v>5</v>
      </c>
      <c r="AL184">
        <f t="shared" si="29"/>
        <v>1</v>
      </c>
      <c r="AM184" t="b">
        <f>AL184=[1]clean_dataset!$J184</f>
        <v>1</v>
      </c>
      <c r="AO184">
        <v>3</v>
      </c>
      <c r="AP184" t="b">
        <f>AO184=[1]clean_dataset!$K184</f>
        <v>1</v>
      </c>
      <c r="AR184" t="s">
        <v>6</v>
      </c>
      <c r="AS184">
        <f t="shared" si="30"/>
        <v>0</v>
      </c>
      <c r="AT184" t="b">
        <f>AS184=[1]clean_dataset!$L184</f>
        <v>1</v>
      </c>
      <c r="AV184" t="s">
        <v>2</v>
      </c>
      <c r="AW184" t="s">
        <v>73</v>
      </c>
      <c r="AX184" t="str">
        <f>VLOOKUP(AW184,Citizen!A:B,2,0)</f>
        <v>g</v>
      </c>
      <c r="AY184" t="b">
        <f t="shared" si="31"/>
        <v>1</v>
      </c>
      <c r="BA184">
        <v>100</v>
      </c>
      <c r="BB184" t="b">
        <f>BA184=[1]clean_dataset!$N184</f>
        <v>1</v>
      </c>
      <c r="BD184">
        <v>6</v>
      </c>
      <c r="BE184" t="b">
        <f>BD184=[1]clean_dataset!$O184</f>
        <v>1</v>
      </c>
      <c r="BG184" t="s">
        <v>7</v>
      </c>
      <c r="BH184">
        <f t="shared" si="32"/>
        <v>1</v>
      </c>
      <c r="BI184" t="b">
        <f>BH184=[1]clean_dataset!$P184</f>
        <v>1</v>
      </c>
    </row>
    <row r="185" spans="1:61" x14ac:dyDescent="0.3">
      <c r="A185" t="s">
        <v>8</v>
      </c>
      <c r="B185">
        <f t="shared" si="22"/>
        <v>0</v>
      </c>
      <c r="C185" t="b">
        <f>B185=[1]clean_dataset!$A185</f>
        <v>1</v>
      </c>
      <c r="E185">
        <v>57.08</v>
      </c>
      <c r="F185" t="b">
        <f>E185=[1]clean_dataset!$B185</f>
        <v>1</v>
      </c>
      <c r="H185">
        <v>19.5</v>
      </c>
      <c r="I185" t="b">
        <f>H185=[1]clean_dataset!$C185</f>
        <v>1</v>
      </c>
      <c r="K185" t="s">
        <v>1</v>
      </c>
      <c r="L185">
        <f t="shared" si="23"/>
        <v>1</v>
      </c>
      <c r="M185" t="b">
        <f>L185=[1]clean_dataset!$D185</f>
        <v>1</v>
      </c>
      <c r="O185" t="s">
        <v>2</v>
      </c>
      <c r="P185">
        <f t="shared" si="24"/>
        <v>1</v>
      </c>
      <c r="Q185" t="b">
        <f>P185=[1]clean_dataset!$E185</f>
        <v>1</v>
      </c>
      <c r="S185" t="s">
        <v>18</v>
      </c>
      <c r="T185" t="s">
        <v>58</v>
      </c>
      <c r="U185" t="str">
        <f>VLOOKUP(T185,Industry!A:B,2,0)</f>
        <v>c</v>
      </c>
      <c r="V185" t="b">
        <f t="shared" si="25"/>
        <v>1</v>
      </c>
      <c r="X185" t="s">
        <v>4</v>
      </c>
      <c r="Y185" t="s">
        <v>67</v>
      </c>
      <c r="Z185" t="str">
        <f>VLOOKUP(X185,Ethnicity!A:B,2,0)</f>
        <v>White</v>
      </c>
      <c r="AA185" t="b">
        <f t="shared" si="26"/>
        <v>1</v>
      </c>
      <c r="AC185">
        <v>5.5</v>
      </c>
      <c r="AD185">
        <v>5.5</v>
      </c>
      <c r="AE185" t="b">
        <f t="shared" si="27"/>
        <v>1</v>
      </c>
      <c r="AG185" t="s">
        <v>5</v>
      </c>
      <c r="AH185">
        <f t="shared" si="28"/>
        <v>1</v>
      </c>
      <c r="AI185" t="b">
        <f>AH185=[1]clean_dataset!$I185</f>
        <v>1</v>
      </c>
      <c r="AK185" t="s">
        <v>5</v>
      </c>
      <c r="AL185">
        <f t="shared" si="29"/>
        <v>1</v>
      </c>
      <c r="AM185" t="b">
        <f>AL185=[1]clean_dataset!$J185</f>
        <v>1</v>
      </c>
      <c r="AO185">
        <v>7</v>
      </c>
      <c r="AP185" t="b">
        <f>AO185=[1]clean_dataset!$K185</f>
        <v>1</v>
      </c>
      <c r="AR185" t="s">
        <v>6</v>
      </c>
      <c r="AS185">
        <f t="shared" si="30"/>
        <v>0</v>
      </c>
      <c r="AT185" t="b">
        <f>AS185=[1]clean_dataset!$L185</f>
        <v>1</v>
      </c>
      <c r="AV185" t="s">
        <v>2</v>
      </c>
      <c r="AW185" t="s">
        <v>73</v>
      </c>
      <c r="AX185" t="str">
        <f>VLOOKUP(AW185,Citizen!A:B,2,0)</f>
        <v>g</v>
      </c>
      <c r="AY185" t="b">
        <f t="shared" si="31"/>
        <v>1</v>
      </c>
      <c r="BA185">
        <v>0</v>
      </c>
      <c r="BB185" t="b">
        <f>BA185=[1]clean_dataset!$N185</f>
        <v>1</v>
      </c>
      <c r="BD185">
        <v>3000</v>
      </c>
      <c r="BE185" t="b">
        <f>BD185=[1]clean_dataset!$O185</f>
        <v>1</v>
      </c>
      <c r="BG185" t="s">
        <v>7</v>
      </c>
      <c r="BH185">
        <f t="shared" si="32"/>
        <v>1</v>
      </c>
      <c r="BI185" t="b">
        <f>BH185=[1]clean_dataset!$P185</f>
        <v>1</v>
      </c>
    </row>
    <row r="186" spans="1:61" x14ac:dyDescent="0.3">
      <c r="A186" t="s">
        <v>8</v>
      </c>
      <c r="B186">
        <f t="shared" si="22"/>
        <v>0</v>
      </c>
      <c r="C186" t="b">
        <f>B186=[1]clean_dataset!$A186</f>
        <v>1</v>
      </c>
      <c r="E186">
        <v>22.42</v>
      </c>
      <c r="F186" t="b">
        <f>E186=[1]clean_dataset!$B186</f>
        <v>1</v>
      </c>
      <c r="H186">
        <v>5.665</v>
      </c>
      <c r="I186" t="b">
        <f>H186=[1]clean_dataset!$C186</f>
        <v>1</v>
      </c>
      <c r="K186" t="s">
        <v>1</v>
      </c>
      <c r="L186">
        <f t="shared" si="23"/>
        <v>1</v>
      </c>
      <c r="M186" t="b">
        <f>L186=[1]clean_dataset!$D186</f>
        <v>1</v>
      </c>
      <c r="O186" t="s">
        <v>2</v>
      </c>
      <c r="P186">
        <f t="shared" si="24"/>
        <v>1</v>
      </c>
      <c r="Q186" t="b">
        <f>P186=[1]clean_dataset!$E186</f>
        <v>1</v>
      </c>
      <c r="S186" t="s">
        <v>9</v>
      </c>
      <c r="T186" t="s">
        <v>53</v>
      </c>
      <c r="U186" t="str">
        <f>VLOOKUP(T186,Industry!A:B,2,0)</f>
        <v>q</v>
      </c>
      <c r="V186" t="b">
        <f t="shared" si="25"/>
        <v>1</v>
      </c>
      <c r="X186" t="s">
        <v>4</v>
      </c>
      <c r="Y186" t="s">
        <v>67</v>
      </c>
      <c r="Z186" t="str">
        <f>VLOOKUP(X186,Ethnicity!A:B,2,0)</f>
        <v>White</v>
      </c>
      <c r="AA186" t="b">
        <f t="shared" si="26"/>
        <v>1</v>
      </c>
      <c r="AC186">
        <v>2.585</v>
      </c>
      <c r="AD186">
        <v>2.585</v>
      </c>
      <c r="AE186" t="b">
        <f t="shared" si="27"/>
        <v>1</v>
      </c>
      <c r="AG186" t="s">
        <v>5</v>
      </c>
      <c r="AH186">
        <f t="shared" si="28"/>
        <v>1</v>
      </c>
      <c r="AI186" t="b">
        <f>AH186=[1]clean_dataset!$I186</f>
        <v>1</v>
      </c>
      <c r="AK186" t="s">
        <v>5</v>
      </c>
      <c r="AL186">
        <f t="shared" si="29"/>
        <v>1</v>
      </c>
      <c r="AM186" t="b">
        <f>AL186=[1]clean_dataset!$J186</f>
        <v>1</v>
      </c>
      <c r="AO186">
        <v>7</v>
      </c>
      <c r="AP186" t="b">
        <f>AO186=[1]clean_dataset!$K186</f>
        <v>1</v>
      </c>
      <c r="AR186" t="s">
        <v>6</v>
      </c>
      <c r="AS186">
        <f t="shared" si="30"/>
        <v>0</v>
      </c>
      <c r="AT186" t="b">
        <f>AS186=[1]clean_dataset!$L186</f>
        <v>1</v>
      </c>
      <c r="AV186" t="s">
        <v>2</v>
      </c>
      <c r="AW186" t="s">
        <v>73</v>
      </c>
      <c r="AX186" t="str">
        <f>VLOOKUP(AW186,Citizen!A:B,2,0)</f>
        <v>g</v>
      </c>
      <c r="AY186" t="b">
        <f t="shared" si="31"/>
        <v>1</v>
      </c>
      <c r="BA186">
        <v>129</v>
      </c>
      <c r="BB186" t="b">
        <f>BA186=[1]clean_dataset!$N186</f>
        <v>1</v>
      </c>
      <c r="BD186">
        <v>3257</v>
      </c>
      <c r="BE186" t="b">
        <f>BD186=[1]clean_dataset!$O186</f>
        <v>1</v>
      </c>
      <c r="BG186" t="s">
        <v>7</v>
      </c>
      <c r="BH186">
        <f t="shared" si="32"/>
        <v>1</v>
      </c>
      <c r="BI186" t="b">
        <f>BH186=[1]clean_dataset!$P186</f>
        <v>1</v>
      </c>
    </row>
    <row r="187" spans="1:61" x14ac:dyDescent="0.3">
      <c r="A187" t="s">
        <v>0</v>
      </c>
      <c r="B187">
        <f t="shared" si="22"/>
        <v>1</v>
      </c>
      <c r="C187" t="b">
        <f>B187=[1]clean_dataset!$A187</f>
        <v>1</v>
      </c>
      <c r="E187">
        <v>48.75</v>
      </c>
      <c r="F187" t="b">
        <f>E187=[1]clean_dataset!$B187</f>
        <v>1</v>
      </c>
      <c r="H187">
        <v>8.5</v>
      </c>
      <c r="I187" t="b">
        <f>H187=[1]clean_dataset!$C187</f>
        <v>1</v>
      </c>
      <c r="K187" t="s">
        <v>1</v>
      </c>
      <c r="L187">
        <f t="shared" si="23"/>
        <v>1</v>
      </c>
      <c r="M187" t="b">
        <f>L187=[1]clean_dataset!$D187</f>
        <v>1</v>
      </c>
      <c r="O187" t="s">
        <v>2</v>
      </c>
      <c r="P187">
        <f t="shared" si="24"/>
        <v>1</v>
      </c>
      <c r="Q187" t="b">
        <f>P187=[1]clean_dataset!$E187</f>
        <v>1</v>
      </c>
      <c r="S187" t="s">
        <v>18</v>
      </c>
      <c r="T187" t="s">
        <v>58</v>
      </c>
      <c r="U187" t="str">
        <f>VLOOKUP(T187,Industry!A:B,2,0)</f>
        <v>c</v>
      </c>
      <c r="V187" t="b">
        <f t="shared" si="25"/>
        <v>1</v>
      </c>
      <c r="X187" t="s">
        <v>10</v>
      </c>
      <c r="Y187" t="s">
        <v>68</v>
      </c>
      <c r="Z187" t="str">
        <f>VLOOKUP(X187,Ethnicity!A:B,2,0)</f>
        <v>Black</v>
      </c>
      <c r="AA187" t="b">
        <f t="shared" si="26"/>
        <v>1</v>
      </c>
      <c r="AC187">
        <v>12.5</v>
      </c>
      <c r="AD187">
        <v>12.5</v>
      </c>
      <c r="AE187" t="b">
        <f t="shared" si="27"/>
        <v>1</v>
      </c>
      <c r="AG187" t="s">
        <v>5</v>
      </c>
      <c r="AH187">
        <f t="shared" si="28"/>
        <v>1</v>
      </c>
      <c r="AI187" t="b">
        <f>AH187=[1]clean_dataset!$I187</f>
        <v>1</v>
      </c>
      <c r="AK187" t="s">
        <v>5</v>
      </c>
      <c r="AL187">
        <f t="shared" si="29"/>
        <v>1</v>
      </c>
      <c r="AM187" t="b">
        <f>AL187=[1]clean_dataset!$J187</f>
        <v>1</v>
      </c>
      <c r="AO187">
        <v>9</v>
      </c>
      <c r="AP187" t="b">
        <f>AO187=[1]clean_dataset!$K187</f>
        <v>1</v>
      </c>
      <c r="AR187" t="s">
        <v>6</v>
      </c>
      <c r="AS187">
        <f t="shared" si="30"/>
        <v>0</v>
      </c>
      <c r="AT187" t="b">
        <f>AS187=[1]clean_dataset!$L187</f>
        <v>1</v>
      </c>
      <c r="AV187" t="s">
        <v>2</v>
      </c>
      <c r="AW187" t="s">
        <v>73</v>
      </c>
      <c r="AX187" t="str">
        <f>VLOOKUP(AW187,Citizen!A:B,2,0)</f>
        <v>g</v>
      </c>
      <c r="AY187" t="b">
        <f t="shared" si="31"/>
        <v>1</v>
      </c>
      <c r="BA187">
        <v>181</v>
      </c>
      <c r="BB187" t="b">
        <f>BA187=[1]clean_dataset!$N187</f>
        <v>1</v>
      </c>
      <c r="BD187">
        <v>1655</v>
      </c>
      <c r="BE187" t="b">
        <f>BD187=[1]clean_dataset!$O187</f>
        <v>1</v>
      </c>
      <c r="BG187" t="s">
        <v>7</v>
      </c>
      <c r="BH187">
        <f t="shared" si="32"/>
        <v>1</v>
      </c>
      <c r="BI187" t="b">
        <f>BH187=[1]clean_dataset!$P187</f>
        <v>1</v>
      </c>
    </row>
    <row r="188" spans="1:61" x14ac:dyDescent="0.3">
      <c r="A188" t="s">
        <v>0</v>
      </c>
      <c r="B188">
        <f t="shared" si="22"/>
        <v>1</v>
      </c>
      <c r="C188" t="b">
        <f>B188=[1]clean_dataset!$A188</f>
        <v>1</v>
      </c>
      <c r="E188">
        <v>40</v>
      </c>
      <c r="F188" t="b">
        <f>E188=[1]clean_dataset!$B188</f>
        <v>1</v>
      </c>
      <c r="H188">
        <v>6.5</v>
      </c>
      <c r="I188" t="b">
        <f>H188=[1]clean_dataset!$C188</f>
        <v>1</v>
      </c>
      <c r="K188" t="s">
        <v>1</v>
      </c>
      <c r="L188">
        <f t="shared" si="23"/>
        <v>1</v>
      </c>
      <c r="M188" t="b">
        <f>L188=[1]clean_dataset!$D188</f>
        <v>1</v>
      </c>
      <c r="O188" t="s">
        <v>2</v>
      </c>
      <c r="P188">
        <f t="shared" si="24"/>
        <v>1</v>
      </c>
      <c r="Q188" t="b">
        <f>P188=[1]clean_dataset!$E188</f>
        <v>1</v>
      </c>
      <c r="S188" t="s">
        <v>24</v>
      </c>
      <c r="T188" t="s">
        <v>63</v>
      </c>
      <c r="U188" t="str">
        <f>VLOOKUP(T188,Industry!A:B,2,0)</f>
        <v>aa</v>
      </c>
      <c r="V188" t="b">
        <f t="shared" si="25"/>
        <v>1</v>
      </c>
      <c r="X188" t="s">
        <v>22</v>
      </c>
      <c r="Y188" t="s">
        <v>69</v>
      </c>
      <c r="Z188" t="str">
        <f>VLOOKUP(X188,Ethnicity!A:B,2,0)</f>
        <v>Asian</v>
      </c>
      <c r="AA188" t="b">
        <f t="shared" si="26"/>
        <v>1</v>
      </c>
      <c r="AC188">
        <v>3.5</v>
      </c>
      <c r="AD188">
        <v>3.5</v>
      </c>
      <c r="AE188" t="b">
        <f t="shared" si="27"/>
        <v>1</v>
      </c>
      <c r="AG188" t="s">
        <v>5</v>
      </c>
      <c r="AH188">
        <f t="shared" si="28"/>
        <v>1</v>
      </c>
      <c r="AI188" t="b">
        <f>AH188=[1]clean_dataset!$I188</f>
        <v>1</v>
      </c>
      <c r="AK188" t="s">
        <v>5</v>
      </c>
      <c r="AL188">
        <f t="shared" si="29"/>
        <v>1</v>
      </c>
      <c r="AM188" t="b">
        <f>AL188=[1]clean_dataset!$J188</f>
        <v>1</v>
      </c>
      <c r="AO188">
        <v>1</v>
      </c>
      <c r="AP188" t="b">
        <f>AO188=[1]clean_dataset!$K188</f>
        <v>1</v>
      </c>
      <c r="AR188" t="s">
        <v>6</v>
      </c>
      <c r="AS188">
        <f t="shared" si="30"/>
        <v>0</v>
      </c>
      <c r="AT188" t="b">
        <f>AS188=[1]clean_dataset!$L188</f>
        <v>1</v>
      </c>
      <c r="AV188" t="s">
        <v>2</v>
      </c>
      <c r="AW188" t="s">
        <v>73</v>
      </c>
      <c r="AX188" t="str">
        <f>VLOOKUP(AW188,Citizen!A:B,2,0)</f>
        <v>g</v>
      </c>
      <c r="AY188" t="b">
        <f t="shared" si="31"/>
        <v>1</v>
      </c>
      <c r="BA188">
        <v>0</v>
      </c>
      <c r="BB188" t="b">
        <f>BA188=[1]clean_dataset!$N188</f>
        <v>1</v>
      </c>
      <c r="BD188">
        <v>500</v>
      </c>
      <c r="BE188" t="b">
        <f>BD188=[1]clean_dataset!$O188</f>
        <v>1</v>
      </c>
      <c r="BG188" t="s">
        <v>7</v>
      </c>
      <c r="BH188">
        <f t="shared" si="32"/>
        <v>1</v>
      </c>
      <c r="BI188" t="b">
        <f>BH188=[1]clean_dataset!$P188</f>
        <v>1</v>
      </c>
    </row>
    <row r="189" spans="1:61" x14ac:dyDescent="0.3">
      <c r="A189" t="s">
        <v>0</v>
      </c>
      <c r="B189">
        <f t="shared" si="22"/>
        <v>1</v>
      </c>
      <c r="C189" t="b">
        <f>B189=[1]clean_dataset!$A189</f>
        <v>1</v>
      </c>
      <c r="E189">
        <v>40.58</v>
      </c>
      <c r="F189" t="b">
        <f>E189=[1]clean_dataset!$B189</f>
        <v>1</v>
      </c>
      <c r="H189">
        <v>5</v>
      </c>
      <c r="I189" t="b">
        <f>H189=[1]clean_dataset!$C189</f>
        <v>1</v>
      </c>
      <c r="K189" t="s">
        <v>1</v>
      </c>
      <c r="L189">
        <f t="shared" si="23"/>
        <v>1</v>
      </c>
      <c r="M189" t="b">
        <f>L189=[1]clean_dataset!$D189</f>
        <v>1</v>
      </c>
      <c r="O189" t="s">
        <v>2</v>
      </c>
      <c r="P189">
        <f t="shared" si="24"/>
        <v>1</v>
      </c>
      <c r="Q189" t="b">
        <f>P189=[1]clean_dataset!$E189</f>
        <v>1</v>
      </c>
      <c r="S189" t="s">
        <v>18</v>
      </c>
      <c r="T189" t="s">
        <v>58</v>
      </c>
      <c r="U189" t="str">
        <f>VLOOKUP(T189,Industry!A:B,2,0)</f>
        <v>c</v>
      </c>
      <c r="V189" t="b">
        <f t="shared" si="25"/>
        <v>1</v>
      </c>
      <c r="X189" t="s">
        <v>4</v>
      </c>
      <c r="Y189" t="s">
        <v>67</v>
      </c>
      <c r="Z189" t="str">
        <f>VLOOKUP(X189,Ethnicity!A:B,2,0)</f>
        <v>White</v>
      </c>
      <c r="AA189" t="b">
        <f t="shared" si="26"/>
        <v>1</v>
      </c>
      <c r="AC189">
        <v>5</v>
      </c>
      <c r="AD189">
        <v>5</v>
      </c>
      <c r="AE189" t="b">
        <f t="shared" si="27"/>
        <v>1</v>
      </c>
      <c r="AG189" t="s">
        <v>5</v>
      </c>
      <c r="AH189">
        <f t="shared" si="28"/>
        <v>1</v>
      </c>
      <c r="AI189" t="b">
        <f>AH189=[1]clean_dataset!$I189</f>
        <v>1</v>
      </c>
      <c r="AK189" t="s">
        <v>5</v>
      </c>
      <c r="AL189">
        <f t="shared" si="29"/>
        <v>1</v>
      </c>
      <c r="AM189" t="b">
        <f>AL189=[1]clean_dataset!$J189</f>
        <v>1</v>
      </c>
      <c r="AO189">
        <v>7</v>
      </c>
      <c r="AP189" t="b">
        <f>AO189=[1]clean_dataset!$K189</f>
        <v>1</v>
      </c>
      <c r="AR189" t="s">
        <v>6</v>
      </c>
      <c r="AS189">
        <f t="shared" si="30"/>
        <v>0</v>
      </c>
      <c r="AT189" t="b">
        <f>AS189=[1]clean_dataset!$L189</f>
        <v>1</v>
      </c>
      <c r="AV189" t="s">
        <v>2</v>
      </c>
      <c r="AW189" t="s">
        <v>73</v>
      </c>
      <c r="AX189" t="str">
        <f>VLOOKUP(AW189,Citizen!A:B,2,0)</f>
        <v>g</v>
      </c>
      <c r="AY189" t="b">
        <f t="shared" si="31"/>
        <v>1</v>
      </c>
      <c r="BA189">
        <v>0</v>
      </c>
      <c r="BB189" t="b">
        <f>BA189=[1]clean_dataset!$N189</f>
        <v>1</v>
      </c>
      <c r="BD189">
        <v>3065</v>
      </c>
      <c r="BE189" t="b">
        <f>BD189=[1]clean_dataset!$O189</f>
        <v>1</v>
      </c>
      <c r="BG189" t="s">
        <v>7</v>
      </c>
      <c r="BH189">
        <f t="shared" si="32"/>
        <v>1</v>
      </c>
      <c r="BI189" t="b">
        <f>BH189=[1]clean_dataset!$P189</f>
        <v>1</v>
      </c>
    </row>
    <row r="190" spans="1:61" x14ac:dyDescent="0.3">
      <c r="A190" t="s">
        <v>8</v>
      </c>
      <c r="B190">
        <f t="shared" si="22"/>
        <v>0</v>
      </c>
      <c r="C190" t="b">
        <f>B190=[1]clean_dataset!$A190</f>
        <v>1</v>
      </c>
      <c r="E190">
        <v>28.67</v>
      </c>
      <c r="F190" t="b">
        <f>E190=[1]clean_dataset!$B190</f>
        <v>1</v>
      </c>
      <c r="H190">
        <v>1.04</v>
      </c>
      <c r="I190" t="b">
        <f>H190=[1]clean_dataset!$C190</f>
        <v>1</v>
      </c>
      <c r="K190" t="s">
        <v>1</v>
      </c>
      <c r="L190">
        <f t="shared" si="23"/>
        <v>1</v>
      </c>
      <c r="M190" t="b">
        <f>L190=[1]clean_dataset!$D190</f>
        <v>1</v>
      </c>
      <c r="O190" t="s">
        <v>2</v>
      </c>
      <c r="P190">
        <f t="shared" si="24"/>
        <v>1</v>
      </c>
      <c r="Q190" t="b">
        <f>P190=[1]clean_dataset!$E190</f>
        <v>1</v>
      </c>
      <c r="S190" t="s">
        <v>18</v>
      </c>
      <c r="T190" t="s">
        <v>58</v>
      </c>
      <c r="U190" t="str">
        <f>VLOOKUP(T190,Industry!A:B,2,0)</f>
        <v>c</v>
      </c>
      <c r="V190" t="b">
        <f t="shared" si="25"/>
        <v>1</v>
      </c>
      <c r="X190" t="s">
        <v>4</v>
      </c>
      <c r="Y190" t="s">
        <v>67</v>
      </c>
      <c r="Z190" t="str">
        <f>VLOOKUP(X190,Ethnicity!A:B,2,0)</f>
        <v>White</v>
      </c>
      <c r="AA190" t="b">
        <f t="shared" si="26"/>
        <v>1</v>
      </c>
      <c r="AC190">
        <v>2.5</v>
      </c>
      <c r="AD190">
        <v>2.5</v>
      </c>
      <c r="AE190" t="b">
        <f t="shared" si="27"/>
        <v>1</v>
      </c>
      <c r="AG190" t="s">
        <v>5</v>
      </c>
      <c r="AH190">
        <f t="shared" si="28"/>
        <v>1</v>
      </c>
      <c r="AI190" t="b">
        <f>AH190=[1]clean_dataset!$I190</f>
        <v>1</v>
      </c>
      <c r="AK190" t="s">
        <v>5</v>
      </c>
      <c r="AL190">
        <f t="shared" si="29"/>
        <v>1</v>
      </c>
      <c r="AM190" t="b">
        <f>AL190=[1]clean_dataset!$J190</f>
        <v>1</v>
      </c>
      <c r="AO190">
        <v>5</v>
      </c>
      <c r="AP190" t="b">
        <f>AO190=[1]clean_dataset!$K190</f>
        <v>1</v>
      </c>
      <c r="AR190" t="s">
        <v>5</v>
      </c>
      <c r="AS190">
        <f t="shared" si="30"/>
        <v>1</v>
      </c>
      <c r="AT190" t="b">
        <f>AS190=[1]clean_dataset!$L190</f>
        <v>1</v>
      </c>
      <c r="AV190" t="s">
        <v>2</v>
      </c>
      <c r="AW190" t="s">
        <v>73</v>
      </c>
      <c r="AX190" t="str">
        <f>VLOOKUP(AW190,Citizen!A:B,2,0)</f>
        <v>g</v>
      </c>
      <c r="AY190" t="b">
        <f t="shared" si="31"/>
        <v>1</v>
      </c>
      <c r="BA190">
        <v>300</v>
      </c>
      <c r="BB190" t="b">
        <f>BA190=[1]clean_dataset!$N190</f>
        <v>1</v>
      </c>
      <c r="BD190">
        <v>1430</v>
      </c>
      <c r="BE190" t="b">
        <f>BD190=[1]clean_dataset!$O190</f>
        <v>1</v>
      </c>
      <c r="BG190" t="s">
        <v>7</v>
      </c>
      <c r="BH190">
        <f t="shared" si="32"/>
        <v>1</v>
      </c>
      <c r="BI190" t="b">
        <f>BH190=[1]clean_dataset!$P190</f>
        <v>1</v>
      </c>
    </row>
    <row r="191" spans="1:61" x14ac:dyDescent="0.3">
      <c r="A191" t="s">
        <v>8</v>
      </c>
      <c r="B191">
        <f t="shared" si="22"/>
        <v>0</v>
      </c>
      <c r="C191" t="b">
        <f>B191=[1]clean_dataset!$A191</f>
        <v>1</v>
      </c>
      <c r="E191">
        <v>33.08</v>
      </c>
      <c r="F191" t="b">
        <f>E191=[1]clean_dataset!$B191</f>
        <v>1</v>
      </c>
      <c r="H191">
        <v>4.625</v>
      </c>
      <c r="I191" t="b">
        <f>H191=[1]clean_dataset!$C191</f>
        <v>1</v>
      </c>
      <c r="K191" t="s">
        <v>1</v>
      </c>
      <c r="L191">
        <f t="shared" si="23"/>
        <v>1</v>
      </c>
      <c r="M191" t="b">
        <f>L191=[1]clean_dataset!$D191</f>
        <v>1</v>
      </c>
      <c r="O191" t="s">
        <v>2</v>
      </c>
      <c r="P191">
        <f t="shared" si="24"/>
        <v>1</v>
      </c>
      <c r="Q191" t="b">
        <f>P191=[1]clean_dataset!$E191</f>
        <v>1</v>
      </c>
      <c r="S191" t="s">
        <v>9</v>
      </c>
      <c r="T191" t="s">
        <v>53</v>
      </c>
      <c r="U191" t="str">
        <f>VLOOKUP(T191,Industry!A:B,2,0)</f>
        <v>q</v>
      </c>
      <c r="V191" t="b">
        <f t="shared" si="25"/>
        <v>1</v>
      </c>
      <c r="X191" t="s">
        <v>10</v>
      </c>
      <c r="Y191" t="s">
        <v>68</v>
      </c>
      <c r="Z191" t="str">
        <f>VLOOKUP(X191,Ethnicity!A:B,2,0)</f>
        <v>Black</v>
      </c>
      <c r="AA191" t="b">
        <f t="shared" si="26"/>
        <v>1</v>
      </c>
      <c r="AC191">
        <v>1.625</v>
      </c>
      <c r="AD191">
        <v>1.625</v>
      </c>
      <c r="AE191" t="b">
        <f t="shared" si="27"/>
        <v>1</v>
      </c>
      <c r="AG191" t="s">
        <v>5</v>
      </c>
      <c r="AH191">
        <f t="shared" si="28"/>
        <v>1</v>
      </c>
      <c r="AI191" t="b">
        <f>AH191=[1]clean_dataset!$I191</f>
        <v>1</v>
      </c>
      <c r="AK191" t="s">
        <v>5</v>
      </c>
      <c r="AL191">
        <f t="shared" si="29"/>
        <v>1</v>
      </c>
      <c r="AM191" t="b">
        <f>AL191=[1]clean_dataset!$J191</f>
        <v>1</v>
      </c>
      <c r="AO191">
        <v>2</v>
      </c>
      <c r="AP191" t="b">
        <f>AO191=[1]clean_dataset!$K191</f>
        <v>1</v>
      </c>
      <c r="AR191" t="s">
        <v>6</v>
      </c>
      <c r="AS191">
        <f t="shared" si="30"/>
        <v>0</v>
      </c>
      <c r="AT191" t="b">
        <f>AS191=[1]clean_dataset!$L191</f>
        <v>1</v>
      </c>
      <c r="AV191" t="s">
        <v>2</v>
      </c>
      <c r="AW191" t="s">
        <v>73</v>
      </c>
      <c r="AX191" t="str">
        <f>VLOOKUP(AW191,Citizen!A:B,2,0)</f>
        <v>g</v>
      </c>
      <c r="AY191" t="b">
        <f t="shared" si="31"/>
        <v>1</v>
      </c>
      <c r="BA191">
        <v>0</v>
      </c>
      <c r="BB191" t="b">
        <f>BA191=[1]clean_dataset!$N191</f>
        <v>1</v>
      </c>
      <c r="BD191">
        <v>0</v>
      </c>
      <c r="BE191" t="b">
        <f>BD191=[1]clean_dataset!$O191</f>
        <v>1</v>
      </c>
      <c r="BG191" t="s">
        <v>7</v>
      </c>
      <c r="BH191">
        <f t="shared" si="32"/>
        <v>1</v>
      </c>
      <c r="BI191" t="b">
        <f>BH191=[1]clean_dataset!$P191</f>
        <v>1</v>
      </c>
    </row>
    <row r="192" spans="1:61" x14ac:dyDescent="0.3">
      <c r="A192" t="s">
        <v>0</v>
      </c>
      <c r="B192">
        <f t="shared" si="22"/>
        <v>1</v>
      </c>
      <c r="C192" t="b">
        <f>B192=[1]clean_dataset!$A192</f>
        <v>1</v>
      </c>
      <c r="E192">
        <v>21.33</v>
      </c>
      <c r="F192" t="b">
        <f>E192=[1]clean_dataset!$B192</f>
        <v>1</v>
      </c>
      <c r="H192">
        <v>10.5</v>
      </c>
      <c r="I192" t="b">
        <f>H192=[1]clean_dataset!$C192</f>
        <v>1</v>
      </c>
      <c r="K192" t="s">
        <v>1</v>
      </c>
      <c r="L192">
        <f t="shared" si="23"/>
        <v>1</v>
      </c>
      <c r="M192" t="b">
        <f>L192=[1]clean_dataset!$D192</f>
        <v>1</v>
      </c>
      <c r="O192" t="s">
        <v>2</v>
      </c>
      <c r="P192">
        <f t="shared" si="24"/>
        <v>1</v>
      </c>
      <c r="Q192" t="b">
        <f>P192=[1]clean_dataset!$E192</f>
        <v>1</v>
      </c>
      <c r="S192" t="s">
        <v>18</v>
      </c>
      <c r="T192" t="s">
        <v>58</v>
      </c>
      <c r="U192" t="str">
        <f>VLOOKUP(T192,Industry!A:B,2,0)</f>
        <v>c</v>
      </c>
      <c r="V192" t="b">
        <f t="shared" si="25"/>
        <v>1</v>
      </c>
      <c r="X192" t="s">
        <v>4</v>
      </c>
      <c r="Y192" t="s">
        <v>67</v>
      </c>
      <c r="Z192" t="str">
        <f>VLOOKUP(X192,Ethnicity!A:B,2,0)</f>
        <v>White</v>
      </c>
      <c r="AA192" t="b">
        <f t="shared" si="26"/>
        <v>1</v>
      </c>
      <c r="AC192">
        <v>3</v>
      </c>
      <c r="AD192">
        <v>3</v>
      </c>
      <c r="AE192" t="b">
        <f t="shared" si="27"/>
        <v>1</v>
      </c>
      <c r="AG192" t="s">
        <v>5</v>
      </c>
      <c r="AH192">
        <f t="shared" si="28"/>
        <v>1</v>
      </c>
      <c r="AI192" t="b">
        <f>AH192=[1]clean_dataset!$I192</f>
        <v>1</v>
      </c>
      <c r="AK192" t="s">
        <v>6</v>
      </c>
      <c r="AL192">
        <f t="shared" si="29"/>
        <v>0</v>
      </c>
      <c r="AM192" t="b">
        <f>AL192=[1]clean_dataset!$J192</f>
        <v>1</v>
      </c>
      <c r="AO192">
        <v>0</v>
      </c>
      <c r="AP192" t="b">
        <f>AO192=[1]clean_dataset!$K192</f>
        <v>1</v>
      </c>
      <c r="AR192" t="s">
        <v>5</v>
      </c>
      <c r="AS192">
        <f t="shared" si="30"/>
        <v>1</v>
      </c>
      <c r="AT192" t="b">
        <f>AS192=[1]clean_dataset!$L192</f>
        <v>1</v>
      </c>
      <c r="AV192" t="s">
        <v>2</v>
      </c>
      <c r="AW192" t="s">
        <v>73</v>
      </c>
      <c r="AX192" t="str">
        <f>VLOOKUP(AW192,Citizen!A:B,2,0)</f>
        <v>g</v>
      </c>
      <c r="AY192" t="b">
        <f t="shared" si="31"/>
        <v>1</v>
      </c>
      <c r="BA192">
        <v>0</v>
      </c>
      <c r="BB192" t="b">
        <f>BA192=[1]clean_dataset!$N192</f>
        <v>1</v>
      </c>
      <c r="BD192">
        <v>0</v>
      </c>
      <c r="BE192" t="b">
        <f>BD192=[1]clean_dataset!$O192</f>
        <v>1</v>
      </c>
      <c r="BG192" t="s">
        <v>7</v>
      </c>
      <c r="BH192">
        <f t="shared" si="32"/>
        <v>1</v>
      </c>
      <c r="BI192" t="b">
        <f>BH192=[1]clean_dataset!$P192</f>
        <v>1</v>
      </c>
    </row>
    <row r="193" spans="1:61" x14ac:dyDescent="0.3">
      <c r="A193" t="s">
        <v>0</v>
      </c>
      <c r="B193">
        <f t="shared" si="22"/>
        <v>1</v>
      </c>
      <c r="C193" t="b">
        <f>B193=[1]clean_dataset!$A193</f>
        <v>1</v>
      </c>
      <c r="E193">
        <v>42</v>
      </c>
      <c r="F193" t="b">
        <f>E193=[1]clean_dataset!$B193</f>
        <v>1</v>
      </c>
      <c r="H193">
        <v>0.20499999999999999</v>
      </c>
      <c r="I193" t="b">
        <f>H193=[1]clean_dataset!$C193</f>
        <v>1</v>
      </c>
      <c r="K193" t="s">
        <v>1</v>
      </c>
      <c r="L193">
        <f t="shared" si="23"/>
        <v>1</v>
      </c>
      <c r="M193" t="b">
        <f>L193=[1]clean_dataset!$D193</f>
        <v>1</v>
      </c>
      <c r="O193" t="s">
        <v>2</v>
      </c>
      <c r="P193">
        <f t="shared" si="24"/>
        <v>1</v>
      </c>
      <c r="Q193" t="b">
        <f>P193=[1]clean_dataset!$E193</f>
        <v>1</v>
      </c>
      <c r="S193" t="s">
        <v>21</v>
      </c>
      <c r="T193" t="s">
        <v>61</v>
      </c>
      <c r="U193" t="str">
        <f>VLOOKUP(T193,Industry!A:B,2,0)</f>
        <v>i</v>
      </c>
      <c r="V193" t="b">
        <f t="shared" si="25"/>
        <v>1</v>
      </c>
      <c r="X193" t="s">
        <v>10</v>
      </c>
      <c r="Y193" t="s">
        <v>68</v>
      </c>
      <c r="Z193" t="str">
        <f>VLOOKUP(X193,Ethnicity!A:B,2,0)</f>
        <v>Black</v>
      </c>
      <c r="AA193" t="b">
        <f t="shared" si="26"/>
        <v>1</v>
      </c>
      <c r="AC193">
        <v>5.125</v>
      </c>
      <c r="AD193">
        <v>5.125</v>
      </c>
      <c r="AE193" t="b">
        <f t="shared" si="27"/>
        <v>1</v>
      </c>
      <c r="AG193" t="s">
        <v>5</v>
      </c>
      <c r="AH193">
        <f t="shared" si="28"/>
        <v>1</v>
      </c>
      <c r="AI193" t="b">
        <f>AH193=[1]clean_dataset!$I193</f>
        <v>1</v>
      </c>
      <c r="AK193" t="s">
        <v>6</v>
      </c>
      <c r="AL193">
        <f t="shared" si="29"/>
        <v>0</v>
      </c>
      <c r="AM193" t="b">
        <f>AL193=[1]clean_dataset!$J193</f>
        <v>1</v>
      </c>
      <c r="AO193">
        <v>0</v>
      </c>
      <c r="AP193" t="b">
        <f>AO193=[1]clean_dataset!$K193</f>
        <v>1</v>
      </c>
      <c r="AR193" t="s">
        <v>6</v>
      </c>
      <c r="AS193">
        <f t="shared" si="30"/>
        <v>0</v>
      </c>
      <c r="AT193" t="b">
        <f>AS193=[1]clean_dataset!$L193</f>
        <v>1</v>
      </c>
      <c r="AV193" t="s">
        <v>2</v>
      </c>
      <c r="AW193" t="s">
        <v>73</v>
      </c>
      <c r="AX193" t="str">
        <f>VLOOKUP(AW193,Citizen!A:B,2,0)</f>
        <v>g</v>
      </c>
      <c r="AY193" t="b">
        <f t="shared" si="31"/>
        <v>1</v>
      </c>
      <c r="BA193">
        <v>400</v>
      </c>
      <c r="BB193" t="b">
        <f>BA193=[1]clean_dataset!$N193</f>
        <v>1</v>
      </c>
      <c r="BD193">
        <v>0</v>
      </c>
      <c r="BE193" t="b">
        <f>BD193=[1]clean_dataset!$O193</f>
        <v>1</v>
      </c>
      <c r="BG193" t="s">
        <v>7</v>
      </c>
      <c r="BH193">
        <f t="shared" si="32"/>
        <v>1</v>
      </c>
      <c r="BI193" t="b">
        <f>BH193=[1]clean_dataset!$P193</f>
        <v>1</v>
      </c>
    </row>
    <row r="194" spans="1:61" x14ac:dyDescent="0.3">
      <c r="A194" t="s">
        <v>0</v>
      </c>
      <c r="B194">
        <f t="shared" si="22"/>
        <v>1</v>
      </c>
      <c r="C194" t="b">
        <f>B194=[1]clean_dataset!$A194</f>
        <v>1</v>
      </c>
      <c r="E194">
        <v>41.75</v>
      </c>
      <c r="F194" t="b">
        <f>E194=[1]clean_dataset!$B194</f>
        <v>1</v>
      </c>
      <c r="H194">
        <v>0.96</v>
      </c>
      <c r="I194" t="b">
        <f>H194=[1]clean_dataset!$C194</f>
        <v>1</v>
      </c>
      <c r="K194" t="s">
        <v>1</v>
      </c>
      <c r="L194">
        <f t="shared" si="23"/>
        <v>1</v>
      </c>
      <c r="M194" t="b">
        <f>L194=[1]clean_dataset!$D194</f>
        <v>1</v>
      </c>
      <c r="O194" t="s">
        <v>2</v>
      </c>
      <c r="P194">
        <f t="shared" si="24"/>
        <v>1</v>
      </c>
      <c r="Q194" t="b">
        <f>P194=[1]clean_dataset!$E194</f>
        <v>1</v>
      </c>
      <c r="S194" t="s">
        <v>20</v>
      </c>
      <c r="T194" t="s">
        <v>60</v>
      </c>
      <c r="U194" t="str">
        <f>VLOOKUP(T194,Industry!A:B,2,0)</f>
        <v>x</v>
      </c>
      <c r="V194" t="b">
        <f t="shared" si="25"/>
        <v>1</v>
      </c>
      <c r="X194" t="s">
        <v>4</v>
      </c>
      <c r="Y194" t="s">
        <v>67</v>
      </c>
      <c r="Z194" t="str">
        <f>VLOOKUP(X194,Ethnicity!A:B,2,0)</f>
        <v>White</v>
      </c>
      <c r="AA194" t="b">
        <f t="shared" si="26"/>
        <v>1</v>
      </c>
      <c r="AC194">
        <v>2.5</v>
      </c>
      <c r="AD194">
        <v>2.5</v>
      </c>
      <c r="AE194" t="b">
        <f t="shared" si="27"/>
        <v>1</v>
      </c>
      <c r="AG194" t="s">
        <v>5</v>
      </c>
      <c r="AH194">
        <f t="shared" si="28"/>
        <v>1</v>
      </c>
      <c r="AI194" t="b">
        <f>AH194=[1]clean_dataset!$I194</f>
        <v>1</v>
      </c>
      <c r="AK194" t="s">
        <v>6</v>
      </c>
      <c r="AL194">
        <f t="shared" si="29"/>
        <v>0</v>
      </c>
      <c r="AM194" t="b">
        <f>AL194=[1]clean_dataset!$J194</f>
        <v>1</v>
      </c>
      <c r="AO194">
        <v>0</v>
      </c>
      <c r="AP194" t="b">
        <f>AO194=[1]clean_dataset!$K194</f>
        <v>1</v>
      </c>
      <c r="AR194" t="s">
        <v>6</v>
      </c>
      <c r="AS194">
        <f t="shared" si="30"/>
        <v>0</v>
      </c>
      <c r="AT194" t="b">
        <f>AS194=[1]clean_dataset!$L194</f>
        <v>1</v>
      </c>
      <c r="AV194" t="s">
        <v>2</v>
      </c>
      <c r="AW194" t="s">
        <v>73</v>
      </c>
      <c r="AX194" t="str">
        <f>VLOOKUP(AW194,Citizen!A:B,2,0)</f>
        <v>g</v>
      </c>
      <c r="AY194" t="b">
        <f t="shared" si="31"/>
        <v>1</v>
      </c>
      <c r="BA194">
        <v>510</v>
      </c>
      <c r="BB194" t="b">
        <f>BA194=[1]clean_dataset!$N194</f>
        <v>1</v>
      </c>
      <c r="BD194">
        <v>600</v>
      </c>
      <c r="BE194" t="b">
        <f>BD194=[1]clean_dataset!$O194</f>
        <v>1</v>
      </c>
      <c r="BG194" t="s">
        <v>7</v>
      </c>
      <c r="BH194">
        <f t="shared" si="32"/>
        <v>1</v>
      </c>
      <c r="BI194" t="b">
        <f>BH194=[1]clean_dataset!$P194</f>
        <v>1</v>
      </c>
    </row>
    <row r="195" spans="1:61" x14ac:dyDescent="0.3">
      <c r="A195" t="s">
        <v>0</v>
      </c>
      <c r="B195">
        <f t="shared" ref="B195:B258" si="33">IF(A195="b", 1, IF(A195="a", 0, "Error"))</f>
        <v>1</v>
      </c>
      <c r="C195" t="b">
        <f>B195=[1]clean_dataset!$A195</f>
        <v>1</v>
      </c>
      <c r="E195">
        <v>22.67</v>
      </c>
      <c r="F195" t="b">
        <f>E195=[1]clean_dataset!$B195</f>
        <v>1</v>
      </c>
      <c r="H195">
        <v>1.585</v>
      </c>
      <c r="I195" t="b">
        <f>H195=[1]clean_dataset!$C195</f>
        <v>1</v>
      </c>
      <c r="K195" t="s">
        <v>15</v>
      </c>
      <c r="L195">
        <f t="shared" ref="L195:L258" si="34">IF(K195="u", 1, IF(K195="y", 0, "Error"))</f>
        <v>0</v>
      </c>
      <c r="M195" t="b">
        <f>L195=[1]clean_dataset!$D195</f>
        <v>1</v>
      </c>
      <c r="O195" t="s">
        <v>16</v>
      </c>
      <c r="P195">
        <f t="shared" ref="P195:P258" si="35">IF(O195="g", 1, IF(O195="p", 0, "Error"))</f>
        <v>0</v>
      </c>
      <c r="Q195" t="b">
        <f>P195=[1]clean_dataset!$E195</f>
        <v>1</v>
      </c>
      <c r="S195" t="s">
        <v>3</v>
      </c>
      <c r="T195" t="s">
        <v>52</v>
      </c>
      <c r="U195" t="str">
        <f>VLOOKUP(T195,Industry!A:B,2,0)</f>
        <v>w</v>
      </c>
      <c r="V195" t="b">
        <f t="shared" ref="V195:V258" si="36">S195=U195</f>
        <v>1</v>
      </c>
      <c r="X195" t="s">
        <v>4</v>
      </c>
      <c r="Y195" t="s">
        <v>67</v>
      </c>
      <c r="Z195" t="str">
        <f>VLOOKUP(X195,Ethnicity!A:B,2,0)</f>
        <v>White</v>
      </c>
      <c r="AA195" t="b">
        <f t="shared" ref="AA195:AA258" si="37">Z195=Y195</f>
        <v>1</v>
      </c>
      <c r="AC195">
        <v>3.085</v>
      </c>
      <c r="AD195">
        <v>3.085</v>
      </c>
      <c r="AE195" t="b">
        <f t="shared" ref="AE195:AE258" si="38">AD195=AC195</f>
        <v>1</v>
      </c>
      <c r="AG195" t="s">
        <v>5</v>
      </c>
      <c r="AH195">
        <f t="shared" ref="AH195:AH258" si="39">IF(AG195="t", 1, IF(AG195="f", 0, "Error"))</f>
        <v>1</v>
      </c>
      <c r="AI195" t="b">
        <f>AH195=[1]clean_dataset!$I195</f>
        <v>1</v>
      </c>
      <c r="AK195" t="s">
        <v>5</v>
      </c>
      <c r="AL195">
        <f t="shared" ref="AL195:AL258" si="40">IF(AK195="t", 1, IF(AK195="f", 0, "Error"))</f>
        <v>1</v>
      </c>
      <c r="AM195" t="b">
        <f>AL195=[1]clean_dataset!$J195</f>
        <v>1</v>
      </c>
      <c r="AO195">
        <v>6</v>
      </c>
      <c r="AP195" t="b">
        <f>AO195=[1]clean_dataset!$K195</f>
        <v>1</v>
      </c>
      <c r="AR195" t="s">
        <v>6</v>
      </c>
      <c r="AS195">
        <f t="shared" ref="AS195:AS258" si="41">IF(AR195="t", 1, IF(AR195="f", 0, "Error"))</f>
        <v>0</v>
      </c>
      <c r="AT195" t="b">
        <f>AS195=[1]clean_dataset!$L195</f>
        <v>1</v>
      </c>
      <c r="AV195" t="s">
        <v>2</v>
      </c>
      <c r="AW195" t="s">
        <v>73</v>
      </c>
      <c r="AX195" t="str">
        <f>VLOOKUP(AW195,Citizen!A:B,2,0)</f>
        <v>g</v>
      </c>
      <c r="AY195" t="b">
        <f t="shared" ref="AY195:AY258" si="42">AV195=AX195</f>
        <v>1</v>
      </c>
      <c r="BA195">
        <v>80</v>
      </c>
      <c r="BB195" t="b">
        <f>BA195=[1]clean_dataset!$N195</f>
        <v>1</v>
      </c>
      <c r="BD195">
        <v>0</v>
      </c>
      <c r="BE195" t="b">
        <f>BD195=[1]clean_dataset!$O195</f>
        <v>1</v>
      </c>
      <c r="BG195" t="s">
        <v>7</v>
      </c>
      <c r="BH195">
        <f t="shared" ref="BH195:BH258" si="43">IF(BG195="+", 1, IF(BG195="-", 0, "Error"))</f>
        <v>1</v>
      </c>
      <c r="BI195" t="b">
        <f>BH195=[1]clean_dataset!$P195</f>
        <v>1</v>
      </c>
    </row>
    <row r="196" spans="1:61" x14ac:dyDescent="0.3">
      <c r="A196" t="s">
        <v>0</v>
      </c>
      <c r="B196">
        <f t="shared" si="33"/>
        <v>1</v>
      </c>
      <c r="C196" t="b">
        <f>B196=[1]clean_dataset!$A196</f>
        <v>1</v>
      </c>
      <c r="E196">
        <v>34.5</v>
      </c>
      <c r="F196" t="b">
        <f>E196=[1]clean_dataset!$B196</f>
        <v>1</v>
      </c>
      <c r="H196">
        <v>4.04</v>
      </c>
      <c r="I196" t="b">
        <f>H196=[1]clean_dataset!$C196</f>
        <v>1</v>
      </c>
      <c r="K196" t="s">
        <v>15</v>
      </c>
      <c r="L196">
        <f t="shared" si="34"/>
        <v>0</v>
      </c>
      <c r="M196" t="b">
        <f>L196=[1]clean_dataset!$D196</f>
        <v>1</v>
      </c>
      <c r="O196" t="s">
        <v>16</v>
      </c>
      <c r="P196">
        <f t="shared" si="35"/>
        <v>0</v>
      </c>
      <c r="Q196" t="b">
        <f>P196=[1]clean_dataset!$E196</f>
        <v>1</v>
      </c>
      <c r="S196" t="s">
        <v>21</v>
      </c>
      <c r="T196" t="s">
        <v>61</v>
      </c>
      <c r="U196" t="str">
        <f>VLOOKUP(T196,Industry!A:B,2,0)</f>
        <v>i</v>
      </c>
      <c r="V196" t="b">
        <f t="shared" si="36"/>
        <v>1</v>
      </c>
      <c r="X196" t="s">
        <v>22</v>
      </c>
      <c r="Y196" t="s">
        <v>69</v>
      </c>
      <c r="Z196" t="str">
        <f>VLOOKUP(X196,Ethnicity!A:B,2,0)</f>
        <v>Asian</v>
      </c>
      <c r="AA196" t="b">
        <f t="shared" si="37"/>
        <v>1</v>
      </c>
      <c r="AC196">
        <v>8.5</v>
      </c>
      <c r="AD196">
        <v>8.5</v>
      </c>
      <c r="AE196" t="b">
        <f t="shared" si="38"/>
        <v>1</v>
      </c>
      <c r="AG196" t="s">
        <v>5</v>
      </c>
      <c r="AH196">
        <f t="shared" si="39"/>
        <v>1</v>
      </c>
      <c r="AI196" t="b">
        <f>AH196=[1]clean_dataset!$I196</f>
        <v>1</v>
      </c>
      <c r="AK196" t="s">
        <v>5</v>
      </c>
      <c r="AL196">
        <f t="shared" si="40"/>
        <v>1</v>
      </c>
      <c r="AM196" t="b">
        <f>AL196=[1]clean_dataset!$J196</f>
        <v>1</v>
      </c>
      <c r="AO196">
        <v>7</v>
      </c>
      <c r="AP196" t="b">
        <f>AO196=[1]clean_dataset!$K196</f>
        <v>1</v>
      </c>
      <c r="AR196" t="s">
        <v>5</v>
      </c>
      <c r="AS196">
        <f t="shared" si="41"/>
        <v>1</v>
      </c>
      <c r="AT196" t="b">
        <f>AS196=[1]clean_dataset!$L196</f>
        <v>1</v>
      </c>
      <c r="AV196" t="s">
        <v>2</v>
      </c>
      <c r="AW196" t="s">
        <v>73</v>
      </c>
      <c r="AX196" t="str">
        <f>VLOOKUP(AW196,Citizen!A:B,2,0)</f>
        <v>g</v>
      </c>
      <c r="AY196" t="b">
        <f t="shared" si="42"/>
        <v>1</v>
      </c>
      <c r="BA196">
        <v>195</v>
      </c>
      <c r="BB196" t="b">
        <f>BA196=[1]clean_dataset!$N196</f>
        <v>1</v>
      </c>
      <c r="BD196">
        <v>0</v>
      </c>
      <c r="BE196" t="b">
        <f>BD196=[1]clean_dataset!$O196</f>
        <v>1</v>
      </c>
      <c r="BG196" t="s">
        <v>7</v>
      </c>
      <c r="BH196">
        <f t="shared" si="43"/>
        <v>1</v>
      </c>
      <c r="BI196" t="b">
        <f>BH196=[1]clean_dataset!$P196</f>
        <v>1</v>
      </c>
    </row>
    <row r="197" spans="1:61" x14ac:dyDescent="0.3">
      <c r="A197" t="s">
        <v>0</v>
      </c>
      <c r="B197">
        <f t="shared" si="33"/>
        <v>1</v>
      </c>
      <c r="C197" t="b">
        <f>B197=[1]clean_dataset!$A197</f>
        <v>1</v>
      </c>
      <c r="E197">
        <v>28.25</v>
      </c>
      <c r="F197" t="b">
        <f>E197=[1]clean_dataset!$B197</f>
        <v>1</v>
      </c>
      <c r="H197">
        <v>5.04</v>
      </c>
      <c r="I197" t="b">
        <f>H197=[1]clean_dataset!$C197</f>
        <v>1</v>
      </c>
      <c r="K197" t="s">
        <v>15</v>
      </c>
      <c r="L197">
        <f t="shared" si="34"/>
        <v>0</v>
      </c>
      <c r="M197" t="b">
        <f>L197=[1]clean_dataset!$D197</f>
        <v>1</v>
      </c>
      <c r="O197" t="s">
        <v>16</v>
      </c>
      <c r="P197">
        <f t="shared" si="35"/>
        <v>0</v>
      </c>
      <c r="Q197" t="b">
        <f>P197=[1]clean_dataset!$E197</f>
        <v>1</v>
      </c>
      <c r="S197" t="s">
        <v>18</v>
      </c>
      <c r="T197" t="s">
        <v>58</v>
      </c>
      <c r="U197" t="str">
        <f>VLOOKUP(T197,Industry!A:B,2,0)</f>
        <v>c</v>
      </c>
      <c r="V197" t="b">
        <f t="shared" si="36"/>
        <v>1</v>
      </c>
      <c r="X197" t="s">
        <v>22</v>
      </c>
      <c r="Y197" t="s">
        <v>69</v>
      </c>
      <c r="Z197" t="str">
        <f>VLOOKUP(X197,Ethnicity!A:B,2,0)</f>
        <v>Asian</v>
      </c>
      <c r="AA197" t="b">
        <f t="shared" si="37"/>
        <v>1</v>
      </c>
      <c r="AC197">
        <v>1.5</v>
      </c>
      <c r="AD197">
        <v>1.5</v>
      </c>
      <c r="AE197" t="b">
        <f t="shared" si="38"/>
        <v>1</v>
      </c>
      <c r="AG197" t="s">
        <v>5</v>
      </c>
      <c r="AH197">
        <f t="shared" si="39"/>
        <v>1</v>
      </c>
      <c r="AI197" t="b">
        <f>AH197=[1]clean_dataset!$I197</f>
        <v>1</v>
      </c>
      <c r="AK197" t="s">
        <v>5</v>
      </c>
      <c r="AL197">
        <f t="shared" si="40"/>
        <v>1</v>
      </c>
      <c r="AM197" t="b">
        <f>AL197=[1]clean_dataset!$J197</f>
        <v>1</v>
      </c>
      <c r="AO197">
        <v>8</v>
      </c>
      <c r="AP197" t="b">
        <f>AO197=[1]clean_dataset!$K197</f>
        <v>1</v>
      </c>
      <c r="AR197" t="s">
        <v>5</v>
      </c>
      <c r="AS197">
        <f t="shared" si="41"/>
        <v>1</v>
      </c>
      <c r="AT197" t="b">
        <f>AS197=[1]clean_dataset!$L197</f>
        <v>1</v>
      </c>
      <c r="AV197" t="s">
        <v>2</v>
      </c>
      <c r="AW197" t="s">
        <v>73</v>
      </c>
      <c r="AX197" t="str">
        <f>VLOOKUP(AW197,Citizen!A:B,2,0)</f>
        <v>g</v>
      </c>
      <c r="AY197" t="b">
        <f t="shared" si="42"/>
        <v>1</v>
      </c>
      <c r="BA197">
        <v>144</v>
      </c>
      <c r="BB197" t="b">
        <f>BA197=[1]clean_dataset!$N197</f>
        <v>1</v>
      </c>
      <c r="BD197">
        <v>7</v>
      </c>
      <c r="BE197" t="b">
        <f>BD197=[1]clean_dataset!$O197</f>
        <v>1</v>
      </c>
      <c r="BG197" t="s">
        <v>7</v>
      </c>
      <c r="BH197">
        <f t="shared" si="43"/>
        <v>1</v>
      </c>
      <c r="BI197" t="b">
        <f>BH197=[1]clean_dataset!$P197</f>
        <v>1</v>
      </c>
    </row>
    <row r="198" spans="1:61" x14ac:dyDescent="0.3">
      <c r="A198" t="s">
        <v>0</v>
      </c>
      <c r="B198">
        <f t="shared" si="33"/>
        <v>1</v>
      </c>
      <c r="C198" t="b">
        <f>B198=[1]clean_dataset!$A198</f>
        <v>1</v>
      </c>
      <c r="E198">
        <v>33.17</v>
      </c>
      <c r="F198" t="b">
        <f>E198=[1]clean_dataset!$B198</f>
        <v>1</v>
      </c>
      <c r="H198">
        <v>3.165</v>
      </c>
      <c r="I198" t="b">
        <f>H198=[1]clean_dataset!$C198</f>
        <v>1</v>
      </c>
      <c r="K198" t="s">
        <v>15</v>
      </c>
      <c r="L198">
        <f t="shared" si="34"/>
        <v>0</v>
      </c>
      <c r="M198" t="b">
        <f>L198=[1]clean_dataset!$D198</f>
        <v>1</v>
      </c>
      <c r="O198" t="s">
        <v>16</v>
      </c>
      <c r="P198">
        <f t="shared" si="35"/>
        <v>0</v>
      </c>
      <c r="Q198" t="b">
        <f>P198=[1]clean_dataset!$E198</f>
        <v>1</v>
      </c>
      <c r="S198" t="s">
        <v>20</v>
      </c>
      <c r="T198" t="s">
        <v>60</v>
      </c>
      <c r="U198" t="str">
        <f>VLOOKUP(T198,Industry!A:B,2,0)</f>
        <v>x</v>
      </c>
      <c r="V198" t="b">
        <f t="shared" si="36"/>
        <v>1</v>
      </c>
      <c r="X198" t="s">
        <v>4</v>
      </c>
      <c r="Y198" t="s">
        <v>67</v>
      </c>
      <c r="Z198" t="str">
        <f>VLOOKUP(X198,Ethnicity!A:B,2,0)</f>
        <v>White</v>
      </c>
      <c r="AA198" t="b">
        <f t="shared" si="37"/>
        <v>1</v>
      </c>
      <c r="AC198">
        <v>3.165</v>
      </c>
      <c r="AD198">
        <v>3.165</v>
      </c>
      <c r="AE198" t="b">
        <f t="shared" si="38"/>
        <v>1</v>
      </c>
      <c r="AG198" t="s">
        <v>5</v>
      </c>
      <c r="AH198">
        <f t="shared" si="39"/>
        <v>1</v>
      </c>
      <c r="AI198" t="b">
        <f>AH198=[1]clean_dataset!$I198</f>
        <v>1</v>
      </c>
      <c r="AK198" t="s">
        <v>5</v>
      </c>
      <c r="AL198">
        <f t="shared" si="40"/>
        <v>1</v>
      </c>
      <c r="AM198" t="b">
        <f>AL198=[1]clean_dataset!$J198</f>
        <v>1</v>
      </c>
      <c r="AO198">
        <v>3</v>
      </c>
      <c r="AP198" t="b">
        <f>AO198=[1]clean_dataset!$K198</f>
        <v>1</v>
      </c>
      <c r="AR198" t="s">
        <v>5</v>
      </c>
      <c r="AS198">
        <f t="shared" si="41"/>
        <v>1</v>
      </c>
      <c r="AT198" t="b">
        <f>AS198=[1]clean_dataset!$L198</f>
        <v>1</v>
      </c>
      <c r="AV198" t="s">
        <v>2</v>
      </c>
      <c r="AW198" t="s">
        <v>73</v>
      </c>
      <c r="AX198" t="str">
        <f>VLOOKUP(AW198,Citizen!A:B,2,0)</f>
        <v>g</v>
      </c>
      <c r="AY198" t="b">
        <f t="shared" si="42"/>
        <v>1</v>
      </c>
      <c r="BA198">
        <v>380</v>
      </c>
      <c r="BB198" t="b">
        <f>BA198=[1]clean_dataset!$N198</f>
        <v>1</v>
      </c>
      <c r="BD198">
        <v>0</v>
      </c>
      <c r="BE198" t="b">
        <f>BD198=[1]clean_dataset!$O198</f>
        <v>1</v>
      </c>
      <c r="BG198" t="s">
        <v>7</v>
      </c>
      <c r="BH198">
        <f t="shared" si="43"/>
        <v>1</v>
      </c>
      <c r="BI198" t="b">
        <f>BH198=[1]clean_dataset!$P198</f>
        <v>1</v>
      </c>
    </row>
    <row r="199" spans="1:61" x14ac:dyDescent="0.3">
      <c r="A199" t="s">
        <v>0</v>
      </c>
      <c r="B199">
        <f t="shared" si="33"/>
        <v>1</v>
      </c>
      <c r="C199" t="b">
        <f>B199=[1]clean_dataset!$A199</f>
        <v>1</v>
      </c>
      <c r="E199">
        <v>48.17</v>
      </c>
      <c r="F199" t="b">
        <f>E199=[1]clean_dataset!$B199</f>
        <v>1</v>
      </c>
      <c r="H199">
        <v>7.625</v>
      </c>
      <c r="I199" t="b">
        <f>H199=[1]clean_dataset!$C199</f>
        <v>1</v>
      </c>
      <c r="K199" t="s">
        <v>1</v>
      </c>
      <c r="L199">
        <f t="shared" si="34"/>
        <v>1</v>
      </c>
      <c r="M199" t="b">
        <f>L199=[1]clean_dataset!$D199</f>
        <v>1</v>
      </c>
      <c r="O199" t="s">
        <v>2</v>
      </c>
      <c r="P199">
        <f t="shared" si="35"/>
        <v>1</v>
      </c>
      <c r="Q199" t="b">
        <f>P199=[1]clean_dataset!$E199</f>
        <v>1</v>
      </c>
      <c r="S199" t="s">
        <v>3</v>
      </c>
      <c r="T199" t="s">
        <v>52</v>
      </c>
      <c r="U199" t="str">
        <f>VLOOKUP(T199,Industry!A:B,2,0)</f>
        <v>w</v>
      </c>
      <c r="V199" t="b">
        <f t="shared" si="36"/>
        <v>1</v>
      </c>
      <c r="X199" t="s">
        <v>10</v>
      </c>
      <c r="Y199" t="s">
        <v>68</v>
      </c>
      <c r="Z199" t="str">
        <f>VLOOKUP(X199,Ethnicity!A:B,2,0)</f>
        <v>Black</v>
      </c>
      <c r="AA199" t="b">
        <f t="shared" si="37"/>
        <v>1</v>
      </c>
      <c r="AC199">
        <v>15.5</v>
      </c>
      <c r="AD199">
        <v>15.5</v>
      </c>
      <c r="AE199" t="b">
        <f t="shared" si="38"/>
        <v>1</v>
      </c>
      <c r="AG199" t="s">
        <v>5</v>
      </c>
      <c r="AH199">
        <f t="shared" si="39"/>
        <v>1</v>
      </c>
      <c r="AI199" t="b">
        <f>AH199=[1]clean_dataset!$I199</f>
        <v>1</v>
      </c>
      <c r="AK199" t="s">
        <v>5</v>
      </c>
      <c r="AL199">
        <f t="shared" si="40"/>
        <v>1</v>
      </c>
      <c r="AM199" t="b">
        <f>AL199=[1]clean_dataset!$J199</f>
        <v>1</v>
      </c>
      <c r="AO199">
        <v>12</v>
      </c>
      <c r="AP199" t="b">
        <f>AO199=[1]clean_dataset!$K199</f>
        <v>1</v>
      </c>
      <c r="AR199" t="s">
        <v>6</v>
      </c>
      <c r="AS199">
        <f t="shared" si="41"/>
        <v>0</v>
      </c>
      <c r="AT199" t="b">
        <f>AS199=[1]clean_dataset!$L199</f>
        <v>1</v>
      </c>
      <c r="AV199" t="s">
        <v>2</v>
      </c>
      <c r="AW199" t="s">
        <v>73</v>
      </c>
      <c r="AX199" t="str">
        <f>VLOOKUP(AW199,Citizen!A:B,2,0)</f>
        <v>g</v>
      </c>
      <c r="AY199" t="b">
        <f t="shared" si="42"/>
        <v>1</v>
      </c>
      <c r="BA199">
        <v>0</v>
      </c>
      <c r="BB199" t="b">
        <f>BA199=[1]clean_dataset!$N199</f>
        <v>1</v>
      </c>
      <c r="BD199">
        <v>790</v>
      </c>
      <c r="BE199" t="b">
        <f>BD199=[1]clean_dataset!$O199</f>
        <v>1</v>
      </c>
      <c r="BG199" t="s">
        <v>7</v>
      </c>
      <c r="BH199">
        <f t="shared" si="43"/>
        <v>1</v>
      </c>
      <c r="BI199" t="b">
        <f>BH199=[1]clean_dataset!$P199</f>
        <v>1</v>
      </c>
    </row>
    <row r="200" spans="1:61" x14ac:dyDescent="0.3">
      <c r="A200" t="s">
        <v>0</v>
      </c>
      <c r="B200">
        <f t="shared" si="33"/>
        <v>1</v>
      </c>
      <c r="C200" t="b">
        <f>B200=[1]clean_dataset!$A200</f>
        <v>1</v>
      </c>
      <c r="E200">
        <v>27.58</v>
      </c>
      <c r="F200" t="b">
        <f>E200=[1]clean_dataset!$B200</f>
        <v>1</v>
      </c>
      <c r="H200">
        <v>2.04</v>
      </c>
      <c r="I200" t="b">
        <f>H200=[1]clean_dataset!$C200</f>
        <v>1</v>
      </c>
      <c r="K200" t="s">
        <v>15</v>
      </c>
      <c r="L200">
        <f t="shared" si="34"/>
        <v>0</v>
      </c>
      <c r="M200" t="b">
        <f>L200=[1]clean_dataset!$D200</f>
        <v>1</v>
      </c>
      <c r="O200" t="s">
        <v>16</v>
      </c>
      <c r="P200">
        <f t="shared" si="35"/>
        <v>0</v>
      </c>
      <c r="Q200" t="b">
        <f>P200=[1]clean_dataset!$E200</f>
        <v>1</v>
      </c>
      <c r="S200" t="s">
        <v>24</v>
      </c>
      <c r="T200" t="s">
        <v>63</v>
      </c>
      <c r="U200" t="str">
        <f>VLOOKUP(T200,Industry!A:B,2,0)</f>
        <v>aa</v>
      </c>
      <c r="V200" t="b">
        <f t="shared" si="36"/>
        <v>1</v>
      </c>
      <c r="X200" t="s">
        <v>4</v>
      </c>
      <c r="Y200" t="s">
        <v>67</v>
      </c>
      <c r="Z200" t="str">
        <f>VLOOKUP(X200,Ethnicity!A:B,2,0)</f>
        <v>White</v>
      </c>
      <c r="AA200" t="b">
        <f t="shared" si="37"/>
        <v>1</v>
      </c>
      <c r="AC200">
        <v>2</v>
      </c>
      <c r="AD200">
        <v>2</v>
      </c>
      <c r="AE200" t="b">
        <f t="shared" si="38"/>
        <v>1</v>
      </c>
      <c r="AG200" t="s">
        <v>5</v>
      </c>
      <c r="AH200">
        <f t="shared" si="39"/>
        <v>1</v>
      </c>
      <c r="AI200" t="b">
        <f>AH200=[1]clean_dataset!$I200</f>
        <v>1</v>
      </c>
      <c r="AK200" t="s">
        <v>5</v>
      </c>
      <c r="AL200">
        <f t="shared" si="40"/>
        <v>1</v>
      </c>
      <c r="AM200" t="b">
        <f>AL200=[1]clean_dataset!$J200</f>
        <v>1</v>
      </c>
      <c r="AO200">
        <v>3</v>
      </c>
      <c r="AP200" t="b">
        <f>AO200=[1]clean_dataset!$K200</f>
        <v>1</v>
      </c>
      <c r="AR200" t="s">
        <v>5</v>
      </c>
      <c r="AS200">
        <f t="shared" si="41"/>
        <v>1</v>
      </c>
      <c r="AT200" t="b">
        <f>AS200=[1]clean_dataset!$L200</f>
        <v>1</v>
      </c>
      <c r="AV200" t="s">
        <v>2</v>
      </c>
      <c r="AW200" t="s">
        <v>73</v>
      </c>
      <c r="AX200" t="str">
        <f>VLOOKUP(AW200,Citizen!A:B,2,0)</f>
        <v>g</v>
      </c>
      <c r="AY200" t="b">
        <f t="shared" si="42"/>
        <v>1</v>
      </c>
      <c r="BA200">
        <v>370</v>
      </c>
      <c r="BB200" t="b">
        <f>BA200=[1]clean_dataset!$N200</f>
        <v>1</v>
      </c>
      <c r="BD200">
        <v>560</v>
      </c>
      <c r="BE200" t="b">
        <f>BD200=[1]clean_dataset!$O200</f>
        <v>1</v>
      </c>
      <c r="BG200" t="s">
        <v>7</v>
      </c>
      <c r="BH200">
        <f t="shared" si="43"/>
        <v>1</v>
      </c>
      <c r="BI200" t="b">
        <f>BH200=[1]clean_dataset!$P200</f>
        <v>1</v>
      </c>
    </row>
    <row r="201" spans="1:61" x14ac:dyDescent="0.3">
      <c r="A201" t="s">
        <v>0</v>
      </c>
      <c r="B201">
        <f t="shared" si="33"/>
        <v>1</v>
      </c>
      <c r="C201" t="b">
        <f>B201=[1]clean_dataset!$A201</f>
        <v>1</v>
      </c>
      <c r="E201">
        <v>22.58</v>
      </c>
      <c r="F201" t="b">
        <f>E201=[1]clean_dataset!$B201</f>
        <v>1</v>
      </c>
      <c r="H201">
        <v>10.039999999999999</v>
      </c>
      <c r="I201" t="b">
        <f>H201=[1]clean_dataset!$C201</f>
        <v>1</v>
      </c>
      <c r="K201" t="s">
        <v>1</v>
      </c>
      <c r="L201">
        <f t="shared" si="34"/>
        <v>1</v>
      </c>
      <c r="M201" t="b">
        <f>L201=[1]clean_dataset!$D201</f>
        <v>1</v>
      </c>
      <c r="O201" t="s">
        <v>2</v>
      </c>
      <c r="P201">
        <f t="shared" si="35"/>
        <v>1</v>
      </c>
      <c r="Q201" t="b">
        <f>P201=[1]clean_dataset!$E201</f>
        <v>1</v>
      </c>
      <c r="S201" t="s">
        <v>20</v>
      </c>
      <c r="T201" t="s">
        <v>60</v>
      </c>
      <c r="U201" t="str">
        <f>VLOOKUP(T201,Industry!A:B,2,0)</f>
        <v>x</v>
      </c>
      <c r="V201" t="b">
        <f t="shared" si="36"/>
        <v>1</v>
      </c>
      <c r="X201" t="s">
        <v>4</v>
      </c>
      <c r="Y201" t="s">
        <v>67</v>
      </c>
      <c r="Z201" t="str">
        <f>VLOOKUP(X201,Ethnicity!A:B,2,0)</f>
        <v>White</v>
      </c>
      <c r="AA201" t="b">
        <f t="shared" si="37"/>
        <v>1</v>
      </c>
      <c r="AC201">
        <v>0.04</v>
      </c>
      <c r="AD201">
        <v>0.04</v>
      </c>
      <c r="AE201" t="b">
        <f t="shared" si="38"/>
        <v>1</v>
      </c>
      <c r="AG201" t="s">
        <v>5</v>
      </c>
      <c r="AH201">
        <f t="shared" si="39"/>
        <v>1</v>
      </c>
      <c r="AI201" t="b">
        <f>AH201=[1]clean_dataset!$I201</f>
        <v>1</v>
      </c>
      <c r="AK201" t="s">
        <v>5</v>
      </c>
      <c r="AL201">
        <f t="shared" si="40"/>
        <v>1</v>
      </c>
      <c r="AM201" t="b">
        <f>AL201=[1]clean_dataset!$J201</f>
        <v>1</v>
      </c>
      <c r="AO201">
        <v>9</v>
      </c>
      <c r="AP201" t="b">
        <f>AO201=[1]clean_dataset!$K201</f>
        <v>1</v>
      </c>
      <c r="AR201" t="s">
        <v>6</v>
      </c>
      <c r="AS201">
        <f t="shared" si="41"/>
        <v>0</v>
      </c>
      <c r="AT201" t="b">
        <f>AS201=[1]clean_dataset!$L201</f>
        <v>1</v>
      </c>
      <c r="AV201" t="s">
        <v>2</v>
      </c>
      <c r="AW201" t="s">
        <v>73</v>
      </c>
      <c r="AX201" t="str">
        <f>VLOOKUP(AW201,Citizen!A:B,2,0)</f>
        <v>g</v>
      </c>
      <c r="AY201" t="b">
        <f t="shared" si="42"/>
        <v>1</v>
      </c>
      <c r="BA201">
        <v>60</v>
      </c>
      <c r="BB201" t="b">
        <f>BA201=[1]clean_dataset!$N201</f>
        <v>1</v>
      </c>
      <c r="BD201">
        <v>396</v>
      </c>
      <c r="BE201" t="b">
        <f>BD201=[1]clean_dataset!$O201</f>
        <v>1</v>
      </c>
      <c r="BG201" t="s">
        <v>7</v>
      </c>
      <c r="BH201">
        <f t="shared" si="43"/>
        <v>1</v>
      </c>
      <c r="BI201" t="b">
        <f>BH201=[1]clean_dataset!$P201</f>
        <v>1</v>
      </c>
    </row>
    <row r="202" spans="1:61" x14ac:dyDescent="0.3">
      <c r="A202" t="s">
        <v>8</v>
      </c>
      <c r="B202">
        <f t="shared" si="33"/>
        <v>0</v>
      </c>
      <c r="C202" t="b">
        <f>B202=[1]clean_dataset!$A202</f>
        <v>1</v>
      </c>
      <c r="E202">
        <v>24.08</v>
      </c>
      <c r="F202" t="b">
        <f>E202=[1]clean_dataset!$B202</f>
        <v>1</v>
      </c>
      <c r="H202">
        <v>0.5</v>
      </c>
      <c r="I202" t="b">
        <f>H202=[1]clean_dataset!$C202</f>
        <v>1</v>
      </c>
      <c r="K202" t="s">
        <v>1</v>
      </c>
      <c r="L202">
        <f t="shared" si="34"/>
        <v>1</v>
      </c>
      <c r="M202" t="b">
        <f>L202=[1]clean_dataset!$D202</f>
        <v>1</v>
      </c>
      <c r="O202" t="s">
        <v>2</v>
      </c>
      <c r="P202">
        <f t="shared" si="35"/>
        <v>1</v>
      </c>
      <c r="Q202" t="b">
        <f>P202=[1]clean_dataset!$E202</f>
        <v>1</v>
      </c>
      <c r="S202" t="s">
        <v>9</v>
      </c>
      <c r="T202" t="s">
        <v>53</v>
      </c>
      <c r="U202" t="str">
        <f>VLOOKUP(T202,Industry!A:B,2,0)</f>
        <v>q</v>
      </c>
      <c r="V202" t="b">
        <f t="shared" si="36"/>
        <v>1</v>
      </c>
      <c r="X202" t="s">
        <v>10</v>
      </c>
      <c r="Y202" t="s">
        <v>68</v>
      </c>
      <c r="Z202" t="str">
        <f>VLOOKUP(X202,Ethnicity!A:B,2,0)</f>
        <v>Black</v>
      </c>
      <c r="AA202" t="b">
        <f t="shared" si="37"/>
        <v>1</v>
      </c>
      <c r="AC202">
        <v>1.25</v>
      </c>
      <c r="AD202">
        <v>1.25</v>
      </c>
      <c r="AE202" t="b">
        <f t="shared" si="38"/>
        <v>1</v>
      </c>
      <c r="AG202" t="s">
        <v>5</v>
      </c>
      <c r="AH202">
        <f t="shared" si="39"/>
        <v>1</v>
      </c>
      <c r="AI202" t="b">
        <f>AH202=[1]clean_dataset!$I202</f>
        <v>1</v>
      </c>
      <c r="AK202" t="s">
        <v>5</v>
      </c>
      <c r="AL202">
        <f t="shared" si="40"/>
        <v>1</v>
      </c>
      <c r="AM202" t="b">
        <f>AL202=[1]clean_dataset!$J202</f>
        <v>1</v>
      </c>
      <c r="AO202">
        <v>1</v>
      </c>
      <c r="AP202" t="b">
        <f>AO202=[1]clean_dataset!$K202</f>
        <v>1</v>
      </c>
      <c r="AR202" t="s">
        <v>6</v>
      </c>
      <c r="AS202">
        <f t="shared" si="41"/>
        <v>0</v>
      </c>
      <c r="AT202" t="b">
        <f>AS202=[1]clean_dataset!$L202</f>
        <v>1</v>
      </c>
      <c r="AV202" t="s">
        <v>2</v>
      </c>
      <c r="AW202" t="s">
        <v>73</v>
      </c>
      <c r="AX202" t="str">
        <f>VLOOKUP(AW202,Citizen!A:B,2,0)</f>
        <v>g</v>
      </c>
      <c r="AY202" t="b">
        <f t="shared" si="42"/>
        <v>1</v>
      </c>
      <c r="BA202">
        <v>0</v>
      </c>
      <c r="BB202" t="b">
        <f>BA202=[1]clean_dataset!$N202</f>
        <v>1</v>
      </c>
      <c r="BD202">
        <v>678</v>
      </c>
      <c r="BE202" t="b">
        <f>BD202=[1]clean_dataset!$O202</f>
        <v>1</v>
      </c>
      <c r="BG202" t="s">
        <v>7</v>
      </c>
      <c r="BH202">
        <f t="shared" si="43"/>
        <v>1</v>
      </c>
      <c r="BI202" t="b">
        <f>BH202=[1]clean_dataset!$P202</f>
        <v>1</v>
      </c>
    </row>
    <row r="203" spans="1:61" x14ac:dyDescent="0.3">
      <c r="A203" t="s">
        <v>8</v>
      </c>
      <c r="B203">
        <f t="shared" si="33"/>
        <v>0</v>
      </c>
      <c r="C203" t="b">
        <f>B203=[1]clean_dataset!$A203</f>
        <v>1</v>
      </c>
      <c r="E203">
        <v>41.33</v>
      </c>
      <c r="F203" t="b">
        <f>E203=[1]clean_dataset!$B203</f>
        <v>1</v>
      </c>
      <c r="H203">
        <v>1</v>
      </c>
      <c r="I203" t="b">
        <f>H203=[1]clean_dataset!$C203</f>
        <v>1</v>
      </c>
      <c r="K203" t="s">
        <v>1</v>
      </c>
      <c r="L203">
        <f t="shared" si="34"/>
        <v>1</v>
      </c>
      <c r="M203" t="b">
        <f>L203=[1]clean_dataset!$D203</f>
        <v>1</v>
      </c>
      <c r="O203" t="s">
        <v>2</v>
      </c>
      <c r="P203">
        <f t="shared" si="35"/>
        <v>1</v>
      </c>
      <c r="Q203" t="b">
        <f>P203=[1]clean_dataset!$E203</f>
        <v>1</v>
      </c>
      <c r="S203" t="s">
        <v>21</v>
      </c>
      <c r="T203" t="s">
        <v>61</v>
      </c>
      <c r="U203" t="str">
        <f>VLOOKUP(T203,Industry!A:B,2,0)</f>
        <v>i</v>
      </c>
      <c r="V203" t="b">
        <f t="shared" si="36"/>
        <v>1</v>
      </c>
      <c r="X203" t="s">
        <v>22</v>
      </c>
      <c r="Y203" t="s">
        <v>69</v>
      </c>
      <c r="Z203" t="str">
        <f>VLOOKUP(X203,Ethnicity!A:B,2,0)</f>
        <v>Asian</v>
      </c>
      <c r="AA203" t="b">
        <f t="shared" si="37"/>
        <v>1</v>
      </c>
      <c r="AC203">
        <v>2.25</v>
      </c>
      <c r="AD203">
        <v>2.25</v>
      </c>
      <c r="AE203" t="b">
        <f t="shared" si="38"/>
        <v>1</v>
      </c>
      <c r="AG203" t="s">
        <v>5</v>
      </c>
      <c r="AH203">
        <f t="shared" si="39"/>
        <v>1</v>
      </c>
      <c r="AI203" t="b">
        <f>AH203=[1]clean_dataset!$I203</f>
        <v>1</v>
      </c>
      <c r="AK203" t="s">
        <v>6</v>
      </c>
      <c r="AL203">
        <f t="shared" si="40"/>
        <v>0</v>
      </c>
      <c r="AM203" t="b">
        <f>AL203=[1]clean_dataset!$J203</f>
        <v>1</v>
      </c>
      <c r="AO203">
        <v>0</v>
      </c>
      <c r="AP203" t="b">
        <f>AO203=[1]clean_dataset!$K203</f>
        <v>1</v>
      </c>
      <c r="AR203" t="s">
        <v>5</v>
      </c>
      <c r="AS203">
        <f t="shared" si="41"/>
        <v>1</v>
      </c>
      <c r="AT203" t="b">
        <f>AS203=[1]clean_dataset!$L203</f>
        <v>1</v>
      </c>
      <c r="AV203" t="s">
        <v>2</v>
      </c>
      <c r="AW203" t="s">
        <v>73</v>
      </c>
      <c r="AX203" t="str">
        <f>VLOOKUP(AW203,Citizen!A:B,2,0)</f>
        <v>g</v>
      </c>
      <c r="AY203" t="b">
        <f t="shared" si="42"/>
        <v>1</v>
      </c>
      <c r="BA203">
        <v>0</v>
      </c>
      <c r="BB203" t="b">
        <f>BA203=[1]clean_dataset!$N203</f>
        <v>1</v>
      </c>
      <c r="BD203">
        <v>300</v>
      </c>
      <c r="BE203" t="b">
        <f>BD203=[1]clean_dataset!$O203</f>
        <v>1</v>
      </c>
      <c r="BG203" t="s">
        <v>7</v>
      </c>
      <c r="BH203">
        <f t="shared" si="43"/>
        <v>1</v>
      </c>
      <c r="BI203" t="b">
        <f>BH203=[1]clean_dataset!$P203</f>
        <v>1</v>
      </c>
    </row>
    <row r="204" spans="1:61" x14ac:dyDescent="0.3">
      <c r="A204" t="s">
        <v>0</v>
      </c>
      <c r="B204">
        <f t="shared" si="33"/>
        <v>1</v>
      </c>
      <c r="C204" t="b">
        <f>B204=[1]clean_dataset!$A204</f>
        <v>1</v>
      </c>
      <c r="E204">
        <v>24.83</v>
      </c>
      <c r="F204" t="b">
        <f>E204=[1]clean_dataset!$B204</f>
        <v>1</v>
      </c>
      <c r="H204">
        <v>2.75</v>
      </c>
      <c r="I204" t="b">
        <f>H204=[1]clean_dataset!$C204</f>
        <v>1</v>
      </c>
      <c r="K204" t="s">
        <v>1</v>
      </c>
      <c r="L204">
        <f t="shared" si="34"/>
        <v>1</v>
      </c>
      <c r="M204" t="b">
        <f>L204=[1]clean_dataset!$D204</f>
        <v>1</v>
      </c>
      <c r="O204" t="s">
        <v>2</v>
      </c>
      <c r="P204">
        <f t="shared" si="35"/>
        <v>1</v>
      </c>
      <c r="Q204" t="b">
        <f>P204=[1]clean_dataset!$E204</f>
        <v>1</v>
      </c>
      <c r="S204" t="s">
        <v>18</v>
      </c>
      <c r="T204" t="s">
        <v>58</v>
      </c>
      <c r="U204" t="str">
        <f>VLOOKUP(T204,Industry!A:B,2,0)</f>
        <v>c</v>
      </c>
      <c r="V204" t="b">
        <f t="shared" si="36"/>
        <v>1</v>
      </c>
      <c r="X204" t="s">
        <v>4</v>
      </c>
      <c r="Y204" t="s">
        <v>67</v>
      </c>
      <c r="Z204" t="str">
        <f>VLOOKUP(X204,Ethnicity!A:B,2,0)</f>
        <v>White</v>
      </c>
      <c r="AA204" t="b">
        <f t="shared" si="37"/>
        <v>1</v>
      </c>
      <c r="AC204">
        <v>2.25</v>
      </c>
      <c r="AD204">
        <v>2.25</v>
      </c>
      <c r="AE204" t="b">
        <f t="shared" si="38"/>
        <v>1</v>
      </c>
      <c r="AG204" t="s">
        <v>5</v>
      </c>
      <c r="AH204">
        <f t="shared" si="39"/>
        <v>1</v>
      </c>
      <c r="AI204" t="b">
        <f>AH204=[1]clean_dataset!$I204</f>
        <v>1</v>
      </c>
      <c r="AK204" t="s">
        <v>5</v>
      </c>
      <c r="AL204">
        <f t="shared" si="40"/>
        <v>1</v>
      </c>
      <c r="AM204" t="b">
        <f>AL204=[1]clean_dataset!$J204</f>
        <v>1</v>
      </c>
      <c r="AO204">
        <v>6</v>
      </c>
      <c r="AP204" t="b">
        <f>AO204=[1]clean_dataset!$K204</f>
        <v>1</v>
      </c>
      <c r="AR204" t="s">
        <v>6</v>
      </c>
      <c r="AS204">
        <f t="shared" si="41"/>
        <v>0</v>
      </c>
      <c r="AT204" t="b">
        <f>AS204=[1]clean_dataset!$L204</f>
        <v>1</v>
      </c>
      <c r="AV204" t="s">
        <v>2</v>
      </c>
      <c r="AW204" t="s">
        <v>73</v>
      </c>
      <c r="AX204" t="str">
        <f>VLOOKUP(AW204,Citizen!A:B,2,0)</f>
        <v>g</v>
      </c>
      <c r="AY204" t="b">
        <f t="shared" si="42"/>
        <v>1</v>
      </c>
      <c r="BA204" t="s">
        <v>27</v>
      </c>
      <c r="BB204" t="b">
        <f>BA204=[1]clean_dataset!$N204</f>
        <v>0</v>
      </c>
      <c r="BD204">
        <v>600</v>
      </c>
      <c r="BE204" t="b">
        <f>BD204=[1]clean_dataset!$O204</f>
        <v>1</v>
      </c>
      <c r="BG204" t="s">
        <v>7</v>
      </c>
      <c r="BH204">
        <f t="shared" si="43"/>
        <v>1</v>
      </c>
      <c r="BI204" t="b">
        <f>BH204=[1]clean_dataset!$P204</f>
        <v>1</v>
      </c>
    </row>
    <row r="205" spans="1:61" x14ac:dyDescent="0.3">
      <c r="A205" t="s">
        <v>8</v>
      </c>
      <c r="B205">
        <f t="shared" si="33"/>
        <v>0</v>
      </c>
      <c r="C205" t="b">
        <f>B205=[1]clean_dataset!$A205</f>
        <v>1</v>
      </c>
      <c r="E205">
        <v>20.75</v>
      </c>
      <c r="F205" t="b">
        <f>E205=[1]clean_dataset!$B205</f>
        <v>1</v>
      </c>
      <c r="H205">
        <v>10.25</v>
      </c>
      <c r="I205" t="b">
        <f>H205=[1]clean_dataset!$C205</f>
        <v>1</v>
      </c>
      <c r="K205" t="s">
        <v>1</v>
      </c>
      <c r="L205">
        <f t="shared" si="34"/>
        <v>1</v>
      </c>
      <c r="M205" t="b">
        <f>L205=[1]clean_dataset!$D205</f>
        <v>1</v>
      </c>
      <c r="O205" t="s">
        <v>2</v>
      </c>
      <c r="P205">
        <f t="shared" si="35"/>
        <v>1</v>
      </c>
      <c r="Q205" t="b">
        <f>P205=[1]clean_dataset!$E205</f>
        <v>1</v>
      </c>
      <c r="S205" t="s">
        <v>9</v>
      </c>
      <c r="T205" t="s">
        <v>53</v>
      </c>
      <c r="U205" t="str">
        <f>VLOOKUP(T205,Industry!A:B,2,0)</f>
        <v>q</v>
      </c>
      <c r="V205" t="b">
        <f t="shared" si="36"/>
        <v>1</v>
      </c>
      <c r="X205" t="s">
        <v>4</v>
      </c>
      <c r="Y205" t="s">
        <v>67</v>
      </c>
      <c r="Z205" t="str">
        <f>VLOOKUP(X205,Ethnicity!A:B,2,0)</f>
        <v>White</v>
      </c>
      <c r="AA205" t="b">
        <f t="shared" si="37"/>
        <v>1</v>
      </c>
      <c r="AC205">
        <v>0.71</v>
      </c>
      <c r="AD205">
        <v>0.71</v>
      </c>
      <c r="AE205" t="b">
        <f t="shared" si="38"/>
        <v>1</v>
      </c>
      <c r="AG205" t="s">
        <v>5</v>
      </c>
      <c r="AH205">
        <f t="shared" si="39"/>
        <v>1</v>
      </c>
      <c r="AI205" t="b">
        <f>AH205=[1]clean_dataset!$I205</f>
        <v>1</v>
      </c>
      <c r="AK205" t="s">
        <v>5</v>
      </c>
      <c r="AL205">
        <f t="shared" si="40"/>
        <v>1</v>
      </c>
      <c r="AM205" t="b">
        <f>AL205=[1]clean_dataset!$J205</f>
        <v>1</v>
      </c>
      <c r="AO205">
        <v>2</v>
      </c>
      <c r="AP205" t="b">
        <f>AO205=[1]clean_dataset!$K205</f>
        <v>1</v>
      </c>
      <c r="AR205" t="s">
        <v>5</v>
      </c>
      <c r="AS205">
        <f t="shared" si="41"/>
        <v>1</v>
      </c>
      <c r="AT205" t="b">
        <f>AS205=[1]clean_dataset!$L205</f>
        <v>1</v>
      </c>
      <c r="AV205" t="s">
        <v>2</v>
      </c>
      <c r="AW205" t="s">
        <v>73</v>
      </c>
      <c r="AX205" t="str">
        <f>VLOOKUP(AW205,Citizen!A:B,2,0)</f>
        <v>g</v>
      </c>
      <c r="AY205" t="b">
        <f t="shared" si="42"/>
        <v>1</v>
      </c>
      <c r="BA205">
        <v>49</v>
      </c>
      <c r="BB205" t="b">
        <f>BA205=[1]clean_dataset!$N205</f>
        <v>1</v>
      </c>
      <c r="BD205">
        <v>0</v>
      </c>
      <c r="BE205" t="b">
        <f>BD205=[1]clean_dataset!$O205</f>
        <v>1</v>
      </c>
      <c r="BG205" t="s">
        <v>7</v>
      </c>
      <c r="BH205">
        <f t="shared" si="43"/>
        <v>1</v>
      </c>
      <c r="BI205" t="b">
        <f>BH205=[1]clean_dataset!$P205</f>
        <v>1</v>
      </c>
    </row>
    <row r="206" spans="1:61" x14ac:dyDescent="0.3">
      <c r="A206" t="s">
        <v>0</v>
      </c>
      <c r="B206">
        <f t="shared" si="33"/>
        <v>1</v>
      </c>
      <c r="C206" t="b">
        <f>B206=[1]clean_dataset!$A206</f>
        <v>1</v>
      </c>
      <c r="E206">
        <v>36.33</v>
      </c>
      <c r="F206" t="b">
        <f>E206=[1]clean_dataset!$B206</f>
        <v>1</v>
      </c>
      <c r="H206">
        <v>2.125</v>
      </c>
      <c r="I206" t="b">
        <f>H206=[1]clean_dataset!$C206</f>
        <v>1</v>
      </c>
      <c r="K206" t="s">
        <v>15</v>
      </c>
      <c r="L206">
        <f t="shared" si="34"/>
        <v>0</v>
      </c>
      <c r="M206" t="b">
        <f>L206=[1]clean_dataset!$D206</f>
        <v>1</v>
      </c>
      <c r="O206" t="s">
        <v>16</v>
      </c>
      <c r="P206">
        <f t="shared" si="35"/>
        <v>0</v>
      </c>
      <c r="Q206" t="b">
        <f>P206=[1]clean_dataset!$E206</f>
        <v>1</v>
      </c>
      <c r="S206" t="s">
        <v>3</v>
      </c>
      <c r="T206" t="s">
        <v>52</v>
      </c>
      <c r="U206" t="str">
        <f>VLOOKUP(T206,Industry!A:B,2,0)</f>
        <v>w</v>
      </c>
      <c r="V206" t="b">
        <f t="shared" si="36"/>
        <v>1</v>
      </c>
      <c r="X206" t="s">
        <v>4</v>
      </c>
      <c r="Y206" t="s">
        <v>67</v>
      </c>
      <c r="Z206" t="str">
        <f>VLOOKUP(X206,Ethnicity!A:B,2,0)</f>
        <v>White</v>
      </c>
      <c r="AA206" t="b">
        <f t="shared" si="37"/>
        <v>1</v>
      </c>
      <c r="AC206">
        <v>8.5000000000000006E-2</v>
      </c>
      <c r="AD206">
        <v>8.5000000000000006E-2</v>
      </c>
      <c r="AE206" t="b">
        <f t="shared" si="38"/>
        <v>1</v>
      </c>
      <c r="AG206" t="s">
        <v>5</v>
      </c>
      <c r="AH206">
        <f t="shared" si="39"/>
        <v>1</v>
      </c>
      <c r="AI206" t="b">
        <f>AH206=[1]clean_dataset!$I206</f>
        <v>1</v>
      </c>
      <c r="AK206" t="s">
        <v>5</v>
      </c>
      <c r="AL206">
        <f t="shared" si="40"/>
        <v>1</v>
      </c>
      <c r="AM206" t="b">
        <f>AL206=[1]clean_dataset!$J206</f>
        <v>1</v>
      </c>
      <c r="AO206">
        <v>1</v>
      </c>
      <c r="AP206" t="b">
        <f>AO206=[1]clean_dataset!$K206</f>
        <v>1</v>
      </c>
      <c r="AR206" t="s">
        <v>6</v>
      </c>
      <c r="AS206">
        <f t="shared" si="41"/>
        <v>0</v>
      </c>
      <c r="AT206" t="b">
        <f>AS206=[1]clean_dataset!$L206</f>
        <v>1</v>
      </c>
      <c r="AV206" t="s">
        <v>2</v>
      </c>
      <c r="AW206" t="s">
        <v>73</v>
      </c>
      <c r="AX206" t="str">
        <f>VLOOKUP(AW206,Citizen!A:B,2,0)</f>
        <v>g</v>
      </c>
      <c r="AY206" t="b">
        <f t="shared" si="42"/>
        <v>1</v>
      </c>
      <c r="BA206">
        <v>50</v>
      </c>
      <c r="BB206" t="b">
        <f>BA206=[1]clean_dataset!$N206</f>
        <v>1</v>
      </c>
      <c r="BD206">
        <v>1187</v>
      </c>
      <c r="BE206" t="b">
        <f>BD206=[1]clean_dataset!$O206</f>
        <v>1</v>
      </c>
      <c r="BG206" t="s">
        <v>7</v>
      </c>
      <c r="BH206">
        <f t="shared" si="43"/>
        <v>1</v>
      </c>
      <c r="BI206" t="b">
        <f>BH206=[1]clean_dataset!$P206</f>
        <v>1</v>
      </c>
    </row>
    <row r="207" spans="1:61" x14ac:dyDescent="0.3">
      <c r="A207" t="s">
        <v>8</v>
      </c>
      <c r="B207">
        <f t="shared" si="33"/>
        <v>0</v>
      </c>
      <c r="C207" t="b">
        <f>B207=[1]clean_dataset!$A207</f>
        <v>1</v>
      </c>
      <c r="E207">
        <v>35.42</v>
      </c>
      <c r="F207" t="b">
        <f>E207=[1]clean_dataset!$B207</f>
        <v>1</v>
      </c>
      <c r="H207">
        <v>12</v>
      </c>
      <c r="I207" t="b">
        <f>H207=[1]clean_dataset!$C207</f>
        <v>1</v>
      </c>
      <c r="K207" t="s">
        <v>1</v>
      </c>
      <c r="L207">
        <f t="shared" si="34"/>
        <v>1</v>
      </c>
      <c r="M207" t="b">
        <f>L207=[1]clean_dataset!$D207</f>
        <v>1</v>
      </c>
      <c r="O207" t="s">
        <v>2</v>
      </c>
      <c r="P207">
        <f t="shared" si="35"/>
        <v>1</v>
      </c>
      <c r="Q207" t="b">
        <f>P207=[1]clean_dataset!$E207</f>
        <v>1</v>
      </c>
      <c r="S207" t="s">
        <v>9</v>
      </c>
      <c r="T207" t="s">
        <v>53</v>
      </c>
      <c r="U207" t="str">
        <f>VLOOKUP(T207,Industry!A:B,2,0)</f>
        <v>q</v>
      </c>
      <c r="V207" t="b">
        <f t="shared" si="36"/>
        <v>1</v>
      </c>
      <c r="X207" t="s">
        <v>10</v>
      </c>
      <c r="Y207" t="s">
        <v>68</v>
      </c>
      <c r="Z207" t="str">
        <f>VLOOKUP(X207,Ethnicity!A:B,2,0)</f>
        <v>Black</v>
      </c>
      <c r="AA207" t="b">
        <f t="shared" si="37"/>
        <v>1</v>
      </c>
      <c r="AC207">
        <v>14</v>
      </c>
      <c r="AD207">
        <v>14</v>
      </c>
      <c r="AE207" t="b">
        <f t="shared" si="38"/>
        <v>1</v>
      </c>
      <c r="AG207" t="s">
        <v>5</v>
      </c>
      <c r="AH207">
        <f t="shared" si="39"/>
        <v>1</v>
      </c>
      <c r="AI207" t="b">
        <f>AH207=[1]clean_dataset!$I207</f>
        <v>1</v>
      </c>
      <c r="AK207" t="s">
        <v>5</v>
      </c>
      <c r="AL207">
        <f t="shared" si="40"/>
        <v>1</v>
      </c>
      <c r="AM207" t="b">
        <f>AL207=[1]clean_dataset!$J207</f>
        <v>1</v>
      </c>
      <c r="AO207">
        <v>8</v>
      </c>
      <c r="AP207" t="b">
        <f>AO207=[1]clean_dataset!$K207</f>
        <v>1</v>
      </c>
      <c r="AR207" t="s">
        <v>6</v>
      </c>
      <c r="AS207">
        <f t="shared" si="41"/>
        <v>0</v>
      </c>
      <c r="AT207" t="b">
        <f>AS207=[1]clean_dataset!$L207</f>
        <v>1</v>
      </c>
      <c r="AV207" t="s">
        <v>2</v>
      </c>
      <c r="AW207" t="s">
        <v>73</v>
      </c>
      <c r="AX207" t="str">
        <f>VLOOKUP(AW207,Citizen!A:B,2,0)</f>
        <v>g</v>
      </c>
      <c r="AY207" t="b">
        <f t="shared" si="42"/>
        <v>1</v>
      </c>
      <c r="BA207">
        <v>0</v>
      </c>
      <c r="BB207" t="b">
        <f>BA207=[1]clean_dataset!$N207</f>
        <v>1</v>
      </c>
      <c r="BD207">
        <v>6590</v>
      </c>
      <c r="BE207" t="b">
        <f>BD207=[1]clean_dataset!$O207</f>
        <v>1</v>
      </c>
      <c r="BG207" t="s">
        <v>7</v>
      </c>
      <c r="BH207">
        <f t="shared" si="43"/>
        <v>1</v>
      </c>
      <c r="BI207" t="b">
        <f>BH207=[1]clean_dataset!$P207</f>
        <v>1</v>
      </c>
    </row>
    <row r="208" spans="1:61" x14ac:dyDescent="0.3">
      <c r="A208" t="s">
        <v>8</v>
      </c>
      <c r="B208">
        <f t="shared" si="33"/>
        <v>0</v>
      </c>
      <c r="C208" t="b">
        <f>B208=[1]clean_dataset!$A208</f>
        <v>1</v>
      </c>
      <c r="E208">
        <v>71.58</v>
      </c>
      <c r="F208" t="b">
        <f>E208=[1]clean_dataset!$B208</f>
        <v>1</v>
      </c>
      <c r="H208">
        <v>0</v>
      </c>
      <c r="I208" t="b">
        <f>H208=[1]clean_dataset!$C208</f>
        <v>1</v>
      </c>
      <c r="K208" t="s">
        <v>27</v>
      </c>
      <c r="L208" t="str">
        <f t="shared" si="34"/>
        <v>Error</v>
      </c>
      <c r="M208" t="b">
        <f>L208=[1]clean_dataset!$D208</f>
        <v>0</v>
      </c>
      <c r="O208" t="s">
        <v>27</v>
      </c>
      <c r="P208" t="str">
        <f t="shared" si="35"/>
        <v>Error</v>
      </c>
      <c r="Q208" t="b">
        <f>P208=[1]clean_dataset!$E208</f>
        <v>0</v>
      </c>
      <c r="S208" t="s">
        <v>27</v>
      </c>
      <c r="T208" t="s">
        <v>58</v>
      </c>
      <c r="U208" t="str">
        <f>VLOOKUP(T208,Industry!A:B,2,0)</f>
        <v>c</v>
      </c>
      <c r="V208" t="b">
        <f t="shared" si="36"/>
        <v>0</v>
      </c>
      <c r="X208" t="s">
        <v>27</v>
      </c>
      <c r="Y208" t="s">
        <v>67</v>
      </c>
      <c r="Z208" t="str">
        <f>VLOOKUP(X208,Ethnicity!A:B,2,0)</f>
        <v>Black</v>
      </c>
      <c r="AA208" t="b">
        <f t="shared" si="37"/>
        <v>0</v>
      </c>
      <c r="AC208">
        <v>0</v>
      </c>
      <c r="AD208">
        <v>0</v>
      </c>
      <c r="AE208" t="b">
        <f t="shared" si="38"/>
        <v>1</v>
      </c>
      <c r="AG208" t="s">
        <v>6</v>
      </c>
      <c r="AH208">
        <f t="shared" si="39"/>
        <v>0</v>
      </c>
      <c r="AI208" t="b">
        <f>AH208=[1]clean_dataset!$I208</f>
        <v>1</v>
      </c>
      <c r="AK208" t="s">
        <v>6</v>
      </c>
      <c r="AL208">
        <f t="shared" si="40"/>
        <v>0</v>
      </c>
      <c r="AM208" t="b">
        <f>AL208=[1]clean_dataset!$J208</f>
        <v>1</v>
      </c>
      <c r="AO208">
        <v>0</v>
      </c>
      <c r="AP208" t="b">
        <f>AO208=[1]clean_dataset!$K208</f>
        <v>1</v>
      </c>
      <c r="AR208" t="s">
        <v>6</v>
      </c>
      <c r="AS208">
        <f t="shared" si="41"/>
        <v>0</v>
      </c>
      <c r="AT208" t="b">
        <f>AS208=[1]clean_dataset!$L208</f>
        <v>1</v>
      </c>
      <c r="AV208" t="s">
        <v>16</v>
      </c>
      <c r="AW208" t="s">
        <v>75</v>
      </c>
      <c r="AX208" t="str">
        <f>VLOOKUP(AW208,Citizen!A:B,2,0)</f>
        <v>p</v>
      </c>
      <c r="AY208" t="b">
        <f t="shared" si="42"/>
        <v>1</v>
      </c>
      <c r="BA208" t="s">
        <v>27</v>
      </c>
      <c r="BB208" t="b">
        <f>BA208=[1]clean_dataset!$N208</f>
        <v>0</v>
      </c>
      <c r="BD208">
        <v>0</v>
      </c>
      <c r="BE208" t="b">
        <f>BD208=[1]clean_dataset!$O208</f>
        <v>1</v>
      </c>
      <c r="BG208" t="s">
        <v>7</v>
      </c>
      <c r="BH208">
        <f t="shared" si="43"/>
        <v>1</v>
      </c>
      <c r="BI208" t="b">
        <f>BH208=[1]clean_dataset!$P208</f>
        <v>1</v>
      </c>
    </row>
    <row r="209" spans="1:61" x14ac:dyDescent="0.3">
      <c r="A209" t="s">
        <v>0</v>
      </c>
      <c r="B209">
        <f t="shared" si="33"/>
        <v>1</v>
      </c>
      <c r="C209" t="b">
        <f>B209=[1]clean_dataset!$A209</f>
        <v>1</v>
      </c>
      <c r="E209">
        <v>28.67</v>
      </c>
      <c r="F209" t="b">
        <f>E209=[1]clean_dataset!$B209</f>
        <v>1</v>
      </c>
      <c r="H209">
        <v>9.3350000000000009</v>
      </c>
      <c r="I209" t="b">
        <f>H209=[1]clean_dataset!$C209</f>
        <v>1</v>
      </c>
      <c r="K209" t="s">
        <v>1</v>
      </c>
      <c r="L209">
        <f t="shared" si="34"/>
        <v>1</v>
      </c>
      <c r="M209" t="b">
        <f>L209=[1]clean_dataset!$D209</f>
        <v>1</v>
      </c>
      <c r="O209" t="s">
        <v>2</v>
      </c>
      <c r="P209">
        <f t="shared" si="35"/>
        <v>1</v>
      </c>
      <c r="Q209" t="b">
        <f>P209=[1]clean_dataset!$E209</f>
        <v>1</v>
      </c>
      <c r="S209" t="s">
        <v>9</v>
      </c>
      <c r="T209" t="s">
        <v>53</v>
      </c>
      <c r="U209" t="str">
        <f>VLOOKUP(T209,Industry!A:B,2,0)</f>
        <v>q</v>
      </c>
      <c r="V209" t="b">
        <f t="shared" si="36"/>
        <v>1</v>
      </c>
      <c r="X209" t="s">
        <v>10</v>
      </c>
      <c r="Y209" t="s">
        <v>68</v>
      </c>
      <c r="Z209" t="str">
        <f>VLOOKUP(X209,Ethnicity!A:B,2,0)</f>
        <v>Black</v>
      </c>
      <c r="AA209" t="b">
        <f t="shared" si="37"/>
        <v>1</v>
      </c>
      <c r="AC209">
        <v>5.665</v>
      </c>
      <c r="AD209">
        <v>5.665</v>
      </c>
      <c r="AE209" t="b">
        <f t="shared" si="38"/>
        <v>1</v>
      </c>
      <c r="AG209" t="s">
        <v>5</v>
      </c>
      <c r="AH209">
        <f t="shared" si="39"/>
        <v>1</v>
      </c>
      <c r="AI209" t="b">
        <f>AH209=[1]clean_dataset!$I209</f>
        <v>1</v>
      </c>
      <c r="AK209" t="s">
        <v>5</v>
      </c>
      <c r="AL209">
        <f t="shared" si="40"/>
        <v>1</v>
      </c>
      <c r="AM209" t="b">
        <f>AL209=[1]clean_dataset!$J209</f>
        <v>1</v>
      </c>
      <c r="AO209">
        <v>6</v>
      </c>
      <c r="AP209" t="b">
        <f>AO209=[1]clean_dataset!$K209</f>
        <v>1</v>
      </c>
      <c r="AR209" t="s">
        <v>6</v>
      </c>
      <c r="AS209">
        <f t="shared" si="41"/>
        <v>0</v>
      </c>
      <c r="AT209" t="b">
        <f>AS209=[1]clean_dataset!$L209</f>
        <v>1</v>
      </c>
      <c r="AV209" t="s">
        <v>2</v>
      </c>
      <c r="AW209" t="s">
        <v>73</v>
      </c>
      <c r="AX209" t="str">
        <f>VLOOKUP(AW209,Citizen!A:B,2,0)</f>
        <v>g</v>
      </c>
      <c r="AY209" t="b">
        <f t="shared" si="42"/>
        <v>1</v>
      </c>
      <c r="BA209">
        <v>381</v>
      </c>
      <c r="BB209" t="b">
        <f>BA209=[1]clean_dataset!$N209</f>
        <v>1</v>
      </c>
      <c r="BD209">
        <v>168</v>
      </c>
      <c r="BE209" t="b">
        <f>BD209=[1]clean_dataset!$O209</f>
        <v>1</v>
      </c>
      <c r="BG209" t="s">
        <v>7</v>
      </c>
      <c r="BH209">
        <f t="shared" si="43"/>
        <v>1</v>
      </c>
      <c r="BI209" t="b">
        <f>BH209=[1]clean_dataset!$P209</f>
        <v>1</v>
      </c>
    </row>
    <row r="210" spans="1:61" x14ac:dyDescent="0.3">
      <c r="A210" t="s">
        <v>0</v>
      </c>
      <c r="B210">
        <f t="shared" si="33"/>
        <v>1</v>
      </c>
      <c r="C210" t="b">
        <f>B210=[1]clean_dataset!$A210</f>
        <v>1</v>
      </c>
      <c r="E210">
        <v>35.17</v>
      </c>
      <c r="F210" t="b">
        <f>E210=[1]clean_dataset!$B210</f>
        <v>1</v>
      </c>
      <c r="H210">
        <v>2.5</v>
      </c>
      <c r="I210" t="b">
        <f>H210=[1]clean_dataset!$C210</f>
        <v>1</v>
      </c>
      <c r="K210" t="s">
        <v>1</v>
      </c>
      <c r="L210">
        <f t="shared" si="34"/>
        <v>1</v>
      </c>
      <c r="M210" t="b">
        <f>L210=[1]clean_dataset!$D210</f>
        <v>1</v>
      </c>
      <c r="O210" t="s">
        <v>2</v>
      </c>
      <c r="P210">
        <f t="shared" si="35"/>
        <v>1</v>
      </c>
      <c r="Q210" t="b">
        <f>P210=[1]clean_dataset!$E210</f>
        <v>1</v>
      </c>
      <c r="S210" t="s">
        <v>17</v>
      </c>
      <c r="T210" t="s">
        <v>57</v>
      </c>
      <c r="U210" t="str">
        <f>VLOOKUP(T210,Industry!A:B,2,0)</f>
        <v>k</v>
      </c>
      <c r="V210" t="b">
        <f t="shared" si="36"/>
        <v>1</v>
      </c>
      <c r="X210" t="s">
        <v>4</v>
      </c>
      <c r="Y210" t="s">
        <v>67</v>
      </c>
      <c r="Z210" t="str">
        <f>VLOOKUP(X210,Ethnicity!A:B,2,0)</f>
        <v>White</v>
      </c>
      <c r="AA210" t="b">
        <f t="shared" si="37"/>
        <v>1</v>
      </c>
      <c r="AC210">
        <v>4.5</v>
      </c>
      <c r="AD210">
        <v>4.5</v>
      </c>
      <c r="AE210" t="b">
        <f t="shared" si="38"/>
        <v>1</v>
      </c>
      <c r="AG210" t="s">
        <v>5</v>
      </c>
      <c r="AH210">
        <f t="shared" si="39"/>
        <v>1</v>
      </c>
      <c r="AI210" t="b">
        <f>AH210=[1]clean_dataset!$I210</f>
        <v>1</v>
      </c>
      <c r="AK210" t="s">
        <v>5</v>
      </c>
      <c r="AL210">
        <f t="shared" si="40"/>
        <v>1</v>
      </c>
      <c r="AM210" t="b">
        <f>AL210=[1]clean_dataset!$J210</f>
        <v>1</v>
      </c>
      <c r="AO210">
        <v>7</v>
      </c>
      <c r="AP210" t="b">
        <f>AO210=[1]clean_dataset!$K210</f>
        <v>1</v>
      </c>
      <c r="AR210" t="s">
        <v>6</v>
      </c>
      <c r="AS210">
        <f t="shared" si="41"/>
        <v>0</v>
      </c>
      <c r="AT210" t="b">
        <f>AS210=[1]clean_dataset!$L210</f>
        <v>1</v>
      </c>
      <c r="AV210" t="s">
        <v>2</v>
      </c>
      <c r="AW210" t="s">
        <v>73</v>
      </c>
      <c r="AX210" t="str">
        <f>VLOOKUP(AW210,Citizen!A:B,2,0)</f>
        <v>g</v>
      </c>
      <c r="AY210" t="b">
        <f t="shared" si="42"/>
        <v>1</v>
      </c>
      <c r="BA210">
        <v>150</v>
      </c>
      <c r="BB210" t="b">
        <f>BA210=[1]clean_dataset!$N210</f>
        <v>1</v>
      </c>
      <c r="BD210">
        <v>1270</v>
      </c>
      <c r="BE210" t="b">
        <f>BD210=[1]clean_dataset!$O210</f>
        <v>1</v>
      </c>
      <c r="BG210" t="s">
        <v>7</v>
      </c>
      <c r="BH210">
        <f t="shared" si="43"/>
        <v>1</v>
      </c>
      <c r="BI210" t="b">
        <f>BH210=[1]clean_dataset!$P210</f>
        <v>1</v>
      </c>
    </row>
    <row r="211" spans="1:61" x14ac:dyDescent="0.3">
      <c r="A211" t="s">
        <v>0</v>
      </c>
      <c r="B211">
        <f t="shared" si="33"/>
        <v>1</v>
      </c>
      <c r="C211" t="b">
        <f>B211=[1]clean_dataset!$A211</f>
        <v>1</v>
      </c>
      <c r="E211">
        <v>39.5</v>
      </c>
      <c r="F211" t="b">
        <f>E211=[1]clean_dataset!$B211</f>
        <v>1</v>
      </c>
      <c r="H211">
        <v>4.25</v>
      </c>
      <c r="I211" t="b">
        <f>H211=[1]clean_dataset!$C211</f>
        <v>1</v>
      </c>
      <c r="K211" t="s">
        <v>1</v>
      </c>
      <c r="L211">
        <f t="shared" si="34"/>
        <v>1</v>
      </c>
      <c r="M211" t="b">
        <f>L211=[1]clean_dataset!$D211</f>
        <v>1</v>
      </c>
      <c r="O211" t="s">
        <v>2</v>
      </c>
      <c r="P211">
        <f t="shared" si="35"/>
        <v>1</v>
      </c>
      <c r="Q211" t="b">
        <f>P211=[1]clean_dataset!$E211</f>
        <v>1</v>
      </c>
      <c r="S211" t="s">
        <v>18</v>
      </c>
      <c r="T211" t="s">
        <v>58</v>
      </c>
      <c r="U211" t="str">
        <f>VLOOKUP(T211,Industry!A:B,2,0)</f>
        <v>c</v>
      </c>
      <c r="V211" t="b">
        <f t="shared" si="36"/>
        <v>1</v>
      </c>
      <c r="X211" t="s">
        <v>22</v>
      </c>
      <c r="Y211" t="s">
        <v>69</v>
      </c>
      <c r="Z211" t="str">
        <f>VLOOKUP(X211,Ethnicity!A:B,2,0)</f>
        <v>Asian</v>
      </c>
      <c r="AA211" t="b">
        <f t="shared" si="37"/>
        <v>1</v>
      </c>
      <c r="AC211">
        <v>6.5</v>
      </c>
      <c r="AD211">
        <v>6.5</v>
      </c>
      <c r="AE211" t="b">
        <f t="shared" si="38"/>
        <v>1</v>
      </c>
      <c r="AG211" t="s">
        <v>5</v>
      </c>
      <c r="AH211">
        <f t="shared" si="39"/>
        <v>1</v>
      </c>
      <c r="AI211" t="b">
        <f>AH211=[1]clean_dataset!$I211</f>
        <v>1</v>
      </c>
      <c r="AK211" t="s">
        <v>5</v>
      </c>
      <c r="AL211">
        <f t="shared" si="40"/>
        <v>1</v>
      </c>
      <c r="AM211" t="b">
        <f>AL211=[1]clean_dataset!$J211</f>
        <v>1</v>
      </c>
      <c r="AO211">
        <v>16</v>
      </c>
      <c r="AP211" t="b">
        <f>AO211=[1]clean_dataset!$K211</f>
        <v>1</v>
      </c>
      <c r="AR211" t="s">
        <v>6</v>
      </c>
      <c r="AS211">
        <f t="shared" si="41"/>
        <v>0</v>
      </c>
      <c r="AT211" t="b">
        <f>AS211=[1]clean_dataset!$L211</f>
        <v>1</v>
      </c>
      <c r="AV211" t="s">
        <v>2</v>
      </c>
      <c r="AW211" t="s">
        <v>73</v>
      </c>
      <c r="AX211" t="str">
        <f>VLOOKUP(AW211,Citizen!A:B,2,0)</f>
        <v>g</v>
      </c>
      <c r="AY211" t="b">
        <f t="shared" si="42"/>
        <v>1</v>
      </c>
      <c r="BA211">
        <v>117</v>
      </c>
      <c r="BB211" t="b">
        <f>BA211=[1]clean_dataset!$N211</f>
        <v>1</v>
      </c>
      <c r="BD211">
        <v>1210</v>
      </c>
      <c r="BE211" t="b">
        <f>BD211=[1]clean_dataset!$O211</f>
        <v>1</v>
      </c>
      <c r="BG211" t="s">
        <v>7</v>
      </c>
      <c r="BH211">
        <f t="shared" si="43"/>
        <v>1</v>
      </c>
      <c r="BI211" t="b">
        <f>BH211=[1]clean_dataset!$P211</f>
        <v>1</v>
      </c>
    </row>
    <row r="212" spans="1:61" x14ac:dyDescent="0.3">
      <c r="A212" t="s">
        <v>0</v>
      </c>
      <c r="B212">
        <f t="shared" si="33"/>
        <v>1</v>
      </c>
      <c r="C212" t="b">
        <f>B212=[1]clean_dataset!$A212</f>
        <v>1</v>
      </c>
      <c r="E212">
        <v>39.33</v>
      </c>
      <c r="F212" t="b">
        <f>E212=[1]clean_dataset!$B212</f>
        <v>1</v>
      </c>
      <c r="H212">
        <v>5.875</v>
      </c>
      <c r="I212" t="b">
        <f>H212=[1]clean_dataset!$C212</f>
        <v>1</v>
      </c>
      <c r="K212" t="s">
        <v>1</v>
      </c>
      <c r="L212">
        <f t="shared" si="34"/>
        <v>1</v>
      </c>
      <c r="M212" t="b">
        <f>L212=[1]clean_dataset!$D212</f>
        <v>1</v>
      </c>
      <c r="O212" t="s">
        <v>2</v>
      </c>
      <c r="P212">
        <f t="shared" si="35"/>
        <v>1</v>
      </c>
      <c r="Q212" t="b">
        <f>P212=[1]clean_dataset!$E212</f>
        <v>1</v>
      </c>
      <c r="S212" t="s">
        <v>14</v>
      </c>
      <c r="T212" t="s">
        <v>56</v>
      </c>
      <c r="U212" t="str">
        <f>VLOOKUP(T212,Industry!A:B,2,0)</f>
        <v>cc</v>
      </c>
      <c r="V212" t="b">
        <f t="shared" si="36"/>
        <v>1</v>
      </c>
      <c r="X212" t="s">
        <v>10</v>
      </c>
      <c r="Y212" t="s">
        <v>68</v>
      </c>
      <c r="Z212" t="str">
        <f>VLOOKUP(X212,Ethnicity!A:B,2,0)</f>
        <v>Black</v>
      </c>
      <c r="AA212" t="b">
        <f t="shared" si="37"/>
        <v>1</v>
      </c>
      <c r="AC212">
        <v>10</v>
      </c>
      <c r="AD212">
        <v>10</v>
      </c>
      <c r="AE212" t="b">
        <f t="shared" si="38"/>
        <v>1</v>
      </c>
      <c r="AG212" t="s">
        <v>5</v>
      </c>
      <c r="AH212">
        <f t="shared" si="39"/>
        <v>1</v>
      </c>
      <c r="AI212" t="b">
        <f>AH212=[1]clean_dataset!$I212</f>
        <v>1</v>
      </c>
      <c r="AK212" t="s">
        <v>5</v>
      </c>
      <c r="AL212">
        <f t="shared" si="40"/>
        <v>1</v>
      </c>
      <c r="AM212" t="b">
        <f>AL212=[1]clean_dataset!$J212</f>
        <v>1</v>
      </c>
      <c r="AO212">
        <v>14</v>
      </c>
      <c r="AP212" t="b">
        <f>AO212=[1]clean_dataset!$K212</f>
        <v>1</v>
      </c>
      <c r="AR212" t="s">
        <v>5</v>
      </c>
      <c r="AS212">
        <f t="shared" si="41"/>
        <v>1</v>
      </c>
      <c r="AT212" t="b">
        <f>AS212=[1]clean_dataset!$L212</f>
        <v>1</v>
      </c>
      <c r="AV212" t="s">
        <v>2</v>
      </c>
      <c r="AW212" t="s">
        <v>73</v>
      </c>
      <c r="AX212" t="str">
        <f>VLOOKUP(AW212,Citizen!A:B,2,0)</f>
        <v>g</v>
      </c>
      <c r="AY212" t="b">
        <f t="shared" si="42"/>
        <v>1</v>
      </c>
      <c r="BA212">
        <v>399</v>
      </c>
      <c r="BB212" t="b">
        <f>BA212=[1]clean_dataset!$N212</f>
        <v>1</v>
      </c>
      <c r="BD212">
        <v>0</v>
      </c>
      <c r="BE212" t="b">
        <f>BD212=[1]clean_dataset!$O212</f>
        <v>1</v>
      </c>
      <c r="BG212" t="s">
        <v>7</v>
      </c>
      <c r="BH212">
        <f t="shared" si="43"/>
        <v>1</v>
      </c>
      <c r="BI212" t="b">
        <f>BH212=[1]clean_dataset!$P212</f>
        <v>1</v>
      </c>
    </row>
    <row r="213" spans="1:61" x14ac:dyDescent="0.3">
      <c r="A213" t="s">
        <v>0</v>
      </c>
      <c r="B213">
        <f t="shared" si="33"/>
        <v>1</v>
      </c>
      <c r="C213" t="b">
        <f>B213=[1]clean_dataset!$A213</f>
        <v>1</v>
      </c>
      <c r="E213">
        <v>24.33</v>
      </c>
      <c r="F213" t="b">
        <f>E213=[1]clean_dataset!$B213</f>
        <v>1</v>
      </c>
      <c r="H213">
        <v>6.625</v>
      </c>
      <c r="I213" t="b">
        <f>H213=[1]clean_dataset!$C213</f>
        <v>1</v>
      </c>
      <c r="K213" t="s">
        <v>15</v>
      </c>
      <c r="L213">
        <f t="shared" si="34"/>
        <v>0</v>
      </c>
      <c r="M213" t="b">
        <f>L213=[1]clean_dataset!$D213</f>
        <v>1</v>
      </c>
      <c r="O213" t="s">
        <v>16</v>
      </c>
      <c r="P213">
        <f t="shared" si="35"/>
        <v>0</v>
      </c>
      <c r="Q213" t="b">
        <f>P213=[1]clean_dataset!$E213</f>
        <v>1</v>
      </c>
      <c r="S213" t="s">
        <v>19</v>
      </c>
      <c r="T213" t="s">
        <v>59</v>
      </c>
      <c r="U213" t="str">
        <f>VLOOKUP(T213,Industry!A:B,2,0)</f>
        <v>d</v>
      </c>
      <c r="V213" t="b">
        <f t="shared" si="36"/>
        <v>1</v>
      </c>
      <c r="X213" t="s">
        <v>4</v>
      </c>
      <c r="Y213" t="s">
        <v>67</v>
      </c>
      <c r="Z213" t="str">
        <f>VLOOKUP(X213,Ethnicity!A:B,2,0)</f>
        <v>White</v>
      </c>
      <c r="AA213" t="b">
        <f t="shared" si="37"/>
        <v>1</v>
      </c>
      <c r="AC213">
        <v>5.5</v>
      </c>
      <c r="AD213">
        <v>5.5</v>
      </c>
      <c r="AE213" t="b">
        <f t="shared" si="38"/>
        <v>1</v>
      </c>
      <c r="AG213" t="s">
        <v>5</v>
      </c>
      <c r="AH213">
        <f t="shared" si="39"/>
        <v>1</v>
      </c>
      <c r="AI213" t="b">
        <f>AH213=[1]clean_dataset!$I213</f>
        <v>1</v>
      </c>
      <c r="AK213" t="s">
        <v>6</v>
      </c>
      <c r="AL213">
        <f t="shared" si="40"/>
        <v>0</v>
      </c>
      <c r="AM213" t="b">
        <f>AL213=[1]clean_dataset!$J213</f>
        <v>1</v>
      </c>
      <c r="AO213">
        <v>0</v>
      </c>
      <c r="AP213" t="b">
        <f>AO213=[1]clean_dataset!$K213</f>
        <v>1</v>
      </c>
      <c r="AR213" t="s">
        <v>5</v>
      </c>
      <c r="AS213">
        <f t="shared" si="41"/>
        <v>1</v>
      </c>
      <c r="AT213" t="b">
        <f>AS213=[1]clean_dataset!$L213</f>
        <v>1</v>
      </c>
      <c r="AV213" t="s">
        <v>11</v>
      </c>
      <c r="AW213" t="s">
        <v>74</v>
      </c>
      <c r="AX213" t="str">
        <f>VLOOKUP(AW213,Citizen!A:B,2,0)</f>
        <v>s</v>
      </c>
      <c r="AY213" t="b">
        <f t="shared" si="42"/>
        <v>1</v>
      </c>
      <c r="BA213">
        <v>100</v>
      </c>
      <c r="BB213" t="b">
        <f>BA213=[1]clean_dataset!$N213</f>
        <v>1</v>
      </c>
      <c r="BD213">
        <v>0</v>
      </c>
      <c r="BE213" t="b">
        <f>BD213=[1]clean_dataset!$O213</f>
        <v>1</v>
      </c>
      <c r="BG213" t="s">
        <v>7</v>
      </c>
      <c r="BH213">
        <f t="shared" si="43"/>
        <v>1</v>
      </c>
      <c r="BI213" t="b">
        <f>BH213=[1]clean_dataset!$P213</f>
        <v>1</v>
      </c>
    </row>
    <row r="214" spans="1:61" x14ac:dyDescent="0.3">
      <c r="A214" t="s">
        <v>0</v>
      </c>
      <c r="B214">
        <f t="shared" si="33"/>
        <v>1</v>
      </c>
      <c r="C214" t="b">
        <f>B214=[1]clean_dataset!$A214</f>
        <v>1</v>
      </c>
      <c r="E214">
        <v>60.08</v>
      </c>
      <c r="F214" t="b">
        <f>E214=[1]clean_dataset!$B214</f>
        <v>1</v>
      </c>
      <c r="H214">
        <v>14.5</v>
      </c>
      <c r="I214" t="b">
        <f>H214=[1]clean_dataset!$C214</f>
        <v>1</v>
      </c>
      <c r="K214" t="s">
        <v>1</v>
      </c>
      <c r="L214">
        <f t="shared" si="34"/>
        <v>1</v>
      </c>
      <c r="M214" t="b">
        <f>L214=[1]clean_dataset!$D214</f>
        <v>1</v>
      </c>
      <c r="O214" t="s">
        <v>2</v>
      </c>
      <c r="P214">
        <f t="shared" si="35"/>
        <v>1</v>
      </c>
      <c r="Q214" t="b">
        <f>P214=[1]clean_dataset!$E214</f>
        <v>1</v>
      </c>
      <c r="S214" t="s">
        <v>25</v>
      </c>
      <c r="T214" t="s">
        <v>64</v>
      </c>
      <c r="U214" t="str">
        <f>VLOOKUP(T214,Industry!A:B,2,0)</f>
        <v>ff</v>
      </c>
      <c r="V214" t="b">
        <f t="shared" si="36"/>
        <v>1</v>
      </c>
      <c r="X214" t="s">
        <v>25</v>
      </c>
      <c r="Y214" t="s">
        <v>70</v>
      </c>
      <c r="Z214" t="str">
        <f>VLOOKUP(X214,Ethnicity!A:B,2,0)</f>
        <v>Latino</v>
      </c>
      <c r="AA214" t="b">
        <f t="shared" si="37"/>
        <v>1</v>
      </c>
      <c r="AC214">
        <v>18</v>
      </c>
      <c r="AD214">
        <v>18</v>
      </c>
      <c r="AE214" t="b">
        <f t="shared" si="38"/>
        <v>1</v>
      </c>
      <c r="AG214" t="s">
        <v>5</v>
      </c>
      <c r="AH214">
        <f t="shared" si="39"/>
        <v>1</v>
      </c>
      <c r="AI214" t="b">
        <f>AH214=[1]clean_dataset!$I214</f>
        <v>1</v>
      </c>
      <c r="AK214" t="s">
        <v>5</v>
      </c>
      <c r="AL214">
        <f t="shared" si="40"/>
        <v>1</v>
      </c>
      <c r="AM214" t="b">
        <f>AL214=[1]clean_dataset!$J214</f>
        <v>1</v>
      </c>
      <c r="AO214">
        <v>15</v>
      </c>
      <c r="AP214" t="b">
        <f>AO214=[1]clean_dataset!$K214</f>
        <v>1</v>
      </c>
      <c r="AR214" t="s">
        <v>5</v>
      </c>
      <c r="AS214">
        <f t="shared" si="41"/>
        <v>1</v>
      </c>
      <c r="AT214" t="b">
        <f>AS214=[1]clean_dataset!$L214</f>
        <v>1</v>
      </c>
      <c r="AV214" t="s">
        <v>2</v>
      </c>
      <c r="AW214" t="s">
        <v>73</v>
      </c>
      <c r="AX214" t="str">
        <f>VLOOKUP(AW214,Citizen!A:B,2,0)</f>
        <v>g</v>
      </c>
      <c r="AY214" t="b">
        <f t="shared" si="42"/>
        <v>1</v>
      </c>
      <c r="BA214">
        <v>0</v>
      </c>
      <c r="BB214" t="b">
        <f>BA214=[1]clean_dataset!$N214</f>
        <v>1</v>
      </c>
      <c r="BD214">
        <v>1000</v>
      </c>
      <c r="BE214" t="b">
        <f>BD214=[1]clean_dataset!$O214</f>
        <v>1</v>
      </c>
      <c r="BG214" t="s">
        <v>7</v>
      </c>
      <c r="BH214">
        <f t="shared" si="43"/>
        <v>1</v>
      </c>
      <c r="BI214" t="b">
        <f>BH214=[1]clean_dataset!$P214</f>
        <v>1</v>
      </c>
    </row>
    <row r="215" spans="1:61" x14ac:dyDescent="0.3">
      <c r="A215" t="s">
        <v>0</v>
      </c>
      <c r="B215">
        <f t="shared" si="33"/>
        <v>1</v>
      </c>
      <c r="C215" t="b">
        <f>B215=[1]clean_dataset!$A215</f>
        <v>1</v>
      </c>
      <c r="E215">
        <v>23.08</v>
      </c>
      <c r="F215" t="b">
        <f>E215=[1]clean_dataset!$B215</f>
        <v>1</v>
      </c>
      <c r="H215">
        <v>11.5</v>
      </c>
      <c r="I215" t="b">
        <f>H215=[1]clean_dataset!$C215</f>
        <v>1</v>
      </c>
      <c r="K215" t="s">
        <v>1</v>
      </c>
      <c r="L215">
        <f t="shared" si="34"/>
        <v>1</v>
      </c>
      <c r="M215" t="b">
        <f>L215=[1]clean_dataset!$D215</f>
        <v>1</v>
      </c>
      <c r="O215" t="s">
        <v>2</v>
      </c>
      <c r="P215">
        <f t="shared" si="35"/>
        <v>1</v>
      </c>
      <c r="Q215" t="b">
        <f>P215=[1]clean_dataset!$E215</f>
        <v>1</v>
      </c>
      <c r="S215" t="s">
        <v>21</v>
      </c>
      <c r="T215" t="s">
        <v>61</v>
      </c>
      <c r="U215" t="str">
        <f>VLOOKUP(T215,Industry!A:B,2,0)</f>
        <v>i</v>
      </c>
      <c r="V215" t="b">
        <f t="shared" si="36"/>
        <v>1</v>
      </c>
      <c r="X215" t="s">
        <v>4</v>
      </c>
      <c r="Y215" t="s">
        <v>67</v>
      </c>
      <c r="Z215" t="str">
        <f>VLOOKUP(X215,Ethnicity!A:B,2,0)</f>
        <v>White</v>
      </c>
      <c r="AA215" t="b">
        <f t="shared" si="37"/>
        <v>1</v>
      </c>
      <c r="AC215">
        <v>3.5</v>
      </c>
      <c r="AD215">
        <v>3.5</v>
      </c>
      <c r="AE215" t="b">
        <f t="shared" si="38"/>
        <v>1</v>
      </c>
      <c r="AG215" t="s">
        <v>5</v>
      </c>
      <c r="AH215">
        <f t="shared" si="39"/>
        <v>1</v>
      </c>
      <c r="AI215" t="b">
        <f>AH215=[1]clean_dataset!$I215</f>
        <v>1</v>
      </c>
      <c r="AK215" t="s">
        <v>5</v>
      </c>
      <c r="AL215">
        <f t="shared" si="40"/>
        <v>1</v>
      </c>
      <c r="AM215" t="b">
        <f>AL215=[1]clean_dataset!$J215</f>
        <v>1</v>
      </c>
      <c r="AO215">
        <v>9</v>
      </c>
      <c r="AP215" t="b">
        <f>AO215=[1]clean_dataset!$K215</f>
        <v>1</v>
      </c>
      <c r="AR215" t="s">
        <v>6</v>
      </c>
      <c r="AS215">
        <f t="shared" si="41"/>
        <v>0</v>
      </c>
      <c r="AT215" t="b">
        <f>AS215=[1]clean_dataset!$L215</f>
        <v>1</v>
      </c>
      <c r="AV215" t="s">
        <v>2</v>
      </c>
      <c r="AW215" t="s">
        <v>73</v>
      </c>
      <c r="AX215" t="str">
        <f>VLOOKUP(AW215,Citizen!A:B,2,0)</f>
        <v>g</v>
      </c>
      <c r="AY215" t="b">
        <f t="shared" si="42"/>
        <v>1</v>
      </c>
      <c r="BA215">
        <v>56</v>
      </c>
      <c r="BB215" t="b">
        <f>BA215=[1]clean_dataset!$N215</f>
        <v>1</v>
      </c>
      <c r="BD215">
        <v>742</v>
      </c>
      <c r="BE215" t="b">
        <f>BD215=[1]clean_dataset!$O215</f>
        <v>1</v>
      </c>
      <c r="BG215" t="s">
        <v>7</v>
      </c>
      <c r="BH215">
        <f t="shared" si="43"/>
        <v>1</v>
      </c>
      <c r="BI215" t="b">
        <f>BH215=[1]clean_dataset!$P215</f>
        <v>1</v>
      </c>
    </row>
    <row r="216" spans="1:61" x14ac:dyDescent="0.3">
      <c r="A216" t="s">
        <v>0</v>
      </c>
      <c r="B216">
        <f t="shared" si="33"/>
        <v>1</v>
      </c>
      <c r="C216" t="b">
        <f>B216=[1]clean_dataset!$A216</f>
        <v>1</v>
      </c>
      <c r="E216">
        <v>26.67</v>
      </c>
      <c r="F216" t="b">
        <f>E216=[1]clean_dataset!$B216</f>
        <v>1</v>
      </c>
      <c r="H216">
        <v>2.71</v>
      </c>
      <c r="I216" t="b">
        <f>H216=[1]clean_dataset!$C216</f>
        <v>1</v>
      </c>
      <c r="K216" t="s">
        <v>15</v>
      </c>
      <c r="L216">
        <f t="shared" si="34"/>
        <v>0</v>
      </c>
      <c r="M216" t="b">
        <f>L216=[1]clean_dataset!$D216</f>
        <v>1</v>
      </c>
      <c r="O216" t="s">
        <v>16</v>
      </c>
      <c r="P216">
        <f t="shared" si="35"/>
        <v>0</v>
      </c>
      <c r="Q216" t="b">
        <f>P216=[1]clean_dataset!$E216</f>
        <v>1</v>
      </c>
      <c r="S216" t="s">
        <v>14</v>
      </c>
      <c r="T216" t="s">
        <v>56</v>
      </c>
      <c r="U216" t="str">
        <f>VLOOKUP(T216,Industry!A:B,2,0)</f>
        <v>cc</v>
      </c>
      <c r="V216" t="b">
        <f t="shared" si="36"/>
        <v>1</v>
      </c>
      <c r="X216" t="s">
        <v>4</v>
      </c>
      <c r="Y216" t="s">
        <v>67</v>
      </c>
      <c r="Z216" t="str">
        <f>VLOOKUP(X216,Ethnicity!A:B,2,0)</f>
        <v>White</v>
      </c>
      <c r="AA216" t="b">
        <f t="shared" si="37"/>
        <v>1</v>
      </c>
      <c r="AC216">
        <v>5.25</v>
      </c>
      <c r="AD216">
        <v>5.25</v>
      </c>
      <c r="AE216" t="b">
        <f t="shared" si="38"/>
        <v>1</v>
      </c>
      <c r="AG216" t="s">
        <v>5</v>
      </c>
      <c r="AH216">
        <f t="shared" si="39"/>
        <v>1</v>
      </c>
      <c r="AI216" t="b">
        <f>AH216=[1]clean_dataset!$I216</f>
        <v>1</v>
      </c>
      <c r="AK216" t="s">
        <v>5</v>
      </c>
      <c r="AL216">
        <f t="shared" si="40"/>
        <v>1</v>
      </c>
      <c r="AM216" t="b">
        <f>AL216=[1]clean_dataset!$J216</f>
        <v>1</v>
      </c>
      <c r="AO216">
        <v>1</v>
      </c>
      <c r="AP216" t="b">
        <f>AO216=[1]clean_dataset!$K216</f>
        <v>1</v>
      </c>
      <c r="AR216" t="s">
        <v>6</v>
      </c>
      <c r="AS216">
        <f t="shared" si="41"/>
        <v>0</v>
      </c>
      <c r="AT216" t="b">
        <f>AS216=[1]clean_dataset!$L216</f>
        <v>1</v>
      </c>
      <c r="AV216" t="s">
        <v>2</v>
      </c>
      <c r="AW216" t="s">
        <v>73</v>
      </c>
      <c r="AX216" t="str">
        <f>VLOOKUP(AW216,Citizen!A:B,2,0)</f>
        <v>g</v>
      </c>
      <c r="AY216" t="b">
        <f t="shared" si="42"/>
        <v>1</v>
      </c>
      <c r="BA216">
        <v>211</v>
      </c>
      <c r="BB216" t="b">
        <f>BA216=[1]clean_dataset!$N216</f>
        <v>1</v>
      </c>
      <c r="BD216">
        <v>0</v>
      </c>
      <c r="BE216" t="b">
        <f>BD216=[1]clean_dataset!$O216</f>
        <v>1</v>
      </c>
      <c r="BG216" t="s">
        <v>7</v>
      </c>
      <c r="BH216">
        <f t="shared" si="43"/>
        <v>1</v>
      </c>
      <c r="BI216" t="b">
        <f>BH216=[1]clean_dataset!$P216</f>
        <v>1</v>
      </c>
    </row>
    <row r="217" spans="1:61" x14ac:dyDescent="0.3">
      <c r="A217" t="s">
        <v>0</v>
      </c>
      <c r="B217">
        <f t="shared" si="33"/>
        <v>1</v>
      </c>
      <c r="C217" t="b">
        <f>B217=[1]clean_dataset!$A217</f>
        <v>1</v>
      </c>
      <c r="E217">
        <v>48.17</v>
      </c>
      <c r="F217" t="b">
        <f>E217=[1]clean_dataset!$B217</f>
        <v>1</v>
      </c>
      <c r="H217">
        <v>3.5</v>
      </c>
      <c r="I217" t="b">
        <f>H217=[1]clean_dataset!$C217</f>
        <v>1</v>
      </c>
      <c r="K217" t="s">
        <v>1</v>
      </c>
      <c r="L217">
        <f t="shared" si="34"/>
        <v>1</v>
      </c>
      <c r="M217" t="b">
        <f>L217=[1]clean_dataset!$D217</f>
        <v>1</v>
      </c>
      <c r="O217" t="s">
        <v>2</v>
      </c>
      <c r="P217">
        <f t="shared" si="35"/>
        <v>1</v>
      </c>
      <c r="Q217" t="b">
        <f>P217=[1]clean_dataset!$E217</f>
        <v>1</v>
      </c>
      <c r="S217" t="s">
        <v>24</v>
      </c>
      <c r="T217" t="s">
        <v>63</v>
      </c>
      <c r="U217" t="str">
        <f>VLOOKUP(T217,Industry!A:B,2,0)</f>
        <v>aa</v>
      </c>
      <c r="V217" t="b">
        <f t="shared" si="36"/>
        <v>1</v>
      </c>
      <c r="X217" t="s">
        <v>4</v>
      </c>
      <c r="Y217" t="s">
        <v>67</v>
      </c>
      <c r="Z217" t="str">
        <f>VLOOKUP(X217,Ethnicity!A:B,2,0)</f>
        <v>White</v>
      </c>
      <c r="AA217" t="b">
        <f t="shared" si="37"/>
        <v>1</v>
      </c>
      <c r="AC217">
        <v>3.5</v>
      </c>
      <c r="AD217">
        <v>3.5</v>
      </c>
      <c r="AE217" t="b">
        <f t="shared" si="38"/>
        <v>1</v>
      </c>
      <c r="AG217" t="s">
        <v>5</v>
      </c>
      <c r="AH217">
        <f t="shared" si="39"/>
        <v>1</v>
      </c>
      <c r="AI217" t="b">
        <f>AH217=[1]clean_dataset!$I217</f>
        <v>1</v>
      </c>
      <c r="AK217" t="s">
        <v>6</v>
      </c>
      <c r="AL217">
        <f t="shared" si="40"/>
        <v>0</v>
      </c>
      <c r="AM217" t="b">
        <f>AL217=[1]clean_dataset!$J217</f>
        <v>1</v>
      </c>
      <c r="AO217">
        <v>0</v>
      </c>
      <c r="AP217" t="b">
        <f>AO217=[1]clean_dataset!$K217</f>
        <v>1</v>
      </c>
      <c r="AR217" t="s">
        <v>6</v>
      </c>
      <c r="AS217">
        <f t="shared" si="41"/>
        <v>0</v>
      </c>
      <c r="AT217" t="b">
        <f>AS217=[1]clean_dataset!$L217</f>
        <v>1</v>
      </c>
      <c r="AV217" t="s">
        <v>11</v>
      </c>
      <c r="AW217" t="s">
        <v>74</v>
      </c>
      <c r="AX217" t="str">
        <f>VLOOKUP(AW217,Citizen!A:B,2,0)</f>
        <v>s</v>
      </c>
      <c r="AY217" t="b">
        <f t="shared" si="42"/>
        <v>1</v>
      </c>
      <c r="BA217">
        <v>230</v>
      </c>
      <c r="BB217" t="b">
        <f>BA217=[1]clean_dataset!$N217</f>
        <v>1</v>
      </c>
      <c r="BD217">
        <v>0</v>
      </c>
      <c r="BE217" t="b">
        <f>BD217=[1]clean_dataset!$O217</f>
        <v>1</v>
      </c>
      <c r="BG217" t="s">
        <v>7</v>
      </c>
      <c r="BH217">
        <f t="shared" si="43"/>
        <v>1</v>
      </c>
      <c r="BI217" t="b">
        <f>BH217=[1]clean_dataset!$P217</f>
        <v>1</v>
      </c>
    </row>
    <row r="218" spans="1:61" x14ac:dyDescent="0.3">
      <c r="A218" t="s">
        <v>0</v>
      </c>
      <c r="B218">
        <f t="shared" si="33"/>
        <v>1</v>
      </c>
      <c r="C218" t="b">
        <f>B218=[1]clean_dataset!$A218</f>
        <v>1</v>
      </c>
      <c r="E218">
        <v>41.17</v>
      </c>
      <c r="F218" t="b">
        <f>E218=[1]clean_dataset!$B218</f>
        <v>1</v>
      </c>
      <c r="H218">
        <v>4.04</v>
      </c>
      <c r="I218" t="b">
        <f>H218=[1]clean_dataset!$C218</f>
        <v>1</v>
      </c>
      <c r="K218" t="s">
        <v>1</v>
      </c>
      <c r="L218">
        <f t="shared" si="34"/>
        <v>1</v>
      </c>
      <c r="M218" t="b">
        <f>L218=[1]clean_dataset!$D218</f>
        <v>1</v>
      </c>
      <c r="O218" t="s">
        <v>2</v>
      </c>
      <c r="P218">
        <f t="shared" si="35"/>
        <v>1</v>
      </c>
      <c r="Q218" t="b">
        <f>P218=[1]clean_dataset!$E218</f>
        <v>1</v>
      </c>
      <c r="S218" t="s">
        <v>14</v>
      </c>
      <c r="T218" t="s">
        <v>56</v>
      </c>
      <c r="U218" t="str">
        <f>VLOOKUP(T218,Industry!A:B,2,0)</f>
        <v>cc</v>
      </c>
      <c r="V218" t="b">
        <f t="shared" si="36"/>
        <v>1</v>
      </c>
      <c r="X218" t="s">
        <v>10</v>
      </c>
      <c r="Y218" t="s">
        <v>68</v>
      </c>
      <c r="Z218" t="str">
        <f>VLOOKUP(X218,Ethnicity!A:B,2,0)</f>
        <v>Black</v>
      </c>
      <c r="AA218" t="b">
        <f t="shared" si="37"/>
        <v>1</v>
      </c>
      <c r="AC218">
        <v>7</v>
      </c>
      <c r="AD218">
        <v>7</v>
      </c>
      <c r="AE218" t="b">
        <f t="shared" si="38"/>
        <v>1</v>
      </c>
      <c r="AG218" t="s">
        <v>5</v>
      </c>
      <c r="AH218">
        <f t="shared" si="39"/>
        <v>1</v>
      </c>
      <c r="AI218" t="b">
        <f>AH218=[1]clean_dataset!$I218</f>
        <v>1</v>
      </c>
      <c r="AK218" t="s">
        <v>5</v>
      </c>
      <c r="AL218">
        <f t="shared" si="40"/>
        <v>1</v>
      </c>
      <c r="AM218" t="b">
        <f>AL218=[1]clean_dataset!$J218</f>
        <v>1</v>
      </c>
      <c r="AO218">
        <v>8</v>
      </c>
      <c r="AP218" t="b">
        <f>AO218=[1]clean_dataset!$K218</f>
        <v>1</v>
      </c>
      <c r="AR218" t="s">
        <v>6</v>
      </c>
      <c r="AS218">
        <f t="shared" si="41"/>
        <v>0</v>
      </c>
      <c r="AT218" t="b">
        <f>AS218=[1]clean_dataset!$L218</f>
        <v>1</v>
      </c>
      <c r="AV218" t="s">
        <v>2</v>
      </c>
      <c r="AW218" t="s">
        <v>73</v>
      </c>
      <c r="AX218" t="str">
        <f>VLOOKUP(AW218,Citizen!A:B,2,0)</f>
        <v>g</v>
      </c>
      <c r="AY218" t="b">
        <f t="shared" si="42"/>
        <v>1</v>
      </c>
      <c r="BA218">
        <v>320</v>
      </c>
      <c r="BB218" t="b">
        <f>BA218=[1]clean_dataset!$N218</f>
        <v>1</v>
      </c>
      <c r="BD218">
        <v>0</v>
      </c>
      <c r="BE218" t="b">
        <f>BD218=[1]clean_dataset!$O218</f>
        <v>1</v>
      </c>
      <c r="BG218" t="s">
        <v>7</v>
      </c>
      <c r="BH218">
        <f t="shared" si="43"/>
        <v>1</v>
      </c>
      <c r="BI218" t="b">
        <f>BH218=[1]clean_dataset!$P218</f>
        <v>1</v>
      </c>
    </row>
    <row r="219" spans="1:61" x14ac:dyDescent="0.3">
      <c r="A219" t="s">
        <v>0</v>
      </c>
      <c r="B219">
        <f t="shared" si="33"/>
        <v>1</v>
      </c>
      <c r="C219" t="b">
        <f>B219=[1]clean_dataset!$A219</f>
        <v>1</v>
      </c>
      <c r="E219">
        <v>55.92</v>
      </c>
      <c r="F219" t="b">
        <f>E219=[1]clean_dataset!$B219</f>
        <v>1</v>
      </c>
      <c r="H219">
        <v>11.5</v>
      </c>
      <c r="I219" t="b">
        <f>H219=[1]clean_dataset!$C219</f>
        <v>1</v>
      </c>
      <c r="K219" t="s">
        <v>1</v>
      </c>
      <c r="L219">
        <f t="shared" si="34"/>
        <v>1</v>
      </c>
      <c r="M219" t="b">
        <f>L219=[1]clean_dataset!$D219</f>
        <v>1</v>
      </c>
      <c r="O219" t="s">
        <v>2</v>
      </c>
      <c r="P219">
        <f t="shared" si="35"/>
        <v>1</v>
      </c>
      <c r="Q219" t="b">
        <f>P219=[1]clean_dataset!$E219</f>
        <v>1</v>
      </c>
      <c r="S219" t="s">
        <v>25</v>
      </c>
      <c r="T219" t="s">
        <v>64</v>
      </c>
      <c r="U219" t="str">
        <f>VLOOKUP(T219,Industry!A:B,2,0)</f>
        <v>ff</v>
      </c>
      <c r="V219" t="b">
        <f t="shared" si="36"/>
        <v>1</v>
      </c>
      <c r="X219" t="s">
        <v>25</v>
      </c>
      <c r="Y219" t="s">
        <v>70</v>
      </c>
      <c r="Z219" t="str">
        <f>VLOOKUP(X219,Ethnicity!A:B,2,0)</f>
        <v>Latino</v>
      </c>
      <c r="AA219" t="b">
        <f t="shared" si="37"/>
        <v>1</v>
      </c>
      <c r="AC219">
        <v>5</v>
      </c>
      <c r="AD219">
        <v>5</v>
      </c>
      <c r="AE219" t="b">
        <f t="shared" si="38"/>
        <v>1</v>
      </c>
      <c r="AG219" t="s">
        <v>5</v>
      </c>
      <c r="AH219">
        <f t="shared" si="39"/>
        <v>1</v>
      </c>
      <c r="AI219" t="b">
        <f>AH219=[1]clean_dataset!$I219</f>
        <v>1</v>
      </c>
      <c r="AK219" t="s">
        <v>5</v>
      </c>
      <c r="AL219">
        <f t="shared" si="40"/>
        <v>1</v>
      </c>
      <c r="AM219" t="b">
        <f>AL219=[1]clean_dataset!$J219</f>
        <v>1</v>
      </c>
      <c r="AO219">
        <v>5</v>
      </c>
      <c r="AP219" t="b">
        <f>AO219=[1]clean_dataset!$K219</f>
        <v>1</v>
      </c>
      <c r="AR219" t="s">
        <v>6</v>
      </c>
      <c r="AS219">
        <f t="shared" si="41"/>
        <v>0</v>
      </c>
      <c r="AT219" t="b">
        <f>AS219=[1]clean_dataset!$L219</f>
        <v>1</v>
      </c>
      <c r="AV219" t="s">
        <v>2</v>
      </c>
      <c r="AW219" t="s">
        <v>73</v>
      </c>
      <c r="AX219" t="str">
        <f>VLOOKUP(AW219,Citizen!A:B,2,0)</f>
        <v>g</v>
      </c>
      <c r="AY219" t="b">
        <f t="shared" si="42"/>
        <v>1</v>
      </c>
      <c r="BA219">
        <v>0</v>
      </c>
      <c r="BB219" t="b">
        <f>BA219=[1]clean_dataset!$N219</f>
        <v>1</v>
      </c>
      <c r="BD219">
        <v>8851</v>
      </c>
      <c r="BE219" t="b">
        <f>BD219=[1]clean_dataset!$O219</f>
        <v>1</v>
      </c>
      <c r="BG219" t="s">
        <v>7</v>
      </c>
      <c r="BH219">
        <f t="shared" si="43"/>
        <v>1</v>
      </c>
      <c r="BI219" t="b">
        <f>BH219=[1]clean_dataset!$P219</f>
        <v>1</v>
      </c>
    </row>
    <row r="220" spans="1:61" x14ac:dyDescent="0.3">
      <c r="A220" t="s">
        <v>0</v>
      </c>
      <c r="B220">
        <f t="shared" si="33"/>
        <v>1</v>
      </c>
      <c r="C220" t="b">
        <f>B220=[1]clean_dataset!$A220</f>
        <v>1</v>
      </c>
      <c r="E220">
        <v>53.92</v>
      </c>
      <c r="F220" t="b">
        <f>E220=[1]clean_dataset!$B220</f>
        <v>1</v>
      </c>
      <c r="H220">
        <v>9.625</v>
      </c>
      <c r="I220" t="b">
        <f>H220=[1]clean_dataset!$C220</f>
        <v>1</v>
      </c>
      <c r="K220" t="s">
        <v>1</v>
      </c>
      <c r="L220">
        <f t="shared" si="34"/>
        <v>1</v>
      </c>
      <c r="M220" t="b">
        <f>L220=[1]clean_dataset!$D220</f>
        <v>1</v>
      </c>
      <c r="O220" t="s">
        <v>2</v>
      </c>
      <c r="P220">
        <f t="shared" si="35"/>
        <v>1</v>
      </c>
      <c r="Q220" t="b">
        <f>P220=[1]clean_dataset!$E220</f>
        <v>1</v>
      </c>
      <c r="S220" t="s">
        <v>23</v>
      </c>
      <c r="T220" t="s">
        <v>62</v>
      </c>
      <c r="U220" t="str">
        <f>VLOOKUP(T220,Industry!A:B,2,0)</f>
        <v>e</v>
      </c>
      <c r="V220" t="b">
        <f t="shared" si="36"/>
        <v>1</v>
      </c>
      <c r="X220" t="s">
        <v>4</v>
      </c>
      <c r="Y220" t="s">
        <v>67</v>
      </c>
      <c r="Z220" t="str">
        <f>VLOOKUP(X220,Ethnicity!A:B,2,0)</f>
        <v>White</v>
      </c>
      <c r="AA220" t="b">
        <f t="shared" si="37"/>
        <v>1</v>
      </c>
      <c r="AC220">
        <v>8.6649999999999991</v>
      </c>
      <c r="AD220">
        <v>8.6649999999999991</v>
      </c>
      <c r="AE220" t="b">
        <f t="shared" si="38"/>
        <v>1</v>
      </c>
      <c r="AG220" t="s">
        <v>5</v>
      </c>
      <c r="AH220">
        <f t="shared" si="39"/>
        <v>1</v>
      </c>
      <c r="AI220" t="b">
        <f>AH220=[1]clean_dataset!$I220</f>
        <v>1</v>
      </c>
      <c r="AK220" t="s">
        <v>5</v>
      </c>
      <c r="AL220">
        <f t="shared" si="40"/>
        <v>1</v>
      </c>
      <c r="AM220" t="b">
        <f>AL220=[1]clean_dataset!$J220</f>
        <v>1</v>
      </c>
      <c r="AO220">
        <v>5</v>
      </c>
      <c r="AP220" t="b">
        <f>AO220=[1]clean_dataset!$K220</f>
        <v>1</v>
      </c>
      <c r="AR220" t="s">
        <v>6</v>
      </c>
      <c r="AS220">
        <f t="shared" si="41"/>
        <v>0</v>
      </c>
      <c r="AT220" t="b">
        <f>AS220=[1]clean_dataset!$L220</f>
        <v>1</v>
      </c>
      <c r="AV220" t="s">
        <v>2</v>
      </c>
      <c r="AW220" t="s">
        <v>73</v>
      </c>
      <c r="AX220" t="str">
        <f>VLOOKUP(AW220,Citizen!A:B,2,0)</f>
        <v>g</v>
      </c>
      <c r="AY220" t="b">
        <f t="shared" si="42"/>
        <v>1</v>
      </c>
      <c r="BA220">
        <v>0</v>
      </c>
      <c r="BB220" t="b">
        <f>BA220=[1]clean_dataset!$N220</f>
        <v>1</v>
      </c>
      <c r="BD220">
        <v>0</v>
      </c>
      <c r="BE220" t="b">
        <f>BD220=[1]clean_dataset!$O220</f>
        <v>1</v>
      </c>
      <c r="BG220" t="s">
        <v>7</v>
      </c>
      <c r="BH220">
        <f t="shared" si="43"/>
        <v>1</v>
      </c>
      <c r="BI220" t="b">
        <f>BH220=[1]clean_dataset!$P220</f>
        <v>1</v>
      </c>
    </row>
    <row r="221" spans="1:61" x14ac:dyDescent="0.3">
      <c r="A221" t="s">
        <v>8</v>
      </c>
      <c r="B221">
        <f t="shared" si="33"/>
        <v>0</v>
      </c>
      <c r="C221" t="b">
        <f>B221=[1]clean_dataset!$A221</f>
        <v>1</v>
      </c>
      <c r="E221">
        <v>18.920000000000002</v>
      </c>
      <c r="F221" t="b">
        <f>E221=[1]clean_dataset!$B221</f>
        <v>1</v>
      </c>
      <c r="H221">
        <v>9.25</v>
      </c>
      <c r="I221" t="b">
        <f>H221=[1]clean_dataset!$C221</f>
        <v>1</v>
      </c>
      <c r="K221" t="s">
        <v>15</v>
      </c>
      <c r="L221">
        <f t="shared" si="34"/>
        <v>0</v>
      </c>
      <c r="M221" t="b">
        <f>L221=[1]clean_dataset!$D221</f>
        <v>1</v>
      </c>
      <c r="O221" t="s">
        <v>16</v>
      </c>
      <c r="P221">
        <f t="shared" si="35"/>
        <v>0</v>
      </c>
      <c r="Q221" t="b">
        <f>P221=[1]clean_dataset!$E221</f>
        <v>1</v>
      </c>
      <c r="S221" t="s">
        <v>18</v>
      </c>
      <c r="T221" t="s">
        <v>58</v>
      </c>
      <c r="U221" t="str">
        <f>VLOOKUP(T221,Industry!A:B,2,0)</f>
        <v>c</v>
      </c>
      <c r="V221" t="b">
        <f t="shared" si="36"/>
        <v>1</v>
      </c>
      <c r="X221" t="s">
        <v>4</v>
      </c>
      <c r="Y221" t="s">
        <v>67</v>
      </c>
      <c r="Z221" t="str">
        <f>VLOOKUP(X221,Ethnicity!A:B,2,0)</f>
        <v>White</v>
      </c>
      <c r="AA221" t="b">
        <f t="shared" si="37"/>
        <v>1</v>
      </c>
      <c r="AC221">
        <v>1</v>
      </c>
      <c r="AD221">
        <v>1</v>
      </c>
      <c r="AE221" t="b">
        <f t="shared" si="38"/>
        <v>1</v>
      </c>
      <c r="AG221" t="s">
        <v>5</v>
      </c>
      <c r="AH221">
        <f t="shared" si="39"/>
        <v>1</v>
      </c>
      <c r="AI221" t="b">
        <f>AH221=[1]clean_dataset!$I221</f>
        <v>1</v>
      </c>
      <c r="AK221" t="s">
        <v>5</v>
      </c>
      <c r="AL221">
        <f t="shared" si="40"/>
        <v>1</v>
      </c>
      <c r="AM221" t="b">
        <f>AL221=[1]clean_dataset!$J221</f>
        <v>1</v>
      </c>
      <c r="AO221">
        <v>4</v>
      </c>
      <c r="AP221" t="b">
        <f>AO221=[1]clean_dataset!$K221</f>
        <v>1</v>
      </c>
      <c r="AR221" t="s">
        <v>5</v>
      </c>
      <c r="AS221">
        <f t="shared" si="41"/>
        <v>1</v>
      </c>
      <c r="AT221" t="b">
        <f>AS221=[1]clean_dataset!$L221</f>
        <v>1</v>
      </c>
      <c r="AV221" t="s">
        <v>2</v>
      </c>
      <c r="AW221" t="s">
        <v>73</v>
      </c>
      <c r="AX221" t="str">
        <f>VLOOKUP(AW221,Citizen!A:B,2,0)</f>
        <v>g</v>
      </c>
      <c r="AY221" t="b">
        <f t="shared" si="42"/>
        <v>1</v>
      </c>
      <c r="BA221">
        <v>80</v>
      </c>
      <c r="BB221" t="b">
        <f>BA221=[1]clean_dataset!$N221</f>
        <v>1</v>
      </c>
      <c r="BD221">
        <v>500</v>
      </c>
      <c r="BE221" t="b">
        <f>BD221=[1]clean_dataset!$O221</f>
        <v>1</v>
      </c>
      <c r="BG221" t="s">
        <v>7</v>
      </c>
      <c r="BH221">
        <f t="shared" si="43"/>
        <v>1</v>
      </c>
      <c r="BI221" t="b">
        <f>BH221=[1]clean_dataset!$P221</f>
        <v>1</v>
      </c>
    </row>
    <row r="222" spans="1:61" x14ac:dyDescent="0.3">
      <c r="A222" t="s">
        <v>8</v>
      </c>
      <c r="B222">
        <f t="shared" si="33"/>
        <v>0</v>
      </c>
      <c r="C222" t="b">
        <f>B222=[1]clean_dataset!$A222</f>
        <v>1</v>
      </c>
      <c r="E222">
        <v>50.08</v>
      </c>
      <c r="F222" t="b">
        <f>E222=[1]clean_dataset!$B222</f>
        <v>1</v>
      </c>
      <c r="H222">
        <v>12.54</v>
      </c>
      <c r="I222" t="b">
        <f>H222=[1]clean_dataset!$C222</f>
        <v>1</v>
      </c>
      <c r="K222" t="s">
        <v>1</v>
      </c>
      <c r="L222">
        <f t="shared" si="34"/>
        <v>1</v>
      </c>
      <c r="M222" t="b">
        <f>L222=[1]clean_dataset!$D222</f>
        <v>1</v>
      </c>
      <c r="O222" t="s">
        <v>2</v>
      </c>
      <c r="P222">
        <f t="shared" si="35"/>
        <v>1</v>
      </c>
      <c r="Q222" t="b">
        <f>P222=[1]clean_dataset!$E222</f>
        <v>1</v>
      </c>
      <c r="S222" t="s">
        <v>24</v>
      </c>
      <c r="T222" t="s">
        <v>63</v>
      </c>
      <c r="U222" t="str">
        <f>VLOOKUP(T222,Industry!A:B,2,0)</f>
        <v>aa</v>
      </c>
      <c r="V222" t="b">
        <f t="shared" si="36"/>
        <v>1</v>
      </c>
      <c r="X222" t="s">
        <v>4</v>
      </c>
      <c r="Y222" t="s">
        <v>67</v>
      </c>
      <c r="Z222" t="str">
        <f>VLOOKUP(X222,Ethnicity!A:B,2,0)</f>
        <v>White</v>
      </c>
      <c r="AA222" t="b">
        <f t="shared" si="37"/>
        <v>1</v>
      </c>
      <c r="AC222">
        <v>2.29</v>
      </c>
      <c r="AD222">
        <v>2.29</v>
      </c>
      <c r="AE222" t="b">
        <f t="shared" si="38"/>
        <v>1</v>
      </c>
      <c r="AG222" t="s">
        <v>5</v>
      </c>
      <c r="AH222">
        <f t="shared" si="39"/>
        <v>1</v>
      </c>
      <c r="AI222" t="b">
        <f>AH222=[1]clean_dataset!$I222</f>
        <v>1</v>
      </c>
      <c r="AK222" t="s">
        <v>5</v>
      </c>
      <c r="AL222">
        <f t="shared" si="40"/>
        <v>1</v>
      </c>
      <c r="AM222" t="b">
        <f>AL222=[1]clean_dataset!$J222</f>
        <v>1</v>
      </c>
      <c r="AO222">
        <v>3</v>
      </c>
      <c r="AP222" t="b">
        <f>AO222=[1]clean_dataset!$K222</f>
        <v>1</v>
      </c>
      <c r="AR222" t="s">
        <v>5</v>
      </c>
      <c r="AS222">
        <f t="shared" si="41"/>
        <v>1</v>
      </c>
      <c r="AT222" t="b">
        <f>AS222=[1]clean_dataset!$L222</f>
        <v>1</v>
      </c>
      <c r="AV222" t="s">
        <v>2</v>
      </c>
      <c r="AW222" t="s">
        <v>73</v>
      </c>
      <c r="AX222" t="str">
        <f>VLOOKUP(AW222,Citizen!A:B,2,0)</f>
        <v>g</v>
      </c>
      <c r="AY222" t="b">
        <f t="shared" si="42"/>
        <v>1</v>
      </c>
      <c r="BA222">
        <v>156</v>
      </c>
      <c r="BB222" t="b">
        <f>BA222=[1]clean_dataset!$N222</f>
        <v>1</v>
      </c>
      <c r="BD222">
        <v>0</v>
      </c>
      <c r="BE222" t="b">
        <f>BD222=[1]clean_dataset!$O222</f>
        <v>1</v>
      </c>
      <c r="BG222" t="s">
        <v>7</v>
      </c>
      <c r="BH222">
        <f t="shared" si="43"/>
        <v>1</v>
      </c>
      <c r="BI222" t="b">
        <f>BH222=[1]clean_dataset!$P222</f>
        <v>1</v>
      </c>
    </row>
    <row r="223" spans="1:61" x14ac:dyDescent="0.3">
      <c r="A223" t="s">
        <v>0</v>
      </c>
      <c r="B223">
        <f t="shared" si="33"/>
        <v>1</v>
      </c>
      <c r="C223" t="b">
        <f>B223=[1]clean_dataset!$A223</f>
        <v>1</v>
      </c>
      <c r="E223">
        <v>65.42</v>
      </c>
      <c r="F223" t="b">
        <f>E223=[1]clean_dataset!$B223</f>
        <v>1</v>
      </c>
      <c r="H223">
        <v>11</v>
      </c>
      <c r="I223" t="b">
        <f>H223=[1]clean_dataset!$C223</f>
        <v>1</v>
      </c>
      <c r="K223" t="s">
        <v>1</v>
      </c>
      <c r="L223">
        <f t="shared" si="34"/>
        <v>1</v>
      </c>
      <c r="M223" t="b">
        <f>L223=[1]clean_dataset!$D223</f>
        <v>1</v>
      </c>
      <c r="O223" t="s">
        <v>2</v>
      </c>
      <c r="P223">
        <f t="shared" si="35"/>
        <v>1</v>
      </c>
      <c r="Q223" t="b">
        <f>P223=[1]clean_dataset!$E223</f>
        <v>1</v>
      </c>
      <c r="S223" t="s">
        <v>23</v>
      </c>
      <c r="T223" t="s">
        <v>62</v>
      </c>
      <c r="U223" t="str">
        <f>VLOOKUP(T223,Industry!A:B,2,0)</f>
        <v>e</v>
      </c>
      <c r="V223" t="b">
        <f t="shared" si="36"/>
        <v>1</v>
      </c>
      <c r="X223" t="s">
        <v>29</v>
      </c>
      <c r="Y223" t="s">
        <v>71</v>
      </c>
      <c r="Z223" t="str">
        <f>VLOOKUP(X223,Ethnicity!A:B,2,0)</f>
        <v>Other</v>
      </c>
      <c r="AA223" t="b">
        <f t="shared" si="37"/>
        <v>1</v>
      </c>
      <c r="AC223">
        <v>20</v>
      </c>
      <c r="AD223">
        <v>20</v>
      </c>
      <c r="AE223" t="b">
        <f t="shared" si="38"/>
        <v>1</v>
      </c>
      <c r="AG223" t="s">
        <v>5</v>
      </c>
      <c r="AH223">
        <f t="shared" si="39"/>
        <v>1</v>
      </c>
      <c r="AI223" t="b">
        <f>AH223=[1]clean_dataset!$I223</f>
        <v>1</v>
      </c>
      <c r="AK223" t="s">
        <v>5</v>
      </c>
      <c r="AL223">
        <f t="shared" si="40"/>
        <v>1</v>
      </c>
      <c r="AM223" t="b">
        <f>AL223=[1]clean_dataset!$J223</f>
        <v>1</v>
      </c>
      <c r="AO223">
        <v>7</v>
      </c>
      <c r="AP223" t="b">
        <f>AO223=[1]clean_dataset!$K223</f>
        <v>1</v>
      </c>
      <c r="AR223" t="s">
        <v>5</v>
      </c>
      <c r="AS223">
        <f t="shared" si="41"/>
        <v>1</v>
      </c>
      <c r="AT223" t="b">
        <f>AS223=[1]clean_dataset!$L223</f>
        <v>1</v>
      </c>
      <c r="AV223" t="s">
        <v>2</v>
      </c>
      <c r="AW223" t="s">
        <v>73</v>
      </c>
      <c r="AX223" t="str">
        <f>VLOOKUP(AW223,Citizen!A:B,2,0)</f>
        <v>g</v>
      </c>
      <c r="AY223" t="b">
        <f t="shared" si="42"/>
        <v>1</v>
      </c>
      <c r="BA223">
        <v>22</v>
      </c>
      <c r="BB223" t="b">
        <f>BA223=[1]clean_dataset!$N223</f>
        <v>1</v>
      </c>
      <c r="BD223">
        <v>0</v>
      </c>
      <c r="BE223" t="b">
        <f>BD223=[1]clean_dataset!$O223</f>
        <v>1</v>
      </c>
      <c r="BG223" t="s">
        <v>7</v>
      </c>
      <c r="BH223">
        <f t="shared" si="43"/>
        <v>1</v>
      </c>
      <c r="BI223" t="b">
        <f>BH223=[1]clean_dataset!$P223</f>
        <v>1</v>
      </c>
    </row>
    <row r="224" spans="1:61" x14ac:dyDescent="0.3">
      <c r="A224" t="s">
        <v>8</v>
      </c>
      <c r="B224">
        <f t="shared" si="33"/>
        <v>0</v>
      </c>
      <c r="C224" t="b">
        <f>B224=[1]clean_dataset!$A224</f>
        <v>1</v>
      </c>
      <c r="E224">
        <v>17.579999999999998</v>
      </c>
      <c r="F224" t="b">
        <f>E224=[1]clean_dataset!$B224</f>
        <v>1</v>
      </c>
      <c r="H224">
        <v>9</v>
      </c>
      <c r="I224" t="b">
        <f>H224=[1]clean_dataset!$C224</f>
        <v>1</v>
      </c>
      <c r="K224" t="s">
        <v>1</v>
      </c>
      <c r="L224">
        <f t="shared" si="34"/>
        <v>1</v>
      </c>
      <c r="M224" t="b">
        <f>L224=[1]clean_dataset!$D224</f>
        <v>1</v>
      </c>
      <c r="O224" t="s">
        <v>2</v>
      </c>
      <c r="P224">
        <f t="shared" si="35"/>
        <v>1</v>
      </c>
      <c r="Q224" t="b">
        <f>P224=[1]clean_dataset!$E224</f>
        <v>1</v>
      </c>
      <c r="S224" t="s">
        <v>24</v>
      </c>
      <c r="T224" t="s">
        <v>63</v>
      </c>
      <c r="U224" t="str">
        <f>VLOOKUP(T224,Industry!A:B,2,0)</f>
        <v>aa</v>
      </c>
      <c r="V224" t="b">
        <f t="shared" si="36"/>
        <v>1</v>
      </c>
      <c r="X224" t="s">
        <v>4</v>
      </c>
      <c r="Y224" t="s">
        <v>67</v>
      </c>
      <c r="Z224" t="str">
        <f>VLOOKUP(X224,Ethnicity!A:B,2,0)</f>
        <v>White</v>
      </c>
      <c r="AA224" t="b">
        <f t="shared" si="37"/>
        <v>1</v>
      </c>
      <c r="AC224">
        <v>1.375</v>
      </c>
      <c r="AD224">
        <v>1.375</v>
      </c>
      <c r="AE224" t="b">
        <f t="shared" si="38"/>
        <v>1</v>
      </c>
      <c r="AG224" t="s">
        <v>5</v>
      </c>
      <c r="AH224">
        <f t="shared" si="39"/>
        <v>1</v>
      </c>
      <c r="AI224" t="b">
        <f>AH224=[1]clean_dataset!$I224</f>
        <v>1</v>
      </c>
      <c r="AK224" t="s">
        <v>6</v>
      </c>
      <c r="AL224">
        <f t="shared" si="40"/>
        <v>0</v>
      </c>
      <c r="AM224" t="b">
        <f>AL224=[1]clean_dataset!$J224</f>
        <v>1</v>
      </c>
      <c r="AO224">
        <v>0</v>
      </c>
      <c r="AP224" t="b">
        <f>AO224=[1]clean_dataset!$K224</f>
        <v>1</v>
      </c>
      <c r="AR224" t="s">
        <v>5</v>
      </c>
      <c r="AS224">
        <f t="shared" si="41"/>
        <v>1</v>
      </c>
      <c r="AT224" t="b">
        <f>AS224=[1]clean_dataset!$L224</f>
        <v>1</v>
      </c>
      <c r="AV224" t="s">
        <v>2</v>
      </c>
      <c r="AW224" t="s">
        <v>73</v>
      </c>
      <c r="AX224" t="str">
        <f>VLOOKUP(AW224,Citizen!A:B,2,0)</f>
        <v>g</v>
      </c>
      <c r="AY224" t="b">
        <f t="shared" si="42"/>
        <v>1</v>
      </c>
      <c r="BA224">
        <v>0</v>
      </c>
      <c r="BB224" t="b">
        <f>BA224=[1]clean_dataset!$N224</f>
        <v>1</v>
      </c>
      <c r="BD224">
        <v>0</v>
      </c>
      <c r="BE224" t="b">
        <f>BD224=[1]clean_dataset!$O224</f>
        <v>1</v>
      </c>
      <c r="BG224" t="s">
        <v>7</v>
      </c>
      <c r="BH224">
        <f t="shared" si="43"/>
        <v>1</v>
      </c>
      <c r="BI224" t="b">
        <f>BH224=[1]clean_dataset!$P224</f>
        <v>1</v>
      </c>
    </row>
    <row r="225" spans="1:61" x14ac:dyDescent="0.3">
      <c r="A225" t="s">
        <v>8</v>
      </c>
      <c r="B225">
        <f t="shared" si="33"/>
        <v>0</v>
      </c>
      <c r="C225" t="b">
        <f>B225=[1]clean_dataset!$A225</f>
        <v>1</v>
      </c>
      <c r="E225">
        <v>18.829999999999998</v>
      </c>
      <c r="F225" t="b">
        <f>E225=[1]clean_dataset!$B225</f>
        <v>1</v>
      </c>
      <c r="H225">
        <v>9.5399999999999991</v>
      </c>
      <c r="I225" t="b">
        <f>H225=[1]clean_dataset!$C225</f>
        <v>1</v>
      </c>
      <c r="K225" t="s">
        <v>1</v>
      </c>
      <c r="L225">
        <f t="shared" si="34"/>
        <v>1</v>
      </c>
      <c r="M225" t="b">
        <f>L225=[1]clean_dataset!$D225</f>
        <v>1</v>
      </c>
      <c r="O225" t="s">
        <v>2</v>
      </c>
      <c r="P225">
        <f t="shared" si="35"/>
        <v>1</v>
      </c>
      <c r="Q225" t="b">
        <f>P225=[1]clean_dataset!$E225</f>
        <v>1</v>
      </c>
      <c r="S225" t="s">
        <v>24</v>
      </c>
      <c r="T225" t="s">
        <v>63</v>
      </c>
      <c r="U225" t="str">
        <f>VLOOKUP(T225,Industry!A:B,2,0)</f>
        <v>aa</v>
      </c>
      <c r="V225" t="b">
        <f t="shared" si="36"/>
        <v>1</v>
      </c>
      <c r="X225" t="s">
        <v>4</v>
      </c>
      <c r="Y225" t="s">
        <v>67</v>
      </c>
      <c r="Z225" t="str">
        <f>VLOOKUP(X225,Ethnicity!A:B,2,0)</f>
        <v>White</v>
      </c>
      <c r="AA225" t="b">
        <f t="shared" si="37"/>
        <v>1</v>
      </c>
      <c r="AC225">
        <v>8.5000000000000006E-2</v>
      </c>
      <c r="AD225">
        <v>8.5000000000000006E-2</v>
      </c>
      <c r="AE225" t="b">
        <f t="shared" si="38"/>
        <v>1</v>
      </c>
      <c r="AG225" t="s">
        <v>5</v>
      </c>
      <c r="AH225">
        <f t="shared" si="39"/>
        <v>1</v>
      </c>
      <c r="AI225" t="b">
        <f>AH225=[1]clean_dataset!$I225</f>
        <v>1</v>
      </c>
      <c r="AK225" t="s">
        <v>6</v>
      </c>
      <c r="AL225">
        <f t="shared" si="40"/>
        <v>0</v>
      </c>
      <c r="AM225" t="b">
        <f>AL225=[1]clean_dataset!$J225</f>
        <v>1</v>
      </c>
      <c r="AO225">
        <v>0</v>
      </c>
      <c r="AP225" t="b">
        <f>AO225=[1]clean_dataset!$K225</f>
        <v>1</v>
      </c>
      <c r="AR225" t="s">
        <v>6</v>
      </c>
      <c r="AS225">
        <f t="shared" si="41"/>
        <v>0</v>
      </c>
      <c r="AT225" t="b">
        <f>AS225=[1]clean_dataset!$L225</f>
        <v>1</v>
      </c>
      <c r="AV225" t="s">
        <v>2</v>
      </c>
      <c r="AW225" t="s">
        <v>73</v>
      </c>
      <c r="AX225" t="str">
        <f>VLOOKUP(AW225,Citizen!A:B,2,0)</f>
        <v>g</v>
      </c>
      <c r="AY225" t="b">
        <f t="shared" si="42"/>
        <v>1</v>
      </c>
      <c r="BA225">
        <v>100</v>
      </c>
      <c r="BB225" t="b">
        <f>BA225=[1]clean_dataset!$N225</f>
        <v>1</v>
      </c>
      <c r="BD225">
        <v>0</v>
      </c>
      <c r="BE225" t="b">
        <f>BD225=[1]clean_dataset!$O225</f>
        <v>1</v>
      </c>
      <c r="BG225" t="s">
        <v>7</v>
      </c>
      <c r="BH225">
        <f t="shared" si="43"/>
        <v>1</v>
      </c>
      <c r="BI225" t="b">
        <f>BH225=[1]clean_dataset!$P225</f>
        <v>1</v>
      </c>
    </row>
    <row r="226" spans="1:61" x14ac:dyDescent="0.3">
      <c r="A226" t="s">
        <v>8</v>
      </c>
      <c r="B226">
        <f t="shared" si="33"/>
        <v>0</v>
      </c>
      <c r="C226" t="b">
        <f>B226=[1]clean_dataset!$A226</f>
        <v>1</v>
      </c>
      <c r="E226">
        <v>37.75</v>
      </c>
      <c r="F226" t="b">
        <f>E226=[1]clean_dataset!$B226</f>
        <v>1</v>
      </c>
      <c r="H226">
        <v>5.5</v>
      </c>
      <c r="I226" t="b">
        <f>H226=[1]clean_dataset!$C226</f>
        <v>1</v>
      </c>
      <c r="K226" t="s">
        <v>1</v>
      </c>
      <c r="L226">
        <f t="shared" si="34"/>
        <v>1</v>
      </c>
      <c r="M226" t="b">
        <f>L226=[1]clean_dataset!$D226</f>
        <v>1</v>
      </c>
      <c r="O226" t="s">
        <v>2</v>
      </c>
      <c r="P226">
        <f t="shared" si="35"/>
        <v>1</v>
      </c>
      <c r="Q226" t="b">
        <f>P226=[1]clean_dataset!$E226</f>
        <v>1</v>
      </c>
      <c r="S226" t="s">
        <v>9</v>
      </c>
      <c r="T226" t="s">
        <v>53</v>
      </c>
      <c r="U226" t="str">
        <f>VLOOKUP(T226,Industry!A:B,2,0)</f>
        <v>q</v>
      </c>
      <c r="V226" t="b">
        <f t="shared" si="36"/>
        <v>1</v>
      </c>
      <c r="X226" t="s">
        <v>4</v>
      </c>
      <c r="Y226" t="s">
        <v>67</v>
      </c>
      <c r="Z226" t="str">
        <f>VLOOKUP(X226,Ethnicity!A:B,2,0)</f>
        <v>White</v>
      </c>
      <c r="AA226" t="b">
        <f t="shared" si="37"/>
        <v>1</v>
      </c>
      <c r="AC226">
        <v>0.125</v>
      </c>
      <c r="AD226">
        <v>0.125</v>
      </c>
      <c r="AE226" t="b">
        <f t="shared" si="38"/>
        <v>1</v>
      </c>
      <c r="AG226" t="s">
        <v>5</v>
      </c>
      <c r="AH226">
        <f t="shared" si="39"/>
        <v>1</v>
      </c>
      <c r="AI226" t="b">
        <f>AH226=[1]clean_dataset!$I226</f>
        <v>1</v>
      </c>
      <c r="AK226" t="s">
        <v>6</v>
      </c>
      <c r="AL226">
        <f t="shared" si="40"/>
        <v>0</v>
      </c>
      <c r="AM226" t="b">
        <f>AL226=[1]clean_dataset!$J226</f>
        <v>1</v>
      </c>
      <c r="AO226">
        <v>0</v>
      </c>
      <c r="AP226" t="b">
        <f>AO226=[1]clean_dataset!$K226</f>
        <v>1</v>
      </c>
      <c r="AR226" t="s">
        <v>5</v>
      </c>
      <c r="AS226">
        <f t="shared" si="41"/>
        <v>1</v>
      </c>
      <c r="AT226" t="b">
        <f>AS226=[1]clean_dataset!$L226</f>
        <v>1</v>
      </c>
      <c r="AV226" t="s">
        <v>2</v>
      </c>
      <c r="AW226" t="s">
        <v>73</v>
      </c>
      <c r="AX226" t="str">
        <f>VLOOKUP(AW226,Citizen!A:B,2,0)</f>
        <v>g</v>
      </c>
      <c r="AY226" t="b">
        <f t="shared" si="42"/>
        <v>1</v>
      </c>
      <c r="BA226">
        <v>228</v>
      </c>
      <c r="BB226" t="b">
        <f>BA226=[1]clean_dataset!$N226</f>
        <v>1</v>
      </c>
      <c r="BD226">
        <v>0</v>
      </c>
      <c r="BE226" t="b">
        <f>BD226=[1]clean_dataset!$O226</f>
        <v>1</v>
      </c>
      <c r="BG226" t="s">
        <v>7</v>
      </c>
      <c r="BH226">
        <f t="shared" si="43"/>
        <v>1</v>
      </c>
      <c r="BI226" t="b">
        <f>BH226=[1]clean_dataset!$P226</f>
        <v>1</v>
      </c>
    </row>
    <row r="227" spans="1:61" x14ac:dyDescent="0.3">
      <c r="A227" t="s">
        <v>0</v>
      </c>
      <c r="B227">
        <f t="shared" si="33"/>
        <v>1</v>
      </c>
      <c r="C227" t="b">
        <f>B227=[1]clean_dataset!$A227</f>
        <v>1</v>
      </c>
      <c r="E227">
        <v>23.25</v>
      </c>
      <c r="F227" t="b">
        <f>E227=[1]clean_dataset!$B227</f>
        <v>1</v>
      </c>
      <c r="H227">
        <v>4</v>
      </c>
      <c r="I227" t="b">
        <f>H227=[1]clean_dataset!$C227</f>
        <v>1</v>
      </c>
      <c r="K227" t="s">
        <v>1</v>
      </c>
      <c r="L227">
        <f t="shared" si="34"/>
        <v>1</v>
      </c>
      <c r="M227" t="b">
        <f>L227=[1]clean_dataset!$D227</f>
        <v>1</v>
      </c>
      <c r="O227" t="s">
        <v>2</v>
      </c>
      <c r="P227">
        <f t="shared" si="35"/>
        <v>1</v>
      </c>
      <c r="Q227" t="b">
        <f>P227=[1]clean_dataset!$E227</f>
        <v>1</v>
      </c>
      <c r="S227" t="s">
        <v>18</v>
      </c>
      <c r="T227" t="s">
        <v>58</v>
      </c>
      <c r="U227" t="str">
        <f>VLOOKUP(T227,Industry!A:B,2,0)</f>
        <v>c</v>
      </c>
      <c r="V227" t="b">
        <f t="shared" si="36"/>
        <v>1</v>
      </c>
      <c r="X227" t="s">
        <v>22</v>
      </c>
      <c r="Y227" t="s">
        <v>69</v>
      </c>
      <c r="Z227" t="str">
        <f>VLOOKUP(X227,Ethnicity!A:B,2,0)</f>
        <v>Asian</v>
      </c>
      <c r="AA227" t="b">
        <f t="shared" si="37"/>
        <v>1</v>
      </c>
      <c r="AC227">
        <v>0.25</v>
      </c>
      <c r="AD227">
        <v>0.25</v>
      </c>
      <c r="AE227" t="b">
        <f t="shared" si="38"/>
        <v>1</v>
      </c>
      <c r="AG227" t="s">
        <v>5</v>
      </c>
      <c r="AH227">
        <f t="shared" si="39"/>
        <v>1</v>
      </c>
      <c r="AI227" t="b">
        <f>AH227=[1]clean_dataset!$I227</f>
        <v>1</v>
      </c>
      <c r="AK227" t="s">
        <v>6</v>
      </c>
      <c r="AL227">
        <f t="shared" si="40"/>
        <v>0</v>
      </c>
      <c r="AM227" t="b">
        <f>AL227=[1]clean_dataset!$J227</f>
        <v>1</v>
      </c>
      <c r="AO227">
        <v>0</v>
      </c>
      <c r="AP227" t="b">
        <f>AO227=[1]clean_dataset!$K227</f>
        <v>1</v>
      </c>
      <c r="AR227" t="s">
        <v>5</v>
      </c>
      <c r="AS227">
        <f t="shared" si="41"/>
        <v>1</v>
      </c>
      <c r="AT227" t="b">
        <f>AS227=[1]clean_dataset!$L227</f>
        <v>1</v>
      </c>
      <c r="AV227" t="s">
        <v>2</v>
      </c>
      <c r="AW227" t="s">
        <v>73</v>
      </c>
      <c r="AX227" t="str">
        <f>VLOOKUP(AW227,Citizen!A:B,2,0)</f>
        <v>g</v>
      </c>
      <c r="AY227" t="b">
        <f t="shared" si="42"/>
        <v>1</v>
      </c>
      <c r="BA227">
        <v>160</v>
      </c>
      <c r="BB227" t="b">
        <f>BA227=[1]clean_dataset!$N227</f>
        <v>1</v>
      </c>
      <c r="BD227">
        <v>0</v>
      </c>
      <c r="BE227" t="b">
        <f>BD227=[1]clean_dataset!$O227</f>
        <v>1</v>
      </c>
      <c r="BG227" t="s">
        <v>7</v>
      </c>
      <c r="BH227">
        <f t="shared" si="43"/>
        <v>1</v>
      </c>
      <c r="BI227" t="b">
        <f>BH227=[1]clean_dataset!$P227</f>
        <v>1</v>
      </c>
    </row>
    <row r="228" spans="1:61" x14ac:dyDescent="0.3">
      <c r="A228" t="s">
        <v>0</v>
      </c>
      <c r="B228">
        <f t="shared" si="33"/>
        <v>1</v>
      </c>
      <c r="C228" t="b">
        <f>B228=[1]clean_dataset!$A228</f>
        <v>1</v>
      </c>
      <c r="E228">
        <v>18.079999999999998</v>
      </c>
      <c r="F228" t="b">
        <f>E228=[1]clean_dataset!$B228</f>
        <v>1</v>
      </c>
      <c r="H228">
        <v>5.5</v>
      </c>
      <c r="I228" t="b">
        <f>H228=[1]clean_dataset!$C228</f>
        <v>1</v>
      </c>
      <c r="K228" t="s">
        <v>1</v>
      </c>
      <c r="L228">
        <f t="shared" si="34"/>
        <v>1</v>
      </c>
      <c r="M228" t="b">
        <f>L228=[1]clean_dataset!$D228</f>
        <v>1</v>
      </c>
      <c r="O228" t="s">
        <v>2</v>
      </c>
      <c r="P228">
        <f t="shared" si="35"/>
        <v>1</v>
      </c>
      <c r="Q228" t="b">
        <f>P228=[1]clean_dataset!$E228</f>
        <v>1</v>
      </c>
      <c r="S228" t="s">
        <v>17</v>
      </c>
      <c r="T228" t="s">
        <v>57</v>
      </c>
      <c r="U228" t="str">
        <f>VLOOKUP(T228,Industry!A:B,2,0)</f>
        <v>k</v>
      </c>
      <c r="V228" t="b">
        <f t="shared" si="36"/>
        <v>1</v>
      </c>
      <c r="X228" t="s">
        <v>4</v>
      </c>
      <c r="Y228" t="s">
        <v>67</v>
      </c>
      <c r="Z228" t="str">
        <f>VLOOKUP(X228,Ethnicity!A:B,2,0)</f>
        <v>White</v>
      </c>
      <c r="AA228" t="b">
        <f t="shared" si="37"/>
        <v>1</v>
      </c>
      <c r="AC228">
        <v>0.5</v>
      </c>
      <c r="AD228">
        <v>0.5</v>
      </c>
      <c r="AE228" t="b">
        <f t="shared" si="38"/>
        <v>1</v>
      </c>
      <c r="AG228" t="s">
        <v>5</v>
      </c>
      <c r="AH228">
        <f t="shared" si="39"/>
        <v>1</v>
      </c>
      <c r="AI228" t="b">
        <f>AH228=[1]clean_dataset!$I228</f>
        <v>1</v>
      </c>
      <c r="AK228" t="s">
        <v>6</v>
      </c>
      <c r="AL228">
        <f t="shared" si="40"/>
        <v>0</v>
      </c>
      <c r="AM228" t="b">
        <f>AL228=[1]clean_dataset!$J228</f>
        <v>1</v>
      </c>
      <c r="AO228">
        <v>0</v>
      </c>
      <c r="AP228" t="b">
        <f>AO228=[1]clean_dataset!$K228</f>
        <v>1</v>
      </c>
      <c r="AR228" t="s">
        <v>6</v>
      </c>
      <c r="AS228">
        <f t="shared" si="41"/>
        <v>0</v>
      </c>
      <c r="AT228" t="b">
        <f>AS228=[1]clean_dataset!$L228</f>
        <v>1</v>
      </c>
      <c r="AV228" t="s">
        <v>2</v>
      </c>
      <c r="AW228" t="s">
        <v>73</v>
      </c>
      <c r="AX228" t="str">
        <f>VLOOKUP(AW228,Citizen!A:B,2,0)</f>
        <v>g</v>
      </c>
      <c r="AY228" t="b">
        <f t="shared" si="42"/>
        <v>1</v>
      </c>
      <c r="BA228">
        <v>80</v>
      </c>
      <c r="BB228" t="b">
        <f>BA228=[1]clean_dataset!$N228</f>
        <v>1</v>
      </c>
      <c r="BD228">
        <v>0</v>
      </c>
      <c r="BE228" t="b">
        <f>BD228=[1]clean_dataset!$O228</f>
        <v>1</v>
      </c>
      <c r="BG228" t="s">
        <v>7</v>
      </c>
      <c r="BH228">
        <f t="shared" si="43"/>
        <v>1</v>
      </c>
      <c r="BI228" t="b">
        <f>BH228=[1]clean_dataset!$P228</f>
        <v>1</v>
      </c>
    </row>
    <row r="229" spans="1:61" x14ac:dyDescent="0.3">
      <c r="A229" t="s">
        <v>8</v>
      </c>
      <c r="B229">
        <f t="shared" si="33"/>
        <v>0</v>
      </c>
      <c r="C229" t="b">
        <f>B229=[1]clean_dataset!$A229</f>
        <v>1</v>
      </c>
      <c r="E229">
        <v>22.5</v>
      </c>
      <c r="F229" t="b">
        <f>E229=[1]clean_dataset!$B229</f>
        <v>1</v>
      </c>
      <c r="H229">
        <v>8.4600000000000009</v>
      </c>
      <c r="I229" t="b">
        <f>H229=[1]clean_dataset!$C229</f>
        <v>1</v>
      </c>
      <c r="K229" t="s">
        <v>15</v>
      </c>
      <c r="L229">
        <f t="shared" si="34"/>
        <v>0</v>
      </c>
      <c r="M229" t="b">
        <f>L229=[1]clean_dataset!$D229</f>
        <v>1</v>
      </c>
      <c r="O229" t="s">
        <v>16</v>
      </c>
      <c r="P229">
        <f t="shared" si="35"/>
        <v>0</v>
      </c>
      <c r="Q229" t="b">
        <f>P229=[1]clean_dataset!$E229</f>
        <v>1</v>
      </c>
      <c r="S229" t="s">
        <v>20</v>
      </c>
      <c r="T229" t="s">
        <v>60</v>
      </c>
      <c r="U229" t="str">
        <f>VLOOKUP(T229,Industry!A:B,2,0)</f>
        <v>x</v>
      </c>
      <c r="V229" t="b">
        <f t="shared" si="36"/>
        <v>1</v>
      </c>
      <c r="X229" t="s">
        <v>4</v>
      </c>
      <c r="Y229" t="s">
        <v>67</v>
      </c>
      <c r="Z229" t="str">
        <f>VLOOKUP(X229,Ethnicity!A:B,2,0)</f>
        <v>White</v>
      </c>
      <c r="AA229" t="b">
        <f t="shared" si="37"/>
        <v>1</v>
      </c>
      <c r="AC229">
        <v>2.46</v>
      </c>
      <c r="AD229">
        <v>2.46</v>
      </c>
      <c r="AE229" t="b">
        <f t="shared" si="38"/>
        <v>1</v>
      </c>
      <c r="AG229" t="s">
        <v>6</v>
      </c>
      <c r="AH229">
        <f t="shared" si="39"/>
        <v>0</v>
      </c>
      <c r="AI229" t="b">
        <f>AH229=[1]clean_dataset!$I229</f>
        <v>1</v>
      </c>
      <c r="AK229" t="s">
        <v>6</v>
      </c>
      <c r="AL229">
        <f t="shared" si="40"/>
        <v>0</v>
      </c>
      <c r="AM229" t="b">
        <f>AL229=[1]clean_dataset!$J229</f>
        <v>1</v>
      </c>
      <c r="AO229">
        <v>0</v>
      </c>
      <c r="AP229" t="b">
        <f>AO229=[1]clean_dataset!$K229</f>
        <v>1</v>
      </c>
      <c r="AR229" t="s">
        <v>6</v>
      </c>
      <c r="AS229">
        <f t="shared" si="41"/>
        <v>0</v>
      </c>
      <c r="AT229" t="b">
        <f>AS229=[1]clean_dataset!$L229</f>
        <v>1</v>
      </c>
      <c r="AV229" t="s">
        <v>2</v>
      </c>
      <c r="AW229" t="s">
        <v>73</v>
      </c>
      <c r="AX229" t="str">
        <f>VLOOKUP(AW229,Citizen!A:B,2,0)</f>
        <v>g</v>
      </c>
      <c r="AY229" t="b">
        <f t="shared" si="42"/>
        <v>1</v>
      </c>
      <c r="BA229">
        <v>164</v>
      </c>
      <c r="BB229" t="b">
        <f>BA229=[1]clean_dataset!$N229</f>
        <v>1</v>
      </c>
      <c r="BD229">
        <v>0</v>
      </c>
      <c r="BE229" t="b">
        <f>BD229=[1]clean_dataset!$O229</f>
        <v>1</v>
      </c>
      <c r="BG229" t="s">
        <v>7</v>
      </c>
      <c r="BH229">
        <f t="shared" si="43"/>
        <v>1</v>
      </c>
      <c r="BI229" t="b">
        <f>BH229=[1]clean_dataset!$P229</f>
        <v>1</v>
      </c>
    </row>
    <row r="230" spans="1:61" x14ac:dyDescent="0.3">
      <c r="A230" t="s">
        <v>0</v>
      </c>
      <c r="B230">
        <f t="shared" si="33"/>
        <v>1</v>
      </c>
      <c r="C230" t="b">
        <f>B230=[1]clean_dataset!$A230</f>
        <v>1</v>
      </c>
      <c r="E230">
        <v>19.670000000000002</v>
      </c>
      <c r="F230" t="b">
        <f>E230=[1]clean_dataset!$B230</f>
        <v>1</v>
      </c>
      <c r="H230">
        <v>0.375</v>
      </c>
      <c r="I230" t="b">
        <f>H230=[1]clean_dataset!$C230</f>
        <v>1</v>
      </c>
      <c r="K230" t="s">
        <v>1</v>
      </c>
      <c r="L230">
        <f t="shared" si="34"/>
        <v>1</v>
      </c>
      <c r="M230" t="b">
        <f>L230=[1]clean_dataset!$D230</f>
        <v>1</v>
      </c>
      <c r="O230" t="s">
        <v>2</v>
      </c>
      <c r="P230">
        <f t="shared" si="35"/>
        <v>1</v>
      </c>
      <c r="Q230" t="b">
        <f>P230=[1]clean_dataset!$E230</f>
        <v>1</v>
      </c>
      <c r="S230" t="s">
        <v>9</v>
      </c>
      <c r="T230" t="s">
        <v>53</v>
      </c>
      <c r="U230" t="str">
        <f>VLOOKUP(T230,Industry!A:B,2,0)</f>
        <v>q</v>
      </c>
      <c r="V230" t="b">
        <f t="shared" si="36"/>
        <v>1</v>
      </c>
      <c r="X230" t="s">
        <v>4</v>
      </c>
      <c r="Y230" t="s">
        <v>67</v>
      </c>
      <c r="Z230" t="str">
        <f>VLOOKUP(X230,Ethnicity!A:B,2,0)</f>
        <v>White</v>
      </c>
      <c r="AA230" t="b">
        <f t="shared" si="37"/>
        <v>1</v>
      </c>
      <c r="AC230">
        <v>2</v>
      </c>
      <c r="AD230">
        <v>2</v>
      </c>
      <c r="AE230" t="b">
        <f t="shared" si="38"/>
        <v>1</v>
      </c>
      <c r="AG230" t="s">
        <v>5</v>
      </c>
      <c r="AH230">
        <f t="shared" si="39"/>
        <v>1</v>
      </c>
      <c r="AI230" t="b">
        <f>AH230=[1]clean_dataset!$I230</f>
        <v>1</v>
      </c>
      <c r="AK230" t="s">
        <v>5</v>
      </c>
      <c r="AL230">
        <f t="shared" si="40"/>
        <v>1</v>
      </c>
      <c r="AM230" t="b">
        <f>AL230=[1]clean_dataset!$J230</f>
        <v>1</v>
      </c>
      <c r="AO230">
        <v>2</v>
      </c>
      <c r="AP230" t="b">
        <f>AO230=[1]clean_dataset!$K230</f>
        <v>1</v>
      </c>
      <c r="AR230" t="s">
        <v>5</v>
      </c>
      <c r="AS230">
        <f t="shared" si="41"/>
        <v>1</v>
      </c>
      <c r="AT230" t="b">
        <f>AS230=[1]clean_dataset!$L230</f>
        <v>1</v>
      </c>
      <c r="AV230" t="s">
        <v>2</v>
      </c>
      <c r="AW230" t="s">
        <v>73</v>
      </c>
      <c r="AX230" t="str">
        <f>VLOOKUP(AW230,Citizen!A:B,2,0)</f>
        <v>g</v>
      </c>
      <c r="AY230" t="b">
        <f t="shared" si="42"/>
        <v>1</v>
      </c>
      <c r="BA230">
        <v>80</v>
      </c>
      <c r="BB230" t="b">
        <f>BA230=[1]clean_dataset!$N230</f>
        <v>1</v>
      </c>
      <c r="BD230">
        <v>0</v>
      </c>
      <c r="BE230" t="b">
        <f>BD230=[1]clean_dataset!$O230</f>
        <v>1</v>
      </c>
      <c r="BG230" t="s">
        <v>7</v>
      </c>
      <c r="BH230">
        <f t="shared" si="43"/>
        <v>1</v>
      </c>
      <c r="BI230" t="b">
        <f>BH230=[1]clean_dataset!$P230</f>
        <v>1</v>
      </c>
    </row>
    <row r="231" spans="1:61" x14ac:dyDescent="0.3">
      <c r="A231" t="s">
        <v>0</v>
      </c>
      <c r="B231">
        <f t="shared" si="33"/>
        <v>1</v>
      </c>
      <c r="C231" t="b">
        <f>B231=[1]clean_dataset!$A231</f>
        <v>1</v>
      </c>
      <c r="E231">
        <v>22.08</v>
      </c>
      <c r="F231" t="b">
        <f>E231=[1]clean_dataset!$B231</f>
        <v>1</v>
      </c>
      <c r="H231">
        <v>11</v>
      </c>
      <c r="I231" t="b">
        <f>H231=[1]clean_dataset!$C231</f>
        <v>1</v>
      </c>
      <c r="K231" t="s">
        <v>1</v>
      </c>
      <c r="L231">
        <f t="shared" si="34"/>
        <v>1</v>
      </c>
      <c r="M231" t="b">
        <f>L231=[1]clean_dataset!$D231</f>
        <v>1</v>
      </c>
      <c r="O231" t="s">
        <v>2</v>
      </c>
      <c r="P231">
        <f t="shared" si="35"/>
        <v>1</v>
      </c>
      <c r="Q231" t="b">
        <f>P231=[1]clean_dataset!$E231</f>
        <v>1</v>
      </c>
      <c r="S231" t="s">
        <v>14</v>
      </c>
      <c r="T231" t="s">
        <v>56</v>
      </c>
      <c r="U231" t="str">
        <f>VLOOKUP(T231,Industry!A:B,2,0)</f>
        <v>cc</v>
      </c>
      <c r="V231" t="b">
        <f t="shared" si="36"/>
        <v>1</v>
      </c>
      <c r="X231" t="s">
        <v>4</v>
      </c>
      <c r="Y231" t="s">
        <v>67</v>
      </c>
      <c r="Z231" t="str">
        <f>VLOOKUP(X231,Ethnicity!A:B,2,0)</f>
        <v>White</v>
      </c>
      <c r="AA231" t="b">
        <f t="shared" si="37"/>
        <v>1</v>
      </c>
      <c r="AC231">
        <v>0.66500000000000004</v>
      </c>
      <c r="AD231">
        <v>0.66500000000000004</v>
      </c>
      <c r="AE231" t="b">
        <f t="shared" si="38"/>
        <v>1</v>
      </c>
      <c r="AG231" t="s">
        <v>5</v>
      </c>
      <c r="AH231">
        <f t="shared" si="39"/>
        <v>1</v>
      </c>
      <c r="AI231" t="b">
        <f>AH231=[1]clean_dataset!$I231</f>
        <v>1</v>
      </c>
      <c r="AK231" t="s">
        <v>6</v>
      </c>
      <c r="AL231">
        <f t="shared" si="40"/>
        <v>0</v>
      </c>
      <c r="AM231" t="b">
        <f>AL231=[1]clean_dataset!$J231</f>
        <v>1</v>
      </c>
      <c r="AO231">
        <v>0</v>
      </c>
      <c r="AP231" t="b">
        <f>AO231=[1]clean_dataset!$K231</f>
        <v>1</v>
      </c>
      <c r="AR231" t="s">
        <v>6</v>
      </c>
      <c r="AS231">
        <f t="shared" si="41"/>
        <v>0</v>
      </c>
      <c r="AT231" t="b">
        <f>AS231=[1]clean_dataset!$L231</f>
        <v>1</v>
      </c>
      <c r="AV231" t="s">
        <v>2</v>
      </c>
      <c r="AW231" t="s">
        <v>73</v>
      </c>
      <c r="AX231" t="str">
        <f>VLOOKUP(AW231,Citizen!A:B,2,0)</f>
        <v>g</v>
      </c>
      <c r="AY231" t="b">
        <f t="shared" si="42"/>
        <v>1</v>
      </c>
      <c r="BA231">
        <v>100</v>
      </c>
      <c r="BB231" t="b">
        <f>BA231=[1]clean_dataset!$N231</f>
        <v>1</v>
      </c>
      <c r="BD231">
        <v>0</v>
      </c>
      <c r="BE231" t="b">
        <f>BD231=[1]clean_dataset!$O231</f>
        <v>1</v>
      </c>
      <c r="BG231" t="s">
        <v>7</v>
      </c>
      <c r="BH231">
        <f t="shared" si="43"/>
        <v>1</v>
      </c>
      <c r="BI231" t="b">
        <f>BH231=[1]clean_dataset!$P231</f>
        <v>1</v>
      </c>
    </row>
    <row r="232" spans="1:61" x14ac:dyDescent="0.3">
      <c r="A232" t="s">
        <v>0</v>
      </c>
      <c r="B232">
        <f t="shared" si="33"/>
        <v>1</v>
      </c>
      <c r="C232" t="b">
        <f>B232=[1]clean_dataset!$A232</f>
        <v>1</v>
      </c>
      <c r="E232">
        <v>25.17</v>
      </c>
      <c r="F232" t="b">
        <f>E232=[1]clean_dataset!$B232</f>
        <v>1</v>
      </c>
      <c r="H232">
        <v>3.5</v>
      </c>
      <c r="I232" t="b">
        <f>H232=[1]clean_dataset!$C232</f>
        <v>1</v>
      </c>
      <c r="K232" t="s">
        <v>1</v>
      </c>
      <c r="L232">
        <f t="shared" si="34"/>
        <v>1</v>
      </c>
      <c r="M232" t="b">
        <f>L232=[1]clean_dataset!$D232</f>
        <v>1</v>
      </c>
      <c r="O232" t="s">
        <v>2</v>
      </c>
      <c r="P232">
        <f t="shared" si="35"/>
        <v>1</v>
      </c>
      <c r="Q232" t="b">
        <f>P232=[1]clean_dataset!$E232</f>
        <v>1</v>
      </c>
      <c r="S232" t="s">
        <v>14</v>
      </c>
      <c r="T232" t="s">
        <v>56</v>
      </c>
      <c r="U232" t="str">
        <f>VLOOKUP(T232,Industry!A:B,2,0)</f>
        <v>cc</v>
      </c>
      <c r="V232" t="b">
        <f t="shared" si="36"/>
        <v>1</v>
      </c>
      <c r="X232" t="s">
        <v>4</v>
      </c>
      <c r="Y232" t="s">
        <v>67</v>
      </c>
      <c r="Z232" t="str">
        <f>VLOOKUP(X232,Ethnicity!A:B,2,0)</f>
        <v>White</v>
      </c>
      <c r="AA232" t="b">
        <f t="shared" si="37"/>
        <v>1</v>
      </c>
      <c r="AC232">
        <v>0.625</v>
      </c>
      <c r="AD232">
        <v>0.625</v>
      </c>
      <c r="AE232" t="b">
        <f t="shared" si="38"/>
        <v>1</v>
      </c>
      <c r="AG232" t="s">
        <v>5</v>
      </c>
      <c r="AH232">
        <f t="shared" si="39"/>
        <v>1</v>
      </c>
      <c r="AI232" t="b">
        <f>AH232=[1]clean_dataset!$I232</f>
        <v>1</v>
      </c>
      <c r="AK232" t="s">
        <v>5</v>
      </c>
      <c r="AL232">
        <f t="shared" si="40"/>
        <v>1</v>
      </c>
      <c r="AM232" t="b">
        <f>AL232=[1]clean_dataset!$J232</f>
        <v>1</v>
      </c>
      <c r="AO232">
        <v>7</v>
      </c>
      <c r="AP232" t="b">
        <f>AO232=[1]clean_dataset!$K232</f>
        <v>1</v>
      </c>
      <c r="AR232" t="s">
        <v>6</v>
      </c>
      <c r="AS232">
        <f t="shared" si="41"/>
        <v>0</v>
      </c>
      <c r="AT232" t="b">
        <f>AS232=[1]clean_dataset!$L232</f>
        <v>1</v>
      </c>
      <c r="AV232" t="s">
        <v>2</v>
      </c>
      <c r="AW232" t="s">
        <v>73</v>
      </c>
      <c r="AX232" t="str">
        <f>VLOOKUP(AW232,Citizen!A:B,2,0)</f>
        <v>g</v>
      </c>
      <c r="AY232" t="b">
        <f t="shared" si="42"/>
        <v>1</v>
      </c>
      <c r="BA232">
        <v>0</v>
      </c>
      <c r="BB232" t="b">
        <f>BA232=[1]clean_dataset!$N232</f>
        <v>1</v>
      </c>
      <c r="BD232">
        <v>7059</v>
      </c>
      <c r="BE232" t="b">
        <f>BD232=[1]clean_dataset!$O232</f>
        <v>1</v>
      </c>
      <c r="BG232" t="s">
        <v>7</v>
      </c>
      <c r="BH232">
        <f t="shared" si="43"/>
        <v>1</v>
      </c>
      <c r="BI232" t="b">
        <f>BH232=[1]clean_dataset!$P232</f>
        <v>1</v>
      </c>
    </row>
    <row r="233" spans="1:61" x14ac:dyDescent="0.3">
      <c r="A233" t="s">
        <v>8</v>
      </c>
      <c r="B233">
        <f t="shared" si="33"/>
        <v>0</v>
      </c>
      <c r="C233" t="b">
        <f>B233=[1]clean_dataset!$A233</f>
        <v>1</v>
      </c>
      <c r="E233">
        <v>47.42</v>
      </c>
      <c r="F233" t="b">
        <f>E233=[1]clean_dataset!$B233</f>
        <v>1</v>
      </c>
      <c r="H233">
        <v>3</v>
      </c>
      <c r="I233" t="b">
        <f>H233=[1]clean_dataset!$C233</f>
        <v>1</v>
      </c>
      <c r="K233" t="s">
        <v>1</v>
      </c>
      <c r="L233">
        <f t="shared" si="34"/>
        <v>1</v>
      </c>
      <c r="M233" t="b">
        <f>L233=[1]clean_dataset!$D233</f>
        <v>1</v>
      </c>
      <c r="O233" t="s">
        <v>2</v>
      </c>
      <c r="P233">
        <f t="shared" si="35"/>
        <v>1</v>
      </c>
      <c r="Q233" t="b">
        <f>P233=[1]clean_dataset!$E233</f>
        <v>1</v>
      </c>
      <c r="S233" t="s">
        <v>20</v>
      </c>
      <c r="T233" t="s">
        <v>60</v>
      </c>
      <c r="U233" t="str">
        <f>VLOOKUP(T233,Industry!A:B,2,0)</f>
        <v>x</v>
      </c>
      <c r="V233" t="b">
        <f t="shared" si="36"/>
        <v>1</v>
      </c>
      <c r="X233" t="s">
        <v>4</v>
      </c>
      <c r="Y233" t="s">
        <v>67</v>
      </c>
      <c r="Z233" t="str">
        <f>VLOOKUP(X233,Ethnicity!A:B,2,0)</f>
        <v>White</v>
      </c>
      <c r="AA233" t="b">
        <f t="shared" si="37"/>
        <v>1</v>
      </c>
      <c r="AC233">
        <v>13.875</v>
      </c>
      <c r="AD233">
        <v>13.875</v>
      </c>
      <c r="AE233" t="b">
        <f t="shared" si="38"/>
        <v>1</v>
      </c>
      <c r="AG233" t="s">
        <v>5</v>
      </c>
      <c r="AH233">
        <f t="shared" si="39"/>
        <v>1</v>
      </c>
      <c r="AI233" t="b">
        <f>AH233=[1]clean_dataset!$I233</f>
        <v>1</v>
      </c>
      <c r="AK233" t="s">
        <v>5</v>
      </c>
      <c r="AL233">
        <f t="shared" si="40"/>
        <v>1</v>
      </c>
      <c r="AM233" t="b">
        <f>AL233=[1]clean_dataset!$J233</f>
        <v>1</v>
      </c>
      <c r="AO233">
        <v>2</v>
      </c>
      <c r="AP233" t="b">
        <f>AO233=[1]clean_dataset!$K233</f>
        <v>1</v>
      </c>
      <c r="AR233" t="s">
        <v>5</v>
      </c>
      <c r="AS233">
        <f t="shared" si="41"/>
        <v>1</v>
      </c>
      <c r="AT233" t="b">
        <f>AS233=[1]clean_dataset!$L233</f>
        <v>1</v>
      </c>
      <c r="AV233" t="s">
        <v>2</v>
      </c>
      <c r="AW233" t="s">
        <v>73</v>
      </c>
      <c r="AX233" t="str">
        <f>VLOOKUP(AW233,Citizen!A:B,2,0)</f>
        <v>g</v>
      </c>
      <c r="AY233" t="b">
        <f t="shared" si="42"/>
        <v>1</v>
      </c>
      <c r="BA233">
        <v>519</v>
      </c>
      <c r="BB233" t="b">
        <f>BA233=[1]clean_dataset!$N233</f>
        <v>1</v>
      </c>
      <c r="BD233">
        <v>1704</v>
      </c>
      <c r="BE233" t="b">
        <f>BD233=[1]clean_dataset!$O233</f>
        <v>1</v>
      </c>
      <c r="BG233" t="s">
        <v>7</v>
      </c>
      <c r="BH233">
        <f t="shared" si="43"/>
        <v>1</v>
      </c>
      <c r="BI233" t="b">
        <f>BH233=[1]clean_dataset!$P233</f>
        <v>1</v>
      </c>
    </row>
    <row r="234" spans="1:61" x14ac:dyDescent="0.3">
      <c r="A234" t="s">
        <v>0</v>
      </c>
      <c r="B234">
        <f t="shared" si="33"/>
        <v>1</v>
      </c>
      <c r="C234" t="b">
        <f>B234=[1]clean_dataset!$A234</f>
        <v>1</v>
      </c>
      <c r="E234">
        <v>33.5</v>
      </c>
      <c r="F234" t="b">
        <f>E234=[1]clean_dataset!$B234</f>
        <v>1</v>
      </c>
      <c r="H234">
        <v>1.75</v>
      </c>
      <c r="I234" t="b">
        <f>H234=[1]clean_dataset!$C234</f>
        <v>1</v>
      </c>
      <c r="K234" t="s">
        <v>1</v>
      </c>
      <c r="L234">
        <f t="shared" si="34"/>
        <v>1</v>
      </c>
      <c r="M234" t="b">
        <f>L234=[1]clean_dataset!$D234</f>
        <v>1</v>
      </c>
      <c r="O234" t="s">
        <v>2</v>
      </c>
      <c r="P234">
        <f t="shared" si="35"/>
        <v>1</v>
      </c>
      <c r="Q234" t="b">
        <f>P234=[1]clean_dataset!$E234</f>
        <v>1</v>
      </c>
      <c r="S234" t="s">
        <v>20</v>
      </c>
      <c r="T234" t="s">
        <v>60</v>
      </c>
      <c r="U234" t="str">
        <f>VLOOKUP(T234,Industry!A:B,2,0)</f>
        <v>x</v>
      </c>
      <c r="V234" t="b">
        <f t="shared" si="36"/>
        <v>1</v>
      </c>
      <c r="X234" t="s">
        <v>10</v>
      </c>
      <c r="Y234" t="s">
        <v>68</v>
      </c>
      <c r="Z234" t="str">
        <f>VLOOKUP(X234,Ethnicity!A:B,2,0)</f>
        <v>Black</v>
      </c>
      <c r="AA234" t="b">
        <f t="shared" si="37"/>
        <v>1</v>
      </c>
      <c r="AC234">
        <v>4.5</v>
      </c>
      <c r="AD234">
        <v>4.5</v>
      </c>
      <c r="AE234" t="b">
        <f t="shared" si="38"/>
        <v>1</v>
      </c>
      <c r="AG234" t="s">
        <v>5</v>
      </c>
      <c r="AH234">
        <f t="shared" si="39"/>
        <v>1</v>
      </c>
      <c r="AI234" t="b">
        <f>AH234=[1]clean_dataset!$I234</f>
        <v>1</v>
      </c>
      <c r="AK234" t="s">
        <v>5</v>
      </c>
      <c r="AL234">
        <f t="shared" si="40"/>
        <v>1</v>
      </c>
      <c r="AM234" t="b">
        <f>AL234=[1]clean_dataset!$J234</f>
        <v>1</v>
      </c>
      <c r="AO234">
        <v>4</v>
      </c>
      <c r="AP234" t="b">
        <f>AO234=[1]clean_dataset!$K234</f>
        <v>1</v>
      </c>
      <c r="AR234" t="s">
        <v>5</v>
      </c>
      <c r="AS234">
        <f t="shared" si="41"/>
        <v>1</v>
      </c>
      <c r="AT234" t="b">
        <f>AS234=[1]clean_dataset!$L234</f>
        <v>1</v>
      </c>
      <c r="AV234" t="s">
        <v>2</v>
      </c>
      <c r="AW234" t="s">
        <v>73</v>
      </c>
      <c r="AX234" t="str">
        <f>VLOOKUP(AW234,Citizen!A:B,2,0)</f>
        <v>g</v>
      </c>
      <c r="AY234" t="b">
        <f t="shared" si="42"/>
        <v>1</v>
      </c>
      <c r="BA234">
        <v>253</v>
      </c>
      <c r="BB234" t="b">
        <f>BA234=[1]clean_dataset!$N234</f>
        <v>1</v>
      </c>
      <c r="BD234">
        <v>857</v>
      </c>
      <c r="BE234" t="b">
        <f>BD234=[1]clean_dataset!$O234</f>
        <v>1</v>
      </c>
      <c r="BG234" t="s">
        <v>7</v>
      </c>
      <c r="BH234">
        <f t="shared" si="43"/>
        <v>1</v>
      </c>
      <c r="BI234" t="b">
        <f>BH234=[1]clean_dataset!$P234</f>
        <v>1</v>
      </c>
    </row>
    <row r="235" spans="1:61" x14ac:dyDescent="0.3">
      <c r="A235" t="s">
        <v>0</v>
      </c>
      <c r="B235">
        <f t="shared" si="33"/>
        <v>1</v>
      </c>
      <c r="C235" t="b">
        <f>B235=[1]clean_dataset!$A235</f>
        <v>1</v>
      </c>
      <c r="E235">
        <v>27.67</v>
      </c>
      <c r="F235" t="b">
        <f>E235=[1]clean_dataset!$B235</f>
        <v>1</v>
      </c>
      <c r="H235">
        <v>13.75</v>
      </c>
      <c r="I235" t="b">
        <f>H235=[1]clean_dataset!$C235</f>
        <v>1</v>
      </c>
      <c r="K235" t="s">
        <v>1</v>
      </c>
      <c r="L235">
        <f t="shared" si="34"/>
        <v>1</v>
      </c>
      <c r="M235" t="b">
        <f>L235=[1]clean_dataset!$D235</f>
        <v>1</v>
      </c>
      <c r="O235" t="s">
        <v>2</v>
      </c>
      <c r="P235">
        <f t="shared" si="35"/>
        <v>1</v>
      </c>
      <c r="Q235" t="b">
        <f>P235=[1]clean_dataset!$E235</f>
        <v>1</v>
      </c>
      <c r="S235" t="s">
        <v>3</v>
      </c>
      <c r="T235" t="s">
        <v>52</v>
      </c>
      <c r="U235" t="str">
        <f>VLOOKUP(T235,Industry!A:B,2,0)</f>
        <v>w</v>
      </c>
      <c r="V235" t="b">
        <f t="shared" si="36"/>
        <v>1</v>
      </c>
      <c r="X235" t="s">
        <v>4</v>
      </c>
      <c r="Y235" t="s">
        <v>67</v>
      </c>
      <c r="Z235" t="str">
        <f>VLOOKUP(X235,Ethnicity!A:B,2,0)</f>
        <v>White</v>
      </c>
      <c r="AA235" t="b">
        <f t="shared" si="37"/>
        <v>1</v>
      </c>
      <c r="AC235">
        <v>5.75</v>
      </c>
      <c r="AD235">
        <v>5.75</v>
      </c>
      <c r="AE235" t="b">
        <f t="shared" si="38"/>
        <v>1</v>
      </c>
      <c r="AG235" t="s">
        <v>5</v>
      </c>
      <c r="AH235">
        <f t="shared" si="39"/>
        <v>1</v>
      </c>
      <c r="AI235" t="b">
        <f>AH235=[1]clean_dataset!$I235</f>
        <v>1</v>
      </c>
      <c r="AK235" t="s">
        <v>6</v>
      </c>
      <c r="AL235">
        <f t="shared" si="40"/>
        <v>0</v>
      </c>
      <c r="AM235" t="b">
        <f>AL235=[1]clean_dataset!$J235</f>
        <v>1</v>
      </c>
      <c r="AO235">
        <v>0</v>
      </c>
      <c r="AP235" t="b">
        <f>AO235=[1]clean_dataset!$K235</f>
        <v>1</v>
      </c>
      <c r="AR235" t="s">
        <v>5</v>
      </c>
      <c r="AS235">
        <f t="shared" si="41"/>
        <v>1</v>
      </c>
      <c r="AT235" t="b">
        <f>AS235=[1]clean_dataset!$L235</f>
        <v>1</v>
      </c>
      <c r="AV235" t="s">
        <v>2</v>
      </c>
      <c r="AW235" t="s">
        <v>73</v>
      </c>
      <c r="AX235" t="str">
        <f>VLOOKUP(AW235,Citizen!A:B,2,0)</f>
        <v>g</v>
      </c>
      <c r="AY235" t="b">
        <f t="shared" si="42"/>
        <v>1</v>
      </c>
      <c r="BA235">
        <v>487</v>
      </c>
      <c r="BB235" t="b">
        <f>BA235=[1]clean_dataset!$N235</f>
        <v>1</v>
      </c>
      <c r="BD235">
        <v>500</v>
      </c>
      <c r="BE235" t="b">
        <f>BD235=[1]clean_dataset!$O235</f>
        <v>1</v>
      </c>
      <c r="BG235" t="s">
        <v>7</v>
      </c>
      <c r="BH235">
        <f t="shared" si="43"/>
        <v>1</v>
      </c>
      <c r="BI235" t="b">
        <f>BH235=[1]clean_dataset!$P235</f>
        <v>1</v>
      </c>
    </row>
    <row r="236" spans="1:61" x14ac:dyDescent="0.3">
      <c r="A236" t="s">
        <v>8</v>
      </c>
      <c r="B236">
        <f t="shared" si="33"/>
        <v>0</v>
      </c>
      <c r="C236" t="b">
        <f>B236=[1]clean_dataset!$A236</f>
        <v>1</v>
      </c>
      <c r="E236">
        <v>58.42</v>
      </c>
      <c r="F236" t="b">
        <f>E236=[1]clean_dataset!$B236</f>
        <v>1</v>
      </c>
      <c r="H236">
        <v>21</v>
      </c>
      <c r="I236" t="b">
        <f>H236=[1]clean_dataset!$C236</f>
        <v>1</v>
      </c>
      <c r="K236" t="s">
        <v>1</v>
      </c>
      <c r="L236">
        <f t="shared" si="34"/>
        <v>1</v>
      </c>
      <c r="M236" t="b">
        <f>L236=[1]clean_dataset!$D236</f>
        <v>1</v>
      </c>
      <c r="O236" t="s">
        <v>2</v>
      </c>
      <c r="P236">
        <f t="shared" si="35"/>
        <v>1</v>
      </c>
      <c r="Q236" t="b">
        <f>P236=[1]clean_dataset!$E236</f>
        <v>1</v>
      </c>
      <c r="S236" t="s">
        <v>21</v>
      </c>
      <c r="T236" t="s">
        <v>61</v>
      </c>
      <c r="U236" t="str">
        <f>VLOOKUP(T236,Industry!A:B,2,0)</f>
        <v>i</v>
      </c>
      <c r="V236" t="b">
        <f t="shared" si="36"/>
        <v>1</v>
      </c>
      <c r="X236" t="s">
        <v>22</v>
      </c>
      <c r="Y236" t="s">
        <v>69</v>
      </c>
      <c r="Z236" t="str">
        <f>VLOOKUP(X236,Ethnicity!A:B,2,0)</f>
        <v>Asian</v>
      </c>
      <c r="AA236" t="b">
        <f t="shared" si="37"/>
        <v>1</v>
      </c>
      <c r="AC236">
        <v>10</v>
      </c>
      <c r="AD236">
        <v>10</v>
      </c>
      <c r="AE236" t="b">
        <f t="shared" si="38"/>
        <v>1</v>
      </c>
      <c r="AG236" t="s">
        <v>5</v>
      </c>
      <c r="AH236">
        <f t="shared" si="39"/>
        <v>1</v>
      </c>
      <c r="AI236" t="b">
        <f>AH236=[1]clean_dataset!$I236</f>
        <v>1</v>
      </c>
      <c r="AK236" t="s">
        <v>5</v>
      </c>
      <c r="AL236">
        <f t="shared" si="40"/>
        <v>1</v>
      </c>
      <c r="AM236" t="b">
        <f>AL236=[1]clean_dataset!$J236</f>
        <v>1</v>
      </c>
      <c r="AO236">
        <v>13</v>
      </c>
      <c r="AP236" t="b">
        <f>AO236=[1]clean_dataset!$K236</f>
        <v>1</v>
      </c>
      <c r="AR236" t="s">
        <v>6</v>
      </c>
      <c r="AS236">
        <f t="shared" si="41"/>
        <v>0</v>
      </c>
      <c r="AT236" t="b">
        <f>AS236=[1]clean_dataset!$L236</f>
        <v>1</v>
      </c>
      <c r="AV236" t="s">
        <v>2</v>
      </c>
      <c r="AW236" t="s">
        <v>73</v>
      </c>
      <c r="AX236" t="str">
        <f>VLOOKUP(AW236,Citizen!A:B,2,0)</f>
        <v>g</v>
      </c>
      <c r="AY236" t="b">
        <f t="shared" si="42"/>
        <v>1</v>
      </c>
      <c r="BA236">
        <v>0</v>
      </c>
      <c r="BB236" t="b">
        <f>BA236=[1]clean_dataset!$N236</f>
        <v>1</v>
      </c>
      <c r="BD236">
        <v>6700</v>
      </c>
      <c r="BE236" t="b">
        <f>BD236=[1]clean_dataset!$O236</f>
        <v>1</v>
      </c>
      <c r="BG236" t="s">
        <v>7</v>
      </c>
      <c r="BH236">
        <f t="shared" si="43"/>
        <v>1</v>
      </c>
      <c r="BI236" t="b">
        <f>BH236=[1]clean_dataset!$P236</f>
        <v>1</v>
      </c>
    </row>
    <row r="237" spans="1:61" x14ac:dyDescent="0.3">
      <c r="A237" t="s">
        <v>8</v>
      </c>
      <c r="B237">
        <f t="shared" si="33"/>
        <v>0</v>
      </c>
      <c r="C237" t="b">
        <f>B237=[1]clean_dataset!$A237</f>
        <v>1</v>
      </c>
      <c r="E237">
        <v>20.67</v>
      </c>
      <c r="F237" t="b">
        <f>E237=[1]clean_dataset!$B237</f>
        <v>1</v>
      </c>
      <c r="H237">
        <v>1.835</v>
      </c>
      <c r="I237" t="b">
        <f>H237=[1]clean_dataset!$C237</f>
        <v>1</v>
      </c>
      <c r="K237" t="s">
        <v>1</v>
      </c>
      <c r="L237">
        <f t="shared" si="34"/>
        <v>1</v>
      </c>
      <c r="M237" t="b">
        <f>L237=[1]clean_dataset!$D237</f>
        <v>1</v>
      </c>
      <c r="O237" t="s">
        <v>2</v>
      </c>
      <c r="P237">
        <f t="shared" si="35"/>
        <v>1</v>
      </c>
      <c r="Q237" t="b">
        <f>P237=[1]clean_dataset!$E237</f>
        <v>1</v>
      </c>
      <c r="S237" t="s">
        <v>9</v>
      </c>
      <c r="T237" t="s">
        <v>53</v>
      </c>
      <c r="U237" t="str">
        <f>VLOOKUP(T237,Industry!A:B,2,0)</f>
        <v>q</v>
      </c>
      <c r="V237" t="b">
        <f t="shared" si="36"/>
        <v>1</v>
      </c>
      <c r="X237" t="s">
        <v>4</v>
      </c>
      <c r="Y237" t="s">
        <v>67</v>
      </c>
      <c r="Z237" t="str">
        <f>VLOOKUP(X237,Ethnicity!A:B,2,0)</f>
        <v>White</v>
      </c>
      <c r="AA237" t="b">
        <f t="shared" si="37"/>
        <v>1</v>
      </c>
      <c r="AC237">
        <v>2.085</v>
      </c>
      <c r="AD237">
        <v>2.085</v>
      </c>
      <c r="AE237" t="b">
        <f t="shared" si="38"/>
        <v>1</v>
      </c>
      <c r="AG237" t="s">
        <v>5</v>
      </c>
      <c r="AH237">
        <f t="shared" si="39"/>
        <v>1</v>
      </c>
      <c r="AI237" t="b">
        <f>AH237=[1]clean_dataset!$I237</f>
        <v>1</v>
      </c>
      <c r="AK237" t="s">
        <v>5</v>
      </c>
      <c r="AL237">
        <f t="shared" si="40"/>
        <v>1</v>
      </c>
      <c r="AM237" t="b">
        <f>AL237=[1]clean_dataset!$J237</f>
        <v>1</v>
      </c>
      <c r="AO237">
        <v>5</v>
      </c>
      <c r="AP237" t="b">
        <f>AO237=[1]clean_dataset!$K237</f>
        <v>1</v>
      </c>
      <c r="AR237" t="s">
        <v>6</v>
      </c>
      <c r="AS237">
        <f t="shared" si="41"/>
        <v>0</v>
      </c>
      <c r="AT237" t="b">
        <f>AS237=[1]clean_dataset!$L237</f>
        <v>1</v>
      </c>
      <c r="AV237" t="s">
        <v>2</v>
      </c>
      <c r="AW237" t="s">
        <v>73</v>
      </c>
      <c r="AX237" t="str">
        <f>VLOOKUP(AW237,Citizen!A:B,2,0)</f>
        <v>g</v>
      </c>
      <c r="AY237" t="b">
        <f t="shared" si="42"/>
        <v>1</v>
      </c>
      <c r="BA237">
        <v>220</v>
      </c>
      <c r="BB237" t="b">
        <f>BA237=[1]clean_dataset!$N237</f>
        <v>1</v>
      </c>
      <c r="BD237">
        <v>2503</v>
      </c>
      <c r="BE237" t="b">
        <f>BD237=[1]clean_dataset!$O237</f>
        <v>1</v>
      </c>
      <c r="BG237" t="s">
        <v>7</v>
      </c>
      <c r="BH237">
        <f t="shared" si="43"/>
        <v>1</v>
      </c>
      <c r="BI237" t="b">
        <f>BH237=[1]clean_dataset!$P237</f>
        <v>1</v>
      </c>
    </row>
    <row r="238" spans="1:61" x14ac:dyDescent="0.3">
      <c r="A238" t="s">
        <v>0</v>
      </c>
      <c r="B238">
        <f t="shared" si="33"/>
        <v>1</v>
      </c>
      <c r="C238" t="b">
        <f>B238=[1]clean_dataset!$A238</f>
        <v>1</v>
      </c>
      <c r="E238">
        <v>26.17</v>
      </c>
      <c r="F238" t="b">
        <f>E238=[1]clean_dataset!$B238</f>
        <v>1</v>
      </c>
      <c r="H238">
        <v>0.25</v>
      </c>
      <c r="I238" t="b">
        <f>H238=[1]clean_dataset!$C238</f>
        <v>1</v>
      </c>
      <c r="K238" t="s">
        <v>1</v>
      </c>
      <c r="L238">
        <f t="shared" si="34"/>
        <v>1</v>
      </c>
      <c r="M238" t="b">
        <f>L238=[1]clean_dataset!$D238</f>
        <v>1</v>
      </c>
      <c r="O238" t="s">
        <v>2</v>
      </c>
      <c r="P238">
        <f t="shared" si="35"/>
        <v>1</v>
      </c>
      <c r="Q238" t="b">
        <f>P238=[1]clean_dataset!$E238</f>
        <v>1</v>
      </c>
      <c r="S238" t="s">
        <v>21</v>
      </c>
      <c r="T238" t="s">
        <v>61</v>
      </c>
      <c r="U238" t="str">
        <f>VLOOKUP(T238,Industry!A:B,2,0)</f>
        <v>i</v>
      </c>
      <c r="V238" t="b">
        <f t="shared" si="36"/>
        <v>1</v>
      </c>
      <c r="X238" t="s">
        <v>22</v>
      </c>
      <c r="Y238" t="s">
        <v>69</v>
      </c>
      <c r="Z238" t="str">
        <f>VLOOKUP(X238,Ethnicity!A:B,2,0)</f>
        <v>Asian</v>
      </c>
      <c r="AA238" t="b">
        <f t="shared" si="37"/>
        <v>1</v>
      </c>
      <c r="AC238">
        <v>0</v>
      </c>
      <c r="AD238">
        <v>0</v>
      </c>
      <c r="AE238" t="b">
        <f t="shared" si="38"/>
        <v>1</v>
      </c>
      <c r="AG238" t="s">
        <v>5</v>
      </c>
      <c r="AH238">
        <f t="shared" si="39"/>
        <v>1</v>
      </c>
      <c r="AI238" t="b">
        <f>AH238=[1]clean_dataset!$I238</f>
        <v>1</v>
      </c>
      <c r="AK238" t="s">
        <v>6</v>
      </c>
      <c r="AL238">
        <f t="shared" si="40"/>
        <v>0</v>
      </c>
      <c r="AM238" t="b">
        <f>AL238=[1]clean_dataset!$J238</f>
        <v>1</v>
      </c>
      <c r="AO238">
        <v>0</v>
      </c>
      <c r="AP238" t="b">
        <f>AO238=[1]clean_dataset!$K238</f>
        <v>1</v>
      </c>
      <c r="AR238" t="s">
        <v>5</v>
      </c>
      <c r="AS238">
        <f t="shared" si="41"/>
        <v>1</v>
      </c>
      <c r="AT238" t="b">
        <f>AS238=[1]clean_dataset!$L238</f>
        <v>1</v>
      </c>
      <c r="AV238" t="s">
        <v>2</v>
      </c>
      <c r="AW238" t="s">
        <v>73</v>
      </c>
      <c r="AX238" t="str">
        <f>VLOOKUP(AW238,Citizen!A:B,2,0)</f>
        <v>g</v>
      </c>
      <c r="AY238" t="b">
        <f t="shared" si="42"/>
        <v>1</v>
      </c>
      <c r="BA238">
        <v>0</v>
      </c>
      <c r="BB238" t="b">
        <f>BA238=[1]clean_dataset!$N238</f>
        <v>1</v>
      </c>
      <c r="BD238">
        <v>0</v>
      </c>
      <c r="BE238" t="b">
        <f>BD238=[1]clean_dataset!$O238</f>
        <v>1</v>
      </c>
      <c r="BG238" t="s">
        <v>7</v>
      </c>
      <c r="BH238">
        <f t="shared" si="43"/>
        <v>1</v>
      </c>
      <c r="BI238" t="b">
        <f>BH238=[1]clean_dataset!$P238</f>
        <v>1</v>
      </c>
    </row>
    <row r="239" spans="1:61" x14ac:dyDescent="0.3">
      <c r="A239" t="s">
        <v>0</v>
      </c>
      <c r="B239">
        <f t="shared" si="33"/>
        <v>1</v>
      </c>
      <c r="C239" t="b">
        <f>B239=[1]clean_dataset!$A239</f>
        <v>1</v>
      </c>
      <c r="E239">
        <v>21.33</v>
      </c>
      <c r="F239" t="b">
        <f>E239=[1]clean_dataset!$B239</f>
        <v>1</v>
      </c>
      <c r="H239">
        <v>7.5</v>
      </c>
      <c r="I239" t="b">
        <f>H239=[1]clean_dataset!$C239</f>
        <v>1</v>
      </c>
      <c r="K239" t="s">
        <v>1</v>
      </c>
      <c r="L239">
        <f t="shared" si="34"/>
        <v>1</v>
      </c>
      <c r="M239" t="b">
        <f>L239=[1]clean_dataset!$D239</f>
        <v>1</v>
      </c>
      <c r="O239" t="s">
        <v>2</v>
      </c>
      <c r="P239">
        <f t="shared" si="35"/>
        <v>1</v>
      </c>
      <c r="Q239" t="b">
        <f>P239=[1]clean_dataset!$E239</f>
        <v>1</v>
      </c>
      <c r="S239" t="s">
        <v>24</v>
      </c>
      <c r="T239" t="s">
        <v>63</v>
      </c>
      <c r="U239" t="str">
        <f>VLOOKUP(T239,Industry!A:B,2,0)</f>
        <v>aa</v>
      </c>
      <c r="V239" t="b">
        <f t="shared" si="36"/>
        <v>1</v>
      </c>
      <c r="X239" t="s">
        <v>4</v>
      </c>
      <c r="Y239" t="s">
        <v>67</v>
      </c>
      <c r="Z239" t="str">
        <f>VLOOKUP(X239,Ethnicity!A:B,2,0)</f>
        <v>White</v>
      </c>
      <c r="AA239" t="b">
        <f t="shared" si="37"/>
        <v>1</v>
      </c>
      <c r="AC239">
        <v>1.415</v>
      </c>
      <c r="AD239">
        <v>1.415</v>
      </c>
      <c r="AE239" t="b">
        <f t="shared" si="38"/>
        <v>1</v>
      </c>
      <c r="AG239" t="s">
        <v>5</v>
      </c>
      <c r="AH239">
        <f t="shared" si="39"/>
        <v>1</v>
      </c>
      <c r="AI239" t="b">
        <f>AH239=[1]clean_dataset!$I239</f>
        <v>1</v>
      </c>
      <c r="AK239" t="s">
        <v>5</v>
      </c>
      <c r="AL239">
        <f t="shared" si="40"/>
        <v>1</v>
      </c>
      <c r="AM239" t="b">
        <f>AL239=[1]clean_dataset!$J239</f>
        <v>1</v>
      </c>
      <c r="AO239">
        <v>1</v>
      </c>
      <c r="AP239" t="b">
        <f>AO239=[1]clean_dataset!$K239</f>
        <v>1</v>
      </c>
      <c r="AR239" t="s">
        <v>6</v>
      </c>
      <c r="AS239">
        <f t="shared" si="41"/>
        <v>0</v>
      </c>
      <c r="AT239" t="b">
        <f>AS239=[1]clean_dataset!$L239</f>
        <v>1</v>
      </c>
      <c r="AV239" t="s">
        <v>2</v>
      </c>
      <c r="AW239" t="s">
        <v>73</v>
      </c>
      <c r="AX239" t="str">
        <f>VLOOKUP(AW239,Citizen!A:B,2,0)</f>
        <v>g</v>
      </c>
      <c r="AY239" t="b">
        <f t="shared" si="42"/>
        <v>1</v>
      </c>
      <c r="BA239">
        <v>80</v>
      </c>
      <c r="BB239" t="b">
        <f>BA239=[1]clean_dataset!$N239</f>
        <v>1</v>
      </c>
      <c r="BD239">
        <v>9800</v>
      </c>
      <c r="BE239" t="b">
        <f>BD239=[1]clean_dataset!$O239</f>
        <v>1</v>
      </c>
      <c r="BG239" t="s">
        <v>7</v>
      </c>
      <c r="BH239">
        <f t="shared" si="43"/>
        <v>1</v>
      </c>
      <c r="BI239" t="b">
        <f>BH239=[1]clean_dataset!$P239</f>
        <v>1</v>
      </c>
    </row>
    <row r="240" spans="1:61" x14ac:dyDescent="0.3">
      <c r="A240" t="s">
        <v>0</v>
      </c>
      <c r="B240">
        <f t="shared" si="33"/>
        <v>1</v>
      </c>
      <c r="C240" t="b">
        <f>B240=[1]clean_dataset!$A240</f>
        <v>1</v>
      </c>
      <c r="E240">
        <v>42.83</v>
      </c>
      <c r="F240" t="b">
        <f>E240=[1]clean_dataset!$B240</f>
        <v>1</v>
      </c>
      <c r="H240">
        <v>4.625</v>
      </c>
      <c r="I240" t="b">
        <f>H240=[1]clean_dataset!$C240</f>
        <v>1</v>
      </c>
      <c r="K240" t="s">
        <v>1</v>
      </c>
      <c r="L240">
        <f t="shared" si="34"/>
        <v>1</v>
      </c>
      <c r="M240" t="b">
        <f>L240=[1]clean_dataset!$D240</f>
        <v>1</v>
      </c>
      <c r="O240" t="s">
        <v>2</v>
      </c>
      <c r="P240">
        <f t="shared" si="35"/>
        <v>1</v>
      </c>
      <c r="Q240" t="b">
        <f>P240=[1]clean_dataset!$E240</f>
        <v>1</v>
      </c>
      <c r="S240" t="s">
        <v>9</v>
      </c>
      <c r="T240" t="s">
        <v>53</v>
      </c>
      <c r="U240" t="str">
        <f>VLOOKUP(T240,Industry!A:B,2,0)</f>
        <v>q</v>
      </c>
      <c r="V240" t="b">
        <f t="shared" si="36"/>
        <v>1</v>
      </c>
      <c r="X240" t="s">
        <v>4</v>
      </c>
      <c r="Y240" t="s">
        <v>67</v>
      </c>
      <c r="Z240" t="str">
        <f>VLOOKUP(X240,Ethnicity!A:B,2,0)</f>
        <v>White</v>
      </c>
      <c r="AA240" t="b">
        <f t="shared" si="37"/>
        <v>1</v>
      </c>
      <c r="AC240">
        <v>4.58</v>
      </c>
      <c r="AD240">
        <v>4.58</v>
      </c>
      <c r="AE240" t="b">
        <f t="shared" si="38"/>
        <v>1</v>
      </c>
      <c r="AG240" t="s">
        <v>5</v>
      </c>
      <c r="AH240">
        <f t="shared" si="39"/>
        <v>1</v>
      </c>
      <c r="AI240" t="b">
        <f>AH240=[1]clean_dataset!$I240</f>
        <v>1</v>
      </c>
      <c r="AK240" t="s">
        <v>6</v>
      </c>
      <c r="AL240">
        <f t="shared" si="40"/>
        <v>0</v>
      </c>
      <c r="AM240" t="b">
        <f>AL240=[1]clean_dataset!$J240</f>
        <v>1</v>
      </c>
      <c r="AO240">
        <v>0</v>
      </c>
      <c r="AP240" t="b">
        <f>AO240=[1]clean_dataset!$K240</f>
        <v>1</v>
      </c>
      <c r="AR240" t="s">
        <v>6</v>
      </c>
      <c r="AS240">
        <f t="shared" si="41"/>
        <v>0</v>
      </c>
      <c r="AT240" t="b">
        <f>AS240=[1]clean_dataset!$L240</f>
        <v>1</v>
      </c>
      <c r="AV240" t="s">
        <v>11</v>
      </c>
      <c r="AW240" t="s">
        <v>74</v>
      </c>
      <c r="AX240" t="str">
        <f>VLOOKUP(AW240,Citizen!A:B,2,0)</f>
        <v>s</v>
      </c>
      <c r="AY240" t="b">
        <f t="shared" si="42"/>
        <v>1</v>
      </c>
      <c r="BA240">
        <v>0</v>
      </c>
      <c r="BB240" t="b">
        <f>BA240=[1]clean_dataset!$N240</f>
        <v>1</v>
      </c>
      <c r="BD240">
        <v>0</v>
      </c>
      <c r="BE240" t="b">
        <f>BD240=[1]clean_dataset!$O240</f>
        <v>1</v>
      </c>
      <c r="BG240" t="s">
        <v>7</v>
      </c>
      <c r="BH240">
        <f t="shared" si="43"/>
        <v>1</v>
      </c>
      <c r="BI240" t="b">
        <f>BH240=[1]clean_dataset!$P240</f>
        <v>1</v>
      </c>
    </row>
    <row r="241" spans="1:61" x14ac:dyDescent="0.3">
      <c r="A241" t="s">
        <v>0</v>
      </c>
      <c r="B241">
        <f t="shared" si="33"/>
        <v>1</v>
      </c>
      <c r="C241" t="b">
        <f>B241=[1]clean_dataset!$A241</f>
        <v>1</v>
      </c>
      <c r="E241">
        <v>38.17</v>
      </c>
      <c r="F241" t="b">
        <f>E241=[1]clean_dataset!$B241</f>
        <v>1</v>
      </c>
      <c r="H241">
        <v>10.125</v>
      </c>
      <c r="I241" t="b">
        <f>H241=[1]clean_dataset!$C241</f>
        <v>1</v>
      </c>
      <c r="K241" t="s">
        <v>1</v>
      </c>
      <c r="L241">
        <f t="shared" si="34"/>
        <v>1</v>
      </c>
      <c r="M241" t="b">
        <f>L241=[1]clean_dataset!$D241</f>
        <v>1</v>
      </c>
      <c r="O241" t="s">
        <v>2</v>
      </c>
      <c r="P241">
        <f t="shared" si="35"/>
        <v>1</v>
      </c>
      <c r="Q241" t="b">
        <f>P241=[1]clean_dataset!$E241</f>
        <v>1</v>
      </c>
      <c r="S241" t="s">
        <v>20</v>
      </c>
      <c r="T241" t="s">
        <v>60</v>
      </c>
      <c r="U241" t="str">
        <f>VLOOKUP(T241,Industry!A:B,2,0)</f>
        <v>x</v>
      </c>
      <c r="V241" t="b">
        <f t="shared" si="36"/>
        <v>1</v>
      </c>
      <c r="X241" t="s">
        <v>4</v>
      </c>
      <c r="Y241" t="s">
        <v>67</v>
      </c>
      <c r="Z241" t="str">
        <f>VLOOKUP(X241,Ethnicity!A:B,2,0)</f>
        <v>White</v>
      </c>
      <c r="AA241" t="b">
        <f t="shared" si="37"/>
        <v>1</v>
      </c>
      <c r="AC241">
        <v>2.5</v>
      </c>
      <c r="AD241">
        <v>2.5</v>
      </c>
      <c r="AE241" t="b">
        <f t="shared" si="38"/>
        <v>1</v>
      </c>
      <c r="AG241" t="s">
        <v>5</v>
      </c>
      <c r="AH241">
        <f t="shared" si="39"/>
        <v>1</v>
      </c>
      <c r="AI241" t="b">
        <f>AH241=[1]clean_dataset!$I241</f>
        <v>1</v>
      </c>
      <c r="AK241" t="s">
        <v>5</v>
      </c>
      <c r="AL241">
        <f t="shared" si="40"/>
        <v>1</v>
      </c>
      <c r="AM241" t="b">
        <f>AL241=[1]clean_dataset!$J241</f>
        <v>1</v>
      </c>
      <c r="AO241">
        <v>6</v>
      </c>
      <c r="AP241" t="b">
        <f>AO241=[1]clean_dataset!$K241</f>
        <v>1</v>
      </c>
      <c r="AR241" t="s">
        <v>6</v>
      </c>
      <c r="AS241">
        <f t="shared" si="41"/>
        <v>0</v>
      </c>
      <c r="AT241" t="b">
        <f>AS241=[1]clean_dataset!$L241</f>
        <v>1</v>
      </c>
      <c r="AV241" t="s">
        <v>2</v>
      </c>
      <c r="AW241" t="s">
        <v>73</v>
      </c>
      <c r="AX241" t="str">
        <f>VLOOKUP(AW241,Citizen!A:B,2,0)</f>
        <v>g</v>
      </c>
      <c r="AY241" t="b">
        <f t="shared" si="42"/>
        <v>1</v>
      </c>
      <c r="BA241">
        <v>520</v>
      </c>
      <c r="BB241" t="b">
        <f>BA241=[1]clean_dataset!$N241</f>
        <v>1</v>
      </c>
      <c r="BD241">
        <v>196</v>
      </c>
      <c r="BE241" t="b">
        <f>BD241=[1]clean_dataset!$O241</f>
        <v>1</v>
      </c>
      <c r="BG241" t="s">
        <v>7</v>
      </c>
      <c r="BH241">
        <f t="shared" si="43"/>
        <v>1</v>
      </c>
      <c r="BI241" t="b">
        <f>BH241=[1]clean_dataset!$P241</f>
        <v>1</v>
      </c>
    </row>
    <row r="242" spans="1:61" x14ac:dyDescent="0.3">
      <c r="A242" t="s">
        <v>0</v>
      </c>
      <c r="B242">
        <f t="shared" si="33"/>
        <v>1</v>
      </c>
      <c r="C242" t="b">
        <f>B242=[1]clean_dataset!$A242</f>
        <v>1</v>
      </c>
      <c r="E242">
        <v>20.5</v>
      </c>
      <c r="F242" t="b">
        <f>E242=[1]clean_dataset!$B242</f>
        <v>1</v>
      </c>
      <c r="H242">
        <v>10</v>
      </c>
      <c r="I242" t="b">
        <f>H242=[1]clean_dataset!$C242</f>
        <v>1</v>
      </c>
      <c r="K242" t="s">
        <v>15</v>
      </c>
      <c r="L242">
        <f t="shared" si="34"/>
        <v>0</v>
      </c>
      <c r="M242" t="b">
        <f>L242=[1]clean_dataset!$D242</f>
        <v>1</v>
      </c>
      <c r="O242" t="s">
        <v>16</v>
      </c>
      <c r="P242">
        <f t="shared" si="35"/>
        <v>0</v>
      </c>
      <c r="Q242" t="b">
        <f>P242=[1]clean_dataset!$E242</f>
        <v>1</v>
      </c>
      <c r="S242" t="s">
        <v>18</v>
      </c>
      <c r="T242" t="s">
        <v>58</v>
      </c>
      <c r="U242" t="str">
        <f>VLOOKUP(T242,Industry!A:B,2,0)</f>
        <v>c</v>
      </c>
      <c r="V242" t="b">
        <f t="shared" si="36"/>
        <v>1</v>
      </c>
      <c r="X242" t="s">
        <v>4</v>
      </c>
      <c r="Y242" t="s">
        <v>67</v>
      </c>
      <c r="Z242" t="str">
        <f>VLOOKUP(X242,Ethnicity!A:B,2,0)</f>
        <v>White</v>
      </c>
      <c r="AA242" t="b">
        <f t="shared" si="37"/>
        <v>1</v>
      </c>
      <c r="AC242">
        <v>2.5</v>
      </c>
      <c r="AD242">
        <v>2.5</v>
      </c>
      <c r="AE242" t="b">
        <f t="shared" si="38"/>
        <v>1</v>
      </c>
      <c r="AG242" t="s">
        <v>5</v>
      </c>
      <c r="AH242">
        <f t="shared" si="39"/>
        <v>1</v>
      </c>
      <c r="AI242" t="b">
        <f>AH242=[1]clean_dataset!$I242</f>
        <v>1</v>
      </c>
      <c r="AK242" t="s">
        <v>6</v>
      </c>
      <c r="AL242">
        <f t="shared" si="40"/>
        <v>0</v>
      </c>
      <c r="AM242" t="b">
        <f>AL242=[1]clean_dataset!$J242</f>
        <v>1</v>
      </c>
      <c r="AO242">
        <v>0</v>
      </c>
      <c r="AP242" t="b">
        <f>AO242=[1]clean_dataset!$K242</f>
        <v>1</v>
      </c>
      <c r="AR242" t="s">
        <v>6</v>
      </c>
      <c r="AS242">
        <f t="shared" si="41"/>
        <v>0</v>
      </c>
      <c r="AT242" t="b">
        <f>AS242=[1]clean_dataset!$L242</f>
        <v>1</v>
      </c>
      <c r="AV242" t="s">
        <v>11</v>
      </c>
      <c r="AW242" t="s">
        <v>74</v>
      </c>
      <c r="AX242" t="str">
        <f>VLOOKUP(AW242,Citizen!A:B,2,0)</f>
        <v>s</v>
      </c>
      <c r="AY242" t="b">
        <f t="shared" si="42"/>
        <v>1</v>
      </c>
      <c r="BA242">
        <v>40</v>
      </c>
      <c r="BB242" t="b">
        <f>BA242=[1]clean_dataset!$N242</f>
        <v>1</v>
      </c>
      <c r="BD242">
        <v>0</v>
      </c>
      <c r="BE242" t="b">
        <f>BD242=[1]clean_dataset!$O242</f>
        <v>1</v>
      </c>
      <c r="BG242" t="s">
        <v>7</v>
      </c>
      <c r="BH242">
        <f t="shared" si="43"/>
        <v>1</v>
      </c>
      <c r="BI242" t="b">
        <f>BH242=[1]clean_dataset!$P242</f>
        <v>1</v>
      </c>
    </row>
    <row r="243" spans="1:61" x14ac:dyDescent="0.3">
      <c r="A243" t="s">
        <v>0</v>
      </c>
      <c r="B243">
        <f t="shared" si="33"/>
        <v>1</v>
      </c>
      <c r="C243" t="b">
        <f>B243=[1]clean_dataset!$A243</f>
        <v>1</v>
      </c>
      <c r="E243">
        <v>48.25</v>
      </c>
      <c r="F243" t="b">
        <f>E243=[1]clean_dataset!$B243</f>
        <v>1</v>
      </c>
      <c r="H243">
        <v>25.085000000000001</v>
      </c>
      <c r="I243" t="b">
        <f>H243=[1]clean_dataset!$C243</f>
        <v>1</v>
      </c>
      <c r="K243" t="s">
        <v>1</v>
      </c>
      <c r="L243">
        <f t="shared" si="34"/>
        <v>1</v>
      </c>
      <c r="M243" t="b">
        <f>L243=[1]clean_dataset!$D243</f>
        <v>1</v>
      </c>
      <c r="O243" t="s">
        <v>2</v>
      </c>
      <c r="P243">
        <f t="shared" si="35"/>
        <v>1</v>
      </c>
      <c r="Q243" t="b">
        <f>P243=[1]clean_dataset!$E243</f>
        <v>1</v>
      </c>
      <c r="S243" t="s">
        <v>3</v>
      </c>
      <c r="T243" t="s">
        <v>52</v>
      </c>
      <c r="U243" t="str">
        <f>VLOOKUP(T243,Industry!A:B,2,0)</f>
        <v>w</v>
      </c>
      <c r="V243" t="b">
        <f t="shared" si="36"/>
        <v>1</v>
      </c>
      <c r="X243" t="s">
        <v>4</v>
      </c>
      <c r="Y243" t="s">
        <v>67</v>
      </c>
      <c r="Z243" t="str">
        <f>VLOOKUP(X243,Ethnicity!A:B,2,0)</f>
        <v>White</v>
      </c>
      <c r="AA243" t="b">
        <f t="shared" si="37"/>
        <v>1</v>
      </c>
      <c r="AC243">
        <v>1.75</v>
      </c>
      <c r="AD243">
        <v>1.75</v>
      </c>
      <c r="AE243" t="b">
        <f t="shared" si="38"/>
        <v>1</v>
      </c>
      <c r="AG243" t="s">
        <v>5</v>
      </c>
      <c r="AH243">
        <f t="shared" si="39"/>
        <v>1</v>
      </c>
      <c r="AI243" t="b">
        <f>AH243=[1]clean_dataset!$I243</f>
        <v>1</v>
      </c>
      <c r="AK243" t="s">
        <v>5</v>
      </c>
      <c r="AL243">
        <f t="shared" si="40"/>
        <v>1</v>
      </c>
      <c r="AM243" t="b">
        <f>AL243=[1]clean_dataset!$J243</f>
        <v>1</v>
      </c>
      <c r="AO243">
        <v>3</v>
      </c>
      <c r="AP243" t="b">
        <f>AO243=[1]clean_dataset!$K243</f>
        <v>1</v>
      </c>
      <c r="AR243" t="s">
        <v>6</v>
      </c>
      <c r="AS243">
        <f t="shared" si="41"/>
        <v>0</v>
      </c>
      <c r="AT243" t="b">
        <f>AS243=[1]clean_dataset!$L243</f>
        <v>1</v>
      </c>
      <c r="AV243" t="s">
        <v>2</v>
      </c>
      <c r="AW243" t="s">
        <v>73</v>
      </c>
      <c r="AX243" t="str">
        <f>VLOOKUP(AW243,Citizen!A:B,2,0)</f>
        <v>g</v>
      </c>
      <c r="AY243" t="b">
        <f t="shared" si="42"/>
        <v>1</v>
      </c>
      <c r="BA243">
        <v>120</v>
      </c>
      <c r="BB243" t="b">
        <f>BA243=[1]clean_dataset!$N243</f>
        <v>1</v>
      </c>
      <c r="BD243">
        <v>14</v>
      </c>
      <c r="BE243" t="b">
        <f>BD243=[1]clean_dataset!$O243</f>
        <v>1</v>
      </c>
      <c r="BG243" t="s">
        <v>7</v>
      </c>
      <c r="BH243">
        <f t="shared" si="43"/>
        <v>1</v>
      </c>
      <c r="BI243" t="b">
        <f>BH243=[1]clean_dataset!$P243</f>
        <v>1</v>
      </c>
    </row>
    <row r="244" spans="1:61" x14ac:dyDescent="0.3">
      <c r="A244" t="s">
        <v>0</v>
      </c>
      <c r="B244">
        <f t="shared" si="33"/>
        <v>1</v>
      </c>
      <c r="C244" t="b">
        <f>B244=[1]clean_dataset!$A244</f>
        <v>1</v>
      </c>
      <c r="E244">
        <v>28.33</v>
      </c>
      <c r="F244" t="b">
        <f>E244=[1]clean_dataset!$B244</f>
        <v>1</v>
      </c>
      <c r="H244">
        <v>5</v>
      </c>
      <c r="I244" t="b">
        <f>H244=[1]clean_dataset!$C244</f>
        <v>1</v>
      </c>
      <c r="K244" t="s">
        <v>1</v>
      </c>
      <c r="L244">
        <f t="shared" si="34"/>
        <v>1</v>
      </c>
      <c r="M244" t="b">
        <f>L244=[1]clean_dataset!$D244</f>
        <v>1</v>
      </c>
      <c r="O244" t="s">
        <v>2</v>
      </c>
      <c r="P244">
        <f t="shared" si="35"/>
        <v>1</v>
      </c>
      <c r="Q244" t="b">
        <f>P244=[1]clean_dataset!$E244</f>
        <v>1</v>
      </c>
      <c r="S244" t="s">
        <v>3</v>
      </c>
      <c r="T244" t="s">
        <v>52</v>
      </c>
      <c r="U244" t="str">
        <f>VLOOKUP(T244,Industry!A:B,2,0)</f>
        <v>w</v>
      </c>
      <c r="V244" t="b">
        <f t="shared" si="36"/>
        <v>1</v>
      </c>
      <c r="X244" t="s">
        <v>4</v>
      </c>
      <c r="Y244" t="s">
        <v>67</v>
      </c>
      <c r="Z244" t="str">
        <f>VLOOKUP(X244,Ethnicity!A:B,2,0)</f>
        <v>White</v>
      </c>
      <c r="AA244" t="b">
        <f t="shared" si="37"/>
        <v>1</v>
      </c>
      <c r="AC244">
        <v>11</v>
      </c>
      <c r="AD244">
        <v>11</v>
      </c>
      <c r="AE244" t="b">
        <f t="shared" si="38"/>
        <v>1</v>
      </c>
      <c r="AG244" t="s">
        <v>5</v>
      </c>
      <c r="AH244">
        <f t="shared" si="39"/>
        <v>1</v>
      </c>
      <c r="AI244" t="b">
        <f>AH244=[1]clean_dataset!$I244</f>
        <v>1</v>
      </c>
      <c r="AK244" t="s">
        <v>6</v>
      </c>
      <c r="AL244">
        <f t="shared" si="40"/>
        <v>0</v>
      </c>
      <c r="AM244" t="b">
        <f>AL244=[1]clean_dataset!$J244</f>
        <v>1</v>
      </c>
      <c r="AO244">
        <v>0</v>
      </c>
      <c r="AP244" t="b">
        <f>AO244=[1]clean_dataset!$K244</f>
        <v>1</v>
      </c>
      <c r="AR244" t="s">
        <v>5</v>
      </c>
      <c r="AS244">
        <f t="shared" si="41"/>
        <v>1</v>
      </c>
      <c r="AT244" t="b">
        <f>AS244=[1]clean_dataset!$L244</f>
        <v>1</v>
      </c>
      <c r="AV244" t="s">
        <v>2</v>
      </c>
      <c r="AW244" t="s">
        <v>73</v>
      </c>
      <c r="AX244" t="str">
        <f>VLOOKUP(AW244,Citizen!A:B,2,0)</f>
        <v>g</v>
      </c>
      <c r="AY244" t="b">
        <f t="shared" si="42"/>
        <v>1</v>
      </c>
      <c r="BA244">
        <v>70</v>
      </c>
      <c r="BB244" t="b">
        <f>BA244=[1]clean_dataset!$N244</f>
        <v>1</v>
      </c>
      <c r="BD244">
        <v>0</v>
      </c>
      <c r="BE244" t="b">
        <f>BD244=[1]clean_dataset!$O244</f>
        <v>1</v>
      </c>
      <c r="BG244" t="s">
        <v>7</v>
      </c>
      <c r="BH244">
        <f t="shared" si="43"/>
        <v>1</v>
      </c>
      <c r="BI244" t="b">
        <f>BH244=[1]clean_dataset!$P244</f>
        <v>1</v>
      </c>
    </row>
    <row r="245" spans="1:61" x14ac:dyDescent="0.3">
      <c r="A245" t="s">
        <v>8</v>
      </c>
      <c r="B245">
        <f t="shared" si="33"/>
        <v>0</v>
      </c>
      <c r="C245" t="b">
        <f>B245=[1]clean_dataset!$A245</f>
        <v>1</v>
      </c>
      <c r="E245">
        <v>18.75</v>
      </c>
      <c r="F245" t="b">
        <f>E245=[1]clean_dataset!$B245</f>
        <v>1</v>
      </c>
      <c r="H245">
        <v>7.5</v>
      </c>
      <c r="I245" t="b">
        <f>H245=[1]clean_dataset!$C245</f>
        <v>1</v>
      </c>
      <c r="K245" t="s">
        <v>1</v>
      </c>
      <c r="L245">
        <f t="shared" si="34"/>
        <v>1</v>
      </c>
      <c r="M245" t="b">
        <f>L245=[1]clean_dataset!$D245</f>
        <v>1</v>
      </c>
      <c r="O245" t="s">
        <v>2</v>
      </c>
      <c r="P245">
        <f t="shared" si="35"/>
        <v>1</v>
      </c>
      <c r="Q245" t="b">
        <f>P245=[1]clean_dataset!$E245</f>
        <v>1</v>
      </c>
      <c r="S245" t="s">
        <v>9</v>
      </c>
      <c r="T245" t="s">
        <v>53</v>
      </c>
      <c r="U245" t="str">
        <f>VLOOKUP(T245,Industry!A:B,2,0)</f>
        <v>q</v>
      </c>
      <c r="V245" t="b">
        <f t="shared" si="36"/>
        <v>1</v>
      </c>
      <c r="X245" t="s">
        <v>4</v>
      </c>
      <c r="Y245" t="s">
        <v>67</v>
      </c>
      <c r="Z245" t="str">
        <f>VLOOKUP(X245,Ethnicity!A:B,2,0)</f>
        <v>White</v>
      </c>
      <c r="AA245" t="b">
        <f t="shared" si="37"/>
        <v>1</v>
      </c>
      <c r="AC245">
        <v>2.71</v>
      </c>
      <c r="AD245">
        <v>2.71</v>
      </c>
      <c r="AE245" t="b">
        <f t="shared" si="38"/>
        <v>1</v>
      </c>
      <c r="AG245" t="s">
        <v>5</v>
      </c>
      <c r="AH245">
        <f t="shared" si="39"/>
        <v>1</v>
      </c>
      <c r="AI245" t="b">
        <f>AH245=[1]clean_dataset!$I245</f>
        <v>1</v>
      </c>
      <c r="AK245" t="s">
        <v>5</v>
      </c>
      <c r="AL245">
        <f t="shared" si="40"/>
        <v>1</v>
      </c>
      <c r="AM245" t="b">
        <f>AL245=[1]clean_dataset!$J245</f>
        <v>1</v>
      </c>
      <c r="AO245">
        <v>5</v>
      </c>
      <c r="AP245" t="b">
        <f>AO245=[1]clean_dataset!$K245</f>
        <v>1</v>
      </c>
      <c r="AR245" t="s">
        <v>6</v>
      </c>
      <c r="AS245">
        <f t="shared" si="41"/>
        <v>0</v>
      </c>
      <c r="AT245" t="b">
        <f>AS245=[1]clean_dataset!$L245</f>
        <v>1</v>
      </c>
      <c r="AV245" t="s">
        <v>2</v>
      </c>
      <c r="AW245" t="s">
        <v>73</v>
      </c>
      <c r="AX245" t="str">
        <f>VLOOKUP(AW245,Citizen!A:B,2,0)</f>
        <v>g</v>
      </c>
      <c r="AY245" t="b">
        <f t="shared" si="42"/>
        <v>1</v>
      </c>
      <c r="BA245" t="s">
        <v>27</v>
      </c>
      <c r="BB245" t="b">
        <f>BA245=[1]clean_dataset!$N245</f>
        <v>0</v>
      </c>
      <c r="BD245">
        <v>26726</v>
      </c>
      <c r="BE245" t="b">
        <f>BD245=[1]clean_dataset!$O245</f>
        <v>1</v>
      </c>
      <c r="BG245" t="s">
        <v>7</v>
      </c>
      <c r="BH245">
        <f t="shared" si="43"/>
        <v>1</v>
      </c>
      <c r="BI245" t="b">
        <f>BH245=[1]clean_dataset!$P245</f>
        <v>1</v>
      </c>
    </row>
    <row r="246" spans="1:61" x14ac:dyDescent="0.3">
      <c r="A246" t="s">
        <v>0</v>
      </c>
      <c r="B246">
        <f t="shared" si="33"/>
        <v>1</v>
      </c>
      <c r="C246" t="b">
        <f>B246=[1]clean_dataset!$A246</f>
        <v>1</v>
      </c>
      <c r="E246">
        <v>18.5</v>
      </c>
      <c r="F246" t="b">
        <f>E246=[1]clean_dataset!$B246</f>
        <v>1</v>
      </c>
      <c r="H246">
        <v>2</v>
      </c>
      <c r="I246" t="b">
        <f>H246=[1]clean_dataset!$C246</f>
        <v>1</v>
      </c>
      <c r="K246" t="s">
        <v>1</v>
      </c>
      <c r="L246">
        <f t="shared" si="34"/>
        <v>1</v>
      </c>
      <c r="M246" t="b">
        <f>L246=[1]clean_dataset!$D246</f>
        <v>1</v>
      </c>
      <c r="O246" t="s">
        <v>2</v>
      </c>
      <c r="P246">
        <f t="shared" si="35"/>
        <v>1</v>
      </c>
      <c r="Q246" t="b">
        <f>P246=[1]clean_dataset!$E246</f>
        <v>1</v>
      </c>
      <c r="S246" t="s">
        <v>21</v>
      </c>
      <c r="T246" t="s">
        <v>61</v>
      </c>
      <c r="U246" t="str">
        <f>VLOOKUP(T246,Industry!A:B,2,0)</f>
        <v>i</v>
      </c>
      <c r="V246" t="b">
        <f t="shared" si="36"/>
        <v>1</v>
      </c>
      <c r="X246" t="s">
        <v>4</v>
      </c>
      <c r="Y246" t="s">
        <v>67</v>
      </c>
      <c r="Z246" t="str">
        <f>VLOOKUP(X246,Ethnicity!A:B,2,0)</f>
        <v>White</v>
      </c>
      <c r="AA246" t="b">
        <f t="shared" si="37"/>
        <v>1</v>
      </c>
      <c r="AC246">
        <v>1.5</v>
      </c>
      <c r="AD246">
        <v>1.5</v>
      </c>
      <c r="AE246" t="b">
        <f t="shared" si="38"/>
        <v>1</v>
      </c>
      <c r="AG246" t="s">
        <v>5</v>
      </c>
      <c r="AH246">
        <f t="shared" si="39"/>
        <v>1</v>
      </c>
      <c r="AI246" t="b">
        <f>AH246=[1]clean_dataset!$I246</f>
        <v>1</v>
      </c>
      <c r="AK246" t="s">
        <v>5</v>
      </c>
      <c r="AL246">
        <f t="shared" si="40"/>
        <v>1</v>
      </c>
      <c r="AM246" t="b">
        <f>AL246=[1]clean_dataset!$J246</f>
        <v>1</v>
      </c>
      <c r="AO246">
        <v>2</v>
      </c>
      <c r="AP246" t="b">
        <f>AO246=[1]clean_dataset!$K246</f>
        <v>1</v>
      </c>
      <c r="AR246" t="s">
        <v>6</v>
      </c>
      <c r="AS246">
        <f t="shared" si="41"/>
        <v>0</v>
      </c>
      <c r="AT246" t="b">
        <f>AS246=[1]clean_dataset!$L246</f>
        <v>1</v>
      </c>
      <c r="AV246" t="s">
        <v>2</v>
      </c>
      <c r="AW246" t="s">
        <v>73</v>
      </c>
      <c r="AX246" t="str">
        <f>VLOOKUP(AW246,Citizen!A:B,2,0)</f>
        <v>g</v>
      </c>
      <c r="AY246" t="b">
        <f t="shared" si="42"/>
        <v>1</v>
      </c>
      <c r="BA246">
        <v>120</v>
      </c>
      <c r="BB246" t="b">
        <f>BA246=[1]clean_dataset!$N246</f>
        <v>1</v>
      </c>
      <c r="BD246">
        <v>300</v>
      </c>
      <c r="BE246" t="b">
        <f>BD246=[1]clean_dataset!$O246</f>
        <v>1</v>
      </c>
      <c r="BG246" t="s">
        <v>7</v>
      </c>
      <c r="BH246">
        <f t="shared" si="43"/>
        <v>1</v>
      </c>
      <c r="BI246" t="b">
        <f>BH246=[1]clean_dataset!$P246</f>
        <v>1</v>
      </c>
    </row>
    <row r="247" spans="1:61" x14ac:dyDescent="0.3">
      <c r="A247" t="s">
        <v>0</v>
      </c>
      <c r="B247">
        <f t="shared" si="33"/>
        <v>1</v>
      </c>
      <c r="C247" t="b">
        <f>B247=[1]clean_dataset!$A247</f>
        <v>1</v>
      </c>
      <c r="E247">
        <v>33.17</v>
      </c>
      <c r="F247" t="b">
        <f>E247=[1]clean_dataset!$B247</f>
        <v>1</v>
      </c>
      <c r="H247">
        <v>3.04</v>
      </c>
      <c r="I247" t="b">
        <f>H247=[1]clean_dataset!$C247</f>
        <v>1</v>
      </c>
      <c r="K247" t="s">
        <v>15</v>
      </c>
      <c r="L247">
        <f t="shared" si="34"/>
        <v>0</v>
      </c>
      <c r="M247" t="b">
        <f>L247=[1]clean_dataset!$D247</f>
        <v>1</v>
      </c>
      <c r="O247" t="s">
        <v>16</v>
      </c>
      <c r="P247">
        <f t="shared" si="35"/>
        <v>0</v>
      </c>
      <c r="Q247" t="b">
        <f>P247=[1]clean_dataset!$E247</f>
        <v>1</v>
      </c>
      <c r="S247" t="s">
        <v>18</v>
      </c>
      <c r="T247" t="s">
        <v>58</v>
      </c>
      <c r="U247" t="str">
        <f>VLOOKUP(T247,Industry!A:B,2,0)</f>
        <v>c</v>
      </c>
      <c r="V247" t="b">
        <f t="shared" si="36"/>
        <v>1</v>
      </c>
      <c r="X247" t="s">
        <v>10</v>
      </c>
      <c r="Y247" t="s">
        <v>68</v>
      </c>
      <c r="Z247" t="str">
        <f>VLOOKUP(X247,Ethnicity!A:B,2,0)</f>
        <v>Black</v>
      </c>
      <c r="AA247" t="b">
        <f t="shared" si="37"/>
        <v>1</v>
      </c>
      <c r="AC247">
        <v>2.04</v>
      </c>
      <c r="AD247">
        <v>2.04</v>
      </c>
      <c r="AE247" t="b">
        <f t="shared" si="38"/>
        <v>1</v>
      </c>
      <c r="AG247" t="s">
        <v>5</v>
      </c>
      <c r="AH247">
        <f t="shared" si="39"/>
        <v>1</v>
      </c>
      <c r="AI247" t="b">
        <f>AH247=[1]clean_dataset!$I247</f>
        <v>1</v>
      </c>
      <c r="AK247" t="s">
        <v>5</v>
      </c>
      <c r="AL247">
        <f t="shared" si="40"/>
        <v>1</v>
      </c>
      <c r="AM247" t="b">
        <f>AL247=[1]clean_dataset!$J247</f>
        <v>1</v>
      </c>
      <c r="AO247">
        <v>1</v>
      </c>
      <c r="AP247" t="b">
        <f>AO247=[1]clean_dataset!$K247</f>
        <v>1</v>
      </c>
      <c r="AR247" t="s">
        <v>5</v>
      </c>
      <c r="AS247">
        <f t="shared" si="41"/>
        <v>1</v>
      </c>
      <c r="AT247" t="b">
        <f>AS247=[1]clean_dataset!$L247</f>
        <v>1</v>
      </c>
      <c r="AV247" t="s">
        <v>2</v>
      </c>
      <c r="AW247" t="s">
        <v>73</v>
      </c>
      <c r="AX247" t="str">
        <f>VLOOKUP(AW247,Citizen!A:B,2,0)</f>
        <v>g</v>
      </c>
      <c r="AY247" t="b">
        <f t="shared" si="42"/>
        <v>1</v>
      </c>
      <c r="BA247">
        <v>180</v>
      </c>
      <c r="BB247" t="b">
        <f>BA247=[1]clean_dataset!$N247</f>
        <v>1</v>
      </c>
      <c r="BD247">
        <v>18027</v>
      </c>
      <c r="BE247" t="b">
        <f>BD247=[1]clean_dataset!$O247</f>
        <v>1</v>
      </c>
      <c r="BG247" t="s">
        <v>7</v>
      </c>
      <c r="BH247">
        <f t="shared" si="43"/>
        <v>1</v>
      </c>
      <c r="BI247" t="b">
        <f>BH247=[1]clean_dataset!$P247</f>
        <v>1</v>
      </c>
    </row>
    <row r="248" spans="1:61" x14ac:dyDescent="0.3">
      <c r="A248" t="s">
        <v>0</v>
      </c>
      <c r="B248">
        <f t="shared" si="33"/>
        <v>1</v>
      </c>
      <c r="C248" t="b">
        <f>B248=[1]clean_dataset!$A248</f>
        <v>1</v>
      </c>
      <c r="E248">
        <v>45</v>
      </c>
      <c r="F248" t="b">
        <f>E248=[1]clean_dataset!$B248</f>
        <v>1</v>
      </c>
      <c r="H248">
        <v>8.5</v>
      </c>
      <c r="I248" t="b">
        <f>H248=[1]clean_dataset!$C248</f>
        <v>1</v>
      </c>
      <c r="K248" t="s">
        <v>1</v>
      </c>
      <c r="L248">
        <f t="shared" si="34"/>
        <v>1</v>
      </c>
      <c r="M248" t="b">
        <f>L248=[1]clean_dataset!$D248</f>
        <v>1</v>
      </c>
      <c r="O248" t="s">
        <v>2</v>
      </c>
      <c r="P248">
        <f t="shared" si="35"/>
        <v>1</v>
      </c>
      <c r="Q248" t="b">
        <f>P248=[1]clean_dataset!$E248</f>
        <v>1</v>
      </c>
      <c r="S248" t="s">
        <v>14</v>
      </c>
      <c r="T248" t="s">
        <v>56</v>
      </c>
      <c r="U248" t="str">
        <f>VLOOKUP(T248,Industry!A:B,2,0)</f>
        <v>cc</v>
      </c>
      <c r="V248" t="b">
        <f t="shared" si="36"/>
        <v>1</v>
      </c>
      <c r="X248" t="s">
        <v>10</v>
      </c>
      <c r="Y248" t="s">
        <v>68</v>
      </c>
      <c r="Z248" t="str">
        <f>VLOOKUP(X248,Ethnicity!A:B,2,0)</f>
        <v>Black</v>
      </c>
      <c r="AA248" t="b">
        <f t="shared" si="37"/>
        <v>1</v>
      </c>
      <c r="AC248">
        <v>14</v>
      </c>
      <c r="AD248">
        <v>14</v>
      </c>
      <c r="AE248" t="b">
        <f t="shared" si="38"/>
        <v>1</v>
      </c>
      <c r="AG248" t="s">
        <v>5</v>
      </c>
      <c r="AH248">
        <f t="shared" si="39"/>
        <v>1</v>
      </c>
      <c r="AI248" t="b">
        <f>AH248=[1]clean_dataset!$I248</f>
        <v>1</v>
      </c>
      <c r="AK248" t="s">
        <v>5</v>
      </c>
      <c r="AL248">
        <f t="shared" si="40"/>
        <v>1</v>
      </c>
      <c r="AM248" t="b">
        <f>AL248=[1]clean_dataset!$J248</f>
        <v>1</v>
      </c>
      <c r="AO248">
        <v>1</v>
      </c>
      <c r="AP248" t="b">
        <f>AO248=[1]clean_dataset!$K248</f>
        <v>1</v>
      </c>
      <c r="AR248" t="s">
        <v>5</v>
      </c>
      <c r="AS248">
        <f t="shared" si="41"/>
        <v>1</v>
      </c>
      <c r="AT248" t="b">
        <f>AS248=[1]clean_dataset!$L248</f>
        <v>1</v>
      </c>
      <c r="AV248" t="s">
        <v>2</v>
      </c>
      <c r="AW248" t="s">
        <v>73</v>
      </c>
      <c r="AX248" t="str">
        <f>VLOOKUP(AW248,Citizen!A:B,2,0)</f>
        <v>g</v>
      </c>
      <c r="AY248" t="b">
        <f t="shared" si="42"/>
        <v>1</v>
      </c>
      <c r="BA248">
        <v>88</v>
      </c>
      <c r="BB248" t="b">
        <f>BA248=[1]clean_dataset!$N248</f>
        <v>1</v>
      </c>
      <c r="BD248">
        <v>2000</v>
      </c>
      <c r="BE248" t="b">
        <f>BD248=[1]clean_dataset!$O248</f>
        <v>1</v>
      </c>
      <c r="BG248" t="s">
        <v>7</v>
      </c>
      <c r="BH248">
        <f t="shared" si="43"/>
        <v>1</v>
      </c>
      <c r="BI248" t="b">
        <f>BH248=[1]clean_dataset!$P248</f>
        <v>1</v>
      </c>
    </row>
    <row r="249" spans="1:61" x14ac:dyDescent="0.3">
      <c r="A249" t="s">
        <v>8</v>
      </c>
      <c r="B249">
        <f t="shared" si="33"/>
        <v>0</v>
      </c>
      <c r="C249" t="b">
        <f>B249=[1]clean_dataset!$A249</f>
        <v>1</v>
      </c>
      <c r="E249">
        <v>19.670000000000002</v>
      </c>
      <c r="F249" t="b">
        <f>E249=[1]clean_dataset!$B249</f>
        <v>1</v>
      </c>
      <c r="H249">
        <v>0.21</v>
      </c>
      <c r="I249" t="b">
        <f>H249=[1]clean_dataset!$C249</f>
        <v>1</v>
      </c>
      <c r="K249" t="s">
        <v>1</v>
      </c>
      <c r="L249">
        <f t="shared" si="34"/>
        <v>1</v>
      </c>
      <c r="M249" t="b">
        <f>L249=[1]clean_dataset!$D249</f>
        <v>1</v>
      </c>
      <c r="O249" t="s">
        <v>2</v>
      </c>
      <c r="P249">
        <f t="shared" si="35"/>
        <v>1</v>
      </c>
      <c r="Q249" t="b">
        <f>P249=[1]clean_dataset!$E249</f>
        <v>1</v>
      </c>
      <c r="S249" t="s">
        <v>9</v>
      </c>
      <c r="T249" t="s">
        <v>53</v>
      </c>
      <c r="U249" t="str">
        <f>VLOOKUP(T249,Industry!A:B,2,0)</f>
        <v>q</v>
      </c>
      <c r="V249" t="b">
        <f t="shared" si="36"/>
        <v>1</v>
      </c>
      <c r="X249" t="s">
        <v>10</v>
      </c>
      <c r="Y249" t="s">
        <v>68</v>
      </c>
      <c r="Z249" t="str">
        <f>VLOOKUP(X249,Ethnicity!A:B,2,0)</f>
        <v>Black</v>
      </c>
      <c r="AA249" t="b">
        <f t="shared" si="37"/>
        <v>1</v>
      </c>
      <c r="AC249">
        <v>0.28999999999999998</v>
      </c>
      <c r="AD249">
        <v>0.28999999999999998</v>
      </c>
      <c r="AE249" t="b">
        <f t="shared" si="38"/>
        <v>1</v>
      </c>
      <c r="AG249" t="s">
        <v>5</v>
      </c>
      <c r="AH249">
        <f t="shared" si="39"/>
        <v>1</v>
      </c>
      <c r="AI249" t="b">
        <f>AH249=[1]clean_dataset!$I249</f>
        <v>1</v>
      </c>
      <c r="AK249" t="s">
        <v>5</v>
      </c>
      <c r="AL249">
        <f t="shared" si="40"/>
        <v>1</v>
      </c>
      <c r="AM249" t="b">
        <f>AL249=[1]clean_dataset!$J249</f>
        <v>1</v>
      </c>
      <c r="AO249">
        <v>11</v>
      </c>
      <c r="AP249" t="b">
        <f>AO249=[1]clean_dataset!$K249</f>
        <v>1</v>
      </c>
      <c r="AR249" t="s">
        <v>6</v>
      </c>
      <c r="AS249">
        <f t="shared" si="41"/>
        <v>0</v>
      </c>
      <c r="AT249" t="b">
        <f>AS249=[1]clean_dataset!$L249</f>
        <v>1</v>
      </c>
      <c r="AV249" t="s">
        <v>2</v>
      </c>
      <c r="AW249" t="s">
        <v>73</v>
      </c>
      <c r="AX249" t="str">
        <f>VLOOKUP(AW249,Citizen!A:B,2,0)</f>
        <v>g</v>
      </c>
      <c r="AY249" t="b">
        <f t="shared" si="42"/>
        <v>1</v>
      </c>
      <c r="BA249">
        <v>80</v>
      </c>
      <c r="BB249" t="b">
        <f>BA249=[1]clean_dataset!$N249</f>
        <v>1</v>
      </c>
      <c r="BD249">
        <v>99</v>
      </c>
      <c r="BE249" t="b">
        <f>BD249=[1]clean_dataset!$O249</f>
        <v>1</v>
      </c>
      <c r="BG249" t="s">
        <v>7</v>
      </c>
      <c r="BH249">
        <f t="shared" si="43"/>
        <v>1</v>
      </c>
      <c r="BI249" t="b">
        <f>BH249=[1]clean_dataset!$P249</f>
        <v>1</v>
      </c>
    </row>
    <row r="250" spans="1:61" x14ac:dyDescent="0.3">
      <c r="A250" t="s">
        <v>27</v>
      </c>
      <c r="B250" t="str">
        <f t="shared" si="33"/>
        <v>Error</v>
      </c>
      <c r="C250" t="b">
        <f>B250=[1]clean_dataset!$A250</f>
        <v>0</v>
      </c>
      <c r="E250">
        <v>24.5</v>
      </c>
      <c r="F250" t="b">
        <f>E250=[1]clean_dataset!$B250</f>
        <v>1</v>
      </c>
      <c r="H250">
        <v>12.75</v>
      </c>
      <c r="I250" t="b">
        <f>H250=[1]clean_dataset!$C250</f>
        <v>1</v>
      </c>
      <c r="K250" t="s">
        <v>1</v>
      </c>
      <c r="L250">
        <f t="shared" si="34"/>
        <v>1</v>
      </c>
      <c r="M250" t="b">
        <f>L250=[1]clean_dataset!$D250</f>
        <v>1</v>
      </c>
      <c r="O250" t="s">
        <v>2</v>
      </c>
      <c r="P250">
        <f t="shared" si="35"/>
        <v>1</v>
      </c>
      <c r="Q250" t="b">
        <f>P250=[1]clean_dataset!$E250</f>
        <v>1</v>
      </c>
      <c r="S250" t="s">
        <v>18</v>
      </c>
      <c r="T250" t="s">
        <v>58</v>
      </c>
      <c r="U250" t="str">
        <f>VLOOKUP(T250,Industry!A:B,2,0)</f>
        <v>c</v>
      </c>
      <c r="V250" t="b">
        <f t="shared" si="36"/>
        <v>1</v>
      </c>
      <c r="X250" t="s">
        <v>22</v>
      </c>
      <c r="Y250" t="s">
        <v>69</v>
      </c>
      <c r="Z250" t="str">
        <f>VLOOKUP(X250,Ethnicity!A:B,2,0)</f>
        <v>Asian</v>
      </c>
      <c r="AA250" t="b">
        <f t="shared" si="37"/>
        <v>1</v>
      </c>
      <c r="AC250">
        <v>4.75</v>
      </c>
      <c r="AD250">
        <v>4.75</v>
      </c>
      <c r="AE250" t="b">
        <f t="shared" si="38"/>
        <v>1</v>
      </c>
      <c r="AG250" t="s">
        <v>5</v>
      </c>
      <c r="AH250">
        <f t="shared" si="39"/>
        <v>1</v>
      </c>
      <c r="AI250" t="b">
        <f>AH250=[1]clean_dataset!$I250</f>
        <v>1</v>
      </c>
      <c r="AK250" t="s">
        <v>5</v>
      </c>
      <c r="AL250">
        <f t="shared" si="40"/>
        <v>1</v>
      </c>
      <c r="AM250" t="b">
        <f>AL250=[1]clean_dataset!$J250</f>
        <v>1</v>
      </c>
      <c r="AO250">
        <v>2</v>
      </c>
      <c r="AP250" t="b">
        <f>AO250=[1]clean_dataset!$K250</f>
        <v>1</v>
      </c>
      <c r="AR250" t="s">
        <v>6</v>
      </c>
      <c r="AS250">
        <f t="shared" si="41"/>
        <v>0</v>
      </c>
      <c r="AT250" t="b">
        <f>AS250=[1]clean_dataset!$L250</f>
        <v>1</v>
      </c>
      <c r="AV250" t="s">
        <v>2</v>
      </c>
      <c r="AW250" t="s">
        <v>73</v>
      </c>
      <c r="AX250" t="str">
        <f>VLOOKUP(AW250,Citizen!A:B,2,0)</f>
        <v>g</v>
      </c>
      <c r="AY250" t="b">
        <f t="shared" si="42"/>
        <v>1</v>
      </c>
      <c r="BA250">
        <v>73</v>
      </c>
      <c r="BB250" t="b">
        <f>BA250=[1]clean_dataset!$N250</f>
        <v>1</v>
      </c>
      <c r="BD250">
        <v>444</v>
      </c>
      <c r="BE250" t="b">
        <f>BD250=[1]clean_dataset!$O250</f>
        <v>1</v>
      </c>
      <c r="BG250" t="s">
        <v>7</v>
      </c>
      <c r="BH250">
        <f t="shared" si="43"/>
        <v>1</v>
      </c>
      <c r="BI250" t="b">
        <f>BH250=[1]clean_dataset!$P250</f>
        <v>1</v>
      </c>
    </row>
    <row r="251" spans="1:61" x14ac:dyDescent="0.3">
      <c r="A251" t="s">
        <v>0</v>
      </c>
      <c r="B251">
        <f t="shared" si="33"/>
        <v>1</v>
      </c>
      <c r="C251" t="b">
        <f>B251=[1]clean_dataset!$A251</f>
        <v>1</v>
      </c>
      <c r="E251">
        <v>21.83</v>
      </c>
      <c r="F251" t="b">
        <f>E251=[1]clean_dataset!$B251</f>
        <v>1</v>
      </c>
      <c r="H251">
        <v>11</v>
      </c>
      <c r="I251" t="b">
        <f>H251=[1]clean_dataset!$C251</f>
        <v>1</v>
      </c>
      <c r="K251" t="s">
        <v>1</v>
      </c>
      <c r="L251">
        <f t="shared" si="34"/>
        <v>1</v>
      </c>
      <c r="M251" t="b">
        <f>L251=[1]clean_dataset!$D251</f>
        <v>1</v>
      </c>
      <c r="O251" t="s">
        <v>2</v>
      </c>
      <c r="P251">
        <f t="shared" si="35"/>
        <v>1</v>
      </c>
      <c r="Q251" t="b">
        <f>P251=[1]clean_dataset!$E251</f>
        <v>1</v>
      </c>
      <c r="S251" t="s">
        <v>20</v>
      </c>
      <c r="T251" t="s">
        <v>60</v>
      </c>
      <c r="U251" t="str">
        <f>VLOOKUP(T251,Industry!A:B,2,0)</f>
        <v>x</v>
      </c>
      <c r="V251" t="b">
        <f t="shared" si="36"/>
        <v>1</v>
      </c>
      <c r="X251" t="s">
        <v>4</v>
      </c>
      <c r="Y251" t="s">
        <v>67</v>
      </c>
      <c r="Z251" t="str">
        <f>VLOOKUP(X251,Ethnicity!A:B,2,0)</f>
        <v>White</v>
      </c>
      <c r="AA251" t="b">
        <f t="shared" si="37"/>
        <v>1</v>
      </c>
      <c r="AC251">
        <v>0.28999999999999998</v>
      </c>
      <c r="AD251">
        <v>0.28999999999999998</v>
      </c>
      <c r="AE251" t="b">
        <f t="shared" si="38"/>
        <v>1</v>
      </c>
      <c r="AG251" t="s">
        <v>5</v>
      </c>
      <c r="AH251">
        <f t="shared" si="39"/>
        <v>1</v>
      </c>
      <c r="AI251" t="b">
        <f>AH251=[1]clean_dataset!$I251</f>
        <v>1</v>
      </c>
      <c r="AK251" t="s">
        <v>5</v>
      </c>
      <c r="AL251">
        <f t="shared" si="40"/>
        <v>1</v>
      </c>
      <c r="AM251" t="b">
        <f>AL251=[1]clean_dataset!$J251</f>
        <v>1</v>
      </c>
      <c r="AO251">
        <v>6</v>
      </c>
      <c r="AP251" t="b">
        <f>AO251=[1]clean_dataset!$K251</f>
        <v>1</v>
      </c>
      <c r="AR251" t="s">
        <v>6</v>
      </c>
      <c r="AS251">
        <f t="shared" si="41"/>
        <v>0</v>
      </c>
      <c r="AT251" t="b">
        <f>AS251=[1]clean_dataset!$L251</f>
        <v>1</v>
      </c>
      <c r="AV251" t="s">
        <v>2</v>
      </c>
      <c r="AW251" t="s">
        <v>73</v>
      </c>
      <c r="AX251" t="str">
        <f>VLOOKUP(AW251,Citizen!A:B,2,0)</f>
        <v>g</v>
      </c>
      <c r="AY251" t="b">
        <f t="shared" si="42"/>
        <v>1</v>
      </c>
      <c r="BA251">
        <v>121</v>
      </c>
      <c r="BB251" t="b">
        <f>BA251=[1]clean_dataset!$N251</f>
        <v>1</v>
      </c>
      <c r="BD251">
        <v>0</v>
      </c>
      <c r="BE251" t="b">
        <f>BD251=[1]clean_dataset!$O251</f>
        <v>1</v>
      </c>
      <c r="BG251" t="s">
        <v>7</v>
      </c>
      <c r="BH251">
        <f t="shared" si="43"/>
        <v>1</v>
      </c>
      <c r="BI251" t="b">
        <f>BH251=[1]clean_dataset!$P251</f>
        <v>1</v>
      </c>
    </row>
    <row r="252" spans="1:61" x14ac:dyDescent="0.3">
      <c r="A252" t="s">
        <v>0</v>
      </c>
      <c r="B252">
        <f t="shared" si="33"/>
        <v>1</v>
      </c>
      <c r="C252" t="b">
        <f>B252=[1]clean_dataset!$A252</f>
        <v>1</v>
      </c>
      <c r="E252">
        <v>40.25</v>
      </c>
      <c r="F252" t="b">
        <f>E252=[1]clean_dataset!$B252</f>
        <v>1</v>
      </c>
      <c r="H252">
        <v>21.5</v>
      </c>
      <c r="I252" t="b">
        <f>H252=[1]clean_dataset!$C252</f>
        <v>1</v>
      </c>
      <c r="K252" t="s">
        <v>1</v>
      </c>
      <c r="L252">
        <f t="shared" si="34"/>
        <v>1</v>
      </c>
      <c r="M252" t="b">
        <f>L252=[1]clean_dataset!$D252</f>
        <v>1</v>
      </c>
      <c r="O252" t="s">
        <v>2</v>
      </c>
      <c r="P252">
        <f t="shared" si="35"/>
        <v>1</v>
      </c>
      <c r="Q252" t="b">
        <f>P252=[1]clean_dataset!$E252</f>
        <v>1</v>
      </c>
      <c r="S252" t="s">
        <v>23</v>
      </c>
      <c r="T252" t="s">
        <v>62</v>
      </c>
      <c r="U252" t="str">
        <f>VLOOKUP(T252,Industry!A:B,2,0)</f>
        <v>e</v>
      </c>
      <c r="V252" t="b">
        <f t="shared" si="36"/>
        <v>1</v>
      </c>
      <c r="X252" t="s">
        <v>29</v>
      </c>
      <c r="Y252" t="s">
        <v>71</v>
      </c>
      <c r="Z252" t="str">
        <f>VLOOKUP(X252,Ethnicity!A:B,2,0)</f>
        <v>Other</v>
      </c>
      <c r="AA252" t="b">
        <f t="shared" si="37"/>
        <v>1</v>
      </c>
      <c r="AC252">
        <v>20</v>
      </c>
      <c r="AD252">
        <v>20</v>
      </c>
      <c r="AE252" t="b">
        <f t="shared" si="38"/>
        <v>1</v>
      </c>
      <c r="AG252" t="s">
        <v>5</v>
      </c>
      <c r="AH252">
        <f t="shared" si="39"/>
        <v>1</v>
      </c>
      <c r="AI252" t="b">
        <f>AH252=[1]clean_dataset!$I252</f>
        <v>1</v>
      </c>
      <c r="AK252" t="s">
        <v>5</v>
      </c>
      <c r="AL252">
        <f t="shared" si="40"/>
        <v>1</v>
      </c>
      <c r="AM252" t="b">
        <f>AL252=[1]clean_dataset!$J252</f>
        <v>1</v>
      </c>
      <c r="AO252">
        <v>11</v>
      </c>
      <c r="AP252" t="b">
        <f>AO252=[1]clean_dataset!$K252</f>
        <v>1</v>
      </c>
      <c r="AR252" t="s">
        <v>6</v>
      </c>
      <c r="AS252">
        <f t="shared" si="41"/>
        <v>0</v>
      </c>
      <c r="AT252" t="b">
        <f>AS252=[1]clean_dataset!$L252</f>
        <v>1</v>
      </c>
      <c r="AV252" t="s">
        <v>2</v>
      </c>
      <c r="AW252" t="s">
        <v>73</v>
      </c>
      <c r="AX252" t="str">
        <f>VLOOKUP(AW252,Citizen!A:B,2,0)</f>
        <v>g</v>
      </c>
      <c r="AY252" t="b">
        <f t="shared" si="42"/>
        <v>1</v>
      </c>
      <c r="BA252">
        <v>0</v>
      </c>
      <c r="BB252" t="b">
        <f>BA252=[1]clean_dataset!$N252</f>
        <v>1</v>
      </c>
      <c r="BD252">
        <v>1200</v>
      </c>
      <c r="BE252" t="b">
        <f>BD252=[1]clean_dataset!$O252</f>
        <v>1</v>
      </c>
      <c r="BG252" t="s">
        <v>7</v>
      </c>
      <c r="BH252">
        <f t="shared" si="43"/>
        <v>1</v>
      </c>
      <c r="BI252" t="b">
        <f>BH252=[1]clean_dataset!$P252</f>
        <v>1</v>
      </c>
    </row>
    <row r="253" spans="1:61" x14ac:dyDescent="0.3">
      <c r="A253" t="s">
        <v>0</v>
      </c>
      <c r="B253">
        <f t="shared" si="33"/>
        <v>1</v>
      </c>
      <c r="C253" t="b">
        <f>B253=[1]clean_dataset!$A253</f>
        <v>1</v>
      </c>
      <c r="E253">
        <v>41.42</v>
      </c>
      <c r="F253" t="b">
        <f>E253=[1]clean_dataset!$B253</f>
        <v>1</v>
      </c>
      <c r="H253">
        <v>5</v>
      </c>
      <c r="I253" t="b">
        <f>H253=[1]clean_dataset!$C253</f>
        <v>1</v>
      </c>
      <c r="K253" t="s">
        <v>1</v>
      </c>
      <c r="L253">
        <f t="shared" si="34"/>
        <v>1</v>
      </c>
      <c r="M253" t="b">
        <f>L253=[1]clean_dataset!$D253</f>
        <v>1</v>
      </c>
      <c r="O253" t="s">
        <v>2</v>
      </c>
      <c r="P253">
        <f t="shared" si="35"/>
        <v>1</v>
      </c>
      <c r="Q253" t="b">
        <f>P253=[1]clean_dataset!$E253</f>
        <v>1</v>
      </c>
      <c r="S253" t="s">
        <v>9</v>
      </c>
      <c r="T253" t="s">
        <v>53</v>
      </c>
      <c r="U253" t="str">
        <f>VLOOKUP(T253,Industry!A:B,2,0)</f>
        <v>q</v>
      </c>
      <c r="V253" t="b">
        <f t="shared" si="36"/>
        <v>1</v>
      </c>
      <c r="X253" t="s">
        <v>10</v>
      </c>
      <c r="Y253" t="s">
        <v>68</v>
      </c>
      <c r="Z253" t="str">
        <f>VLOOKUP(X253,Ethnicity!A:B,2,0)</f>
        <v>Black</v>
      </c>
      <c r="AA253" t="b">
        <f t="shared" si="37"/>
        <v>1</v>
      </c>
      <c r="AC253">
        <v>5</v>
      </c>
      <c r="AD253">
        <v>5</v>
      </c>
      <c r="AE253" t="b">
        <f t="shared" si="38"/>
        <v>1</v>
      </c>
      <c r="AG253" t="s">
        <v>5</v>
      </c>
      <c r="AH253">
        <f t="shared" si="39"/>
        <v>1</v>
      </c>
      <c r="AI253" t="b">
        <f>AH253=[1]clean_dataset!$I253</f>
        <v>1</v>
      </c>
      <c r="AK253" t="s">
        <v>5</v>
      </c>
      <c r="AL253">
        <f t="shared" si="40"/>
        <v>1</v>
      </c>
      <c r="AM253" t="b">
        <f>AL253=[1]clean_dataset!$J253</f>
        <v>1</v>
      </c>
      <c r="AO253">
        <v>6</v>
      </c>
      <c r="AP253" t="b">
        <f>AO253=[1]clean_dataset!$K253</f>
        <v>1</v>
      </c>
      <c r="AR253" t="s">
        <v>5</v>
      </c>
      <c r="AS253">
        <f t="shared" si="41"/>
        <v>1</v>
      </c>
      <c r="AT253" t="b">
        <f>AS253=[1]clean_dataset!$L253</f>
        <v>1</v>
      </c>
      <c r="AV253" t="s">
        <v>2</v>
      </c>
      <c r="AW253" t="s">
        <v>73</v>
      </c>
      <c r="AX253" t="str">
        <f>VLOOKUP(AW253,Citizen!A:B,2,0)</f>
        <v>g</v>
      </c>
      <c r="AY253" t="b">
        <f t="shared" si="42"/>
        <v>1</v>
      </c>
      <c r="BA253">
        <v>470</v>
      </c>
      <c r="BB253" t="b">
        <f>BA253=[1]clean_dataset!$N253</f>
        <v>1</v>
      </c>
      <c r="BD253">
        <v>0</v>
      </c>
      <c r="BE253" t="b">
        <f>BD253=[1]clean_dataset!$O253</f>
        <v>1</v>
      </c>
      <c r="BG253" t="s">
        <v>7</v>
      </c>
      <c r="BH253">
        <f t="shared" si="43"/>
        <v>1</v>
      </c>
      <c r="BI253" t="b">
        <f>BH253=[1]clean_dataset!$P253</f>
        <v>1</v>
      </c>
    </row>
    <row r="254" spans="1:61" x14ac:dyDescent="0.3">
      <c r="A254" t="s">
        <v>8</v>
      </c>
      <c r="B254">
        <f t="shared" si="33"/>
        <v>0</v>
      </c>
      <c r="C254" t="b">
        <f>B254=[1]clean_dataset!$A254</f>
        <v>1</v>
      </c>
      <c r="E254">
        <v>17.829999999999998</v>
      </c>
      <c r="F254" t="b">
        <f>E254=[1]clean_dataset!$B254</f>
        <v>1</v>
      </c>
      <c r="H254">
        <v>11</v>
      </c>
      <c r="I254" t="b">
        <f>H254=[1]clean_dataset!$C254</f>
        <v>1</v>
      </c>
      <c r="K254" t="s">
        <v>1</v>
      </c>
      <c r="L254">
        <f t="shared" si="34"/>
        <v>1</v>
      </c>
      <c r="M254" t="b">
        <f>L254=[1]clean_dataset!$D254</f>
        <v>1</v>
      </c>
      <c r="O254" t="s">
        <v>2</v>
      </c>
      <c r="P254">
        <f t="shared" si="35"/>
        <v>1</v>
      </c>
      <c r="Q254" t="b">
        <f>P254=[1]clean_dataset!$E254</f>
        <v>1</v>
      </c>
      <c r="S254" t="s">
        <v>20</v>
      </c>
      <c r="T254" t="s">
        <v>60</v>
      </c>
      <c r="U254" t="str">
        <f>VLOOKUP(T254,Industry!A:B,2,0)</f>
        <v>x</v>
      </c>
      <c r="V254" t="b">
        <f t="shared" si="36"/>
        <v>1</v>
      </c>
      <c r="X254" t="s">
        <v>10</v>
      </c>
      <c r="Y254" t="s">
        <v>68</v>
      </c>
      <c r="Z254" t="str">
        <f>VLOOKUP(X254,Ethnicity!A:B,2,0)</f>
        <v>Black</v>
      </c>
      <c r="AA254" t="b">
        <f t="shared" si="37"/>
        <v>1</v>
      </c>
      <c r="AC254">
        <v>1</v>
      </c>
      <c r="AD254">
        <v>1</v>
      </c>
      <c r="AE254" t="b">
        <f t="shared" si="38"/>
        <v>1</v>
      </c>
      <c r="AG254" t="s">
        <v>5</v>
      </c>
      <c r="AH254">
        <f t="shared" si="39"/>
        <v>1</v>
      </c>
      <c r="AI254" t="b">
        <f>AH254=[1]clean_dataset!$I254</f>
        <v>1</v>
      </c>
      <c r="AK254" t="s">
        <v>5</v>
      </c>
      <c r="AL254">
        <f t="shared" si="40"/>
        <v>1</v>
      </c>
      <c r="AM254" t="b">
        <f>AL254=[1]clean_dataset!$J254</f>
        <v>1</v>
      </c>
      <c r="AO254">
        <v>11</v>
      </c>
      <c r="AP254" t="b">
        <f>AO254=[1]clean_dataset!$K254</f>
        <v>1</v>
      </c>
      <c r="AR254" t="s">
        <v>6</v>
      </c>
      <c r="AS254">
        <f t="shared" si="41"/>
        <v>0</v>
      </c>
      <c r="AT254" t="b">
        <f>AS254=[1]clean_dataset!$L254</f>
        <v>1</v>
      </c>
      <c r="AV254" t="s">
        <v>2</v>
      </c>
      <c r="AW254" t="s">
        <v>73</v>
      </c>
      <c r="AX254" t="str">
        <f>VLOOKUP(AW254,Citizen!A:B,2,0)</f>
        <v>g</v>
      </c>
      <c r="AY254" t="b">
        <f t="shared" si="42"/>
        <v>1</v>
      </c>
      <c r="BA254">
        <v>0</v>
      </c>
      <c r="BB254" t="b">
        <f>BA254=[1]clean_dataset!$N254</f>
        <v>1</v>
      </c>
      <c r="BD254">
        <v>3000</v>
      </c>
      <c r="BE254" t="b">
        <f>BD254=[1]clean_dataset!$O254</f>
        <v>1</v>
      </c>
      <c r="BG254" t="s">
        <v>7</v>
      </c>
      <c r="BH254">
        <f t="shared" si="43"/>
        <v>1</v>
      </c>
      <c r="BI254" t="b">
        <f>BH254=[1]clean_dataset!$P254</f>
        <v>1</v>
      </c>
    </row>
    <row r="255" spans="1:61" x14ac:dyDescent="0.3">
      <c r="A255" t="s">
        <v>0</v>
      </c>
      <c r="B255">
        <f t="shared" si="33"/>
        <v>1</v>
      </c>
      <c r="C255" t="b">
        <f>B255=[1]clean_dataset!$A255</f>
        <v>1</v>
      </c>
      <c r="E255">
        <v>23.17</v>
      </c>
      <c r="F255" t="b">
        <f>E255=[1]clean_dataset!$B255</f>
        <v>1</v>
      </c>
      <c r="H255">
        <v>11.125</v>
      </c>
      <c r="I255" t="b">
        <f>H255=[1]clean_dataset!$C255</f>
        <v>1</v>
      </c>
      <c r="K255" t="s">
        <v>1</v>
      </c>
      <c r="L255">
        <f t="shared" si="34"/>
        <v>1</v>
      </c>
      <c r="M255" t="b">
        <f>L255=[1]clean_dataset!$D255</f>
        <v>1</v>
      </c>
      <c r="O255" t="s">
        <v>2</v>
      </c>
      <c r="P255">
        <f t="shared" si="35"/>
        <v>1</v>
      </c>
      <c r="Q255" t="b">
        <f>P255=[1]clean_dataset!$E255</f>
        <v>1</v>
      </c>
      <c r="S255" t="s">
        <v>20</v>
      </c>
      <c r="T255" t="s">
        <v>60</v>
      </c>
      <c r="U255" t="str">
        <f>VLOOKUP(T255,Industry!A:B,2,0)</f>
        <v>x</v>
      </c>
      <c r="V255" t="b">
        <f t="shared" si="36"/>
        <v>1</v>
      </c>
      <c r="X255" t="s">
        <v>10</v>
      </c>
      <c r="Y255" t="s">
        <v>68</v>
      </c>
      <c r="Z255" t="str">
        <f>VLOOKUP(X255,Ethnicity!A:B,2,0)</f>
        <v>Black</v>
      </c>
      <c r="AA255" t="b">
        <f t="shared" si="37"/>
        <v>1</v>
      </c>
      <c r="AC255">
        <v>0.46</v>
      </c>
      <c r="AD255">
        <v>0.46</v>
      </c>
      <c r="AE255" t="b">
        <f t="shared" si="38"/>
        <v>1</v>
      </c>
      <c r="AG255" t="s">
        <v>5</v>
      </c>
      <c r="AH255">
        <f t="shared" si="39"/>
        <v>1</v>
      </c>
      <c r="AI255" t="b">
        <f>AH255=[1]clean_dataset!$I255</f>
        <v>1</v>
      </c>
      <c r="AK255" t="s">
        <v>5</v>
      </c>
      <c r="AL255">
        <f t="shared" si="40"/>
        <v>1</v>
      </c>
      <c r="AM255" t="b">
        <f>AL255=[1]clean_dataset!$J255</f>
        <v>1</v>
      </c>
      <c r="AO255">
        <v>1</v>
      </c>
      <c r="AP255" t="b">
        <f>AO255=[1]clean_dataset!$K255</f>
        <v>1</v>
      </c>
      <c r="AR255" t="s">
        <v>6</v>
      </c>
      <c r="AS255">
        <f t="shared" si="41"/>
        <v>0</v>
      </c>
      <c r="AT255" t="b">
        <f>AS255=[1]clean_dataset!$L255</f>
        <v>1</v>
      </c>
      <c r="AV255" t="s">
        <v>2</v>
      </c>
      <c r="AW255" t="s">
        <v>73</v>
      </c>
      <c r="AX255" t="str">
        <f>VLOOKUP(AW255,Citizen!A:B,2,0)</f>
        <v>g</v>
      </c>
      <c r="AY255" t="b">
        <f t="shared" si="42"/>
        <v>1</v>
      </c>
      <c r="BA255">
        <v>100</v>
      </c>
      <c r="BB255" t="b">
        <f>BA255=[1]clean_dataset!$N255</f>
        <v>1</v>
      </c>
      <c r="BD255">
        <v>0</v>
      </c>
      <c r="BE255" t="b">
        <f>BD255=[1]clean_dataset!$O255</f>
        <v>1</v>
      </c>
      <c r="BG255" t="s">
        <v>7</v>
      </c>
      <c r="BH255">
        <f t="shared" si="43"/>
        <v>1</v>
      </c>
      <c r="BI255" t="b">
        <f>BH255=[1]clean_dataset!$P255</f>
        <v>1</v>
      </c>
    </row>
    <row r="256" spans="1:61" x14ac:dyDescent="0.3">
      <c r="A256" t="s">
        <v>0</v>
      </c>
      <c r="B256">
        <f t="shared" si="33"/>
        <v>1</v>
      </c>
      <c r="C256" t="b">
        <f>B256=[1]clean_dataset!$A256</f>
        <v>1</v>
      </c>
      <c r="E256" t="s">
        <v>27</v>
      </c>
      <c r="F256" t="b">
        <f>E256=[1]clean_dataset!$B256</f>
        <v>0</v>
      </c>
      <c r="H256">
        <v>0.625</v>
      </c>
      <c r="I256" t="b">
        <f>H256=[1]clean_dataset!$C256</f>
        <v>1</v>
      </c>
      <c r="K256" t="s">
        <v>1</v>
      </c>
      <c r="L256">
        <f t="shared" si="34"/>
        <v>1</v>
      </c>
      <c r="M256" t="b">
        <f>L256=[1]clean_dataset!$D256</f>
        <v>1</v>
      </c>
      <c r="O256" t="s">
        <v>2</v>
      </c>
      <c r="P256">
        <f t="shared" si="35"/>
        <v>1</v>
      </c>
      <c r="Q256" t="b">
        <f>P256=[1]clean_dataset!$E256</f>
        <v>1</v>
      </c>
      <c r="S256" t="s">
        <v>17</v>
      </c>
      <c r="T256" t="s">
        <v>57</v>
      </c>
      <c r="U256" t="str">
        <f>VLOOKUP(T256,Industry!A:B,2,0)</f>
        <v>k</v>
      </c>
      <c r="V256" t="b">
        <f t="shared" si="36"/>
        <v>1</v>
      </c>
      <c r="X256" t="s">
        <v>4</v>
      </c>
      <c r="Y256" t="s">
        <v>67</v>
      </c>
      <c r="Z256" t="str">
        <f>VLOOKUP(X256,Ethnicity!A:B,2,0)</f>
        <v>White</v>
      </c>
      <c r="AA256" t="b">
        <f t="shared" si="37"/>
        <v>1</v>
      </c>
      <c r="AC256">
        <v>0.25</v>
      </c>
      <c r="AD256">
        <v>0.25</v>
      </c>
      <c r="AE256" t="b">
        <f t="shared" si="38"/>
        <v>1</v>
      </c>
      <c r="AG256" t="s">
        <v>6</v>
      </c>
      <c r="AH256">
        <f t="shared" si="39"/>
        <v>0</v>
      </c>
      <c r="AI256" t="b">
        <f>AH256=[1]clean_dataset!$I256</f>
        <v>1</v>
      </c>
      <c r="AK256" t="s">
        <v>6</v>
      </c>
      <c r="AL256">
        <f t="shared" si="40"/>
        <v>0</v>
      </c>
      <c r="AM256" t="b">
        <f>AL256=[1]clean_dataset!$J256</f>
        <v>1</v>
      </c>
      <c r="AO256">
        <v>0</v>
      </c>
      <c r="AP256" t="b">
        <f>AO256=[1]clean_dataset!$K256</f>
        <v>1</v>
      </c>
      <c r="AR256" t="s">
        <v>6</v>
      </c>
      <c r="AS256">
        <f t="shared" si="41"/>
        <v>0</v>
      </c>
      <c r="AT256" t="b">
        <f>AS256=[1]clean_dataset!$L256</f>
        <v>1</v>
      </c>
      <c r="AV256" t="s">
        <v>2</v>
      </c>
      <c r="AW256" t="s">
        <v>73</v>
      </c>
      <c r="AX256" t="str">
        <f>VLOOKUP(AW256,Citizen!A:B,2,0)</f>
        <v>g</v>
      </c>
      <c r="AY256" t="b">
        <f t="shared" si="42"/>
        <v>1</v>
      </c>
      <c r="BA256">
        <v>380</v>
      </c>
      <c r="BB256" t="b">
        <f>BA256=[1]clean_dataset!$N256</f>
        <v>1</v>
      </c>
      <c r="BD256">
        <v>2010</v>
      </c>
      <c r="BE256" t="b">
        <f>BD256=[1]clean_dataset!$O256</f>
        <v>1</v>
      </c>
      <c r="BG256" t="s">
        <v>26</v>
      </c>
      <c r="BH256">
        <f t="shared" si="43"/>
        <v>0</v>
      </c>
      <c r="BI256" t="b">
        <f>BH256=[1]clean_dataset!$P256</f>
        <v>1</v>
      </c>
    </row>
    <row r="257" spans="1:61" x14ac:dyDescent="0.3">
      <c r="A257" t="s">
        <v>0</v>
      </c>
      <c r="B257">
        <f t="shared" si="33"/>
        <v>1</v>
      </c>
      <c r="C257" t="b">
        <f>B257=[1]clean_dataset!$A257</f>
        <v>1</v>
      </c>
      <c r="E257">
        <v>18.170000000000002</v>
      </c>
      <c r="F257" t="b">
        <f>E257=[1]clean_dataset!$B257</f>
        <v>1</v>
      </c>
      <c r="H257">
        <v>10.25</v>
      </c>
      <c r="I257" t="b">
        <f>H257=[1]clean_dataset!$C257</f>
        <v>1</v>
      </c>
      <c r="K257" t="s">
        <v>1</v>
      </c>
      <c r="L257">
        <f t="shared" si="34"/>
        <v>1</v>
      </c>
      <c r="M257" t="b">
        <f>L257=[1]clean_dataset!$D257</f>
        <v>1</v>
      </c>
      <c r="O257" t="s">
        <v>2</v>
      </c>
      <c r="P257">
        <f t="shared" si="35"/>
        <v>1</v>
      </c>
      <c r="Q257" t="b">
        <f>P257=[1]clean_dataset!$E257</f>
        <v>1</v>
      </c>
      <c r="S257" t="s">
        <v>18</v>
      </c>
      <c r="T257" t="s">
        <v>58</v>
      </c>
      <c r="U257" t="str">
        <f>VLOOKUP(T257,Industry!A:B,2,0)</f>
        <v>c</v>
      </c>
      <c r="V257" t="b">
        <f t="shared" si="36"/>
        <v>1</v>
      </c>
      <c r="X257" t="s">
        <v>10</v>
      </c>
      <c r="Y257" t="s">
        <v>68</v>
      </c>
      <c r="Z257" t="str">
        <f>VLOOKUP(X257,Ethnicity!A:B,2,0)</f>
        <v>Black</v>
      </c>
      <c r="AA257" t="b">
        <f t="shared" si="37"/>
        <v>1</v>
      </c>
      <c r="AC257">
        <v>1.085</v>
      </c>
      <c r="AD257">
        <v>1.085</v>
      </c>
      <c r="AE257" t="b">
        <f t="shared" si="38"/>
        <v>1</v>
      </c>
      <c r="AG257" t="s">
        <v>6</v>
      </c>
      <c r="AH257">
        <f t="shared" si="39"/>
        <v>0</v>
      </c>
      <c r="AI257" t="b">
        <f>AH257=[1]clean_dataset!$I257</f>
        <v>1</v>
      </c>
      <c r="AK257" t="s">
        <v>6</v>
      </c>
      <c r="AL257">
        <f t="shared" si="40"/>
        <v>0</v>
      </c>
      <c r="AM257" t="b">
        <f>AL257=[1]clean_dataset!$J257</f>
        <v>1</v>
      </c>
      <c r="AO257">
        <v>0</v>
      </c>
      <c r="AP257" t="b">
        <f>AO257=[1]clean_dataset!$K257</f>
        <v>1</v>
      </c>
      <c r="AR257" t="s">
        <v>6</v>
      </c>
      <c r="AS257">
        <f t="shared" si="41"/>
        <v>0</v>
      </c>
      <c r="AT257" t="b">
        <f>AS257=[1]clean_dataset!$L257</f>
        <v>1</v>
      </c>
      <c r="AV257" t="s">
        <v>2</v>
      </c>
      <c r="AW257" t="s">
        <v>73</v>
      </c>
      <c r="AX257" t="str">
        <f>VLOOKUP(AW257,Citizen!A:B,2,0)</f>
        <v>g</v>
      </c>
      <c r="AY257" t="b">
        <f t="shared" si="42"/>
        <v>1</v>
      </c>
      <c r="BA257">
        <v>320</v>
      </c>
      <c r="BB257" t="b">
        <f>BA257=[1]clean_dataset!$N257</f>
        <v>1</v>
      </c>
      <c r="BD257">
        <v>13</v>
      </c>
      <c r="BE257" t="b">
        <f>BD257=[1]clean_dataset!$O257</f>
        <v>1</v>
      </c>
      <c r="BG257" t="s">
        <v>26</v>
      </c>
      <c r="BH257">
        <f t="shared" si="43"/>
        <v>0</v>
      </c>
      <c r="BI257" t="b">
        <f>BH257=[1]clean_dataset!$P257</f>
        <v>1</v>
      </c>
    </row>
    <row r="258" spans="1:61" x14ac:dyDescent="0.3">
      <c r="A258" t="s">
        <v>0</v>
      </c>
      <c r="B258">
        <f t="shared" si="33"/>
        <v>1</v>
      </c>
      <c r="C258" t="b">
        <f>B258=[1]clean_dataset!$A258</f>
        <v>1</v>
      </c>
      <c r="E258">
        <v>20</v>
      </c>
      <c r="F258" t="b">
        <f>E258=[1]clean_dataset!$B258</f>
        <v>1</v>
      </c>
      <c r="H258">
        <v>11.045</v>
      </c>
      <c r="I258" t="b">
        <f>H258=[1]clean_dataset!$C258</f>
        <v>1</v>
      </c>
      <c r="K258" t="s">
        <v>1</v>
      </c>
      <c r="L258">
        <f t="shared" si="34"/>
        <v>1</v>
      </c>
      <c r="M258" t="b">
        <f>L258=[1]clean_dataset!$D258</f>
        <v>1</v>
      </c>
      <c r="O258" t="s">
        <v>2</v>
      </c>
      <c r="P258">
        <f t="shared" si="35"/>
        <v>1</v>
      </c>
      <c r="Q258" t="b">
        <f>P258=[1]clean_dataset!$E258</f>
        <v>1</v>
      </c>
      <c r="S258" t="s">
        <v>18</v>
      </c>
      <c r="T258" t="s">
        <v>58</v>
      </c>
      <c r="U258" t="str">
        <f>VLOOKUP(T258,Industry!A:B,2,0)</f>
        <v>c</v>
      </c>
      <c r="V258" t="b">
        <f t="shared" si="36"/>
        <v>1</v>
      </c>
      <c r="X258" t="s">
        <v>4</v>
      </c>
      <c r="Y258" t="s">
        <v>67</v>
      </c>
      <c r="Z258" t="str">
        <f>VLOOKUP(X258,Ethnicity!A:B,2,0)</f>
        <v>White</v>
      </c>
      <c r="AA258" t="b">
        <f t="shared" si="37"/>
        <v>1</v>
      </c>
      <c r="AC258">
        <v>2</v>
      </c>
      <c r="AD258">
        <v>2</v>
      </c>
      <c r="AE258" t="b">
        <f t="shared" si="38"/>
        <v>1</v>
      </c>
      <c r="AG258" t="s">
        <v>6</v>
      </c>
      <c r="AH258">
        <f t="shared" si="39"/>
        <v>0</v>
      </c>
      <c r="AI258" t="b">
        <f>AH258=[1]clean_dataset!$I258</f>
        <v>1</v>
      </c>
      <c r="AK258" t="s">
        <v>6</v>
      </c>
      <c r="AL258">
        <f t="shared" si="40"/>
        <v>0</v>
      </c>
      <c r="AM258" t="b">
        <f>AL258=[1]clean_dataset!$J258</f>
        <v>1</v>
      </c>
      <c r="AO258">
        <v>0</v>
      </c>
      <c r="AP258" t="b">
        <f>AO258=[1]clean_dataset!$K258</f>
        <v>1</v>
      </c>
      <c r="AR258" t="s">
        <v>5</v>
      </c>
      <c r="AS258">
        <f t="shared" si="41"/>
        <v>1</v>
      </c>
      <c r="AT258" t="b">
        <f>AS258=[1]clean_dataset!$L258</f>
        <v>1</v>
      </c>
      <c r="AV258" t="s">
        <v>2</v>
      </c>
      <c r="AW258" t="s">
        <v>73</v>
      </c>
      <c r="AX258" t="str">
        <f>VLOOKUP(AW258,Citizen!A:B,2,0)</f>
        <v>g</v>
      </c>
      <c r="AY258" t="b">
        <f t="shared" si="42"/>
        <v>1</v>
      </c>
      <c r="BA258">
        <v>136</v>
      </c>
      <c r="BB258" t="b">
        <f>BA258=[1]clean_dataset!$N258</f>
        <v>1</v>
      </c>
      <c r="BD258">
        <v>0</v>
      </c>
      <c r="BE258" t="b">
        <f>BD258=[1]clean_dataset!$O258</f>
        <v>1</v>
      </c>
      <c r="BG258" t="s">
        <v>26</v>
      </c>
      <c r="BH258">
        <f t="shared" si="43"/>
        <v>0</v>
      </c>
      <c r="BI258" t="b">
        <f>BH258=[1]clean_dataset!$P258</f>
        <v>1</v>
      </c>
    </row>
    <row r="259" spans="1:61" x14ac:dyDescent="0.3">
      <c r="A259" t="s">
        <v>0</v>
      </c>
      <c r="B259">
        <f t="shared" ref="B259:B322" si="44">IF(A259="b", 1, IF(A259="a", 0, "Error"))</f>
        <v>1</v>
      </c>
      <c r="C259" t="b">
        <f>B259=[1]clean_dataset!$A259</f>
        <v>1</v>
      </c>
      <c r="E259">
        <v>20</v>
      </c>
      <c r="F259" t="b">
        <f>E259=[1]clean_dataset!$B259</f>
        <v>1</v>
      </c>
      <c r="H259">
        <v>0</v>
      </c>
      <c r="I259" t="b">
        <f>H259=[1]clean_dataset!$C259</f>
        <v>1</v>
      </c>
      <c r="K259" t="s">
        <v>1</v>
      </c>
      <c r="L259">
        <f t="shared" ref="L259:L322" si="45">IF(K259="u", 1, IF(K259="y", 0, "Error"))</f>
        <v>1</v>
      </c>
      <c r="M259" t="b">
        <f>L259=[1]clean_dataset!$D259</f>
        <v>1</v>
      </c>
      <c r="O259" t="s">
        <v>2</v>
      </c>
      <c r="P259">
        <f t="shared" ref="P259:P322" si="46">IF(O259="g", 1, IF(O259="p", 0, "Error"))</f>
        <v>1</v>
      </c>
      <c r="Q259" t="b">
        <f>P259=[1]clean_dataset!$E259</f>
        <v>1</v>
      </c>
      <c r="S259" t="s">
        <v>19</v>
      </c>
      <c r="T259" t="s">
        <v>59</v>
      </c>
      <c r="U259" t="str">
        <f>VLOOKUP(T259,Industry!A:B,2,0)</f>
        <v>d</v>
      </c>
      <c r="V259" t="b">
        <f t="shared" ref="V259:V322" si="47">S259=U259</f>
        <v>1</v>
      </c>
      <c r="X259" t="s">
        <v>4</v>
      </c>
      <c r="Y259" t="s">
        <v>67</v>
      </c>
      <c r="Z259" t="str">
        <f>VLOOKUP(X259,Ethnicity!A:B,2,0)</f>
        <v>White</v>
      </c>
      <c r="AA259" t="b">
        <f t="shared" ref="AA259:AA322" si="48">Z259=Y259</f>
        <v>1</v>
      </c>
      <c r="AC259">
        <v>0.5</v>
      </c>
      <c r="AD259">
        <v>0.5</v>
      </c>
      <c r="AE259" t="b">
        <f t="shared" ref="AE259:AE322" si="49">AD259=AC259</f>
        <v>1</v>
      </c>
      <c r="AG259" t="s">
        <v>6</v>
      </c>
      <c r="AH259">
        <f t="shared" ref="AH259:AH322" si="50">IF(AG259="t", 1, IF(AG259="f", 0, "Error"))</f>
        <v>0</v>
      </c>
      <c r="AI259" t="b">
        <f>AH259=[1]clean_dataset!$I259</f>
        <v>1</v>
      </c>
      <c r="AK259" t="s">
        <v>6</v>
      </c>
      <c r="AL259">
        <f t="shared" ref="AL259:AL322" si="51">IF(AK259="t", 1, IF(AK259="f", 0, "Error"))</f>
        <v>0</v>
      </c>
      <c r="AM259" t="b">
        <f>AL259=[1]clean_dataset!$J259</f>
        <v>1</v>
      </c>
      <c r="AO259">
        <v>0</v>
      </c>
      <c r="AP259" t="b">
        <f>AO259=[1]clean_dataset!$K259</f>
        <v>1</v>
      </c>
      <c r="AR259" t="s">
        <v>6</v>
      </c>
      <c r="AS259">
        <f t="shared" ref="AS259:AS322" si="52">IF(AR259="t", 1, IF(AR259="f", 0, "Error"))</f>
        <v>0</v>
      </c>
      <c r="AT259" t="b">
        <f>AS259=[1]clean_dataset!$L259</f>
        <v>1</v>
      </c>
      <c r="AV259" t="s">
        <v>2</v>
      </c>
      <c r="AW259" t="s">
        <v>73</v>
      </c>
      <c r="AX259" t="str">
        <f>VLOOKUP(AW259,Citizen!A:B,2,0)</f>
        <v>g</v>
      </c>
      <c r="AY259" t="b">
        <f t="shared" ref="AY259:AY322" si="53">AV259=AX259</f>
        <v>1</v>
      </c>
      <c r="BA259">
        <v>144</v>
      </c>
      <c r="BB259" t="b">
        <f>BA259=[1]clean_dataset!$N259</f>
        <v>1</v>
      </c>
      <c r="BD259">
        <v>0</v>
      </c>
      <c r="BE259" t="b">
        <f>BD259=[1]clean_dataset!$O259</f>
        <v>1</v>
      </c>
      <c r="BG259" t="s">
        <v>26</v>
      </c>
      <c r="BH259">
        <f t="shared" ref="BH259:BH322" si="54">IF(BG259="+", 1, IF(BG259="-", 0, "Error"))</f>
        <v>0</v>
      </c>
      <c r="BI259" t="b">
        <f>BH259=[1]clean_dataset!$P259</f>
        <v>1</v>
      </c>
    </row>
    <row r="260" spans="1:61" x14ac:dyDescent="0.3">
      <c r="A260" t="s">
        <v>8</v>
      </c>
      <c r="B260">
        <f t="shared" si="44"/>
        <v>0</v>
      </c>
      <c r="C260" t="b">
        <f>B260=[1]clean_dataset!$A260</f>
        <v>1</v>
      </c>
      <c r="E260">
        <v>20.75</v>
      </c>
      <c r="F260" t="b">
        <f>E260=[1]clean_dataset!$B260</f>
        <v>1</v>
      </c>
      <c r="H260">
        <v>9.5399999999999991</v>
      </c>
      <c r="I260" t="b">
        <f>H260=[1]clean_dataset!$C260</f>
        <v>1</v>
      </c>
      <c r="K260" t="s">
        <v>1</v>
      </c>
      <c r="L260">
        <f t="shared" si="45"/>
        <v>1</v>
      </c>
      <c r="M260" t="b">
        <f>L260=[1]clean_dataset!$D260</f>
        <v>1</v>
      </c>
      <c r="O260" t="s">
        <v>2</v>
      </c>
      <c r="P260">
        <f t="shared" si="46"/>
        <v>1</v>
      </c>
      <c r="Q260" t="b">
        <f>P260=[1]clean_dataset!$E260</f>
        <v>1</v>
      </c>
      <c r="S260" t="s">
        <v>21</v>
      </c>
      <c r="T260" t="s">
        <v>61</v>
      </c>
      <c r="U260" t="str">
        <f>VLOOKUP(T260,Industry!A:B,2,0)</f>
        <v>i</v>
      </c>
      <c r="V260" t="b">
        <f t="shared" si="47"/>
        <v>1</v>
      </c>
      <c r="X260" t="s">
        <v>4</v>
      </c>
      <c r="Y260" t="s">
        <v>67</v>
      </c>
      <c r="Z260" t="str">
        <f>VLOOKUP(X260,Ethnicity!A:B,2,0)</f>
        <v>White</v>
      </c>
      <c r="AA260" t="b">
        <f t="shared" si="48"/>
        <v>1</v>
      </c>
      <c r="AC260">
        <v>0.04</v>
      </c>
      <c r="AD260">
        <v>0.04</v>
      </c>
      <c r="AE260" t="b">
        <f t="shared" si="49"/>
        <v>1</v>
      </c>
      <c r="AG260" t="s">
        <v>6</v>
      </c>
      <c r="AH260">
        <f t="shared" si="50"/>
        <v>0</v>
      </c>
      <c r="AI260" t="b">
        <f>AH260=[1]clean_dataset!$I260</f>
        <v>1</v>
      </c>
      <c r="AK260" t="s">
        <v>6</v>
      </c>
      <c r="AL260">
        <f t="shared" si="51"/>
        <v>0</v>
      </c>
      <c r="AM260" t="b">
        <f>AL260=[1]clean_dataset!$J260</f>
        <v>1</v>
      </c>
      <c r="AO260">
        <v>0</v>
      </c>
      <c r="AP260" t="b">
        <f>AO260=[1]clean_dataset!$K260</f>
        <v>1</v>
      </c>
      <c r="AR260" t="s">
        <v>6</v>
      </c>
      <c r="AS260">
        <f t="shared" si="52"/>
        <v>0</v>
      </c>
      <c r="AT260" t="b">
        <f>AS260=[1]clean_dataset!$L260</f>
        <v>1</v>
      </c>
      <c r="AV260" t="s">
        <v>2</v>
      </c>
      <c r="AW260" t="s">
        <v>73</v>
      </c>
      <c r="AX260" t="str">
        <f>VLOOKUP(AW260,Citizen!A:B,2,0)</f>
        <v>g</v>
      </c>
      <c r="AY260" t="b">
        <f t="shared" si="53"/>
        <v>1</v>
      </c>
      <c r="BA260">
        <v>200</v>
      </c>
      <c r="BB260" t="b">
        <f>BA260=[1]clean_dataset!$N260</f>
        <v>1</v>
      </c>
      <c r="BD260">
        <v>1000</v>
      </c>
      <c r="BE260" t="b">
        <f>BD260=[1]clean_dataset!$O260</f>
        <v>1</v>
      </c>
      <c r="BG260" t="s">
        <v>26</v>
      </c>
      <c r="BH260">
        <f t="shared" si="54"/>
        <v>0</v>
      </c>
      <c r="BI260" t="b">
        <f>BH260=[1]clean_dataset!$P260</f>
        <v>1</v>
      </c>
    </row>
    <row r="261" spans="1:61" x14ac:dyDescent="0.3">
      <c r="A261" t="s">
        <v>8</v>
      </c>
      <c r="B261">
        <f t="shared" si="44"/>
        <v>0</v>
      </c>
      <c r="C261" t="b">
        <f>B261=[1]clean_dataset!$A261</f>
        <v>1</v>
      </c>
      <c r="E261">
        <v>24.5</v>
      </c>
      <c r="F261" t="b">
        <f>E261=[1]clean_dataset!$B261</f>
        <v>1</v>
      </c>
      <c r="H261">
        <v>1.75</v>
      </c>
      <c r="I261" t="b">
        <f>H261=[1]clean_dataset!$C261</f>
        <v>1</v>
      </c>
      <c r="K261" t="s">
        <v>15</v>
      </c>
      <c r="L261">
        <f t="shared" si="45"/>
        <v>0</v>
      </c>
      <c r="M261" t="b">
        <f>L261=[1]clean_dataset!$D261</f>
        <v>1</v>
      </c>
      <c r="O261" t="s">
        <v>16</v>
      </c>
      <c r="P261">
        <f t="shared" si="46"/>
        <v>0</v>
      </c>
      <c r="Q261" t="b">
        <f>P261=[1]clean_dataset!$E261</f>
        <v>1</v>
      </c>
      <c r="S261" t="s">
        <v>18</v>
      </c>
      <c r="T261" t="s">
        <v>58</v>
      </c>
      <c r="U261" t="str">
        <f>VLOOKUP(T261,Industry!A:B,2,0)</f>
        <v>c</v>
      </c>
      <c r="V261" t="b">
        <f t="shared" si="47"/>
        <v>1</v>
      </c>
      <c r="X261" t="s">
        <v>4</v>
      </c>
      <c r="Y261" t="s">
        <v>67</v>
      </c>
      <c r="Z261" t="str">
        <f>VLOOKUP(X261,Ethnicity!A:B,2,0)</f>
        <v>White</v>
      </c>
      <c r="AA261" t="b">
        <f t="shared" si="48"/>
        <v>1</v>
      </c>
      <c r="AC261">
        <v>0.16500000000000001</v>
      </c>
      <c r="AD261">
        <v>0.16500000000000001</v>
      </c>
      <c r="AE261" t="b">
        <f t="shared" si="49"/>
        <v>1</v>
      </c>
      <c r="AG261" t="s">
        <v>6</v>
      </c>
      <c r="AH261">
        <f t="shared" si="50"/>
        <v>0</v>
      </c>
      <c r="AI261" t="b">
        <f>AH261=[1]clean_dataset!$I261</f>
        <v>1</v>
      </c>
      <c r="AK261" t="s">
        <v>6</v>
      </c>
      <c r="AL261">
        <f t="shared" si="51"/>
        <v>0</v>
      </c>
      <c r="AM261" t="b">
        <f>AL261=[1]clean_dataset!$J261</f>
        <v>1</v>
      </c>
      <c r="AO261">
        <v>0</v>
      </c>
      <c r="AP261" t="b">
        <f>AO261=[1]clean_dataset!$K261</f>
        <v>1</v>
      </c>
      <c r="AR261" t="s">
        <v>6</v>
      </c>
      <c r="AS261">
        <f t="shared" si="52"/>
        <v>0</v>
      </c>
      <c r="AT261" t="b">
        <f>AS261=[1]clean_dataset!$L261</f>
        <v>1</v>
      </c>
      <c r="AV261" t="s">
        <v>2</v>
      </c>
      <c r="AW261" t="s">
        <v>73</v>
      </c>
      <c r="AX261" t="str">
        <f>VLOOKUP(AW261,Citizen!A:B,2,0)</f>
        <v>g</v>
      </c>
      <c r="AY261" t="b">
        <f t="shared" si="53"/>
        <v>1</v>
      </c>
      <c r="BA261">
        <v>132</v>
      </c>
      <c r="BB261" t="b">
        <f>BA261=[1]clean_dataset!$N261</f>
        <v>1</v>
      </c>
      <c r="BD261">
        <v>0</v>
      </c>
      <c r="BE261" t="b">
        <f>BD261=[1]clean_dataset!$O261</f>
        <v>1</v>
      </c>
      <c r="BG261" t="s">
        <v>26</v>
      </c>
      <c r="BH261">
        <f t="shared" si="54"/>
        <v>0</v>
      </c>
      <c r="BI261" t="b">
        <f>BH261=[1]clean_dataset!$P261</f>
        <v>1</v>
      </c>
    </row>
    <row r="262" spans="1:61" x14ac:dyDescent="0.3">
      <c r="A262" t="s">
        <v>0</v>
      </c>
      <c r="B262">
        <f t="shared" si="44"/>
        <v>1</v>
      </c>
      <c r="C262" t="b">
        <f>B262=[1]clean_dataset!$A262</f>
        <v>1</v>
      </c>
      <c r="E262">
        <v>32.75</v>
      </c>
      <c r="F262" t="b">
        <f>E262=[1]clean_dataset!$B262</f>
        <v>1</v>
      </c>
      <c r="H262">
        <v>2.335</v>
      </c>
      <c r="I262" t="b">
        <f>H262=[1]clean_dataset!$C262</f>
        <v>1</v>
      </c>
      <c r="K262" t="s">
        <v>1</v>
      </c>
      <c r="L262">
        <f t="shared" si="45"/>
        <v>1</v>
      </c>
      <c r="M262" t="b">
        <f>L262=[1]clean_dataset!$D262</f>
        <v>1</v>
      </c>
      <c r="O262" t="s">
        <v>2</v>
      </c>
      <c r="P262">
        <f t="shared" si="46"/>
        <v>1</v>
      </c>
      <c r="Q262" t="b">
        <f>P262=[1]clean_dataset!$E262</f>
        <v>1</v>
      </c>
      <c r="S262" t="s">
        <v>19</v>
      </c>
      <c r="T262" t="s">
        <v>59</v>
      </c>
      <c r="U262" t="str">
        <f>VLOOKUP(T262,Industry!A:B,2,0)</f>
        <v>d</v>
      </c>
      <c r="V262" t="b">
        <f t="shared" si="47"/>
        <v>1</v>
      </c>
      <c r="X262" t="s">
        <v>10</v>
      </c>
      <c r="Y262" t="s">
        <v>68</v>
      </c>
      <c r="Z262" t="str">
        <f>VLOOKUP(X262,Ethnicity!A:B,2,0)</f>
        <v>Black</v>
      </c>
      <c r="AA262" t="b">
        <f t="shared" si="48"/>
        <v>1</v>
      </c>
      <c r="AC262">
        <v>5.75</v>
      </c>
      <c r="AD262">
        <v>5.75</v>
      </c>
      <c r="AE262" t="b">
        <f t="shared" si="49"/>
        <v>1</v>
      </c>
      <c r="AG262" t="s">
        <v>6</v>
      </c>
      <c r="AH262">
        <f t="shared" si="50"/>
        <v>0</v>
      </c>
      <c r="AI262" t="b">
        <f>AH262=[1]clean_dataset!$I262</f>
        <v>1</v>
      </c>
      <c r="AK262" t="s">
        <v>6</v>
      </c>
      <c r="AL262">
        <f t="shared" si="51"/>
        <v>0</v>
      </c>
      <c r="AM262" t="b">
        <f>AL262=[1]clean_dataset!$J262</f>
        <v>1</v>
      </c>
      <c r="AO262">
        <v>0</v>
      </c>
      <c r="AP262" t="b">
        <f>AO262=[1]clean_dataset!$K262</f>
        <v>1</v>
      </c>
      <c r="AR262" t="s">
        <v>5</v>
      </c>
      <c r="AS262">
        <f t="shared" si="52"/>
        <v>1</v>
      </c>
      <c r="AT262" t="b">
        <f>AS262=[1]clean_dataset!$L262</f>
        <v>1</v>
      </c>
      <c r="AV262" t="s">
        <v>2</v>
      </c>
      <c r="AW262" t="s">
        <v>73</v>
      </c>
      <c r="AX262" t="str">
        <f>VLOOKUP(AW262,Citizen!A:B,2,0)</f>
        <v>g</v>
      </c>
      <c r="AY262" t="b">
        <f t="shared" si="53"/>
        <v>1</v>
      </c>
      <c r="BA262">
        <v>292</v>
      </c>
      <c r="BB262" t="b">
        <f>BA262=[1]clean_dataset!$N262</f>
        <v>1</v>
      </c>
      <c r="BD262">
        <v>0</v>
      </c>
      <c r="BE262" t="b">
        <f>BD262=[1]clean_dataset!$O262</f>
        <v>1</v>
      </c>
      <c r="BG262" t="s">
        <v>26</v>
      </c>
      <c r="BH262">
        <f t="shared" si="54"/>
        <v>0</v>
      </c>
      <c r="BI262" t="b">
        <f>BH262=[1]clean_dataset!$P262</f>
        <v>1</v>
      </c>
    </row>
    <row r="263" spans="1:61" x14ac:dyDescent="0.3">
      <c r="A263" t="s">
        <v>8</v>
      </c>
      <c r="B263">
        <f t="shared" si="44"/>
        <v>0</v>
      </c>
      <c r="C263" t="b">
        <f>B263=[1]clean_dataset!$A263</f>
        <v>1</v>
      </c>
      <c r="E263">
        <v>52.17</v>
      </c>
      <c r="F263" t="b">
        <f>E263=[1]clean_dataset!$B263</f>
        <v>1</v>
      </c>
      <c r="H263">
        <v>0</v>
      </c>
      <c r="I263" t="b">
        <f>H263=[1]clean_dataset!$C263</f>
        <v>1</v>
      </c>
      <c r="K263" t="s">
        <v>15</v>
      </c>
      <c r="L263">
        <f t="shared" si="45"/>
        <v>0</v>
      </c>
      <c r="M263" t="b">
        <f>L263=[1]clean_dataset!$D263</f>
        <v>1</v>
      </c>
      <c r="O263" t="s">
        <v>16</v>
      </c>
      <c r="P263">
        <f t="shared" si="46"/>
        <v>0</v>
      </c>
      <c r="Q263" t="b">
        <f>P263=[1]clean_dataset!$E263</f>
        <v>1</v>
      </c>
      <c r="S263" t="s">
        <v>25</v>
      </c>
      <c r="T263" t="s">
        <v>64</v>
      </c>
      <c r="U263" t="str">
        <f>VLOOKUP(T263,Industry!A:B,2,0)</f>
        <v>ff</v>
      </c>
      <c r="V263" t="b">
        <f t="shared" si="47"/>
        <v>1</v>
      </c>
      <c r="X263" t="s">
        <v>25</v>
      </c>
      <c r="Y263" t="s">
        <v>70</v>
      </c>
      <c r="Z263" t="str">
        <f>VLOOKUP(X263,Ethnicity!A:B,2,0)</f>
        <v>Latino</v>
      </c>
      <c r="AA263" t="b">
        <f t="shared" si="48"/>
        <v>1</v>
      </c>
      <c r="AC263">
        <v>0</v>
      </c>
      <c r="AD263">
        <v>0</v>
      </c>
      <c r="AE263" t="b">
        <f t="shared" si="49"/>
        <v>1</v>
      </c>
      <c r="AG263" t="s">
        <v>6</v>
      </c>
      <c r="AH263">
        <f t="shared" si="50"/>
        <v>0</v>
      </c>
      <c r="AI263" t="b">
        <f>AH263=[1]clean_dataset!$I263</f>
        <v>1</v>
      </c>
      <c r="AK263" t="s">
        <v>6</v>
      </c>
      <c r="AL263">
        <f t="shared" si="51"/>
        <v>0</v>
      </c>
      <c r="AM263" t="b">
        <f>AL263=[1]clean_dataset!$J263</f>
        <v>1</v>
      </c>
      <c r="AO263">
        <v>0</v>
      </c>
      <c r="AP263" t="b">
        <f>AO263=[1]clean_dataset!$K263</f>
        <v>1</v>
      </c>
      <c r="AR263" t="s">
        <v>6</v>
      </c>
      <c r="AS263">
        <f t="shared" si="52"/>
        <v>0</v>
      </c>
      <c r="AT263" t="b">
        <f>AS263=[1]clean_dataset!$L263</f>
        <v>1</v>
      </c>
      <c r="AV263" t="s">
        <v>2</v>
      </c>
      <c r="AW263" t="s">
        <v>73</v>
      </c>
      <c r="AX263" t="str">
        <f>VLOOKUP(AW263,Citizen!A:B,2,0)</f>
        <v>g</v>
      </c>
      <c r="AY263" t="b">
        <f t="shared" si="53"/>
        <v>1</v>
      </c>
      <c r="BA263">
        <v>0</v>
      </c>
      <c r="BB263" t="b">
        <f>BA263=[1]clean_dataset!$N263</f>
        <v>1</v>
      </c>
      <c r="BD263">
        <v>0</v>
      </c>
      <c r="BE263" t="b">
        <f>BD263=[1]clean_dataset!$O263</f>
        <v>1</v>
      </c>
      <c r="BG263" t="s">
        <v>26</v>
      </c>
      <c r="BH263">
        <f t="shared" si="54"/>
        <v>0</v>
      </c>
      <c r="BI263" t="b">
        <f>BH263=[1]clean_dataset!$P263</f>
        <v>1</v>
      </c>
    </row>
    <row r="264" spans="1:61" x14ac:dyDescent="0.3">
      <c r="A264" t="s">
        <v>8</v>
      </c>
      <c r="B264">
        <f t="shared" si="44"/>
        <v>0</v>
      </c>
      <c r="C264" t="b">
        <f>B264=[1]clean_dataset!$A264</f>
        <v>1</v>
      </c>
      <c r="E264">
        <v>48.17</v>
      </c>
      <c r="F264" t="b">
        <f>E264=[1]clean_dataset!$B264</f>
        <v>1</v>
      </c>
      <c r="H264">
        <v>1.335</v>
      </c>
      <c r="I264" t="b">
        <f>H264=[1]clean_dataset!$C264</f>
        <v>1</v>
      </c>
      <c r="K264" t="s">
        <v>1</v>
      </c>
      <c r="L264">
        <f t="shared" si="45"/>
        <v>1</v>
      </c>
      <c r="M264" t="b">
        <f>L264=[1]clean_dataset!$D264</f>
        <v>1</v>
      </c>
      <c r="O264" t="s">
        <v>2</v>
      </c>
      <c r="P264">
        <f t="shared" si="46"/>
        <v>1</v>
      </c>
      <c r="Q264" t="b">
        <f>P264=[1]clean_dataset!$E264</f>
        <v>1</v>
      </c>
      <c r="S264" t="s">
        <v>21</v>
      </c>
      <c r="T264" t="s">
        <v>61</v>
      </c>
      <c r="U264" t="str">
        <f>VLOOKUP(T264,Industry!A:B,2,0)</f>
        <v>i</v>
      </c>
      <c r="V264" t="b">
        <f t="shared" si="47"/>
        <v>1</v>
      </c>
      <c r="X264" t="s">
        <v>30</v>
      </c>
      <c r="Y264" t="s">
        <v>71</v>
      </c>
      <c r="Z264" t="str">
        <f>VLOOKUP(X264,Ethnicity!A:B,2,0)</f>
        <v>Other</v>
      </c>
      <c r="AA264" t="b">
        <f t="shared" si="48"/>
        <v>1</v>
      </c>
      <c r="AC264">
        <v>0.33500000000000002</v>
      </c>
      <c r="AD264">
        <v>0.33500000000000002</v>
      </c>
      <c r="AE264" t="b">
        <f t="shared" si="49"/>
        <v>1</v>
      </c>
      <c r="AG264" t="s">
        <v>6</v>
      </c>
      <c r="AH264">
        <f t="shared" si="50"/>
        <v>0</v>
      </c>
      <c r="AI264" t="b">
        <f>AH264=[1]clean_dataset!$I264</f>
        <v>1</v>
      </c>
      <c r="AK264" t="s">
        <v>6</v>
      </c>
      <c r="AL264">
        <f t="shared" si="51"/>
        <v>0</v>
      </c>
      <c r="AM264" t="b">
        <f>AL264=[1]clean_dataset!$J264</f>
        <v>1</v>
      </c>
      <c r="AO264">
        <v>0</v>
      </c>
      <c r="AP264" t="b">
        <f>AO264=[1]clean_dataset!$K264</f>
        <v>1</v>
      </c>
      <c r="AR264" t="s">
        <v>6</v>
      </c>
      <c r="AS264">
        <f t="shared" si="52"/>
        <v>0</v>
      </c>
      <c r="AT264" t="b">
        <f>AS264=[1]clean_dataset!$L264</f>
        <v>1</v>
      </c>
      <c r="AV264" t="s">
        <v>2</v>
      </c>
      <c r="AW264" t="s">
        <v>73</v>
      </c>
      <c r="AX264" t="str">
        <f>VLOOKUP(AW264,Citizen!A:B,2,0)</f>
        <v>g</v>
      </c>
      <c r="AY264" t="b">
        <f t="shared" si="53"/>
        <v>1</v>
      </c>
      <c r="BA264">
        <v>0</v>
      </c>
      <c r="BB264" t="b">
        <f>BA264=[1]clean_dataset!$N264</f>
        <v>1</v>
      </c>
      <c r="BD264">
        <v>120</v>
      </c>
      <c r="BE264" t="b">
        <f>BD264=[1]clean_dataset!$O264</f>
        <v>1</v>
      </c>
      <c r="BG264" t="s">
        <v>26</v>
      </c>
      <c r="BH264">
        <f t="shared" si="54"/>
        <v>0</v>
      </c>
      <c r="BI264" t="b">
        <f>BH264=[1]clean_dataset!$P264</f>
        <v>1</v>
      </c>
    </row>
    <row r="265" spans="1:61" x14ac:dyDescent="0.3">
      <c r="A265" t="s">
        <v>8</v>
      </c>
      <c r="B265">
        <f t="shared" si="44"/>
        <v>0</v>
      </c>
      <c r="C265" t="b">
        <f>B265=[1]clean_dataset!$A265</f>
        <v>1</v>
      </c>
      <c r="E265">
        <v>20.420000000000002</v>
      </c>
      <c r="F265" t="b">
        <f>E265=[1]clean_dataset!$B265</f>
        <v>1</v>
      </c>
      <c r="H265">
        <v>10.5</v>
      </c>
      <c r="I265" t="b">
        <f>H265=[1]clean_dataset!$C265</f>
        <v>1</v>
      </c>
      <c r="K265" t="s">
        <v>15</v>
      </c>
      <c r="L265">
        <f t="shared" si="45"/>
        <v>0</v>
      </c>
      <c r="M265" t="b">
        <f>L265=[1]clean_dataset!$D265</f>
        <v>1</v>
      </c>
      <c r="O265" t="s">
        <v>16</v>
      </c>
      <c r="P265">
        <f t="shared" si="46"/>
        <v>0</v>
      </c>
      <c r="Q265" t="b">
        <f>P265=[1]clean_dataset!$E265</f>
        <v>1</v>
      </c>
      <c r="S265" t="s">
        <v>20</v>
      </c>
      <c r="T265" t="s">
        <v>60</v>
      </c>
      <c r="U265" t="str">
        <f>VLOOKUP(T265,Industry!A:B,2,0)</f>
        <v>x</v>
      </c>
      <c r="V265" t="b">
        <f t="shared" si="47"/>
        <v>1</v>
      </c>
      <c r="X265" t="s">
        <v>10</v>
      </c>
      <c r="Y265" t="s">
        <v>68</v>
      </c>
      <c r="Z265" t="str">
        <f>VLOOKUP(X265,Ethnicity!A:B,2,0)</f>
        <v>Black</v>
      </c>
      <c r="AA265" t="b">
        <f t="shared" si="48"/>
        <v>1</v>
      </c>
      <c r="AC265">
        <v>0</v>
      </c>
      <c r="AD265">
        <v>0</v>
      </c>
      <c r="AE265" t="b">
        <f t="shared" si="49"/>
        <v>1</v>
      </c>
      <c r="AG265" t="s">
        <v>6</v>
      </c>
      <c r="AH265">
        <f t="shared" si="50"/>
        <v>0</v>
      </c>
      <c r="AI265" t="b">
        <f>AH265=[1]clean_dataset!$I265</f>
        <v>1</v>
      </c>
      <c r="AK265" t="s">
        <v>6</v>
      </c>
      <c r="AL265">
        <f t="shared" si="51"/>
        <v>0</v>
      </c>
      <c r="AM265" t="b">
        <f>AL265=[1]clean_dataset!$J265</f>
        <v>1</v>
      </c>
      <c r="AO265">
        <v>0</v>
      </c>
      <c r="AP265" t="b">
        <f>AO265=[1]clean_dataset!$K265</f>
        <v>1</v>
      </c>
      <c r="AR265" t="s">
        <v>5</v>
      </c>
      <c r="AS265">
        <f t="shared" si="52"/>
        <v>1</v>
      </c>
      <c r="AT265" t="b">
        <f>AS265=[1]clean_dataset!$L265</f>
        <v>1</v>
      </c>
      <c r="AV265" t="s">
        <v>2</v>
      </c>
      <c r="AW265" t="s">
        <v>73</v>
      </c>
      <c r="AX265" t="str">
        <f>VLOOKUP(AW265,Citizen!A:B,2,0)</f>
        <v>g</v>
      </c>
      <c r="AY265" t="b">
        <f t="shared" si="53"/>
        <v>1</v>
      </c>
      <c r="BA265">
        <v>154</v>
      </c>
      <c r="BB265" t="b">
        <f>BA265=[1]clean_dataset!$N265</f>
        <v>1</v>
      </c>
      <c r="BD265">
        <v>32</v>
      </c>
      <c r="BE265" t="b">
        <f>BD265=[1]clean_dataset!$O265</f>
        <v>1</v>
      </c>
      <c r="BG265" t="s">
        <v>26</v>
      </c>
      <c r="BH265">
        <f t="shared" si="54"/>
        <v>0</v>
      </c>
      <c r="BI265" t="b">
        <f>BH265=[1]clean_dataset!$P265</f>
        <v>1</v>
      </c>
    </row>
    <row r="266" spans="1:61" x14ac:dyDescent="0.3">
      <c r="A266" t="s">
        <v>0</v>
      </c>
      <c r="B266">
        <f t="shared" si="44"/>
        <v>1</v>
      </c>
      <c r="C266" t="b">
        <f>B266=[1]clean_dataset!$A266</f>
        <v>1</v>
      </c>
      <c r="E266">
        <v>50.75</v>
      </c>
      <c r="F266" t="b">
        <f>E266=[1]clean_dataset!$B266</f>
        <v>1</v>
      </c>
      <c r="H266">
        <v>0.58499999999999996</v>
      </c>
      <c r="I266" t="b">
        <f>H266=[1]clean_dataset!$C266</f>
        <v>1</v>
      </c>
      <c r="K266" t="s">
        <v>1</v>
      </c>
      <c r="L266">
        <f t="shared" si="45"/>
        <v>1</v>
      </c>
      <c r="M266" t="b">
        <f>L266=[1]clean_dataset!$D266</f>
        <v>1</v>
      </c>
      <c r="O266" t="s">
        <v>2</v>
      </c>
      <c r="P266">
        <f t="shared" si="46"/>
        <v>1</v>
      </c>
      <c r="Q266" t="b">
        <f>P266=[1]clean_dataset!$E266</f>
        <v>1</v>
      </c>
      <c r="S266" t="s">
        <v>25</v>
      </c>
      <c r="T266" t="s">
        <v>64</v>
      </c>
      <c r="U266" t="str">
        <f>VLOOKUP(T266,Industry!A:B,2,0)</f>
        <v>ff</v>
      </c>
      <c r="V266" t="b">
        <f t="shared" si="47"/>
        <v>1</v>
      </c>
      <c r="X266" t="s">
        <v>25</v>
      </c>
      <c r="Y266" t="s">
        <v>70</v>
      </c>
      <c r="Z266" t="str">
        <f>VLOOKUP(X266,Ethnicity!A:B,2,0)</f>
        <v>Latino</v>
      </c>
      <c r="AA266" t="b">
        <f t="shared" si="48"/>
        <v>1</v>
      </c>
      <c r="AC266">
        <v>0</v>
      </c>
      <c r="AD266">
        <v>0</v>
      </c>
      <c r="AE266" t="b">
        <f t="shared" si="49"/>
        <v>1</v>
      </c>
      <c r="AG266" t="s">
        <v>6</v>
      </c>
      <c r="AH266">
        <f t="shared" si="50"/>
        <v>0</v>
      </c>
      <c r="AI266" t="b">
        <f>AH266=[1]clean_dataset!$I266</f>
        <v>1</v>
      </c>
      <c r="AK266" t="s">
        <v>6</v>
      </c>
      <c r="AL266">
        <f t="shared" si="51"/>
        <v>0</v>
      </c>
      <c r="AM266" t="b">
        <f>AL266=[1]clean_dataset!$J266</f>
        <v>1</v>
      </c>
      <c r="AO266">
        <v>0</v>
      </c>
      <c r="AP266" t="b">
        <f>AO266=[1]clean_dataset!$K266</f>
        <v>1</v>
      </c>
      <c r="AR266" t="s">
        <v>6</v>
      </c>
      <c r="AS266">
        <f t="shared" si="52"/>
        <v>0</v>
      </c>
      <c r="AT266" t="b">
        <f>AS266=[1]clean_dataset!$L266</f>
        <v>1</v>
      </c>
      <c r="AV266" t="s">
        <v>2</v>
      </c>
      <c r="AW266" t="s">
        <v>73</v>
      </c>
      <c r="AX266" t="str">
        <f>VLOOKUP(AW266,Citizen!A:B,2,0)</f>
        <v>g</v>
      </c>
      <c r="AY266" t="b">
        <f t="shared" si="53"/>
        <v>1</v>
      </c>
      <c r="BA266">
        <v>145</v>
      </c>
      <c r="BB266" t="b">
        <f>BA266=[1]clean_dataset!$N266</f>
        <v>1</v>
      </c>
      <c r="BD266">
        <v>0</v>
      </c>
      <c r="BE266" t="b">
        <f>BD266=[1]clean_dataset!$O266</f>
        <v>1</v>
      </c>
      <c r="BG266" t="s">
        <v>26</v>
      </c>
      <c r="BH266">
        <f t="shared" si="54"/>
        <v>0</v>
      </c>
      <c r="BI266" t="b">
        <f>BH266=[1]clean_dataset!$P266</f>
        <v>1</v>
      </c>
    </row>
    <row r="267" spans="1:61" x14ac:dyDescent="0.3">
      <c r="A267" t="s">
        <v>0</v>
      </c>
      <c r="B267">
        <f t="shared" si="44"/>
        <v>1</v>
      </c>
      <c r="C267" t="b">
        <f>B267=[1]clean_dataset!$A267</f>
        <v>1</v>
      </c>
      <c r="E267">
        <v>17.079999999999998</v>
      </c>
      <c r="F267" t="b">
        <f>E267=[1]clean_dataset!$B267</f>
        <v>1</v>
      </c>
      <c r="H267">
        <v>8.5000000000000006E-2</v>
      </c>
      <c r="I267" t="b">
        <f>H267=[1]clean_dataset!$C267</f>
        <v>1</v>
      </c>
      <c r="K267" t="s">
        <v>15</v>
      </c>
      <c r="L267">
        <f t="shared" si="45"/>
        <v>0</v>
      </c>
      <c r="M267" t="b">
        <f>L267=[1]clean_dataset!$D267</f>
        <v>1</v>
      </c>
      <c r="O267" t="s">
        <v>16</v>
      </c>
      <c r="P267">
        <f t="shared" si="46"/>
        <v>0</v>
      </c>
      <c r="Q267" t="b">
        <f>P267=[1]clean_dataset!$E267</f>
        <v>1</v>
      </c>
      <c r="S267" t="s">
        <v>18</v>
      </c>
      <c r="T267" t="s">
        <v>58</v>
      </c>
      <c r="U267" t="str">
        <f>VLOOKUP(T267,Industry!A:B,2,0)</f>
        <v>c</v>
      </c>
      <c r="V267" t="b">
        <f t="shared" si="47"/>
        <v>1</v>
      </c>
      <c r="X267" t="s">
        <v>4</v>
      </c>
      <c r="Y267" t="s">
        <v>67</v>
      </c>
      <c r="Z267" t="str">
        <f>VLOOKUP(X267,Ethnicity!A:B,2,0)</f>
        <v>White</v>
      </c>
      <c r="AA267" t="b">
        <f t="shared" si="48"/>
        <v>1</v>
      </c>
      <c r="AC267">
        <v>0.04</v>
      </c>
      <c r="AD267">
        <v>0.04</v>
      </c>
      <c r="AE267" t="b">
        <f t="shared" si="49"/>
        <v>1</v>
      </c>
      <c r="AG267" t="s">
        <v>6</v>
      </c>
      <c r="AH267">
        <f t="shared" si="50"/>
        <v>0</v>
      </c>
      <c r="AI267" t="b">
        <f>AH267=[1]clean_dataset!$I267</f>
        <v>1</v>
      </c>
      <c r="AK267" t="s">
        <v>6</v>
      </c>
      <c r="AL267">
        <f t="shared" si="51"/>
        <v>0</v>
      </c>
      <c r="AM267" t="b">
        <f>AL267=[1]clean_dataset!$J267</f>
        <v>1</v>
      </c>
      <c r="AO267">
        <v>0</v>
      </c>
      <c r="AP267" t="b">
        <f>AO267=[1]clean_dataset!$K267</f>
        <v>1</v>
      </c>
      <c r="AR267" t="s">
        <v>6</v>
      </c>
      <c r="AS267">
        <f t="shared" si="52"/>
        <v>0</v>
      </c>
      <c r="AT267" t="b">
        <f>AS267=[1]clean_dataset!$L267</f>
        <v>1</v>
      </c>
      <c r="AV267" t="s">
        <v>2</v>
      </c>
      <c r="AW267" t="s">
        <v>73</v>
      </c>
      <c r="AX267" t="str">
        <f>VLOOKUP(AW267,Citizen!A:B,2,0)</f>
        <v>g</v>
      </c>
      <c r="AY267" t="b">
        <f t="shared" si="53"/>
        <v>1</v>
      </c>
      <c r="BA267">
        <v>140</v>
      </c>
      <c r="BB267" t="b">
        <f>BA267=[1]clean_dataset!$N267</f>
        <v>1</v>
      </c>
      <c r="BD267">
        <v>722</v>
      </c>
      <c r="BE267" t="b">
        <f>BD267=[1]clean_dataset!$O267</f>
        <v>1</v>
      </c>
      <c r="BG267" t="s">
        <v>26</v>
      </c>
      <c r="BH267">
        <f t="shared" si="54"/>
        <v>0</v>
      </c>
      <c r="BI267" t="b">
        <f>BH267=[1]clean_dataset!$P267</f>
        <v>1</v>
      </c>
    </row>
    <row r="268" spans="1:61" x14ac:dyDescent="0.3">
      <c r="A268" t="s">
        <v>0</v>
      </c>
      <c r="B268">
        <f t="shared" si="44"/>
        <v>1</v>
      </c>
      <c r="C268" t="b">
        <f>B268=[1]clean_dataset!$A268</f>
        <v>1</v>
      </c>
      <c r="E268">
        <v>18.329999999999998</v>
      </c>
      <c r="F268" t="b">
        <f>E268=[1]clean_dataset!$B268</f>
        <v>1</v>
      </c>
      <c r="H268">
        <v>1.21</v>
      </c>
      <c r="I268" t="b">
        <f>H268=[1]clean_dataset!$C268</f>
        <v>1</v>
      </c>
      <c r="K268" t="s">
        <v>15</v>
      </c>
      <c r="L268">
        <f t="shared" si="45"/>
        <v>0</v>
      </c>
      <c r="M268" t="b">
        <f>L268=[1]clean_dataset!$D268</f>
        <v>1</v>
      </c>
      <c r="O268" t="s">
        <v>16</v>
      </c>
      <c r="P268">
        <f t="shared" si="46"/>
        <v>0</v>
      </c>
      <c r="Q268" t="b">
        <f>P268=[1]clean_dataset!$E268</f>
        <v>1</v>
      </c>
      <c r="S268" t="s">
        <v>23</v>
      </c>
      <c r="T268" t="s">
        <v>62</v>
      </c>
      <c r="U268" t="str">
        <f>VLOOKUP(T268,Industry!A:B,2,0)</f>
        <v>e</v>
      </c>
      <c r="V268" t="b">
        <f t="shared" si="47"/>
        <v>1</v>
      </c>
      <c r="X268" t="s">
        <v>31</v>
      </c>
      <c r="Y268" t="s">
        <v>71</v>
      </c>
      <c r="Z268" t="str">
        <f>VLOOKUP(X268,Ethnicity!A:B,2,0)</f>
        <v>Other</v>
      </c>
      <c r="AA268" t="b">
        <f t="shared" si="48"/>
        <v>1</v>
      </c>
      <c r="AC268">
        <v>0</v>
      </c>
      <c r="AD268">
        <v>0</v>
      </c>
      <c r="AE268" t="b">
        <f t="shared" si="49"/>
        <v>1</v>
      </c>
      <c r="AG268" t="s">
        <v>6</v>
      </c>
      <c r="AH268">
        <f t="shared" si="50"/>
        <v>0</v>
      </c>
      <c r="AI268" t="b">
        <f>AH268=[1]clean_dataset!$I268</f>
        <v>1</v>
      </c>
      <c r="AK268" t="s">
        <v>6</v>
      </c>
      <c r="AL268">
        <f t="shared" si="51"/>
        <v>0</v>
      </c>
      <c r="AM268" t="b">
        <f>AL268=[1]clean_dataset!$J268</f>
        <v>1</v>
      </c>
      <c r="AO268">
        <v>0</v>
      </c>
      <c r="AP268" t="b">
        <f>AO268=[1]clean_dataset!$K268</f>
        <v>1</v>
      </c>
      <c r="AR268" t="s">
        <v>6</v>
      </c>
      <c r="AS268">
        <f t="shared" si="52"/>
        <v>0</v>
      </c>
      <c r="AT268" t="b">
        <f>AS268=[1]clean_dataset!$L268</f>
        <v>1</v>
      </c>
      <c r="AV268" t="s">
        <v>2</v>
      </c>
      <c r="AW268" t="s">
        <v>73</v>
      </c>
      <c r="AX268" t="str">
        <f>VLOOKUP(AW268,Citizen!A:B,2,0)</f>
        <v>g</v>
      </c>
      <c r="AY268" t="b">
        <f t="shared" si="53"/>
        <v>1</v>
      </c>
      <c r="BA268">
        <v>100</v>
      </c>
      <c r="BB268" t="b">
        <f>BA268=[1]clean_dataset!$N268</f>
        <v>1</v>
      </c>
      <c r="BD268">
        <v>0</v>
      </c>
      <c r="BE268" t="b">
        <f>BD268=[1]clean_dataset!$O268</f>
        <v>1</v>
      </c>
      <c r="BG268" t="s">
        <v>26</v>
      </c>
      <c r="BH268">
        <f t="shared" si="54"/>
        <v>0</v>
      </c>
      <c r="BI268" t="b">
        <f>BH268=[1]clean_dataset!$P268</f>
        <v>1</v>
      </c>
    </row>
    <row r="269" spans="1:61" x14ac:dyDescent="0.3">
      <c r="A269" t="s">
        <v>8</v>
      </c>
      <c r="B269">
        <f t="shared" si="44"/>
        <v>0</v>
      </c>
      <c r="C269" t="b">
        <f>B269=[1]clean_dataset!$A269</f>
        <v>1</v>
      </c>
      <c r="E269">
        <v>32</v>
      </c>
      <c r="F269" t="b">
        <f>E269=[1]clean_dataset!$B269</f>
        <v>1</v>
      </c>
      <c r="H269">
        <v>6</v>
      </c>
      <c r="I269" t="b">
        <f>H269=[1]clean_dataset!$C269</f>
        <v>1</v>
      </c>
      <c r="K269" t="s">
        <v>1</v>
      </c>
      <c r="L269">
        <f t="shared" si="45"/>
        <v>1</v>
      </c>
      <c r="M269" t="b">
        <f>L269=[1]clean_dataset!$D269</f>
        <v>1</v>
      </c>
      <c r="O269" t="s">
        <v>2</v>
      </c>
      <c r="P269">
        <f t="shared" si="46"/>
        <v>1</v>
      </c>
      <c r="Q269" t="b">
        <f>P269=[1]clean_dataset!$E269</f>
        <v>1</v>
      </c>
      <c r="S269" t="s">
        <v>19</v>
      </c>
      <c r="T269" t="s">
        <v>59</v>
      </c>
      <c r="U269" t="str">
        <f>VLOOKUP(T269,Industry!A:B,2,0)</f>
        <v>d</v>
      </c>
      <c r="V269" t="b">
        <f t="shared" si="47"/>
        <v>1</v>
      </c>
      <c r="X269" t="s">
        <v>4</v>
      </c>
      <c r="Y269" t="s">
        <v>67</v>
      </c>
      <c r="Z269" t="str">
        <f>VLOOKUP(X269,Ethnicity!A:B,2,0)</f>
        <v>White</v>
      </c>
      <c r="AA269" t="b">
        <f t="shared" si="48"/>
        <v>1</v>
      </c>
      <c r="AC269">
        <v>1.25</v>
      </c>
      <c r="AD269">
        <v>1.25</v>
      </c>
      <c r="AE269" t="b">
        <f t="shared" si="49"/>
        <v>1</v>
      </c>
      <c r="AG269" t="s">
        <v>6</v>
      </c>
      <c r="AH269">
        <f t="shared" si="50"/>
        <v>0</v>
      </c>
      <c r="AI269" t="b">
        <f>AH269=[1]clean_dataset!$I269</f>
        <v>1</v>
      </c>
      <c r="AK269" t="s">
        <v>6</v>
      </c>
      <c r="AL269">
        <f t="shared" si="51"/>
        <v>0</v>
      </c>
      <c r="AM269" t="b">
        <f>AL269=[1]clean_dataset!$J269</f>
        <v>1</v>
      </c>
      <c r="AO269">
        <v>0</v>
      </c>
      <c r="AP269" t="b">
        <f>AO269=[1]clean_dataset!$K269</f>
        <v>1</v>
      </c>
      <c r="AR269" t="s">
        <v>6</v>
      </c>
      <c r="AS269">
        <f t="shared" si="52"/>
        <v>0</v>
      </c>
      <c r="AT269" t="b">
        <f>AS269=[1]clean_dataset!$L269</f>
        <v>1</v>
      </c>
      <c r="AV269" t="s">
        <v>2</v>
      </c>
      <c r="AW269" t="s">
        <v>73</v>
      </c>
      <c r="AX269" t="str">
        <f>VLOOKUP(AW269,Citizen!A:B,2,0)</f>
        <v>g</v>
      </c>
      <c r="AY269" t="b">
        <f t="shared" si="53"/>
        <v>1</v>
      </c>
      <c r="BA269">
        <v>272</v>
      </c>
      <c r="BB269" t="b">
        <f>BA269=[1]clean_dataset!$N269</f>
        <v>1</v>
      </c>
      <c r="BD269">
        <v>0</v>
      </c>
      <c r="BE269" t="b">
        <f>BD269=[1]clean_dataset!$O269</f>
        <v>1</v>
      </c>
      <c r="BG269" t="s">
        <v>26</v>
      </c>
      <c r="BH269">
        <f t="shared" si="54"/>
        <v>0</v>
      </c>
      <c r="BI269" t="b">
        <f>BH269=[1]clean_dataset!$P269</f>
        <v>1</v>
      </c>
    </row>
    <row r="270" spans="1:61" x14ac:dyDescent="0.3">
      <c r="A270" t="s">
        <v>0</v>
      </c>
      <c r="B270">
        <f t="shared" si="44"/>
        <v>1</v>
      </c>
      <c r="C270" t="b">
        <f>B270=[1]clean_dataset!$A270</f>
        <v>1</v>
      </c>
      <c r="E270">
        <v>59.67</v>
      </c>
      <c r="F270" t="b">
        <f>E270=[1]clean_dataset!$B270</f>
        <v>1</v>
      </c>
      <c r="H270">
        <v>1.54</v>
      </c>
      <c r="I270" t="b">
        <f>H270=[1]clean_dataset!$C270</f>
        <v>1</v>
      </c>
      <c r="K270" t="s">
        <v>1</v>
      </c>
      <c r="L270">
        <f t="shared" si="45"/>
        <v>1</v>
      </c>
      <c r="M270" t="b">
        <f>L270=[1]clean_dataset!$D270</f>
        <v>1</v>
      </c>
      <c r="O270" t="s">
        <v>2</v>
      </c>
      <c r="P270">
        <f t="shared" si="46"/>
        <v>1</v>
      </c>
      <c r="Q270" t="b">
        <f>P270=[1]clean_dataset!$E270</f>
        <v>1</v>
      </c>
      <c r="S270" t="s">
        <v>9</v>
      </c>
      <c r="T270" t="s">
        <v>53</v>
      </c>
      <c r="U270" t="str">
        <f>VLOOKUP(T270,Industry!A:B,2,0)</f>
        <v>q</v>
      </c>
      <c r="V270" t="b">
        <f t="shared" si="47"/>
        <v>1</v>
      </c>
      <c r="X270" t="s">
        <v>4</v>
      </c>
      <c r="Y270" t="s">
        <v>67</v>
      </c>
      <c r="Z270" t="str">
        <f>VLOOKUP(X270,Ethnicity!A:B,2,0)</f>
        <v>White</v>
      </c>
      <c r="AA270" t="b">
        <f t="shared" si="48"/>
        <v>1</v>
      </c>
      <c r="AC270">
        <v>0.125</v>
      </c>
      <c r="AD270">
        <v>0.125</v>
      </c>
      <c r="AE270" t="b">
        <f t="shared" si="49"/>
        <v>1</v>
      </c>
      <c r="AG270" t="s">
        <v>5</v>
      </c>
      <c r="AH270">
        <f t="shared" si="50"/>
        <v>1</v>
      </c>
      <c r="AI270" t="b">
        <f>AH270=[1]clean_dataset!$I270</f>
        <v>1</v>
      </c>
      <c r="AK270" t="s">
        <v>6</v>
      </c>
      <c r="AL270">
        <f t="shared" si="51"/>
        <v>0</v>
      </c>
      <c r="AM270" t="b">
        <f>AL270=[1]clean_dataset!$J270</f>
        <v>1</v>
      </c>
      <c r="AO270">
        <v>0</v>
      </c>
      <c r="AP270" t="b">
        <f>AO270=[1]clean_dataset!$K270</f>
        <v>1</v>
      </c>
      <c r="AR270" t="s">
        <v>5</v>
      </c>
      <c r="AS270">
        <f t="shared" si="52"/>
        <v>1</v>
      </c>
      <c r="AT270" t="b">
        <f>AS270=[1]clean_dataset!$L270</f>
        <v>1</v>
      </c>
      <c r="AV270" t="s">
        <v>2</v>
      </c>
      <c r="AW270" t="s">
        <v>73</v>
      </c>
      <c r="AX270" t="str">
        <f>VLOOKUP(AW270,Citizen!A:B,2,0)</f>
        <v>g</v>
      </c>
      <c r="AY270" t="b">
        <f t="shared" si="53"/>
        <v>1</v>
      </c>
      <c r="BA270">
        <v>260</v>
      </c>
      <c r="BB270" t="b">
        <f>BA270=[1]clean_dataset!$N270</f>
        <v>1</v>
      </c>
      <c r="BD270">
        <v>0</v>
      </c>
      <c r="BE270" t="b">
        <f>BD270=[1]clean_dataset!$O270</f>
        <v>1</v>
      </c>
      <c r="BG270" t="s">
        <v>7</v>
      </c>
      <c r="BH270">
        <f t="shared" si="54"/>
        <v>1</v>
      </c>
      <c r="BI270" t="b">
        <f>BH270=[1]clean_dataset!$P270</f>
        <v>1</v>
      </c>
    </row>
    <row r="271" spans="1:61" x14ac:dyDescent="0.3">
      <c r="A271" t="s">
        <v>0</v>
      </c>
      <c r="B271">
        <f t="shared" si="44"/>
        <v>1</v>
      </c>
      <c r="C271" t="b">
        <f>B271=[1]clean_dataset!$A271</f>
        <v>1</v>
      </c>
      <c r="E271">
        <v>18</v>
      </c>
      <c r="F271" t="b">
        <f>E271=[1]clean_dataset!$B271</f>
        <v>1</v>
      </c>
      <c r="H271">
        <v>0.16500000000000001</v>
      </c>
      <c r="I271" t="b">
        <f>H271=[1]clean_dataset!$C271</f>
        <v>1</v>
      </c>
      <c r="K271" t="s">
        <v>1</v>
      </c>
      <c r="L271">
        <f t="shared" si="45"/>
        <v>1</v>
      </c>
      <c r="M271" t="b">
        <f>L271=[1]clean_dataset!$D271</f>
        <v>1</v>
      </c>
      <c r="O271" t="s">
        <v>2</v>
      </c>
      <c r="P271">
        <f t="shared" si="46"/>
        <v>1</v>
      </c>
      <c r="Q271" t="b">
        <f>P271=[1]clean_dataset!$E271</f>
        <v>1</v>
      </c>
      <c r="S271" t="s">
        <v>9</v>
      </c>
      <c r="T271" t="s">
        <v>53</v>
      </c>
      <c r="U271" t="str">
        <f>VLOOKUP(T271,Industry!A:B,2,0)</f>
        <v>q</v>
      </c>
      <c r="V271" t="b">
        <f t="shared" si="47"/>
        <v>1</v>
      </c>
      <c r="X271" t="s">
        <v>32</v>
      </c>
      <c r="Y271" t="s">
        <v>71</v>
      </c>
      <c r="Z271" t="str">
        <f>VLOOKUP(X271,Ethnicity!A:B,2,0)</f>
        <v>Other</v>
      </c>
      <c r="AA271" t="b">
        <f t="shared" si="48"/>
        <v>1</v>
      </c>
      <c r="AC271">
        <v>0.21</v>
      </c>
      <c r="AD271">
        <v>0.21</v>
      </c>
      <c r="AE271" t="b">
        <f t="shared" si="49"/>
        <v>1</v>
      </c>
      <c r="AG271" t="s">
        <v>6</v>
      </c>
      <c r="AH271">
        <f t="shared" si="50"/>
        <v>0</v>
      </c>
      <c r="AI271" t="b">
        <f>AH271=[1]clean_dataset!$I271</f>
        <v>1</v>
      </c>
      <c r="AK271" t="s">
        <v>6</v>
      </c>
      <c r="AL271">
        <f t="shared" si="51"/>
        <v>0</v>
      </c>
      <c r="AM271" t="b">
        <f>AL271=[1]clean_dataset!$J271</f>
        <v>1</v>
      </c>
      <c r="AO271">
        <v>0</v>
      </c>
      <c r="AP271" t="b">
        <f>AO271=[1]clean_dataset!$K271</f>
        <v>1</v>
      </c>
      <c r="AR271" t="s">
        <v>6</v>
      </c>
      <c r="AS271">
        <f t="shared" si="52"/>
        <v>0</v>
      </c>
      <c r="AT271" t="b">
        <f>AS271=[1]clean_dataset!$L271</f>
        <v>1</v>
      </c>
      <c r="AV271" t="s">
        <v>2</v>
      </c>
      <c r="AW271" t="s">
        <v>73</v>
      </c>
      <c r="AX271" t="str">
        <f>VLOOKUP(AW271,Citizen!A:B,2,0)</f>
        <v>g</v>
      </c>
      <c r="AY271" t="b">
        <f t="shared" si="53"/>
        <v>1</v>
      </c>
      <c r="BA271">
        <v>200</v>
      </c>
      <c r="BB271" t="b">
        <f>BA271=[1]clean_dataset!$N271</f>
        <v>1</v>
      </c>
      <c r="BD271">
        <v>40</v>
      </c>
      <c r="BE271" t="b">
        <f>BD271=[1]clean_dataset!$O271</f>
        <v>1</v>
      </c>
      <c r="BG271" t="s">
        <v>7</v>
      </c>
      <c r="BH271">
        <f t="shared" si="54"/>
        <v>1</v>
      </c>
      <c r="BI271" t="b">
        <f>BH271=[1]clean_dataset!$P271</f>
        <v>1</v>
      </c>
    </row>
    <row r="272" spans="1:61" x14ac:dyDescent="0.3">
      <c r="A272" t="s">
        <v>0</v>
      </c>
      <c r="B272">
        <f t="shared" si="44"/>
        <v>1</v>
      </c>
      <c r="C272" t="b">
        <f>B272=[1]clean_dataset!$A272</f>
        <v>1</v>
      </c>
      <c r="E272">
        <v>37.58</v>
      </c>
      <c r="F272" t="b">
        <f>E272=[1]clean_dataset!$B272</f>
        <v>1</v>
      </c>
      <c r="H272">
        <v>0</v>
      </c>
      <c r="I272" t="b">
        <f>H272=[1]clean_dataset!$C272</f>
        <v>1</v>
      </c>
      <c r="K272" t="s">
        <v>27</v>
      </c>
      <c r="L272" t="str">
        <f t="shared" si="45"/>
        <v>Error</v>
      </c>
      <c r="M272" t="b">
        <f>L272=[1]clean_dataset!$D272</f>
        <v>0</v>
      </c>
      <c r="O272" t="s">
        <v>27</v>
      </c>
      <c r="P272" t="str">
        <f t="shared" si="46"/>
        <v>Error</v>
      </c>
      <c r="Q272" t="b">
        <f>P272=[1]clean_dataset!$E272</f>
        <v>0</v>
      </c>
      <c r="S272" t="s">
        <v>27</v>
      </c>
      <c r="T272" t="s">
        <v>58</v>
      </c>
      <c r="U272" t="str">
        <f>VLOOKUP(T272,Industry!A:B,2,0)</f>
        <v>c</v>
      </c>
      <c r="V272" t="b">
        <f t="shared" si="47"/>
        <v>0</v>
      </c>
      <c r="X272" t="s">
        <v>27</v>
      </c>
      <c r="Y272" t="s">
        <v>67</v>
      </c>
      <c r="Z272" t="str">
        <f>VLOOKUP(X272,Ethnicity!A:B,2,0)</f>
        <v>Black</v>
      </c>
      <c r="AA272" t="b">
        <f t="shared" si="48"/>
        <v>0</v>
      </c>
      <c r="AC272">
        <v>0</v>
      </c>
      <c r="AD272">
        <v>0</v>
      </c>
      <c r="AE272" t="b">
        <f t="shared" si="49"/>
        <v>1</v>
      </c>
      <c r="AG272" t="s">
        <v>6</v>
      </c>
      <c r="AH272">
        <f t="shared" si="50"/>
        <v>0</v>
      </c>
      <c r="AI272" t="b">
        <f>AH272=[1]clean_dataset!$I272</f>
        <v>1</v>
      </c>
      <c r="AK272" t="s">
        <v>6</v>
      </c>
      <c r="AL272">
        <f t="shared" si="51"/>
        <v>0</v>
      </c>
      <c r="AM272" t="b">
        <f>AL272=[1]clean_dataset!$J272</f>
        <v>1</v>
      </c>
      <c r="AO272">
        <v>0</v>
      </c>
      <c r="AP272" t="b">
        <f>AO272=[1]clean_dataset!$K272</f>
        <v>1</v>
      </c>
      <c r="AR272" t="s">
        <v>6</v>
      </c>
      <c r="AS272">
        <f t="shared" si="52"/>
        <v>0</v>
      </c>
      <c r="AT272" t="b">
        <f>AS272=[1]clean_dataset!$L272</f>
        <v>1</v>
      </c>
      <c r="AV272" t="s">
        <v>16</v>
      </c>
      <c r="AW272" t="s">
        <v>75</v>
      </c>
      <c r="AX272" t="str">
        <f>VLOOKUP(AW272,Citizen!A:B,2,0)</f>
        <v>p</v>
      </c>
      <c r="AY272" t="b">
        <f t="shared" si="53"/>
        <v>1</v>
      </c>
      <c r="BA272" t="s">
        <v>27</v>
      </c>
      <c r="BB272" t="b">
        <f>BA272=[1]clean_dataset!$N272</f>
        <v>0</v>
      </c>
      <c r="BD272">
        <v>0</v>
      </c>
      <c r="BE272" t="b">
        <f>BD272=[1]clean_dataset!$O272</f>
        <v>1</v>
      </c>
      <c r="BG272" t="s">
        <v>7</v>
      </c>
      <c r="BH272">
        <f t="shared" si="54"/>
        <v>1</v>
      </c>
      <c r="BI272" t="b">
        <f>BH272=[1]clean_dataset!$P272</f>
        <v>1</v>
      </c>
    </row>
    <row r="273" spans="1:61" x14ac:dyDescent="0.3">
      <c r="A273" t="s">
        <v>0</v>
      </c>
      <c r="B273">
        <f t="shared" si="44"/>
        <v>1</v>
      </c>
      <c r="C273" t="b">
        <f>B273=[1]clean_dataset!$A273</f>
        <v>1</v>
      </c>
      <c r="E273">
        <v>32.33</v>
      </c>
      <c r="F273" t="b">
        <f>E273=[1]clean_dataset!$B273</f>
        <v>1</v>
      </c>
      <c r="H273">
        <v>2.5</v>
      </c>
      <c r="I273" t="b">
        <f>H273=[1]clean_dataset!$C273</f>
        <v>1</v>
      </c>
      <c r="K273" t="s">
        <v>1</v>
      </c>
      <c r="L273">
        <f t="shared" si="45"/>
        <v>1</v>
      </c>
      <c r="M273" t="b">
        <f>L273=[1]clean_dataset!$D273</f>
        <v>1</v>
      </c>
      <c r="O273" t="s">
        <v>2</v>
      </c>
      <c r="P273">
        <f t="shared" si="46"/>
        <v>1</v>
      </c>
      <c r="Q273" t="b">
        <f>P273=[1]clean_dataset!$E273</f>
        <v>1</v>
      </c>
      <c r="S273" t="s">
        <v>18</v>
      </c>
      <c r="T273" t="s">
        <v>58</v>
      </c>
      <c r="U273" t="str">
        <f>VLOOKUP(T273,Industry!A:B,2,0)</f>
        <v>c</v>
      </c>
      <c r="V273" t="b">
        <f t="shared" si="47"/>
        <v>1</v>
      </c>
      <c r="X273" t="s">
        <v>4</v>
      </c>
      <c r="Y273" t="s">
        <v>67</v>
      </c>
      <c r="Z273" t="str">
        <f>VLOOKUP(X273,Ethnicity!A:B,2,0)</f>
        <v>White</v>
      </c>
      <c r="AA273" t="b">
        <f t="shared" si="48"/>
        <v>1</v>
      </c>
      <c r="AC273">
        <v>1.25</v>
      </c>
      <c r="AD273">
        <v>1.25</v>
      </c>
      <c r="AE273" t="b">
        <f t="shared" si="49"/>
        <v>1</v>
      </c>
      <c r="AG273" t="s">
        <v>6</v>
      </c>
      <c r="AH273">
        <f t="shared" si="50"/>
        <v>0</v>
      </c>
      <c r="AI273" t="b">
        <f>AH273=[1]clean_dataset!$I273</f>
        <v>1</v>
      </c>
      <c r="AK273" t="s">
        <v>6</v>
      </c>
      <c r="AL273">
        <f t="shared" si="51"/>
        <v>0</v>
      </c>
      <c r="AM273" t="b">
        <f>AL273=[1]clean_dataset!$J273</f>
        <v>1</v>
      </c>
      <c r="AO273">
        <v>0</v>
      </c>
      <c r="AP273" t="b">
        <f>AO273=[1]clean_dataset!$K273</f>
        <v>1</v>
      </c>
      <c r="AR273" t="s">
        <v>5</v>
      </c>
      <c r="AS273">
        <f t="shared" si="52"/>
        <v>1</v>
      </c>
      <c r="AT273" t="b">
        <f>AS273=[1]clean_dataset!$L273</f>
        <v>1</v>
      </c>
      <c r="AV273" t="s">
        <v>2</v>
      </c>
      <c r="AW273" t="s">
        <v>73</v>
      </c>
      <c r="AX273" t="str">
        <f>VLOOKUP(AW273,Citizen!A:B,2,0)</f>
        <v>g</v>
      </c>
      <c r="AY273" t="b">
        <f t="shared" si="53"/>
        <v>1</v>
      </c>
      <c r="BA273">
        <v>280</v>
      </c>
      <c r="BB273" t="b">
        <f>BA273=[1]clean_dataset!$N273</f>
        <v>1</v>
      </c>
      <c r="BD273">
        <v>0</v>
      </c>
      <c r="BE273" t="b">
        <f>BD273=[1]clean_dataset!$O273</f>
        <v>1</v>
      </c>
      <c r="BG273" t="s">
        <v>26</v>
      </c>
      <c r="BH273">
        <f t="shared" si="54"/>
        <v>0</v>
      </c>
      <c r="BI273" t="b">
        <f>BH273=[1]clean_dataset!$P273</f>
        <v>1</v>
      </c>
    </row>
    <row r="274" spans="1:61" x14ac:dyDescent="0.3">
      <c r="A274" t="s">
        <v>0</v>
      </c>
      <c r="B274">
        <f t="shared" si="44"/>
        <v>1</v>
      </c>
      <c r="C274" t="b">
        <f>B274=[1]clean_dataset!$A274</f>
        <v>1</v>
      </c>
      <c r="E274">
        <v>18.079999999999998</v>
      </c>
      <c r="F274" t="b">
        <f>E274=[1]clean_dataset!$B274</f>
        <v>1</v>
      </c>
      <c r="H274">
        <v>6.75</v>
      </c>
      <c r="I274" t="b">
        <f>H274=[1]clean_dataset!$C274</f>
        <v>1</v>
      </c>
      <c r="K274" t="s">
        <v>15</v>
      </c>
      <c r="L274">
        <f t="shared" si="45"/>
        <v>0</v>
      </c>
      <c r="M274" t="b">
        <f>L274=[1]clean_dataset!$D274</f>
        <v>1</v>
      </c>
      <c r="O274" t="s">
        <v>16</v>
      </c>
      <c r="P274">
        <f t="shared" si="46"/>
        <v>0</v>
      </c>
      <c r="Q274" t="b">
        <f>P274=[1]clean_dataset!$E274</f>
        <v>1</v>
      </c>
      <c r="S274" t="s">
        <v>12</v>
      </c>
      <c r="T274" t="s">
        <v>54</v>
      </c>
      <c r="U274" t="str">
        <f>VLOOKUP(T274,Industry!A:B,2,0)</f>
        <v>m</v>
      </c>
      <c r="V274" t="b">
        <f t="shared" si="47"/>
        <v>1</v>
      </c>
      <c r="X274" t="s">
        <v>4</v>
      </c>
      <c r="Y274" t="s">
        <v>67</v>
      </c>
      <c r="Z274" t="str">
        <f>VLOOKUP(X274,Ethnicity!A:B,2,0)</f>
        <v>White</v>
      </c>
      <c r="AA274" t="b">
        <f t="shared" si="48"/>
        <v>1</v>
      </c>
      <c r="AC274">
        <v>0.04</v>
      </c>
      <c r="AD274">
        <v>0.04</v>
      </c>
      <c r="AE274" t="b">
        <f t="shared" si="49"/>
        <v>1</v>
      </c>
      <c r="AG274" t="s">
        <v>6</v>
      </c>
      <c r="AH274">
        <f t="shared" si="50"/>
        <v>0</v>
      </c>
      <c r="AI274" t="b">
        <f>AH274=[1]clean_dataset!$I274</f>
        <v>1</v>
      </c>
      <c r="AK274" t="s">
        <v>6</v>
      </c>
      <c r="AL274">
        <f t="shared" si="51"/>
        <v>0</v>
      </c>
      <c r="AM274" t="b">
        <f>AL274=[1]clean_dataset!$J274</f>
        <v>1</v>
      </c>
      <c r="AO274">
        <v>0</v>
      </c>
      <c r="AP274" t="b">
        <f>AO274=[1]clean_dataset!$K274</f>
        <v>1</v>
      </c>
      <c r="AR274" t="s">
        <v>6</v>
      </c>
      <c r="AS274">
        <f t="shared" si="52"/>
        <v>0</v>
      </c>
      <c r="AT274" t="b">
        <f>AS274=[1]clean_dataset!$L274</f>
        <v>1</v>
      </c>
      <c r="AV274" t="s">
        <v>2</v>
      </c>
      <c r="AW274" t="s">
        <v>73</v>
      </c>
      <c r="AX274" t="str">
        <f>VLOOKUP(AW274,Citizen!A:B,2,0)</f>
        <v>g</v>
      </c>
      <c r="AY274" t="b">
        <f t="shared" si="53"/>
        <v>1</v>
      </c>
      <c r="BA274">
        <v>140</v>
      </c>
      <c r="BB274" t="b">
        <f>BA274=[1]clean_dataset!$N274</f>
        <v>1</v>
      </c>
      <c r="BD274">
        <v>0</v>
      </c>
      <c r="BE274" t="b">
        <f>BD274=[1]clean_dataset!$O274</f>
        <v>1</v>
      </c>
      <c r="BG274" t="s">
        <v>26</v>
      </c>
      <c r="BH274">
        <f t="shared" si="54"/>
        <v>0</v>
      </c>
      <c r="BI274" t="b">
        <f>BH274=[1]clean_dataset!$P274</f>
        <v>1</v>
      </c>
    </row>
    <row r="275" spans="1:61" x14ac:dyDescent="0.3">
      <c r="A275" t="s">
        <v>0</v>
      </c>
      <c r="B275">
        <f t="shared" si="44"/>
        <v>1</v>
      </c>
      <c r="C275" t="b">
        <f>B275=[1]clean_dataset!$A275</f>
        <v>1</v>
      </c>
      <c r="E275">
        <v>38.25</v>
      </c>
      <c r="F275" t="b">
        <f>E275=[1]clean_dataset!$B275</f>
        <v>1</v>
      </c>
      <c r="H275">
        <v>10.125</v>
      </c>
      <c r="I275" t="b">
        <f>H275=[1]clean_dataset!$C275</f>
        <v>1</v>
      </c>
      <c r="K275" t="s">
        <v>15</v>
      </c>
      <c r="L275">
        <f t="shared" si="45"/>
        <v>0</v>
      </c>
      <c r="M275" t="b">
        <f>L275=[1]clean_dataset!$D275</f>
        <v>1</v>
      </c>
      <c r="O275" t="s">
        <v>16</v>
      </c>
      <c r="P275">
        <f t="shared" si="46"/>
        <v>0</v>
      </c>
      <c r="Q275" t="b">
        <f>P275=[1]clean_dataset!$E275</f>
        <v>1</v>
      </c>
      <c r="S275" t="s">
        <v>17</v>
      </c>
      <c r="T275" t="s">
        <v>57</v>
      </c>
      <c r="U275" t="str">
        <f>VLOOKUP(T275,Industry!A:B,2,0)</f>
        <v>k</v>
      </c>
      <c r="V275" t="b">
        <f t="shared" si="47"/>
        <v>1</v>
      </c>
      <c r="X275" t="s">
        <v>4</v>
      </c>
      <c r="Y275" t="s">
        <v>67</v>
      </c>
      <c r="Z275" t="str">
        <f>VLOOKUP(X275,Ethnicity!A:B,2,0)</f>
        <v>White</v>
      </c>
      <c r="AA275" t="b">
        <f t="shared" si="48"/>
        <v>1</v>
      </c>
      <c r="AC275">
        <v>0.125</v>
      </c>
      <c r="AD275">
        <v>0.125</v>
      </c>
      <c r="AE275" t="b">
        <f t="shared" si="49"/>
        <v>1</v>
      </c>
      <c r="AG275" t="s">
        <v>6</v>
      </c>
      <c r="AH275">
        <f t="shared" si="50"/>
        <v>0</v>
      </c>
      <c r="AI275" t="b">
        <f>AH275=[1]clean_dataset!$I275</f>
        <v>1</v>
      </c>
      <c r="AK275" t="s">
        <v>6</v>
      </c>
      <c r="AL275">
        <f t="shared" si="51"/>
        <v>0</v>
      </c>
      <c r="AM275" t="b">
        <f>AL275=[1]clean_dataset!$J275</f>
        <v>1</v>
      </c>
      <c r="AO275">
        <v>0</v>
      </c>
      <c r="AP275" t="b">
        <f>AO275=[1]clean_dataset!$K275</f>
        <v>1</v>
      </c>
      <c r="AR275" t="s">
        <v>6</v>
      </c>
      <c r="AS275">
        <f t="shared" si="52"/>
        <v>0</v>
      </c>
      <c r="AT275" t="b">
        <f>AS275=[1]clean_dataset!$L275</f>
        <v>1</v>
      </c>
      <c r="AV275" t="s">
        <v>2</v>
      </c>
      <c r="AW275" t="s">
        <v>73</v>
      </c>
      <c r="AX275" t="str">
        <f>VLOOKUP(AW275,Citizen!A:B,2,0)</f>
        <v>g</v>
      </c>
      <c r="AY275" t="b">
        <f t="shared" si="53"/>
        <v>1</v>
      </c>
      <c r="BA275">
        <v>160</v>
      </c>
      <c r="BB275" t="b">
        <f>BA275=[1]clean_dataset!$N275</f>
        <v>1</v>
      </c>
      <c r="BD275">
        <v>0</v>
      </c>
      <c r="BE275" t="b">
        <f>BD275=[1]clean_dataset!$O275</f>
        <v>1</v>
      </c>
      <c r="BG275" t="s">
        <v>26</v>
      </c>
      <c r="BH275">
        <f t="shared" si="54"/>
        <v>0</v>
      </c>
      <c r="BI275" t="b">
        <f>BH275=[1]clean_dataset!$P275</f>
        <v>1</v>
      </c>
    </row>
    <row r="276" spans="1:61" x14ac:dyDescent="0.3">
      <c r="A276" t="s">
        <v>0</v>
      </c>
      <c r="B276">
        <f t="shared" si="44"/>
        <v>1</v>
      </c>
      <c r="C276" t="b">
        <f>B276=[1]clean_dataset!$A276</f>
        <v>1</v>
      </c>
      <c r="E276">
        <v>30.67</v>
      </c>
      <c r="F276" t="b">
        <f>E276=[1]clean_dataset!$B276</f>
        <v>1</v>
      </c>
      <c r="H276">
        <v>2.5</v>
      </c>
      <c r="I276" t="b">
        <f>H276=[1]clean_dataset!$C276</f>
        <v>1</v>
      </c>
      <c r="K276" t="s">
        <v>1</v>
      </c>
      <c r="L276">
        <f t="shared" si="45"/>
        <v>1</v>
      </c>
      <c r="M276" t="b">
        <f>L276=[1]clean_dataset!$D276</f>
        <v>1</v>
      </c>
      <c r="O276" t="s">
        <v>2</v>
      </c>
      <c r="P276">
        <f t="shared" si="46"/>
        <v>1</v>
      </c>
      <c r="Q276" t="b">
        <f>P276=[1]clean_dataset!$E276</f>
        <v>1</v>
      </c>
      <c r="S276" t="s">
        <v>14</v>
      </c>
      <c r="T276" t="s">
        <v>56</v>
      </c>
      <c r="U276" t="str">
        <f>VLOOKUP(T276,Industry!A:B,2,0)</f>
        <v>cc</v>
      </c>
      <c r="V276" t="b">
        <f t="shared" si="47"/>
        <v>1</v>
      </c>
      <c r="X276" t="s">
        <v>10</v>
      </c>
      <c r="Y276" t="s">
        <v>68</v>
      </c>
      <c r="Z276" t="str">
        <f>VLOOKUP(X276,Ethnicity!A:B,2,0)</f>
        <v>Black</v>
      </c>
      <c r="AA276" t="b">
        <f t="shared" si="48"/>
        <v>1</v>
      </c>
      <c r="AC276">
        <v>2.25</v>
      </c>
      <c r="AD276">
        <v>2.25</v>
      </c>
      <c r="AE276" t="b">
        <f t="shared" si="49"/>
        <v>1</v>
      </c>
      <c r="AG276" t="s">
        <v>6</v>
      </c>
      <c r="AH276">
        <f t="shared" si="50"/>
        <v>0</v>
      </c>
      <c r="AI276" t="b">
        <f>AH276=[1]clean_dataset!$I276</f>
        <v>1</v>
      </c>
      <c r="AK276" t="s">
        <v>6</v>
      </c>
      <c r="AL276">
        <f t="shared" si="51"/>
        <v>0</v>
      </c>
      <c r="AM276" t="b">
        <f>AL276=[1]clean_dataset!$J276</f>
        <v>1</v>
      </c>
      <c r="AO276">
        <v>0</v>
      </c>
      <c r="AP276" t="b">
        <f>AO276=[1]clean_dataset!$K276</f>
        <v>1</v>
      </c>
      <c r="AR276" t="s">
        <v>5</v>
      </c>
      <c r="AS276">
        <f t="shared" si="52"/>
        <v>1</v>
      </c>
      <c r="AT276" t="b">
        <f>AS276=[1]clean_dataset!$L276</f>
        <v>1</v>
      </c>
      <c r="AV276" t="s">
        <v>11</v>
      </c>
      <c r="AW276" t="s">
        <v>74</v>
      </c>
      <c r="AX276" t="str">
        <f>VLOOKUP(AW276,Citizen!A:B,2,0)</f>
        <v>s</v>
      </c>
      <c r="AY276" t="b">
        <f t="shared" si="53"/>
        <v>1</v>
      </c>
      <c r="BA276">
        <v>340</v>
      </c>
      <c r="BB276" t="b">
        <f>BA276=[1]clean_dataset!$N276</f>
        <v>1</v>
      </c>
      <c r="BD276">
        <v>0</v>
      </c>
      <c r="BE276" t="b">
        <f>BD276=[1]clean_dataset!$O276</f>
        <v>1</v>
      </c>
      <c r="BG276" t="s">
        <v>26</v>
      </c>
      <c r="BH276">
        <f t="shared" si="54"/>
        <v>0</v>
      </c>
      <c r="BI276" t="b">
        <f>BH276=[1]clean_dataset!$P276</f>
        <v>1</v>
      </c>
    </row>
    <row r="277" spans="1:61" x14ac:dyDescent="0.3">
      <c r="A277" t="s">
        <v>0</v>
      </c>
      <c r="B277">
        <f t="shared" si="44"/>
        <v>1</v>
      </c>
      <c r="C277" t="b">
        <f>B277=[1]clean_dataset!$A277</f>
        <v>1</v>
      </c>
      <c r="E277">
        <v>18.579999999999998</v>
      </c>
      <c r="F277" t="b">
        <f>E277=[1]clean_dataset!$B277</f>
        <v>1</v>
      </c>
      <c r="H277">
        <v>5.71</v>
      </c>
      <c r="I277" t="b">
        <f>H277=[1]clean_dataset!$C277</f>
        <v>1</v>
      </c>
      <c r="K277" t="s">
        <v>1</v>
      </c>
      <c r="L277">
        <f t="shared" si="45"/>
        <v>1</v>
      </c>
      <c r="M277" t="b">
        <f>L277=[1]clean_dataset!$D277</f>
        <v>1</v>
      </c>
      <c r="O277" t="s">
        <v>2</v>
      </c>
      <c r="P277">
        <f t="shared" si="46"/>
        <v>1</v>
      </c>
      <c r="Q277" t="b">
        <f>P277=[1]clean_dataset!$E277</f>
        <v>1</v>
      </c>
      <c r="S277" t="s">
        <v>19</v>
      </c>
      <c r="T277" t="s">
        <v>59</v>
      </c>
      <c r="U277" t="str">
        <f>VLOOKUP(T277,Industry!A:B,2,0)</f>
        <v>d</v>
      </c>
      <c r="V277" t="b">
        <f t="shared" si="47"/>
        <v>1</v>
      </c>
      <c r="X277" t="s">
        <v>4</v>
      </c>
      <c r="Y277" t="s">
        <v>67</v>
      </c>
      <c r="Z277" t="str">
        <f>VLOOKUP(X277,Ethnicity!A:B,2,0)</f>
        <v>White</v>
      </c>
      <c r="AA277" t="b">
        <f t="shared" si="48"/>
        <v>1</v>
      </c>
      <c r="AC277">
        <v>0.54</v>
      </c>
      <c r="AD277">
        <v>0.54</v>
      </c>
      <c r="AE277" t="b">
        <f t="shared" si="49"/>
        <v>1</v>
      </c>
      <c r="AG277" t="s">
        <v>6</v>
      </c>
      <c r="AH277">
        <f t="shared" si="50"/>
        <v>0</v>
      </c>
      <c r="AI277" t="b">
        <f>AH277=[1]clean_dataset!$I277</f>
        <v>1</v>
      </c>
      <c r="AK277" t="s">
        <v>6</v>
      </c>
      <c r="AL277">
        <f t="shared" si="51"/>
        <v>0</v>
      </c>
      <c r="AM277" t="b">
        <f>AL277=[1]clean_dataset!$J277</f>
        <v>1</v>
      </c>
      <c r="AO277">
        <v>0</v>
      </c>
      <c r="AP277" t="b">
        <f>AO277=[1]clean_dataset!$K277</f>
        <v>1</v>
      </c>
      <c r="AR277" t="s">
        <v>6</v>
      </c>
      <c r="AS277">
        <f t="shared" si="52"/>
        <v>0</v>
      </c>
      <c r="AT277" t="b">
        <f>AS277=[1]clean_dataset!$L277</f>
        <v>1</v>
      </c>
      <c r="AV277" t="s">
        <v>2</v>
      </c>
      <c r="AW277" t="s">
        <v>73</v>
      </c>
      <c r="AX277" t="str">
        <f>VLOOKUP(AW277,Citizen!A:B,2,0)</f>
        <v>g</v>
      </c>
      <c r="AY277" t="b">
        <f t="shared" si="53"/>
        <v>1</v>
      </c>
      <c r="BA277">
        <v>120</v>
      </c>
      <c r="BB277" t="b">
        <f>BA277=[1]clean_dataset!$N277</f>
        <v>1</v>
      </c>
      <c r="BD277">
        <v>0</v>
      </c>
      <c r="BE277" t="b">
        <f>BD277=[1]clean_dataset!$O277</f>
        <v>1</v>
      </c>
      <c r="BG277" t="s">
        <v>26</v>
      </c>
      <c r="BH277">
        <f t="shared" si="54"/>
        <v>0</v>
      </c>
      <c r="BI277" t="b">
        <f>BH277=[1]clean_dataset!$P277</f>
        <v>1</v>
      </c>
    </row>
    <row r="278" spans="1:61" x14ac:dyDescent="0.3">
      <c r="A278" t="s">
        <v>8</v>
      </c>
      <c r="B278">
        <f t="shared" si="44"/>
        <v>0</v>
      </c>
      <c r="C278" t="b">
        <f>B278=[1]clean_dataset!$A278</f>
        <v>1</v>
      </c>
      <c r="E278">
        <v>19.170000000000002</v>
      </c>
      <c r="F278" t="b">
        <f>E278=[1]clean_dataset!$B278</f>
        <v>1</v>
      </c>
      <c r="H278">
        <v>5.415</v>
      </c>
      <c r="I278" t="b">
        <f>H278=[1]clean_dataset!$C278</f>
        <v>1</v>
      </c>
      <c r="K278" t="s">
        <v>1</v>
      </c>
      <c r="L278">
        <f t="shared" si="45"/>
        <v>1</v>
      </c>
      <c r="M278" t="b">
        <f>L278=[1]clean_dataset!$D278</f>
        <v>1</v>
      </c>
      <c r="O278" t="s">
        <v>2</v>
      </c>
      <c r="P278">
        <f t="shared" si="46"/>
        <v>1</v>
      </c>
      <c r="Q278" t="b">
        <f>P278=[1]clean_dataset!$E278</f>
        <v>1</v>
      </c>
      <c r="S278" t="s">
        <v>21</v>
      </c>
      <c r="T278" t="s">
        <v>61</v>
      </c>
      <c r="U278" t="str">
        <f>VLOOKUP(T278,Industry!A:B,2,0)</f>
        <v>i</v>
      </c>
      <c r="V278" t="b">
        <f t="shared" si="47"/>
        <v>1</v>
      </c>
      <c r="X278" t="s">
        <v>10</v>
      </c>
      <c r="Y278" t="s">
        <v>68</v>
      </c>
      <c r="Z278" t="str">
        <f>VLOOKUP(X278,Ethnicity!A:B,2,0)</f>
        <v>Black</v>
      </c>
      <c r="AA278" t="b">
        <f t="shared" si="48"/>
        <v>1</v>
      </c>
      <c r="AC278">
        <v>0.28999999999999998</v>
      </c>
      <c r="AD278">
        <v>0.28999999999999998</v>
      </c>
      <c r="AE278" t="b">
        <f t="shared" si="49"/>
        <v>1</v>
      </c>
      <c r="AG278" t="s">
        <v>6</v>
      </c>
      <c r="AH278">
        <f t="shared" si="50"/>
        <v>0</v>
      </c>
      <c r="AI278" t="b">
        <f>AH278=[1]clean_dataset!$I278</f>
        <v>1</v>
      </c>
      <c r="AK278" t="s">
        <v>6</v>
      </c>
      <c r="AL278">
        <f t="shared" si="51"/>
        <v>0</v>
      </c>
      <c r="AM278" t="b">
        <f>AL278=[1]clean_dataset!$J278</f>
        <v>1</v>
      </c>
      <c r="AO278">
        <v>0</v>
      </c>
      <c r="AP278" t="b">
        <f>AO278=[1]clean_dataset!$K278</f>
        <v>1</v>
      </c>
      <c r="AR278" t="s">
        <v>6</v>
      </c>
      <c r="AS278">
        <f t="shared" si="52"/>
        <v>0</v>
      </c>
      <c r="AT278" t="b">
        <f>AS278=[1]clean_dataset!$L278</f>
        <v>1</v>
      </c>
      <c r="AV278" t="s">
        <v>2</v>
      </c>
      <c r="AW278" t="s">
        <v>73</v>
      </c>
      <c r="AX278" t="str">
        <f>VLOOKUP(AW278,Citizen!A:B,2,0)</f>
        <v>g</v>
      </c>
      <c r="AY278" t="b">
        <f t="shared" si="53"/>
        <v>1</v>
      </c>
      <c r="BA278">
        <v>80</v>
      </c>
      <c r="BB278" t="b">
        <f>BA278=[1]clean_dataset!$N278</f>
        <v>1</v>
      </c>
      <c r="BD278">
        <v>484</v>
      </c>
      <c r="BE278" t="b">
        <f>BD278=[1]clean_dataset!$O278</f>
        <v>1</v>
      </c>
      <c r="BG278" t="s">
        <v>26</v>
      </c>
      <c r="BH278">
        <f t="shared" si="54"/>
        <v>0</v>
      </c>
      <c r="BI278" t="b">
        <f>BH278=[1]clean_dataset!$P278</f>
        <v>1</v>
      </c>
    </row>
    <row r="279" spans="1:61" x14ac:dyDescent="0.3">
      <c r="A279" t="s">
        <v>8</v>
      </c>
      <c r="B279">
        <f t="shared" si="44"/>
        <v>0</v>
      </c>
      <c r="C279" t="b">
        <f>B279=[1]clean_dataset!$A279</f>
        <v>1</v>
      </c>
      <c r="E279">
        <v>18.170000000000002</v>
      </c>
      <c r="F279" t="b">
        <f>E279=[1]clean_dataset!$B279</f>
        <v>1</v>
      </c>
      <c r="H279">
        <v>10</v>
      </c>
      <c r="I279" t="b">
        <f>H279=[1]clean_dataset!$C279</f>
        <v>1</v>
      </c>
      <c r="K279" t="s">
        <v>15</v>
      </c>
      <c r="L279">
        <f t="shared" si="45"/>
        <v>0</v>
      </c>
      <c r="M279" t="b">
        <f>L279=[1]clean_dataset!$D279</f>
        <v>1</v>
      </c>
      <c r="O279" t="s">
        <v>16</v>
      </c>
      <c r="P279">
        <f t="shared" si="46"/>
        <v>0</v>
      </c>
      <c r="Q279" t="b">
        <f>P279=[1]clean_dataset!$E279</f>
        <v>1</v>
      </c>
      <c r="S279" t="s">
        <v>9</v>
      </c>
      <c r="T279" t="s">
        <v>53</v>
      </c>
      <c r="U279" t="str">
        <f>VLOOKUP(T279,Industry!A:B,2,0)</f>
        <v>q</v>
      </c>
      <c r="V279" t="b">
        <f t="shared" si="47"/>
        <v>1</v>
      </c>
      <c r="X279" t="s">
        <v>10</v>
      </c>
      <c r="Y279" t="s">
        <v>68</v>
      </c>
      <c r="Z279" t="str">
        <f>VLOOKUP(X279,Ethnicity!A:B,2,0)</f>
        <v>Black</v>
      </c>
      <c r="AA279" t="b">
        <f t="shared" si="48"/>
        <v>1</v>
      </c>
      <c r="AC279">
        <v>0.16500000000000001</v>
      </c>
      <c r="AD279">
        <v>0.16500000000000001</v>
      </c>
      <c r="AE279" t="b">
        <f t="shared" si="49"/>
        <v>1</v>
      </c>
      <c r="AG279" t="s">
        <v>6</v>
      </c>
      <c r="AH279">
        <f t="shared" si="50"/>
        <v>0</v>
      </c>
      <c r="AI279" t="b">
        <f>AH279=[1]clean_dataset!$I279</f>
        <v>1</v>
      </c>
      <c r="AK279" t="s">
        <v>6</v>
      </c>
      <c r="AL279">
        <f t="shared" si="51"/>
        <v>0</v>
      </c>
      <c r="AM279" t="b">
        <f>AL279=[1]clean_dataset!$J279</f>
        <v>1</v>
      </c>
      <c r="AO279">
        <v>0</v>
      </c>
      <c r="AP279" t="b">
        <f>AO279=[1]clean_dataset!$K279</f>
        <v>1</v>
      </c>
      <c r="AR279" t="s">
        <v>6</v>
      </c>
      <c r="AS279">
        <f t="shared" si="52"/>
        <v>0</v>
      </c>
      <c r="AT279" t="b">
        <f>AS279=[1]clean_dataset!$L279</f>
        <v>1</v>
      </c>
      <c r="AV279" t="s">
        <v>2</v>
      </c>
      <c r="AW279" t="s">
        <v>73</v>
      </c>
      <c r="AX279" t="str">
        <f>VLOOKUP(AW279,Citizen!A:B,2,0)</f>
        <v>g</v>
      </c>
      <c r="AY279" t="b">
        <f t="shared" si="53"/>
        <v>1</v>
      </c>
      <c r="BA279">
        <v>340</v>
      </c>
      <c r="BB279" t="b">
        <f>BA279=[1]clean_dataset!$N279</f>
        <v>1</v>
      </c>
      <c r="BD279">
        <v>0</v>
      </c>
      <c r="BE279" t="b">
        <f>BD279=[1]clean_dataset!$O279</f>
        <v>1</v>
      </c>
      <c r="BG279" t="s">
        <v>26</v>
      </c>
      <c r="BH279">
        <f t="shared" si="54"/>
        <v>0</v>
      </c>
      <c r="BI279" t="b">
        <f>BH279=[1]clean_dataset!$P279</f>
        <v>1</v>
      </c>
    </row>
    <row r="280" spans="1:61" x14ac:dyDescent="0.3">
      <c r="A280" t="s">
        <v>0</v>
      </c>
      <c r="B280">
        <f t="shared" si="44"/>
        <v>1</v>
      </c>
      <c r="C280" t="b">
        <f>B280=[1]clean_dataset!$A280</f>
        <v>1</v>
      </c>
      <c r="E280">
        <v>24.58</v>
      </c>
      <c r="F280" t="b">
        <f>E280=[1]clean_dataset!$B280</f>
        <v>1</v>
      </c>
      <c r="H280">
        <v>13.5</v>
      </c>
      <c r="I280" t="b">
        <f>H280=[1]clean_dataset!$C280</f>
        <v>1</v>
      </c>
      <c r="K280" t="s">
        <v>15</v>
      </c>
      <c r="L280">
        <f t="shared" si="45"/>
        <v>0</v>
      </c>
      <c r="M280" t="b">
        <f>L280=[1]clean_dataset!$D280</f>
        <v>1</v>
      </c>
      <c r="O280" t="s">
        <v>16</v>
      </c>
      <c r="P280">
        <f t="shared" si="46"/>
        <v>0</v>
      </c>
      <c r="Q280" t="b">
        <f>P280=[1]clean_dataset!$E280</f>
        <v>1</v>
      </c>
      <c r="S280" t="s">
        <v>25</v>
      </c>
      <c r="T280" t="s">
        <v>64</v>
      </c>
      <c r="U280" t="str">
        <f>VLOOKUP(T280,Industry!A:B,2,0)</f>
        <v>ff</v>
      </c>
      <c r="V280" t="b">
        <f t="shared" si="47"/>
        <v>1</v>
      </c>
      <c r="X280" t="s">
        <v>25</v>
      </c>
      <c r="Y280" t="s">
        <v>70</v>
      </c>
      <c r="Z280" t="str">
        <f>VLOOKUP(X280,Ethnicity!A:B,2,0)</f>
        <v>Latino</v>
      </c>
      <c r="AA280" t="b">
        <f t="shared" si="48"/>
        <v>1</v>
      </c>
      <c r="AC280">
        <v>0</v>
      </c>
      <c r="AD280">
        <v>0</v>
      </c>
      <c r="AE280" t="b">
        <f t="shared" si="49"/>
        <v>1</v>
      </c>
      <c r="AG280" t="s">
        <v>6</v>
      </c>
      <c r="AH280">
        <f t="shared" si="50"/>
        <v>0</v>
      </c>
      <c r="AI280" t="b">
        <f>AH280=[1]clean_dataset!$I280</f>
        <v>1</v>
      </c>
      <c r="AK280" t="s">
        <v>6</v>
      </c>
      <c r="AL280">
        <f t="shared" si="51"/>
        <v>0</v>
      </c>
      <c r="AM280" t="b">
        <f>AL280=[1]clean_dataset!$J280</f>
        <v>1</v>
      </c>
      <c r="AO280">
        <v>0</v>
      </c>
      <c r="AP280" t="b">
        <f>AO280=[1]clean_dataset!$K280</f>
        <v>1</v>
      </c>
      <c r="AR280" t="s">
        <v>6</v>
      </c>
      <c r="AS280">
        <f t="shared" si="52"/>
        <v>0</v>
      </c>
      <c r="AT280" t="b">
        <f>AS280=[1]clean_dataset!$L280</f>
        <v>1</v>
      </c>
      <c r="AV280" t="s">
        <v>2</v>
      </c>
      <c r="AW280" t="s">
        <v>73</v>
      </c>
      <c r="AX280" t="str">
        <f>VLOOKUP(AW280,Citizen!A:B,2,0)</f>
        <v>g</v>
      </c>
      <c r="AY280" t="b">
        <f t="shared" si="53"/>
        <v>1</v>
      </c>
      <c r="BA280" t="s">
        <v>27</v>
      </c>
      <c r="BB280" t="b">
        <f>BA280=[1]clean_dataset!$N280</f>
        <v>0</v>
      </c>
      <c r="BD280">
        <v>0</v>
      </c>
      <c r="BE280" t="b">
        <f>BD280=[1]clean_dataset!$O280</f>
        <v>1</v>
      </c>
      <c r="BG280" t="s">
        <v>26</v>
      </c>
      <c r="BH280">
        <f t="shared" si="54"/>
        <v>0</v>
      </c>
      <c r="BI280" t="b">
        <f>BH280=[1]clean_dataset!$P280</f>
        <v>1</v>
      </c>
    </row>
    <row r="281" spans="1:61" x14ac:dyDescent="0.3">
      <c r="A281" t="s">
        <v>0</v>
      </c>
      <c r="B281">
        <f t="shared" si="44"/>
        <v>1</v>
      </c>
      <c r="C281" t="b">
        <f>B281=[1]clean_dataset!$A281</f>
        <v>1</v>
      </c>
      <c r="E281">
        <v>16.25</v>
      </c>
      <c r="F281" t="b">
        <f>E281=[1]clean_dataset!$B281</f>
        <v>1</v>
      </c>
      <c r="H281">
        <v>0.83499999999999996</v>
      </c>
      <c r="I281" t="b">
        <f>H281=[1]clean_dataset!$C281</f>
        <v>1</v>
      </c>
      <c r="K281" t="s">
        <v>1</v>
      </c>
      <c r="L281">
        <f t="shared" si="45"/>
        <v>1</v>
      </c>
      <c r="M281" t="b">
        <f>L281=[1]clean_dataset!$D281</f>
        <v>1</v>
      </c>
      <c r="O281" t="s">
        <v>2</v>
      </c>
      <c r="P281">
        <f t="shared" si="46"/>
        <v>1</v>
      </c>
      <c r="Q281" t="b">
        <f>P281=[1]clean_dataset!$E281</f>
        <v>1</v>
      </c>
      <c r="S281" t="s">
        <v>12</v>
      </c>
      <c r="T281" t="s">
        <v>54</v>
      </c>
      <c r="U281" t="str">
        <f>VLOOKUP(T281,Industry!A:B,2,0)</f>
        <v>m</v>
      </c>
      <c r="V281" t="b">
        <f t="shared" si="47"/>
        <v>1</v>
      </c>
      <c r="X281" t="s">
        <v>4</v>
      </c>
      <c r="Y281" t="s">
        <v>67</v>
      </c>
      <c r="Z281" t="str">
        <f>VLOOKUP(X281,Ethnicity!A:B,2,0)</f>
        <v>White</v>
      </c>
      <c r="AA281" t="b">
        <f t="shared" si="48"/>
        <v>1</v>
      </c>
      <c r="AC281">
        <v>8.5000000000000006E-2</v>
      </c>
      <c r="AD281">
        <v>8.5000000000000006E-2</v>
      </c>
      <c r="AE281" t="b">
        <f t="shared" si="49"/>
        <v>1</v>
      </c>
      <c r="AG281" t="s">
        <v>5</v>
      </c>
      <c r="AH281">
        <f t="shared" si="50"/>
        <v>1</v>
      </c>
      <c r="AI281" t="b">
        <f>AH281=[1]clean_dataset!$I281</f>
        <v>1</v>
      </c>
      <c r="AK281" t="s">
        <v>6</v>
      </c>
      <c r="AL281">
        <f t="shared" si="51"/>
        <v>0</v>
      </c>
      <c r="AM281" t="b">
        <f>AL281=[1]clean_dataset!$J281</f>
        <v>1</v>
      </c>
      <c r="AO281">
        <v>0</v>
      </c>
      <c r="AP281" t="b">
        <f>AO281=[1]clean_dataset!$K281</f>
        <v>1</v>
      </c>
      <c r="AR281" t="s">
        <v>6</v>
      </c>
      <c r="AS281">
        <f t="shared" si="52"/>
        <v>0</v>
      </c>
      <c r="AT281" t="b">
        <f>AS281=[1]clean_dataset!$L281</f>
        <v>1</v>
      </c>
      <c r="AV281" t="s">
        <v>11</v>
      </c>
      <c r="AW281" t="s">
        <v>74</v>
      </c>
      <c r="AX281" t="str">
        <f>VLOOKUP(AW281,Citizen!A:B,2,0)</f>
        <v>s</v>
      </c>
      <c r="AY281" t="b">
        <f t="shared" si="53"/>
        <v>1</v>
      </c>
      <c r="BA281">
        <v>200</v>
      </c>
      <c r="BB281" t="b">
        <f>BA281=[1]clean_dataset!$N281</f>
        <v>1</v>
      </c>
      <c r="BD281">
        <v>0</v>
      </c>
      <c r="BE281" t="b">
        <f>BD281=[1]clean_dataset!$O281</f>
        <v>1</v>
      </c>
      <c r="BG281" t="s">
        <v>26</v>
      </c>
      <c r="BH281">
        <f t="shared" si="54"/>
        <v>0</v>
      </c>
      <c r="BI281" t="b">
        <f>BH281=[1]clean_dataset!$P281</f>
        <v>1</v>
      </c>
    </row>
    <row r="282" spans="1:61" x14ac:dyDescent="0.3">
      <c r="A282" t="s">
        <v>0</v>
      </c>
      <c r="B282">
        <f t="shared" si="44"/>
        <v>1</v>
      </c>
      <c r="C282" t="b">
        <f>B282=[1]clean_dataset!$A282</f>
        <v>1</v>
      </c>
      <c r="E282">
        <v>21.17</v>
      </c>
      <c r="F282" t="b">
        <f>E282=[1]clean_dataset!$B282</f>
        <v>1</v>
      </c>
      <c r="H282">
        <v>0.875</v>
      </c>
      <c r="I282" t="b">
        <f>H282=[1]clean_dataset!$C282</f>
        <v>1</v>
      </c>
      <c r="K282" t="s">
        <v>15</v>
      </c>
      <c r="L282">
        <f t="shared" si="45"/>
        <v>0</v>
      </c>
      <c r="M282" t="b">
        <f>L282=[1]clean_dataset!$D282</f>
        <v>1</v>
      </c>
      <c r="O282" t="s">
        <v>16</v>
      </c>
      <c r="P282">
        <f t="shared" si="46"/>
        <v>0</v>
      </c>
      <c r="Q282" t="b">
        <f>P282=[1]clean_dataset!$E282</f>
        <v>1</v>
      </c>
      <c r="S282" t="s">
        <v>18</v>
      </c>
      <c r="T282" t="s">
        <v>58</v>
      </c>
      <c r="U282" t="str">
        <f>VLOOKUP(T282,Industry!A:B,2,0)</f>
        <v>c</v>
      </c>
      <c r="V282" t="b">
        <f t="shared" si="47"/>
        <v>1</v>
      </c>
      <c r="X282" t="s">
        <v>10</v>
      </c>
      <c r="Y282" t="s">
        <v>68</v>
      </c>
      <c r="Z282" t="str">
        <f>VLOOKUP(X282,Ethnicity!A:B,2,0)</f>
        <v>Black</v>
      </c>
      <c r="AA282" t="b">
        <f t="shared" si="48"/>
        <v>1</v>
      </c>
      <c r="AC282">
        <v>0.25</v>
      </c>
      <c r="AD282">
        <v>0.25</v>
      </c>
      <c r="AE282" t="b">
        <f t="shared" si="49"/>
        <v>1</v>
      </c>
      <c r="AG282" t="s">
        <v>6</v>
      </c>
      <c r="AH282">
        <f t="shared" si="50"/>
        <v>0</v>
      </c>
      <c r="AI282" t="b">
        <f>AH282=[1]clean_dataset!$I282</f>
        <v>1</v>
      </c>
      <c r="AK282" t="s">
        <v>6</v>
      </c>
      <c r="AL282">
        <f t="shared" si="51"/>
        <v>0</v>
      </c>
      <c r="AM282" t="b">
        <f>AL282=[1]clean_dataset!$J282</f>
        <v>1</v>
      </c>
      <c r="AO282">
        <v>0</v>
      </c>
      <c r="AP282" t="b">
        <f>AO282=[1]clean_dataset!$K282</f>
        <v>1</v>
      </c>
      <c r="AR282" t="s">
        <v>6</v>
      </c>
      <c r="AS282">
        <f t="shared" si="52"/>
        <v>0</v>
      </c>
      <c r="AT282" t="b">
        <f>AS282=[1]clean_dataset!$L282</f>
        <v>1</v>
      </c>
      <c r="AV282" t="s">
        <v>2</v>
      </c>
      <c r="AW282" t="s">
        <v>73</v>
      </c>
      <c r="AX282" t="str">
        <f>VLOOKUP(AW282,Citizen!A:B,2,0)</f>
        <v>g</v>
      </c>
      <c r="AY282" t="b">
        <f t="shared" si="53"/>
        <v>1</v>
      </c>
      <c r="BA282">
        <v>280</v>
      </c>
      <c r="BB282" t="b">
        <f>BA282=[1]clean_dataset!$N282</f>
        <v>1</v>
      </c>
      <c r="BD282">
        <v>204</v>
      </c>
      <c r="BE282" t="b">
        <f>BD282=[1]clean_dataset!$O282</f>
        <v>1</v>
      </c>
      <c r="BG282" t="s">
        <v>26</v>
      </c>
      <c r="BH282">
        <f t="shared" si="54"/>
        <v>0</v>
      </c>
      <c r="BI282" t="b">
        <f>BH282=[1]clean_dataset!$P282</f>
        <v>1</v>
      </c>
    </row>
    <row r="283" spans="1:61" x14ac:dyDescent="0.3">
      <c r="A283" t="s">
        <v>0</v>
      </c>
      <c r="B283">
        <f t="shared" si="44"/>
        <v>1</v>
      </c>
      <c r="C283" t="b">
        <f>B283=[1]clean_dataset!$A283</f>
        <v>1</v>
      </c>
      <c r="E283">
        <v>23.92</v>
      </c>
      <c r="F283" t="b">
        <f>E283=[1]clean_dataset!$B283</f>
        <v>1</v>
      </c>
      <c r="H283">
        <v>0.58499999999999996</v>
      </c>
      <c r="I283" t="b">
        <f>H283=[1]clean_dataset!$C283</f>
        <v>1</v>
      </c>
      <c r="K283" t="s">
        <v>15</v>
      </c>
      <c r="L283">
        <f t="shared" si="45"/>
        <v>0</v>
      </c>
      <c r="M283" t="b">
        <f>L283=[1]clean_dataset!$D283</f>
        <v>1</v>
      </c>
      <c r="O283" t="s">
        <v>16</v>
      </c>
      <c r="P283">
        <f t="shared" si="46"/>
        <v>0</v>
      </c>
      <c r="Q283" t="b">
        <f>P283=[1]clean_dataset!$E283</f>
        <v>1</v>
      </c>
      <c r="S283" t="s">
        <v>14</v>
      </c>
      <c r="T283" t="s">
        <v>56</v>
      </c>
      <c r="U283" t="str">
        <f>VLOOKUP(T283,Industry!A:B,2,0)</f>
        <v>cc</v>
      </c>
      <c r="V283" t="b">
        <f t="shared" si="47"/>
        <v>1</v>
      </c>
      <c r="X283" t="s">
        <v>10</v>
      </c>
      <c r="Y283" t="s">
        <v>68</v>
      </c>
      <c r="Z283" t="str">
        <f>VLOOKUP(X283,Ethnicity!A:B,2,0)</f>
        <v>Black</v>
      </c>
      <c r="AA283" t="b">
        <f t="shared" si="48"/>
        <v>1</v>
      </c>
      <c r="AC283">
        <v>0.125</v>
      </c>
      <c r="AD283">
        <v>0.125</v>
      </c>
      <c r="AE283" t="b">
        <f t="shared" si="49"/>
        <v>1</v>
      </c>
      <c r="AG283" t="s">
        <v>6</v>
      </c>
      <c r="AH283">
        <f t="shared" si="50"/>
        <v>0</v>
      </c>
      <c r="AI283" t="b">
        <f>AH283=[1]clean_dataset!$I283</f>
        <v>1</v>
      </c>
      <c r="AK283" t="s">
        <v>6</v>
      </c>
      <c r="AL283">
        <f t="shared" si="51"/>
        <v>0</v>
      </c>
      <c r="AM283" t="b">
        <f>AL283=[1]clean_dataset!$J283</f>
        <v>1</v>
      </c>
      <c r="AO283">
        <v>0</v>
      </c>
      <c r="AP283" t="b">
        <f>AO283=[1]clean_dataset!$K283</f>
        <v>1</v>
      </c>
      <c r="AR283" t="s">
        <v>6</v>
      </c>
      <c r="AS283">
        <f t="shared" si="52"/>
        <v>0</v>
      </c>
      <c r="AT283" t="b">
        <f>AS283=[1]clean_dataset!$L283</f>
        <v>1</v>
      </c>
      <c r="AV283" t="s">
        <v>2</v>
      </c>
      <c r="AW283" t="s">
        <v>73</v>
      </c>
      <c r="AX283" t="str">
        <f>VLOOKUP(AW283,Citizen!A:B,2,0)</f>
        <v>g</v>
      </c>
      <c r="AY283" t="b">
        <f t="shared" si="53"/>
        <v>1</v>
      </c>
      <c r="BA283">
        <v>240</v>
      </c>
      <c r="BB283" t="b">
        <f>BA283=[1]clean_dataset!$N283</f>
        <v>1</v>
      </c>
      <c r="BD283">
        <v>1</v>
      </c>
      <c r="BE283" t="b">
        <f>BD283=[1]clean_dataset!$O283</f>
        <v>1</v>
      </c>
      <c r="BG283" t="s">
        <v>26</v>
      </c>
      <c r="BH283">
        <f t="shared" si="54"/>
        <v>0</v>
      </c>
      <c r="BI283" t="b">
        <f>BH283=[1]clean_dataset!$P283</f>
        <v>1</v>
      </c>
    </row>
    <row r="284" spans="1:61" x14ac:dyDescent="0.3">
      <c r="A284" t="s">
        <v>0</v>
      </c>
      <c r="B284">
        <f t="shared" si="44"/>
        <v>1</v>
      </c>
      <c r="C284" t="b">
        <f>B284=[1]clean_dataset!$A284</f>
        <v>1</v>
      </c>
      <c r="E284">
        <v>17.670000000000002</v>
      </c>
      <c r="F284" t="b">
        <f>E284=[1]clean_dataset!$B284</f>
        <v>1</v>
      </c>
      <c r="H284">
        <v>4.46</v>
      </c>
      <c r="I284" t="b">
        <f>H284=[1]clean_dataset!$C284</f>
        <v>1</v>
      </c>
      <c r="K284" t="s">
        <v>1</v>
      </c>
      <c r="L284">
        <f t="shared" si="45"/>
        <v>1</v>
      </c>
      <c r="M284" t="b">
        <f>L284=[1]clean_dataset!$D284</f>
        <v>1</v>
      </c>
      <c r="O284" t="s">
        <v>2</v>
      </c>
      <c r="P284">
        <f t="shared" si="46"/>
        <v>1</v>
      </c>
      <c r="Q284" t="b">
        <f>P284=[1]clean_dataset!$E284</f>
        <v>1</v>
      </c>
      <c r="S284" t="s">
        <v>18</v>
      </c>
      <c r="T284" t="s">
        <v>58</v>
      </c>
      <c r="U284" t="str">
        <f>VLOOKUP(T284,Industry!A:B,2,0)</f>
        <v>c</v>
      </c>
      <c r="V284" t="b">
        <f t="shared" si="47"/>
        <v>1</v>
      </c>
      <c r="X284" t="s">
        <v>4</v>
      </c>
      <c r="Y284" t="s">
        <v>67</v>
      </c>
      <c r="Z284" t="str">
        <f>VLOOKUP(X284,Ethnicity!A:B,2,0)</f>
        <v>White</v>
      </c>
      <c r="AA284" t="b">
        <f t="shared" si="48"/>
        <v>1</v>
      </c>
      <c r="AC284">
        <v>0.25</v>
      </c>
      <c r="AD284">
        <v>0.25</v>
      </c>
      <c r="AE284" t="b">
        <f t="shared" si="49"/>
        <v>1</v>
      </c>
      <c r="AG284" t="s">
        <v>6</v>
      </c>
      <c r="AH284">
        <f t="shared" si="50"/>
        <v>0</v>
      </c>
      <c r="AI284" t="b">
        <f>AH284=[1]clean_dataset!$I284</f>
        <v>1</v>
      </c>
      <c r="AK284" t="s">
        <v>6</v>
      </c>
      <c r="AL284">
        <f t="shared" si="51"/>
        <v>0</v>
      </c>
      <c r="AM284" t="b">
        <f>AL284=[1]clean_dataset!$J284</f>
        <v>1</v>
      </c>
      <c r="AO284">
        <v>0</v>
      </c>
      <c r="AP284" t="b">
        <f>AO284=[1]clean_dataset!$K284</f>
        <v>1</v>
      </c>
      <c r="AR284" t="s">
        <v>6</v>
      </c>
      <c r="AS284">
        <f t="shared" si="52"/>
        <v>0</v>
      </c>
      <c r="AT284" t="b">
        <f>AS284=[1]clean_dataset!$L284</f>
        <v>1</v>
      </c>
      <c r="AV284" t="s">
        <v>11</v>
      </c>
      <c r="AW284" t="s">
        <v>74</v>
      </c>
      <c r="AX284" t="str">
        <f>VLOOKUP(AW284,Citizen!A:B,2,0)</f>
        <v>s</v>
      </c>
      <c r="AY284" t="b">
        <f t="shared" si="53"/>
        <v>1</v>
      </c>
      <c r="BA284">
        <v>80</v>
      </c>
      <c r="BB284" t="b">
        <f>BA284=[1]clean_dataset!$N284</f>
        <v>1</v>
      </c>
      <c r="BD284">
        <v>0</v>
      </c>
      <c r="BE284" t="b">
        <f>BD284=[1]clean_dataset!$O284</f>
        <v>1</v>
      </c>
      <c r="BG284" t="s">
        <v>26</v>
      </c>
      <c r="BH284">
        <f t="shared" si="54"/>
        <v>0</v>
      </c>
      <c r="BI284" t="b">
        <f>BH284=[1]clean_dataset!$P284</f>
        <v>1</v>
      </c>
    </row>
    <row r="285" spans="1:61" x14ac:dyDescent="0.3">
      <c r="A285" t="s">
        <v>8</v>
      </c>
      <c r="B285">
        <f t="shared" si="44"/>
        <v>0</v>
      </c>
      <c r="C285" t="b">
        <f>B285=[1]clean_dataset!$A285</f>
        <v>1</v>
      </c>
      <c r="E285">
        <v>16.5</v>
      </c>
      <c r="F285" t="b">
        <f>E285=[1]clean_dataset!$B285</f>
        <v>1</v>
      </c>
      <c r="H285">
        <v>1.25</v>
      </c>
      <c r="I285" t="b">
        <f>H285=[1]clean_dataset!$C285</f>
        <v>1</v>
      </c>
      <c r="K285" t="s">
        <v>1</v>
      </c>
      <c r="L285">
        <f t="shared" si="45"/>
        <v>1</v>
      </c>
      <c r="M285" t="b">
        <f>L285=[1]clean_dataset!$D285</f>
        <v>1</v>
      </c>
      <c r="O285" t="s">
        <v>2</v>
      </c>
      <c r="P285">
        <f t="shared" si="46"/>
        <v>1</v>
      </c>
      <c r="Q285" t="b">
        <f>P285=[1]clean_dataset!$E285</f>
        <v>1</v>
      </c>
      <c r="S285" t="s">
        <v>9</v>
      </c>
      <c r="T285" t="s">
        <v>53</v>
      </c>
      <c r="U285" t="str">
        <f>VLOOKUP(T285,Industry!A:B,2,0)</f>
        <v>q</v>
      </c>
      <c r="V285" t="b">
        <f t="shared" si="47"/>
        <v>1</v>
      </c>
      <c r="X285" t="s">
        <v>4</v>
      </c>
      <c r="Y285" t="s">
        <v>67</v>
      </c>
      <c r="Z285" t="str">
        <f>VLOOKUP(X285,Ethnicity!A:B,2,0)</f>
        <v>White</v>
      </c>
      <c r="AA285" t="b">
        <f t="shared" si="48"/>
        <v>1</v>
      </c>
      <c r="AC285">
        <v>0.25</v>
      </c>
      <c r="AD285">
        <v>0.25</v>
      </c>
      <c r="AE285" t="b">
        <f t="shared" si="49"/>
        <v>1</v>
      </c>
      <c r="AG285" t="s">
        <v>6</v>
      </c>
      <c r="AH285">
        <f t="shared" si="50"/>
        <v>0</v>
      </c>
      <c r="AI285" t="b">
        <f>AH285=[1]clean_dataset!$I285</f>
        <v>1</v>
      </c>
      <c r="AK285" t="s">
        <v>5</v>
      </c>
      <c r="AL285">
        <f t="shared" si="51"/>
        <v>1</v>
      </c>
      <c r="AM285" t="b">
        <f>AL285=[1]clean_dataset!$J285</f>
        <v>1</v>
      </c>
      <c r="AO285">
        <v>1</v>
      </c>
      <c r="AP285" t="b">
        <f>AO285=[1]clean_dataset!$K285</f>
        <v>1</v>
      </c>
      <c r="AR285" t="s">
        <v>6</v>
      </c>
      <c r="AS285">
        <f t="shared" si="52"/>
        <v>0</v>
      </c>
      <c r="AT285" t="b">
        <f>AS285=[1]clean_dataset!$L285</f>
        <v>1</v>
      </c>
      <c r="AV285" t="s">
        <v>2</v>
      </c>
      <c r="AW285" t="s">
        <v>73</v>
      </c>
      <c r="AX285" t="str">
        <f>VLOOKUP(AW285,Citizen!A:B,2,0)</f>
        <v>g</v>
      </c>
      <c r="AY285" t="b">
        <f t="shared" si="53"/>
        <v>1</v>
      </c>
      <c r="BA285">
        <v>108</v>
      </c>
      <c r="BB285" t="b">
        <f>BA285=[1]clean_dataset!$N285</f>
        <v>1</v>
      </c>
      <c r="BD285">
        <v>98</v>
      </c>
      <c r="BE285" t="b">
        <f>BD285=[1]clean_dataset!$O285</f>
        <v>1</v>
      </c>
      <c r="BG285" t="s">
        <v>26</v>
      </c>
      <c r="BH285">
        <f t="shared" si="54"/>
        <v>0</v>
      </c>
      <c r="BI285" t="b">
        <f>BH285=[1]clean_dataset!$P285</f>
        <v>1</v>
      </c>
    </row>
    <row r="286" spans="1:61" x14ac:dyDescent="0.3">
      <c r="A286" t="s">
        <v>0</v>
      </c>
      <c r="B286">
        <f t="shared" si="44"/>
        <v>1</v>
      </c>
      <c r="C286" t="b">
        <f>B286=[1]clean_dataset!$A286</f>
        <v>1</v>
      </c>
      <c r="E286">
        <v>23.25</v>
      </c>
      <c r="F286" t="b">
        <f>E286=[1]clean_dataset!$B286</f>
        <v>1</v>
      </c>
      <c r="H286">
        <v>12.625</v>
      </c>
      <c r="I286" t="b">
        <f>H286=[1]clean_dataset!$C286</f>
        <v>1</v>
      </c>
      <c r="K286" t="s">
        <v>1</v>
      </c>
      <c r="L286">
        <f t="shared" si="45"/>
        <v>1</v>
      </c>
      <c r="M286" t="b">
        <f>L286=[1]clean_dataset!$D286</f>
        <v>1</v>
      </c>
      <c r="O286" t="s">
        <v>2</v>
      </c>
      <c r="P286">
        <f t="shared" si="46"/>
        <v>1</v>
      </c>
      <c r="Q286" t="b">
        <f>P286=[1]clean_dataset!$E286</f>
        <v>1</v>
      </c>
      <c r="S286" t="s">
        <v>18</v>
      </c>
      <c r="T286" t="s">
        <v>58</v>
      </c>
      <c r="U286" t="str">
        <f>VLOOKUP(T286,Industry!A:B,2,0)</f>
        <v>c</v>
      </c>
      <c r="V286" t="b">
        <f t="shared" si="47"/>
        <v>1</v>
      </c>
      <c r="X286" t="s">
        <v>4</v>
      </c>
      <c r="Y286" t="s">
        <v>67</v>
      </c>
      <c r="Z286" t="str">
        <f>VLOOKUP(X286,Ethnicity!A:B,2,0)</f>
        <v>White</v>
      </c>
      <c r="AA286" t="b">
        <f t="shared" si="48"/>
        <v>1</v>
      </c>
      <c r="AC286">
        <v>0.125</v>
      </c>
      <c r="AD286">
        <v>0.125</v>
      </c>
      <c r="AE286" t="b">
        <f t="shared" si="49"/>
        <v>1</v>
      </c>
      <c r="AG286" t="s">
        <v>6</v>
      </c>
      <c r="AH286">
        <f t="shared" si="50"/>
        <v>0</v>
      </c>
      <c r="AI286" t="b">
        <f>AH286=[1]clean_dataset!$I286</f>
        <v>1</v>
      </c>
      <c r="AK286" t="s">
        <v>5</v>
      </c>
      <c r="AL286">
        <f t="shared" si="51"/>
        <v>1</v>
      </c>
      <c r="AM286" t="b">
        <f>AL286=[1]clean_dataset!$J286</f>
        <v>1</v>
      </c>
      <c r="AO286">
        <v>2</v>
      </c>
      <c r="AP286" t="b">
        <f>AO286=[1]clean_dataset!$K286</f>
        <v>1</v>
      </c>
      <c r="AR286" t="s">
        <v>6</v>
      </c>
      <c r="AS286">
        <f t="shared" si="52"/>
        <v>0</v>
      </c>
      <c r="AT286" t="b">
        <f>AS286=[1]clean_dataset!$L286</f>
        <v>1</v>
      </c>
      <c r="AV286" t="s">
        <v>2</v>
      </c>
      <c r="AW286" t="s">
        <v>73</v>
      </c>
      <c r="AX286" t="str">
        <f>VLOOKUP(AW286,Citizen!A:B,2,0)</f>
        <v>g</v>
      </c>
      <c r="AY286" t="b">
        <f t="shared" si="53"/>
        <v>1</v>
      </c>
      <c r="BA286">
        <v>0</v>
      </c>
      <c r="BB286" t="b">
        <f>BA286=[1]clean_dataset!$N286</f>
        <v>1</v>
      </c>
      <c r="BD286">
        <v>5552</v>
      </c>
      <c r="BE286" t="b">
        <f>BD286=[1]clean_dataset!$O286</f>
        <v>1</v>
      </c>
      <c r="BG286" t="s">
        <v>26</v>
      </c>
      <c r="BH286">
        <f t="shared" si="54"/>
        <v>0</v>
      </c>
      <c r="BI286" t="b">
        <f>BH286=[1]clean_dataset!$P286</f>
        <v>1</v>
      </c>
    </row>
    <row r="287" spans="1:61" x14ac:dyDescent="0.3">
      <c r="A287" t="s">
        <v>0</v>
      </c>
      <c r="B287">
        <f t="shared" si="44"/>
        <v>1</v>
      </c>
      <c r="C287" t="b">
        <f>B287=[1]clean_dataset!$A287</f>
        <v>1</v>
      </c>
      <c r="E287">
        <v>17.579999999999998</v>
      </c>
      <c r="F287" t="b">
        <f>E287=[1]clean_dataset!$B287</f>
        <v>1</v>
      </c>
      <c r="H287">
        <v>10</v>
      </c>
      <c r="I287" t="b">
        <f>H287=[1]clean_dataset!$C287</f>
        <v>1</v>
      </c>
      <c r="K287" t="s">
        <v>1</v>
      </c>
      <c r="L287">
        <f t="shared" si="45"/>
        <v>1</v>
      </c>
      <c r="M287" t="b">
        <f>L287=[1]clean_dataset!$D287</f>
        <v>1</v>
      </c>
      <c r="O287" t="s">
        <v>2</v>
      </c>
      <c r="P287">
        <f t="shared" si="46"/>
        <v>1</v>
      </c>
      <c r="Q287" t="b">
        <f>P287=[1]clean_dataset!$E287</f>
        <v>1</v>
      </c>
      <c r="S287" t="s">
        <v>3</v>
      </c>
      <c r="T287" t="s">
        <v>52</v>
      </c>
      <c r="U287" t="str">
        <f>VLOOKUP(T287,Industry!A:B,2,0)</f>
        <v>w</v>
      </c>
      <c r="V287" t="b">
        <f t="shared" si="47"/>
        <v>1</v>
      </c>
      <c r="X287" t="s">
        <v>10</v>
      </c>
      <c r="Y287" t="s">
        <v>68</v>
      </c>
      <c r="Z287" t="str">
        <f>VLOOKUP(X287,Ethnicity!A:B,2,0)</f>
        <v>Black</v>
      </c>
      <c r="AA287" t="b">
        <f t="shared" si="48"/>
        <v>1</v>
      </c>
      <c r="AC287">
        <v>0.16500000000000001</v>
      </c>
      <c r="AD287">
        <v>0.16500000000000001</v>
      </c>
      <c r="AE287" t="b">
        <f t="shared" si="49"/>
        <v>1</v>
      </c>
      <c r="AG287" t="s">
        <v>6</v>
      </c>
      <c r="AH287">
        <f t="shared" si="50"/>
        <v>0</v>
      </c>
      <c r="AI287" t="b">
        <f>AH287=[1]clean_dataset!$I287</f>
        <v>1</v>
      </c>
      <c r="AK287" t="s">
        <v>5</v>
      </c>
      <c r="AL287">
        <f t="shared" si="51"/>
        <v>1</v>
      </c>
      <c r="AM287" t="b">
        <f>AL287=[1]clean_dataset!$J287</f>
        <v>1</v>
      </c>
      <c r="AO287">
        <v>1</v>
      </c>
      <c r="AP287" t="b">
        <f>AO287=[1]clean_dataset!$K287</f>
        <v>1</v>
      </c>
      <c r="AR287" t="s">
        <v>6</v>
      </c>
      <c r="AS287">
        <f t="shared" si="52"/>
        <v>0</v>
      </c>
      <c r="AT287" t="b">
        <f>AS287=[1]clean_dataset!$L287</f>
        <v>1</v>
      </c>
      <c r="AV287" t="s">
        <v>2</v>
      </c>
      <c r="AW287" t="s">
        <v>73</v>
      </c>
      <c r="AX287" t="str">
        <f>VLOOKUP(AW287,Citizen!A:B,2,0)</f>
        <v>g</v>
      </c>
      <c r="AY287" t="b">
        <f t="shared" si="53"/>
        <v>1</v>
      </c>
      <c r="BA287">
        <v>120</v>
      </c>
      <c r="BB287" t="b">
        <f>BA287=[1]clean_dataset!$N287</f>
        <v>1</v>
      </c>
      <c r="BD287">
        <v>1</v>
      </c>
      <c r="BE287" t="b">
        <f>BD287=[1]clean_dataset!$O287</f>
        <v>1</v>
      </c>
      <c r="BG287" t="s">
        <v>26</v>
      </c>
      <c r="BH287">
        <f t="shared" si="54"/>
        <v>0</v>
      </c>
      <c r="BI287" t="b">
        <f>BH287=[1]clean_dataset!$P287</f>
        <v>1</v>
      </c>
    </row>
    <row r="288" spans="1:61" x14ac:dyDescent="0.3">
      <c r="A288" t="s">
        <v>8</v>
      </c>
      <c r="B288">
        <f t="shared" si="44"/>
        <v>0</v>
      </c>
      <c r="C288" t="b">
        <f>B288=[1]clean_dataset!$A288</f>
        <v>1</v>
      </c>
      <c r="E288" t="s">
        <v>27</v>
      </c>
      <c r="F288" t="b">
        <f>E288=[1]clean_dataset!$B288</f>
        <v>0</v>
      </c>
      <c r="H288">
        <v>1.5</v>
      </c>
      <c r="I288" t="b">
        <f>H288=[1]clean_dataset!$C288</f>
        <v>1</v>
      </c>
      <c r="K288" t="s">
        <v>1</v>
      </c>
      <c r="L288">
        <f t="shared" si="45"/>
        <v>1</v>
      </c>
      <c r="M288" t="b">
        <f>L288=[1]clean_dataset!$D288</f>
        <v>1</v>
      </c>
      <c r="O288" t="s">
        <v>2</v>
      </c>
      <c r="P288">
        <f t="shared" si="46"/>
        <v>1</v>
      </c>
      <c r="Q288" t="b">
        <f>P288=[1]clean_dataset!$E288</f>
        <v>1</v>
      </c>
      <c r="S288" t="s">
        <v>25</v>
      </c>
      <c r="T288" t="s">
        <v>64</v>
      </c>
      <c r="U288" t="str">
        <f>VLOOKUP(T288,Industry!A:B,2,0)</f>
        <v>ff</v>
      </c>
      <c r="V288" t="b">
        <f t="shared" si="47"/>
        <v>1</v>
      </c>
      <c r="X288" t="s">
        <v>25</v>
      </c>
      <c r="Y288" t="s">
        <v>70</v>
      </c>
      <c r="Z288" t="str">
        <f>VLOOKUP(X288,Ethnicity!A:B,2,0)</f>
        <v>Latino</v>
      </c>
      <c r="AA288" t="b">
        <f t="shared" si="48"/>
        <v>1</v>
      </c>
      <c r="AC288">
        <v>0</v>
      </c>
      <c r="AD288">
        <v>0</v>
      </c>
      <c r="AE288" t="b">
        <f t="shared" si="49"/>
        <v>1</v>
      </c>
      <c r="AG288" t="s">
        <v>6</v>
      </c>
      <c r="AH288">
        <f t="shared" si="50"/>
        <v>0</v>
      </c>
      <c r="AI288" t="b">
        <f>AH288=[1]clean_dataset!$I288</f>
        <v>1</v>
      </c>
      <c r="AK288" t="s">
        <v>5</v>
      </c>
      <c r="AL288">
        <f t="shared" si="51"/>
        <v>1</v>
      </c>
      <c r="AM288" t="b">
        <f>AL288=[1]clean_dataset!$J288</f>
        <v>1</v>
      </c>
      <c r="AO288">
        <v>2</v>
      </c>
      <c r="AP288" t="b">
        <f>AO288=[1]clean_dataset!$K288</f>
        <v>1</v>
      </c>
      <c r="AR288" t="s">
        <v>5</v>
      </c>
      <c r="AS288">
        <f t="shared" si="52"/>
        <v>1</v>
      </c>
      <c r="AT288" t="b">
        <f>AS288=[1]clean_dataset!$L288</f>
        <v>1</v>
      </c>
      <c r="AV288" t="s">
        <v>2</v>
      </c>
      <c r="AW288" t="s">
        <v>73</v>
      </c>
      <c r="AX288" t="str">
        <f>VLOOKUP(AW288,Citizen!A:B,2,0)</f>
        <v>g</v>
      </c>
      <c r="AY288" t="b">
        <f t="shared" si="53"/>
        <v>1</v>
      </c>
      <c r="BA288">
        <v>200</v>
      </c>
      <c r="BB288" t="b">
        <f>BA288=[1]clean_dataset!$N288</f>
        <v>1</v>
      </c>
      <c r="BD288">
        <v>105</v>
      </c>
      <c r="BE288" t="b">
        <f>BD288=[1]clean_dataset!$O288</f>
        <v>1</v>
      </c>
      <c r="BG288" t="s">
        <v>26</v>
      </c>
      <c r="BH288">
        <f t="shared" si="54"/>
        <v>0</v>
      </c>
      <c r="BI288" t="b">
        <f>BH288=[1]clean_dataset!$P288</f>
        <v>1</v>
      </c>
    </row>
    <row r="289" spans="1:61" x14ac:dyDescent="0.3">
      <c r="A289" t="s">
        <v>0</v>
      </c>
      <c r="B289">
        <f t="shared" si="44"/>
        <v>1</v>
      </c>
      <c r="C289" t="b">
        <f>B289=[1]clean_dataset!$A289</f>
        <v>1</v>
      </c>
      <c r="E289">
        <v>29.5</v>
      </c>
      <c r="F289" t="b">
        <f>E289=[1]clean_dataset!$B289</f>
        <v>1</v>
      </c>
      <c r="H289">
        <v>0.57999999999999996</v>
      </c>
      <c r="I289" t="b">
        <f>H289=[1]clean_dataset!$C289</f>
        <v>1</v>
      </c>
      <c r="K289" t="s">
        <v>1</v>
      </c>
      <c r="L289">
        <f t="shared" si="45"/>
        <v>1</v>
      </c>
      <c r="M289" t="b">
        <f>L289=[1]clean_dataset!$D289</f>
        <v>1</v>
      </c>
      <c r="O289" t="s">
        <v>2</v>
      </c>
      <c r="P289">
        <f t="shared" si="46"/>
        <v>1</v>
      </c>
      <c r="Q289" t="b">
        <f>P289=[1]clean_dataset!$E289</f>
        <v>1</v>
      </c>
      <c r="S289" t="s">
        <v>3</v>
      </c>
      <c r="T289" t="s">
        <v>52</v>
      </c>
      <c r="U289" t="str">
        <f>VLOOKUP(T289,Industry!A:B,2,0)</f>
        <v>w</v>
      </c>
      <c r="V289" t="b">
        <f t="shared" si="47"/>
        <v>1</v>
      </c>
      <c r="X289" t="s">
        <v>4</v>
      </c>
      <c r="Y289" t="s">
        <v>67</v>
      </c>
      <c r="Z289" t="str">
        <f>VLOOKUP(X289,Ethnicity!A:B,2,0)</f>
        <v>White</v>
      </c>
      <c r="AA289" t="b">
        <f t="shared" si="48"/>
        <v>1</v>
      </c>
      <c r="AC289">
        <v>0.28999999999999998</v>
      </c>
      <c r="AD289">
        <v>0.28999999999999998</v>
      </c>
      <c r="AE289" t="b">
        <f t="shared" si="49"/>
        <v>1</v>
      </c>
      <c r="AG289" t="s">
        <v>6</v>
      </c>
      <c r="AH289">
        <f t="shared" si="50"/>
        <v>0</v>
      </c>
      <c r="AI289" t="b">
        <f>AH289=[1]clean_dataset!$I289</f>
        <v>1</v>
      </c>
      <c r="AK289" t="s">
        <v>5</v>
      </c>
      <c r="AL289">
        <f t="shared" si="51"/>
        <v>1</v>
      </c>
      <c r="AM289" t="b">
        <f>AL289=[1]clean_dataset!$J289</f>
        <v>1</v>
      </c>
      <c r="AO289">
        <v>1</v>
      </c>
      <c r="AP289" t="b">
        <f>AO289=[1]clean_dataset!$K289</f>
        <v>1</v>
      </c>
      <c r="AR289" t="s">
        <v>6</v>
      </c>
      <c r="AS289">
        <f t="shared" si="52"/>
        <v>0</v>
      </c>
      <c r="AT289" t="b">
        <f>AS289=[1]clean_dataset!$L289</f>
        <v>1</v>
      </c>
      <c r="AV289" t="s">
        <v>2</v>
      </c>
      <c r="AW289" t="s">
        <v>73</v>
      </c>
      <c r="AX289" t="str">
        <f>VLOOKUP(AW289,Citizen!A:B,2,0)</f>
        <v>g</v>
      </c>
      <c r="AY289" t="b">
        <f t="shared" si="53"/>
        <v>1</v>
      </c>
      <c r="BA289">
        <v>340</v>
      </c>
      <c r="BB289" t="b">
        <f>BA289=[1]clean_dataset!$N289</f>
        <v>1</v>
      </c>
      <c r="BD289">
        <v>2803</v>
      </c>
      <c r="BE289" t="b">
        <f>BD289=[1]clean_dataset!$O289</f>
        <v>1</v>
      </c>
      <c r="BG289" t="s">
        <v>26</v>
      </c>
      <c r="BH289">
        <f t="shared" si="54"/>
        <v>0</v>
      </c>
      <c r="BI289" t="b">
        <f>BH289=[1]clean_dataset!$P289</f>
        <v>1</v>
      </c>
    </row>
    <row r="290" spans="1:61" x14ac:dyDescent="0.3">
      <c r="A290" t="s">
        <v>0</v>
      </c>
      <c r="B290">
        <f t="shared" si="44"/>
        <v>1</v>
      </c>
      <c r="C290" t="b">
        <f>B290=[1]clean_dataset!$A290</f>
        <v>1</v>
      </c>
      <c r="E290">
        <v>18.829999999999998</v>
      </c>
      <c r="F290" t="b">
        <f>E290=[1]clean_dataset!$B290</f>
        <v>1</v>
      </c>
      <c r="H290">
        <v>0.41499999999999998</v>
      </c>
      <c r="I290" t="b">
        <f>H290=[1]clean_dataset!$C290</f>
        <v>1</v>
      </c>
      <c r="K290" t="s">
        <v>15</v>
      </c>
      <c r="L290">
        <f t="shared" si="45"/>
        <v>0</v>
      </c>
      <c r="M290" t="b">
        <f>L290=[1]clean_dataset!$D290</f>
        <v>1</v>
      </c>
      <c r="O290" t="s">
        <v>16</v>
      </c>
      <c r="P290">
        <f t="shared" si="46"/>
        <v>0</v>
      </c>
      <c r="Q290" t="b">
        <f>P290=[1]clean_dataset!$E290</f>
        <v>1</v>
      </c>
      <c r="S290" t="s">
        <v>18</v>
      </c>
      <c r="T290" t="s">
        <v>58</v>
      </c>
      <c r="U290" t="str">
        <f>VLOOKUP(T290,Industry!A:B,2,0)</f>
        <v>c</v>
      </c>
      <c r="V290" t="b">
        <f t="shared" si="47"/>
        <v>1</v>
      </c>
      <c r="X290" t="s">
        <v>4</v>
      </c>
      <c r="Y290" t="s">
        <v>67</v>
      </c>
      <c r="Z290" t="str">
        <f>VLOOKUP(X290,Ethnicity!A:B,2,0)</f>
        <v>White</v>
      </c>
      <c r="AA290" t="b">
        <f t="shared" si="48"/>
        <v>1</v>
      </c>
      <c r="AC290">
        <v>0.16500000000000001</v>
      </c>
      <c r="AD290">
        <v>0.16500000000000001</v>
      </c>
      <c r="AE290" t="b">
        <f t="shared" si="49"/>
        <v>1</v>
      </c>
      <c r="AG290" t="s">
        <v>6</v>
      </c>
      <c r="AH290">
        <f t="shared" si="50"/>
        <v>0</v>
      </c>
      <c r="AI290" t="b">
        <f>AH290=[1]clean_dataset!$I290</f>
        <v>1</v>
      </c>
      <c r="AK290" t="s">
        <v>5</v>
      </c>
      <c r="AL290">
        <f t="shared" si="51"/>
        <v>1</v>
      </c>
      <c r="AM290" t="b">
        <f>AL290=[1]clean_dataset!$J290</f>
        <v>1</v>
      </c>
      <c r="AO290">
        <v>1</v>
      </c>
      <c r="AP290" t="b">
        <f>AO290=[1]clean_dataset!$K290</f>
        <v>1</v>
      </c>
      <c r="AR290" t="s">
        <v>6</v>
      </c>
      <c r="AS290">
        <f t="shared" si="52"/>
        <v>0</v>
      </c>
      <c r="AT290" t="b">
        <f>AS290=[1]clean_dataset!$L290</f>
        <v>1</v>
      </c>
      <c r="AV290" t="s">
        <v>2</v>
      </c>
      <c r="AW290" t="s">
        <v>73</v>
      </c>
      <c r="AX290" t="str">
        <f>VLOOKUP(AW290,Citizen!A:B,2,0)</f>
        <v>g</v>
      </c>
      <c r="AY290" t="b">
        <f t="shared" si="53"/>
        <v>1</v>
      </c>
      <c r="BA290">
        <v>200</v>
      </c>
      <c r="BB290" t="b">
        <f>BA290=[1]clean_dataset!$N290</f>
        <v>1</v>
      </c>
      <c r="BD290">
        <v>1</v>
      </c>
      <c r="BE290" t="b">
        <f>BD290=[1]clean_dataset!$O290</f>
        <v>1</v>
      </c>
      <c r="BG290" t="s">
        <v>26</v>
      </c>
      <c r="BH290">
        <f t="shared" si="54"/>
        <v>0</v>
      </c>
      <c r="BI290" t="b">
        <f>BH290=[1]clean_dataset!$P290</f>
        <v>1</v>
      </c>
    </row>
    <row r="291" spans="1:61" x14ac:dyDescent="0.3">
      <c r="A291" t="s">
        <v>8</v>
      </c>
      <c r="B291">
        <f t="shared" si="44"/>
        <v>0</v>
      </c>
      <c r="C291" t="b">
        <f>B291=[1]clean_dataset!$A291</f>
        <v>1</v>
      </c>
      <c r="E291">
        <v>21.75</v>
      </c>
      <c r="F291" t="b">
        <f>E291=[1]clean_dataset!$B291</f>
        <v>1</v>
      </c>
      <c r="H291">
        <v>1.75</v>
      </c>
      <c r="I291" t="b">
        <f>H291=[1]clean_dataset!$C291</f>
        <v>1</v>
      </c>
      <c r="K291" t="s">
        <v>15</v>
      </c>
      <c r="L291">
        <f t="shared" si="45"/>
        <v>0</v>
      </c>
      <c r="M291" t="b">
        <f>L291=[1]clean_dataset!$D291</f>
        <v>1</v>
      </c>
      <c r="O291" t="s">
        <v>16</v>
      </c>
      <c r="P291">
        <f t="shared" si="46"/>
        <v>0</v>
      </c>
      <c r="Q291" t="b">
        <f>P291=[1]clean_dataset!$E291</f>
        <v>1</v>
      </c>
      <c r="S291" t="s">
        <v>28</v>
      </c>
      <c r="T291" t="s">
        <v>65</v>
      </c>
      <c r="U291" t="str">
        <f>VLOOKUP(T291,Industry!A:B,2,0)</f>
        <v>j</v>
      </c>
      <c r="V291" t="b">
        <f t="shared" si="47"/>
        <v>1</v>
      </c>
      <c r="X291" t="s">
        <v>28</v>
      </c>
      <c r="Y291" t="s">
        <v>71</v>
      </c>
      <c r="Z291" t="str">
        <f>VLOOKUP(X291,Ethnicity!A:B,2,0)</f>
        <v>Other</v>
      </c>
      <c r="AA291" t="b">
        <f t="shared" si="48"/>
        <v>1</v>
      </c>
      <c r="AC291">
        <v>0</v>
      </c>
      <c r="AD291">
        <v>0</v>
      </c>
      <c r="AE291" t="b">
        <f t="shared" si="49"/>
        <v>1</v>
      </c>
      <c r="AG291" t="s">
        <v>6</v>
      </c>
      <c r="AH291">
        <f t="shared" si="50"/>
        <v>0</v>
      </c>
      <c r="AI291" t="b">
        <f>AH291=[1]clean_dataset!$I291</f>
        <v>1</v>
      </c>
      <c r="AK291" t="s">
        <v>6</v>
      </c>
      <c r="AL291">
        <f t="shared" si="51"/>
        <v>0</v>
      </c>
      <c r="AM291" t="b">
        <f>AL291=[1]clean_dataset!$J291</f>
        <v>1</v>
      </c>
      <c r="AO291">
        <v>0</v>
      </c>
      <c r="AP291" t="b">
        <f>AO291=[1]clean_dataset!$K291</f>
        <v>1</v>
      </c>
      <c r="AR291" t="s">
        <v>6</v>
      </c>
      <c r="AS291">
        <f t="shared" si="52"/>
        <v>0</v>
      </c>
      <c r="AT291" t="b">
        <f>AS291=[1]clean_dataset!$L291</f>
        <v>1</v>
      </c>
      <c r="AV291" t="s">
        <v>2</v>
      </c>
      <c r="AW291" t="s">
        <v>73</v>
      </c>
      <c r="AX291" t="str">
        <f>VLOOKUP(AW291,Citizen!A:B,2,0)</f>
        <v>g</v>
      </c>
      <c r="AY291" t="b">
        <f t="shared" si="53"/>
        <v>1</v>
      </c>
      <c r="BA291">
        <v>160</v>
      </c>
      <c r="BB291" t="b">
        <f>BA291=[1]clean_dataset!$N291</f>
        <v>1</v>
      </c>
      <c r="BD291">
        <v>0</v>
      </c>
      <c r="BE291" t="b">
        <f>BD291=[1]clean_dataset!$O291</f>
        <v>1</v>
      </c>
      <c r="BG291" t="s">
        <v>26</v>
      </c>
      <c r="BH291">
        <f t="shared" si="54"/>
        <v>0</v>
      </c>
      <c r="BI291" t="b">
        <f>BH291=[1]clean_dataset!$P291</f>
        <v>1</v>
      </c>
    </row>
    <row r="292" spans="1:61" x14ac:dyDescent="0.3">
      <c r="A292" t="s">
        <v>0</v>
      </c>
      <c r="B292">
        <f t="shared" si="44"/>
        <v>1</v>
      </c>
      <c r="C292" t="b">
        <f>B292=[1]clean_dataset!$A292</f>
        <v>1</v>
      </c>
      <c r="E292">
        <v>23</v>
      </c>
      <c r="F292" t="b">
        <f>E292=[1]clean_dataset!$B292</f>
        <v>1</v>
      </c>
      <c r="H292">
        <v>0.75</v>
      </c>
      <c r="I292" t="b">
        <f>H292=[1]clean_dataset!$C292</f>
        <v>1</v>
      </c>
      <c r="K292" t="s">
        <v>1</v>
      </c>
      <c r="L292">
        <f t="shared" si="45"/>
        <v>1</v>
      </c>
      <c r="M292" t="b">
        <f>L292=[1]clean_dataset!$D292</f>
        <v>1</v>
      </c>
      <c r="O292" t="s">
        <v>2</v>
      </c>
      <c r="P292">
        <f t="shared" si="46"/>
        <v>1</v>
      </c>
      <c r="Q292" t="b">
        <f>P292=[1]clean_dataset!$E292</f>
        <v>1</v>
      </c>
      <c r="S292" t="s">
        <v>12</v>
      </c>
      <c r="T292" t="s">
        <v>54</v>
      </c>
      <c r="U292" t="str">
        <f>VLOOKUP(T292,Industry!A:B,2,0)</f>
        <v>m</v>
      </c>
      <c r="V292" t="b">
        <f t="shared" si="47"/>
        <v>1</v>
      </c>
      <c r="X292" t="s">
        <v>4</v>
      </c>
      <c r="Y292" t="s">
        <v>67</v>
      </c>
      <c r="Z292" t="str">
        <f>VLOOKUP(X292,Ethnicity!A:B,2,0)</f>
        <v>White</v>
      </c>
      <c r="AA292" t="b">
        <f t="shared" si="48"/>
        <v>1</v>
      </c>
      <c r="AC292">
        <v>0.5</v>
      </c>
      <c r="AD292">
        <v>0.5</v>
      </c>
      <c r="AE292" t="b">
        <f t="shared" si="49"/>
        <v>1</v>
      </c>
      <c r="AG292" t="s">
        <v>6</v>
      </c>
      <c r="AH292">
        <f t="shared" si="50"/>
        <v>0</v>
      </c>
      <c r="AI292" t="b">
        <f>AH292=[1]clean_dataset!$I292</f>
        <v>1</v>
      </c>
      <c r="AK292" t="s">
        <v>6</v>
      </c>
      <c r="AL292">
        <f t="shared" si="51"/>
        <v>0</v>
      </c>
      <c r="AM292" t="b">
        <f>AL292=[1]clean_dataset!$J292</f>
        <v>1</v>
      </c>
      <c r="AO292">
        <v>0</v>
      </c>
      <c r="AP292" t="b">
        <f>AO292=[1]clean_dataset!$K292</f>
        <v>1</v>
      </c>
      <c r="AR292" t="s">
        <v>5</v>
      </c>
      <c r="AS292">
        <f t="shared" si="52"/>
        <v>1</v>
      </c>
      <c r="AT292" t="b">
        <f>AS292=[1]clean_dataset!$L292</f>
        <v>1</v>
      </c>
      <c r="AV292" t="s">
        <v>11</v>
      </c>
      <c r="AW292" t="s">
        <v>74</v>
      </c>
      <c r="AX292" t="str">
        <f>VLOOKUP(AW292,Citizen!A:B,2,0)</f>
        <v>s</v>
      </c>
      <c r="AY292" t="b">
        <f t="shared" si="53"/>
        <v>1</v>
      </c>
      <c r="BA292">
        <v>320</v>
      </c>
      <c r="BB292" t="b">
        <f>BA292=[1]clean_dataset!$N292</f>
        <v>1</v>
      </c>
      <c r="BD292">
        <v>0</v>
      </c>
      <c r="BE292" t="b">
        <f>BD292=[1]clean_dataset!$O292</f>
        <v>1</v>
      </c>
      <c r="BG292" t="s">
        <v>26</v>
      </c>
      <c r="BH292">
        <f t="shared" si="54"/>
        <v>0</v>
      </c>
      <c r="BI292" t="b">
        <f>BH292=[1]clean_dataset!$P292</f>
        <v>1</v>
      </c>
    </row>
    <row r="293" spans="1:61" x14ac:dyDescent="0.3">
      <c r="A293" t="s">
        <v>8</v>
      </c>
      <c r="B293">
        <f t="shared" si="44"/>
        <v>0</v>
      </c>
      <c r="C293" t="b">
        <f>B293=[1]clean_dataset!$A293</f>
        <v>1</v>
      </c>
      <c r="E293">
        <v>18.25</v>
      </c>
      <c r="F293" t="b">
        <f>E293=[1]clean_dataset!$B293</f>
        <v>1</v>
      </c>
      <c r="H293">
        <v>10</v>
      </c>
      <c r="I293" t="b">
        <f>H293=[1]clean_dataset!$C293</f>
        <v>1</v>
      </c>
      <c r="K293" t="s">
        <v>1</v>
      </c>
      <c r="L293">
        <f t="shared" si="45"/>
        <v>1</v>
      </c>
      <c r="M293" t="b">
        <f>L293=[1]clean_dataset!$D293</f>
        <v>1</v>
      </c>
      <c r="O293" t="s">
        <v>2</v>
      </c>
      <c r="P293">
        <f t="shared" si="46"/>
        <v>1</v>
      </c>
      <c r="Q293" t="b">
        <f>P293=[1]clean_dataset!$E293</f>
        <v>1</v>
      </c>
      <c r="S293" t="s">
        <v>3</v>
      </c>
      <c r="T293" t="s">
        <v>52</v>
      </c>
      <c r="U293" t="str">
        <f>VLOOKUP(T293,Industry!A:B,2,0)</f>
        <v>w</v>
      </c>
      <c r="V293" t="b">
        <f t="shared" si="47"/>
        <v>1</v>
      </c>
      <c r="X293" t="s">
        <v>4</v>
      </c>
      <c r="Y293" t="s">
        <v>67</v>
      </c>
      <c r="Z293" t="str">
        <f>VLOOKUP(X293,Ethnicity!A:B,2,0)</f>
        <v>White</v>
      </c>
      <c r="AA293" t="b">
        <f t="shared" si="48"/>
        <v>1</v>
      </c>
      <c r="AC293">
        <v>1</v>
      </c>
      <c r="AD293">
        <v>1</v>
      </c>
      <c r="AE293" t="b">
        <f t="shared" si="49"/>
        <v>1</v>
      </c>
      <c r="AG293" t="s">
        <v>6</v>
      </c>
      <c r="AH293">
        <f t="shared" si="50"/>
        <v>0</v>
      </c>
      <c r="AI293" t="b">
        <f>AH293=[1]clean_dataset!$I293</f>
        <v>1</v>
      </c>
      <c r="AK293" t="s">
        <v>5</v>
      </c>
      <c r="AL293">
        <f t="shared" si="51"/>
        <v>1</v>
      </c>
      <c r="AM293" t="b">
        <f>AL293=[1]clean_dataset!$J293</f>
        <v>1</v>
      </c>
      <c r="AO293">
        <v>1</v>
      </c>
      <c r="AP293" t="b">
        <f>AO293=[1]clean_dataset!$K293</f>
        <v>1</v>
      </c>
      <c r="AR293" t="s">
        <v>6</v>
      </c>
      <c r="AS293">
        <f t="shared" si="52"/>
        <v>0</v>
      </c>
      <c r="AT293" t="b">
        <f>AS293=[1]clean_dataset!$L293</f>
        <v>1</v>
      </c>
      <c r="AV293" t="s">
        <v>2</v>
      </c>
      <c r="AW293" t="s">
        <v>73</v>
      </c>
      <c r="AX293" t="str">
        <f>VLOOKUP(AW293,Citizen!A:B,2,0)</f>
        <v>g</v>
      </c>
      <c r="AY293" t="b">
        <f t="shared" si="53"/>
        <v>1</v>
      </c>
      <c r="BA293">
        <v>120</v>
      </c>
      <c r="BB293" t="b">
        <f>BA293=[1]clean_dataset!$N293</f>
        <v>1</v>
      </c>
      <c r="BD293">
        <v>1</v>
      </c>
      <c r="BE293" t="b">
        <f>BD293=[1]clean_dataset!$O293</f>
        <v>1</v>
      </c>
      <c r="BG293" t="s">
        <v>26</v>
      </c>
      <c r="BH293">
        <f t="shared" si="54"/>
        <v>0</v>
      </c>
      <c r="BI293" t="b">
        <f>BH293=[1]clean_dataset!$P293</f>
        <v>1</v>
      </c>
    </row>
    <row r="294" spans="1:61" x14ac:dyDescent="0.3">
      <c r="A294" t="s">
        <v>0</v>
      </c>
      <c r="B294">
        <f t="shared" si="44"/>
        <v>1</v>
      </c>
      <c r="C294" t="b">
        <f>B294=[1]clean_dataset!$A294</f>
        <v>1</v>
      </c>
      <c r="E294">
        <v>25.42</v>
      </c>
      <c r="F294" t="b">
        <f>E294=[1]clean_dataset!$B294</f>
        <v>1</v>
      </c>
      <c r="H294">
        <v>0.54</v>
      </c>
      <c r="I294" t="b">
        <f>H294=[1]clean_dataset!$C294</f>
        <v>1</v>
      </c>
      <c r="K294" t="s">
        <v>1</v>
      </c>
      <c r="L294">
        <f t="shared" si="45"/>
        <v>1</v>
      </c>
      <c r="M294" t="b">
        <f>L294=[1]clean_dataset!$D294</f>
        <v>1</v>
      </c>
      <c r="O294" t="s">
        <v>2</v>
      </c>
      <c r="P294">
        <f t="shared" si="46"/>
        <v>1</v>
      </c>
      <c r="Q294" t="b">
        <f>P294=[1]clean_dataset!$E294</f>
        <v>1</v>
      </c>
      <c r="S294" t="s">
        <v>3</v>
      </c>
      <c r="T294" t="s">
        <v>52</v>
      </c>
      <c r="U294" t="str">
        <f>VLOOKUP(T294,Industry!A:B,2,0)</f>
        <v>w</v>
      </c>
      <c r="V294" t="b">
        <f t="shared" si="47"/>
        <v>1</v>
      </c>
      <c r="X294" t="s">
        <v>4</v>
      </c>
      <c r="Y294" t="s">
        <v>67</v>
      </c>
      <c r="Z294" t="str">
        <f>VLOOKUP(X294,Ethnicity!A:B,2,0)</f>
        <v>White</v>
      </c>
      <c r="AA294" t="b">
        <f t="shared" si="48"/>
        <v>1</v>
      </c>
      <c r="AC294">
        <v>0.16500000000000001</v>
      </c>
      <c r="AD294">
        <v>0.16500000000000001</v>
      </c>
      <c r="AE294" t="b">
        <f t="shared" si="49"/>
        <v>1</v>
      </c>
      <c r="AG294" t="s">
        <v>6</v>
      </c>
      <c r="AH294">
        <f t="shared" si="50"/>
        <v>0</v>
      </c>
      <c r="AI294" t="b">
        <f>AH294=[1]clean_dataset!$I294</f>
        <v>1</v>
      </c>
      <c r="AK294" t="s">
        <v>5</v>
      </c>
      <c r="AL294">
        <f t="shared" si="51"/>
        <v>1</v>
      </c>
      <c r="AM294" t="b">
        <f>AL294=[1]clean_dataset!$J294</f>
        <v>1</v>
      </c>
      <c r="AO294">
        <v>1</v>
      </c>
      <c r="AP294" t="b">
        <f>AO294=[1]clean_dataset!$K294</f>
        <v>1</v>
      </c>
      <c r="AR294" t="s">
        <v>6</v>
      </c>
      <c r="AS294">
        <f t="shared" si="52"/>
        <v>0</v>
      </c>
      <c r="AT294" t="b">
        <f>AS294=[1]clean_dataset!$L294</f>
        <v>1</v>
      </c>
      <c r="AV294" t="s">
        <v>2</v>
      </c>
      <c r="AW294" t="s">
        <v>73</v>
      </c>
      <c r="AX294" t="str">
        <f>VLOOKUP(AW294,Citizen!A:B,2,0)</f>
        <v>g</v>
      </c>
      <c r="AY294" t="b">
        <f t="shared" si="53"/>
        <v>1</v>
      </c>
      <c r="BA294">
        <v>272</v>
      </c>
      <c r="BB294" t="b">
        <f>BA294=[1]clean_dataset!$N294</f>
        <v>1</v>
      </c>
      <c r="BD294">
        <v>444</v>
      </c>
      <c r="BE294" t="b">
        <f>BD294=[1]clean_dataset!$O294</f>
        <v>1</v>
      </c>
      <c r="BG294" t="s">
        <v>26</v>
      </c>
      <c r="BH294">
        <f t="shared" si="54"/>
        <v>0</v>
      </c>
      <c r="BI294" t="b">
        <f>BH294=[1]clean_dataset!$P294</f>
        <v>1</v>
      </c>
    </row>
    <row r="295" spans="1:61" x14ac:dyDescent="0.3">
      <c r="A295" t="s">
        <v>0</v>
      </c>
      <c r="B295">
        <f t="shared" si="44"/>
        <v>1</v>
      </c>
      <c r="C295" t="b">
        <f>B295=[1]clean_dataset!$A295</f>
        <v>1</v>
      </c>
      <c r="E295">
        <v>35.75</v>
      </c>
      <c r="F295" t="b">
        <f>E295=[1]clean_dataset!$B295</f>
        <v>1</v>
      </c>
      <c r="H295">
        <v>2.415</v>
      </c>
      <c r="I295" t="b">
        <f>H295=[1]clean_dataset!$C295</f>
        <v>1</v>
      </c>
      <c r="K295" t="s">
        <v>1</v>
      </c>
      <c r="L295">
        <f t="shared" si="45"/>
        <v>1</v>
      </c>
      <c r="M295" t="b">
        <f>L295=[1]clean_dataset!$D295</f>
        <v>1</v>
      </c>
      <c r="O295" t="s">
        <v>2</v>
      </c>
      <c r="P295">
        <f t="shared" si="46"/>
        <v>1</v>
      </c>
      <c r="Q295" t="b">
        <f>P295=[1]clean_dataset!$E295</f>
        <v>1</v>
      </c>
      <c r="S295" t="s">
        <v>3</v>
      </c>
      <c r="T295" t="s">
        <v>52</v>
      </c>
      <c r="U295" t="str">
        <f>VLOOKUP(T295,Industry!A:B,2,0)</f>
        <v>w</v>
      </c>
      <c r="V295" t="b">
        <f t="shared" si="47"/>
        <v>1</v>
      </c>
      <c r="X295" t="s">
        <v>4</v>
      </c>
      <c r="Y295" t="s">
        <v>67</v>
      </c>
      <c r="Z295" t="str">
        <f>VLOOKUP(X295,Ethnicity!A:B,2,0)</f>
        <v>White</v>
      </c>
      <c r="AA295" t="b">
        <f t="shared" si="48"/>
        <v>1</v>
      </c>
      <c r="AC295">
        <v>0.125</v>
      </c>
      <c r="AD295">
        <v>0.125</v>
      </c>
      <c r="AE295" t="b">
        <f t="shared" si="49"/>
        <v>1</v>
      </c>
      <c r="AG295" t="s">
        <v>6</v>
      </c>
      <c r="AH295">
        <f t="shared" si="50"/>
        <v>0</v>
      </c>
      <c r="AI295" t="b">
        <f>AH295=[1]clean_dataset!$I295</f>
        <v>1</v>
      </c>
      <c r="AK295" t="s">
        <v>5</v>
      </c>
      <c r="AL295">
        <f t="shared" si="51"/>
        <v>1</v>
      </c>
      <c r="AM295" t="b">
        <f>AL295=[1]clean_dataset!$J295</f>
        <v>1</v>
      </c>
      <c r="AO295">
        <v>2</v>
      </c>
      <c r="AP295" t="b">
        <f>AO295=[1]clean_dataset!$K295</f>
        <v>1</v>
      </c>
      <c r="AR295" t="s">
        <v>6</v>
      </c>
      <c r="AS295">
        <f t="shared" si="52"/>
        <v>0</v>
      </c>
      <c r="AT295" t="b">
        <f>AS295=[1]clean_dataset!$L295</f>
        <v>1</v>
      </c>
      <c r="AV295" t="s">
        <v>2</v>
      </c>
      <c r="AW295" t="s">
        <v>73</v>
      </c>
      <c r="AX295" t="str">
        <f>VLOOKUP(AW295,Citizen!A:B,2,0)</f>
        <v>g</v>
      </c>
      <c r="AY295" t="b">
        <f t="shared" si="53"/>
        <v>1</v>
      </c>
      <c r="BA295">
        <v>220</v>
      </c>
      <c r="BB295" t="b">
        <f>BA295=[1]clean_dataset!$N295</f>
        <v>1</v>
      </c>
      <c r="BD295">
        <v>1</v>
      </c>
      <c r="BE295" t="b">
        <f>BD295=[1]clean_dataset!$O295</f>
        <v>1</v>
      </c>
      <c r="BG295" t="s">
        <v>26</v>
      </c>
      <c r="BH295">
        <f t="shared" si="54"/>
        <v>0</v>
      </c>
      <c r="BI295" t="b">
        <f>BH295=[1]clean_dataset!$P295</f>
        <v>1</v>
      </c>
    </row>
    <row r="296" spans="1:61" x14ac:dyDescent="0.3">
      <c r="A296" t="s">
        <v>8</v>
      </c>
      <c r="B296">
        <f t="shared" si="44"/>
        <v>0</v>
      </c>
      <c r="C296" t="b">
        <f>B296=[1]clean_dataset!$A296</f>
        <v>1</v>
      </c>
      <c r="E296">
        <v>16.079999999999998</v>
      </c>
      <c r="F296" t="b">
        <f>E296=[1]clean_dataset!$B296</f>
        <v>1</v>
      </c>
      <c r="H296">
        <v>0.33500000000000002</v>
      </c>
      <c r="I296" t="b">
        <f>H296=[1]clean_dataset!$C296</f>
        <v>1</v>
      </c>
      <c r="K296" t="s">
        <v>1</v>
      </c>
      <c r="L296">
        <f t="shared" si="45"/>
        <v>1</v>
      </c>
      <c r="M296" t="b">
        <f>L296=[1]clean_dataset!$D296</f>
        <v>1</v>
      </c>
      <c r="O296" t="s">
        <v>2</v>
      </c>
      <c r="P296">
        <f t="shared" si="46"/>
        <v>1</v>
      </c>
      <c r="Q296" t="b">
        <f>P296=[1]clean_dataset!$E296</f>
        <v>1</v>
      </c>
      <c r="S296" t="s">
        <v>25</v>
      </c>
      <c r="T296" t="s">
        <v>64</v>
      </c>
      <c r="U296" t="str">
        <f>VLOOKUP(T296,Industry!A:B,2,0)</f>
        <v>ff</v>
      </c>
      <c r="V296" t="b">
        <f t="shared" si="47"/>
        <v>1</v>
      </c>
      <c r="X296" t="s">
        <v>25</v>
      </c>
      <c r="Y296" t="s">
        <v>70</v>
      </c>
      <c r="Z296" t="str">
        <f>VLOOKUP(X296,Ethnicity!A:B,2,0)</f>
        <v>Latino</v>
      </c>
      <c r="AA296" t="b">
        <f t="shared" si="48"/>
        <v>1</v>
      </c>
      <c r="AC296">
        <v>0</v>
      </c>
      <c r="AD296">
        <v>0</v>
      </c>
      <c r="AE296" t="b">
        <f t="shared" si="49"/>
        <v>1</v>
      </c>
      <c r="AG296" t="s">
        <v>6</v>
      </c>
      <c r="AH296">
        <f t="shared" si="50"/>
        <v>0</v>
      </c>
      <c r="AI296" t="b">
        <f>AH296=[1]clean_dataset!$I296</f>
        <v>1</v>
      </c>
      <c r="AK296" t="s">
        <v>5</v>
      </c>
      <c r="AL296">
        <f t="shared" si="51"/>
        <v>1</v>
      </c>
      <c r="AM296" t="b">
        <f>AL296=[1]clean_dataset!$J296</f>
        <v>1</v>
      </c>
      <c r="AO296">
        <v>1</v>
      </c>
      <c r="AP296" t="b">
        <f>AO296=[1]clean_dataset!$K296</f>
        <v>1</v>
      </c>
      <c r="AR296" t="s">
        <v>6</v>
      </c>
      <c r="AS296">
        <f t="shared" si="52"/>
        <v>0</v>
      </c>
      <c r="AT296" t="b">
        <f>AS296=[1]clean_dataset!$L296</f>
        <v>1</v>
      </c>
      <c r="AV296" t="s">
        <v>2</v>
      </c>
      <c r="AW296" t="s">
        <v>73</v>
      </c>
      <c r="AX296" t="str">
        <f>VLOOKUP(AW296,Citizen!A:B,2,0)</f>
        <v>g</v>
      </c>
      <c r="AY296" t="b">
        <f t="shared" si="53"/>
        <v>1</v>
      </c>
      <c r="BA296">
        <v>160</v>
      </c>
      <c r="BB296" t="b">
        <f>BA296=[1]clean_dataset!$N296</f>
        <v>1</v>
      </c>
      <c r="BD296">
        <v>126</v>
      </c>
      <c r="BE296" t="b">
        <f>BD296=[1]clean_dataset!$O296</f>
        <v>1</v>
      </c>
      <c r="BG296" t="s">
        <v>26</v>
      </c>
      <c r="BH296">
        <f t="shared" si="54"/>
        <v>0</v>
      </c>
      <c r="BI296" t="b">
        <f>BH296=[1]clean_dataset!$P296</f>
        <v>1</v>
      </c>
    </row>
    <row r="297" spans="1:61" x14ac:dyDescent="0.3">
      <c r="A297" t="s">
        <v>8</v>
      </c>
      <c r="B297">
        <f t="shared" si="44"/>
        <v>0</v>
      </c>
      <c r="C297" t="b">
        <f>B297=[1]clean_dataset!$A297</f>
        <v>1</v>
      </c>
      <c r="E297">
        <v>31.92</v>
      </c>
      <c r="F297" t="b">
        <f>E297=[1]clean_dataset!$B297</f>
        <v>1</v>
      </c>
      <c r="H297">
        <v>3.125</v>
      </c>
      <c r="I297" t="b">
        <f>H297=[1]clean_dataset!$C297</f>
        <v>1</v>
      </c>
      <c r="K297" t="s">
        <v>1</v>
      </c>
      <c r="L297">
        <f t="shared" si="45"/>
        <v>1</v>
      </c>
      <c r="M297" t="b">
        <f>L297=[1]clean_dataset!$D297</f>
        <v>1</v>
      </c>
      <c r="O297" t="s">
        <v>2</v>
      </c>
      <c r="P297">
        <f t="shared" si="46"/>
        <v>1</v>
      </c>
      <c r="Q297" t="b">
        <f>P297=[1]clean_dataset!$E297</f>
        <v>1</v>
      </c>
      <c r="S297" t="s">
        <v>25</v>
      </c>
      <c r="T297" t="s">
        <v>64</v>
      </c>
      <c r="U297" t="str">
        <f>VLOOKUP(T297,Industry!A:B,2,0)</f>
        <v>ff</v>
      </c>
      <c r="V297" t="b">
        <f t="shared" si="47"/>
        <v>1</v>
      </c>
      <c r="X297" t="s">
        <v>25</v>
      </c>
      <c r="Y297" t="s">
        <v>70</v>
      </c>
      <c r="Z297" t="str">
        <f>VLOOKUP(X297,Ethnicity!A:B,2,0)</f>
        <v>Latino</v>
      </c>
      <c r="AA297" t="b">
        <f t="shared" si="48"/>
        <v>1</v>
      </c>
      <c r="AC297">
        <v>3.04</v>
      </c>
      <c r="AD297">
        <v>3.04</v>
      </c>
      <c r="AE297" t="b">
        <f t="shared" si="49"/>
        <v>1</v>
      </c>
      <c r="AG297" t="s">
        <v>6</v>
      </c>
      <c r="AH297">
        <f t="shared" si="50"/>
        <v>0</v>
      </c>
      <c r="AI297" t="b">
        <f>AH297=[1]clean_dataset!$I297</f>
        <v>1</v>
      </c>
      <c r="AK297" t="s">
        <v>5</v>
      </c>
      <c r="AL297">
        <f t="shared" si="51"/>
        <v>1</v>
      </c>
      <c r="AM297" t="b">
        <f>AL297=[1]clean_dataset!$J297</f>
        <v>1</v>
      </c>
      <c r="AO297">
        <v>2</v>
      </c>
      <c r="AP297" t="b">
        <f>AO297=[1]clean_dataset!$K297</f>
        <v>1</v>
      </c>
      <c r="AR297" t="s">
        <v>5</v>
      </c>
      <c r="AS297">
        <f t="shared" si="52"/>
        <v>1</v>
      </c>
      <c r="AT297" t="b">
        <f>AS297=[1]clean_dataset!$L297</f>
        <v>1</v>
      </c>
      <c r="AV297" t="s">
        <v>2</v>
      </c>
      <c r="AW297" t="s">
        <v>73</v>
      </c>
      <c r="AX297" t="str">
        <f>VLOOKUP(AW297,Citizen!A:B,2,0)</f>
        <v>g</v>
      </c>
      <c r="AY297" t="b">
        <f t="shared" si="53"/>
        <v>1</v>
      </c>
      <c r="BA297">
        <v>200</v>
      </c>
      <c r="BB297" t="b">
        <f>BA297=[1]clean_dataset!$N297</f>
        <v>1</v>
      </c>
      <c r="BD297">
        <v>4</v>
      </c>
      <c r="BE297" t="b">
        <f>BD297=[1]clean_dataset!$O297</f>
        <v>1</v>
      </c>
      <c r="BG297" t="s">
        <v>26</v>
      </c>
      <c r="BH297">
        <f t="shared" si="54"/>
        <v>0</v>
      </c>
      <c r="BI297" t="b">
        <f>BH297=[1]clean_dataset!$P297</f>
        <v>1</v>
      </c>
    </row>
    <row r="298" spans="1:61" x14ac:dyDescent="0.3">
      <c r="A298" t="s">
        <v>0</v>
      </c>
      <c r="B298">
        <f t="shared" si="44"/>
        <v>1</v>
      </c>
      <c r="C298" t="b">
        <f>B298=[1]clean_dataset!$A298</f>
        <v>1</v>
      </c>
      <c r="E298">
        <v>69.17</v>
      </c>
      <c r="F298" t="b">
        <f>E298=[1]clean_dataset!$B298</f>
        <v>1</v>
      </c>
      <c r="H298">
        <v>9</v>
      </c>
      <c r="I298" t="b">
        <f>H298=[1]clean_dataset!$C298</f>
        <v>1</v>
      </c>
      <c r="K298" t="s">
        <v>1</v>
      </c>
      <c r="L298">
        <f t="shared" si="45"/>
        <v>1</v>
      </c>
      <c r="M298" t="b">
        <f>L298=[1]clean_dataset!$D298</f>
        <v>1</v>
      </c>
      <c r="O298" t="s">
        <v>2</v>
      </c>
      <c r="P298">
        <f t="shared" si="46"/>
        <v>1</v>
      </c>
      <c r="Q298" t="b">
        <f>P298=[1]clean_dataset!$E298</f>
        <v>1</v>
      </c>
      <c r="S298" t="s">
        <v>25</v>
      </c>
      <c r="T298" t="s">
        <v>64</v>
      </c>
      <c r="U298" t="str">
        <f>VLOOKUP(T298,Industry!A:B,2,0)</f>
        <v>ff</v>
      </c>
      <c r="V298" t="b">
        <f t="shared" si="47"/>
        <v>1</v>
      </c>
      <c r="X298" t="s">
        <v>25</v>
      </c>
      <c r="Y298" t="s">
        <v>70</v>
      </c>
      <c r="Z298" t="str">
        <f>VLOOKUP(X298,Ethnicity!A:B,2,0)</f>
        <v>Latino</v>
      </c>
      <c r="AA298" t="b">
        <f t="shared" si="48"/>
        <v>1</v>
      </c>
      <c r="AC298">
        <v>4</v>
      </c>
      <c r="AD298">
        <v>4</v>
      </c>
      <c r="AE298" t="b">
        <f t="shared" si="49"/>
        <v>1</v>
      </c>
      <c r="AG298" t="s">
        <v>6</v>
      </c>
      <c r="AH298">
        <f t="shared" si="50"/>
        <v>0</v>
      </c>
      <c r="AI298" t="b">
        <f>AH298=[1]clean_dataset!$I298</f>
        <v>1</v>
      </c>
      <c r="AK298" t="s">
        <v>5</v>
      </c>
      <c r="AL298">
        <f t="shared" si="51"/>
        <v>1</v>
      </c>
      <c r="AM298" t="b">
        <f>AL298=[1]clean_dataset!$J298</f>
        <v>1</v>
      </c>
      <c r="AO298">
        <v>1</v>
      </c>
      <c r="AP298" t="b">
        <f>AO298=[1]clean_dataset!$K298</f>
        <v>1</v>
      </c>
      <c r="AR298" t="s">
        <v>6</v>
      </c>
      <c r="AS298">
        <f t="shared" si="52"/>
        <v>0</v>
      </c>
      <c r="AT298" t="b">
        <f>AS298=[1]clean_dataset!$L298</f>
        <v>1</v>
      </c>
      <c r="AV298" t="s">
        <v>2</v>
      </c>
      <c r="AW298" t="s">
        <v>73</v>
      </c>
      <c r="AX298" t="str">
        <f>VLOOKUP(AW298,Citizen!A:B,2,0)</f>
        <v>g</v>
      </c>
      <c r="AY298" t="b">
        <f t="shared" si="53"/>
        <v>1</v>
      </c>
      <c r="BA298">
        <v>70</v>
      </c>
      <c r="BB298" t="b">
        <f>BA298=[1]clean_dataset!$N298</f>
        <v>1</v>
      </c>
      <c r="BD298">
        <v>6</v>
      </c>
      <c r="BE298" t="b">
        <f>BD298=[1]clean_dataset!$O298</f>
        <v>1</v>
      </c>
      <c r="BG298" t="s">
        <v>26</v>
      </c>
      <c r="BH298">
        <f t="shared" si="54"/>
        <v>0</v>
      </c>
      <c r="BI298" t="b">
        <f>BH298=[1]clean_dataset!$P298</f>
        <v>1</v>
      </c>
    </row>
    <row r="299" spans="1:61" x14ac:dyDescent="0.3">
      <c r="A299" t="s">
        <v>0</v>
      </c>
      <c r="B299">
        <f t="shared" si="44"/>
        <v>1</v>
      </c>
      <c r="C299" t="b">
        <f>B299=[1]clean_dataset!$A299</f>
        <v>1</v>
      </c>
      <c r="E299">
        <v>32.92</v>
      </c>
      <c r="F299" t="b">
        <f>E299=[1]clean_dataset!$B299</f>
        <v>1</v>
      </c>
      <c r="H299">
        <v>2.5</v>
      </c>
      <c r="I299" t="b">
        <f>H299=[1]clean_dataset!$C299</f>
        <v>1</v>
      </c>
      <c r="K299" t="s">
        <v>1</v>
      </c>
      <c r="L299">
        <f t="shared" si="45"/>
        <v>1</v>
      </c>
      <c r="M299" t="b">
        <f>L299=[1]clean_dataset!$D299</f>
        <v>1</v>
      </c>
      <c r="O299" t="s">
        <v>2</v>
      </c>
      <c r="P299">
        <f t="shared" si="46"/>
        <v>1</v>
      </c>
      <c r="Q299" t="b">
        <f>P299=[1]clean_dataset!$E299</f>
        <v>1</v>
      </c>
      <c r="S299" t="s">
        <v>24</v>
      </c>
      <c r="T299" t="s">
        <v>63</v>
      </c>
      <c r="U299" t="str">
        <f>VLOOKUP(T299,Industry!A:B,2,0)</f>
        <v>aa</v>
      </c>
      <c r="V299" t="b">
        <f t="shared" si="47"/>
        <v>1</v>
      </c>
      <c r="X299" t="s">
        <v>4</v>
      </c>
      <c r="Y299" t="s">
        <v>67</v>
      </c>
      <c r="Z299" t="str">
        <f>VLOOKUP(X299,Ethnicity!A:B,2,0)</f>
        <v>White</v>
      </c>
      <c r="AA299" t="b">
        <f t="shared" si="48"/>
        <v>1</v>
      </c>
      <c r="AC299">
        <v>1.75</v>
      </c>
      <c r="AD299">
        <v>1.75</v>
      </c>
      <c r="AE299" t="b">
        <f t="shared" si="49"/>
        <v>1</v>
      </c>
      <c r="AG299" t="s">
        <v>6</v>
      </c>
      <c r="AH299">
        <f t="shared" si="50"/>
        <v>0</v>
      </c>
      <c r="AI299" t="b">
        <f>AH299=[1]clean_dataset!$I299</f>
        <v>1</v>
      </c>
      <c r="AK299" t="s">
        <v>5</v>
      </c>
      <c r="AL299">
        <f t="shared" si="51"/>
        <v>1</v>
      </c>
      <c r="AM299" t="b">
        <f>AL299=[1]clean_dataset!$J299</f>
        <v>1</v>
      </c>
      <c r="AO299">
        <v>2</v>
      </c>
      <c r="AP299" t="b">
        <f>AO299=[1]clean_dataset!$K299</f>
        <v>1</v>
      </c>
      <c r="AR299" t="s">
        <v>5</v>
      </c>
      <c r="AS299">
        <f t="shared" si="52"/>
        <v>1</v>
      </c>
      <c r="AT299" t="b">
        <f>AS299=[1]clean_dataset!$L299</f>
        <v>1</v>
      </c>
      <c r="AV299" t="s">
        <v>2</v>
      </c>
      <c r="AW299" t="s">
        <v>73</v>
      </c>
      <c r="AX299" t="str">
        <f>VLOOKUP(AW299,Citizen!A:B,2,0)</f>
        <v>g</v>
      </c>
      <c r="AY299" t="b">
        <f t="shared" si="53"/>
        <v>1</v>
      </c>
      <c r="BA299">
        <v>720</v>
      </c>
      <c r="BB299" t="b">
        <f>BA299=[1]clean_dataset!$N299</f>
        <v>1</v>
      </c>
      <c r="BD299">
        <v>0</v>
      </c>
      <c r="BE299" t="b">
        <f>BD299=[1]clean_dataset!$O299</f>
        <v>1</v>
      </c>
      <c r="BG299" t="s">
        <v>26</v>
      </c>
      <c r="BH299">
        <f t="shared" si="54"/>
        <v>0</v>
      </c>
      <c r="BI299" t="b">
        <f>BH299=[1]clean_dataset!$P299</f>
        <v>1</v>
      </c>
    </row>
    <row r="300" spans="1:61" x14ac:dyDescent="0.3">
      <c r="A300" t="s">
        <v>0</v>
      </c>
      <c r="B300">
        <f t="shared" si="44"/>
        <v>1</v>
      </c>
      <c r="C300" t="b">
        <f>B300=[1]clean_dataset!$A300</f>
        <v>1</v>
      </c>
      <c r="E300">
        <v>16.329999999999998</v>
      </c>
      <c r="F300" t="b">
        <f>E300=[1]clean_dataset!$B300</f>
        <v>1</v>
      </c>
      <c r="H300">
        <v>2.75</v>
      </c>
      <c r="I300" t="b">
        <f>H300=[1]clean_dataset!$C300</f>
        <v>1</v>
      </c>
      <c r="K300" t="s">
        <v>1</v>
      </c>
      <c r="L300">
        <f t="shared" si="45"/>
        <v>1</v>
      </c>
      <c r="M300" t="b">
        <f>L300=[1]clean_dataset!$D300</f>
        <v>1</v>
      </c>
      <c r="O300" t="s">
        <v>2</v>
      </c>
      <c r="P300">
        <f t="shared" si="46"/>
        <v>1</v>
      </c>
      <c r="Q300" t="b">
        <f>P300=[1]clean_dataset!$E300</f>
        <v>1</v>
      </c>
      <c r="S300" t="s">
        <v>24</v>
      </c>
      <c r="T300" t="s">
        <v>63</v>
      </c>
      <c r="U300" t="str">
        <f>VLOOKUP(T300,Industry!A:B,2,0)</f>
        <v>aa</v>
      </c>
      <c r="V300" t="b">
        <f t="shared" si="47"/>
        <v>1</v>
      </c>
      <c r="X300" t="s">
        <v>4</v>
      </c>
      <c r="Y300" t="s">
        <v>67</v>
      </c>
      <c r="Z300" t="str">
        <f>VLOOKUP(X300,Ethnicity!A:B,2,0)</f>
        <v>White</v>
      </c>
      <c r="AA300" t="b">
        <f t="shared" si="48"/>
        <v>1</v>
      </c>
      <c r="AC300">
        <v>0.66500000000000004</v>
      </c>
      <c r="AD300">
        <v>0.66500000000000004</v>
      </c>
      <c r="AE300" t="b">
        <f t="shared" si="49"/>
        <v>1</v>
      </c>
      <c r="AG300" t="s">
        <v>6</v>
      </c>
      <c r="AH300">
        <f t="shared" si="50"/>
        <v>0</v>
      </c>
      <c r="AI300" t="b">
        <f>AH300=[1]clean_dataset!$I300</f>
        <v>1</v>
      </c>
      <c r="AK300" t="s">
        <v>5</v>
      </c>
      <c r="AL300">
        <f t="shared" si="51"/>
        <v>1</v>
      </c>
      <c r="AM300" t="b">
        <f>AL300=[1]clean_dataset!$J300</f>
        <v>1</v>
      </c>
      <c r="AO300">
        <v>1</v>
      </c>
      <c r="AP300" t="b">
        <f>AO300=[1]clean_dataset!$K300</f>
        <v>1</v>
      </c>
      <c r="AR300" t="s">
        <v>6</v>
      </c>
      <c r="AS300">
        <f t="shared" si="52"/>
        <v>0</v>
      </c>
      <c r="AT300" t="b">
        <f>AS300=[1]clean_dataset!$L300</f>
        <v>1</v>
      </c>
      <c r="AV300" t="s">
        <v>2</v>
      </c>
      <c r="AW300" t="s">
        <v>73</v>
      </c>
      <c r="AX300" t="str">
        <f>VLOOKUP(AW300,Citizen!A:B,2,0)</f>
        <v>g</v>
      </c>
      <c r="AY300" t="b">
        <f t="shared" si="53"/>
        <v>1</v>
      </c>
      <c r="BA300">
        <v>80</v>
      </c>
      <c r="BB300" t="b">
        <f>BA300=[1]clean_dataset!$N300</f>
        <v>1</v>
      </c>
      <c r="BD300">
        <v>21</v>
      </c>
      <c r="BE300" t="b">
        <f>BD300=[1]clean_dataset!$O300</f>
        <v>1</v>
      </c>
      <c r="BG300" t="s">
        <v>26</v>
      </c>
      <c r="BH300">
        <f t="shared" si="54"/>
        <v>0</v>
      </c>
      <c r="BI300" t="b">
        <f>BH300=[1]clean_dataset!$P300</f>
        <v>1</v>
      </c>
    </row>
    <row r="301" spans="1:61" x14ac:dyDescent="0.3">
      <c r="A301" t="s">
        <v>0</v>
      </c>
      <c r="B301">
        <f t="shared" si="44"/>
        <v>1</v>
      </c>
      <c r="C301" t="b">
        <f>B301=[1]clean_dataset!$A301</f>
        <v>1</v>
      </c>
      <c r="E301">
        <v>22.17</v>
      </c>
      <c r="F301" t="b">
        <f>E301=[1]clean_dataset!$B301</f>
        <v>1</v>
      </c>
      <c r="H301">
        <v>12.125</v>
      </c>
      <c r="I301" t="b">
        <f>H301=[1]clean_dataset!$C301</f>
        <v>1</v>
      </c>
      <c r="K301" t="s">
        <v>1</v>
      </c>
      <c r="L301">
        <f t="shared" si="45"/>
        <v>1</v>
      </c>
      <c r="M301" t="b">
        <f>L301=[1]clean_dataset!$D301</f>
        <v>1</v>
      </c>
      <c r="O301" t="s">
        <v>2</v>
      </c>
      <c r="P301">
        <f t="shared" si="46"/>
        <v>1</v>
      </c>
      <c r="Q301" t="b">
        <f>P301=[1]clean_dataset!$E301</f>
        <v>1</v>
      </c>
      <c r="S301" t="s">
        <v>18</v>
      </c>
      <c r="T301" t="s">
        <v>58</v>
      </c>
      <c r="U301" t="str">
        <f>VLOOKUP(T301,Industry!A:B,2,0)</f>
        <v>c</v>
      </c>
      <c r="V301" t="b">
        <f t="shared" si="47"/>
        <v>1</v>
      </c>
      <c r="X301" t="s">
        <v>4</v>
      </c>
      <c r="Y301" t="s">
        <v>67</v>
      </c>
      <c r="Z301" t="str">
        <f>VLOOKUP(X301,Ethnicity!A:B,2,0)</f>
        <v>White</v>
      </c>
      <c r="AA301" t="b">
        <f t="shared" si="48"/>
        <v>1</v>
      </c>
      <c r="AC301">
        <v>3.335</v>
      </c>
      <c r="AD301">
        <v>3.335</v>
      </c>
      <c r="AE301" t="b">
        <f t="shared" si="49"/>
        <v>1</v>
      </c>
      <c r="AG301" t="s">
        <v>6</v>
      </c>
      <c r="AH301">
        <f t="shared" si="50"/>
        <v>0</v>
      </c>
      <c r="AI301" t="b">
        <f>AH301=[1]clean_dataset!$I301</f>
        <v>1</v>
      </c>
      <c r="AK301" t="s">
        <v>5</v>
      </c>
      <c r="AL301">
        <f t="shared" si="51"/>
        <v>1</v>
      </c>
      <c r="AM301" t="b">
        <f>AL301=[1]clean_dataset!$J301</f>
        <v>1</v>
      </c>
      <c r="AO301">
        <v>2</v>
      </c>
      <c r="AP301" t="b">
        <f>AO301=[1]clean_dataset!$K301</f>
        <v>1</v>
      </c>
      <c r="AR301" t="s">
        <v>5</v>
      </c>
      <c r="AS301">
        <f t="shared" si="52"/>
        <v>1</v>
      </c>
      <c r="AT301" t="b">
        <f>AS301=[1]clean_dataset!$L301</f>
        <v>1</v>
      </c>
      <c r="AV301" t="s">
        <v>2</v>
      </c>
      <c r="AW301" t="s">
        <v>73</v>
      </c>
      <c r="AX301" t="str">
        <f>VLOOKUP(AW301,Citizen!A:B,2,0)</f>
        <v>g</v>
      </c>
      <c r="AY301" t="b">
        <f t="shared" si="53"/>
        <v>1</v>
      </c>
      <c r="BA301">
        <v>180</v>
      </c>
      <c r="BB301" t="b">
        <f>BA301=[1]clean_dataset!$N301</f>
        <v>1</v>
      </c>
      <c r="BD301">
        <v>173</v>
      </c>
      <c r="BE301" t="b">
        <f>BD301=[1]clean_dataset!$O301</f>
        <v>1</v>
      </c>
      <c r="BG301" t="s">
        <v>26</v>
      </c>
      <c r="BH301">
        <f t="shared" si="54"/>
        <v>0</v>
      </c>
      <c r="BI301" t="b">
        <f>BH301=[1]clean_dataset!$P301</f>
        <v>1</v>
      </c>
    </row>
    <row r="302" spans="1:61" x14ac:dyDescent="0.3">
      <c r="A302" t="s">
        <v>8</v>
      </c>
      <c r="B302">
        <f t="shared" si="44"/>
        <v>0</v>
      </c>
      <c r="C302" t="b">
        <f>B302=[1]clean_dataset!$A302</f>
        <v>1</v>
      </c>
      <c r="E302">
        <v>57.58</v>
      </c>
      <c r="F302" t="b">
        <f>E302=[1]clean_dataset!$B302</f>
        <v>1</v>
      </c>
      <c r="H302">
        <v>2</v>
      </c>
      <c r="I302" t="b">
        <f>H302=[1]clean_dataset!$C302</f>
        <v>1</v>
      </c>
      <c r="K302" t="s">
        <v>1</v>
      </c>
      <c r="L302">
        <f t="shared" si="45"/>
        <v>1</v>
      </c>
      <c r="M302" t="b">
        <f>L302=[1]clean_dataset!$D302</f>
        <v>1</v>
      </c>
      <c r="O302" t="s">
        <v>2</v>
      </c>
      <c r="P302">
        <f t="shared" si="46"/>
        <v>1</v>
      </c>
      <c r="Q302" t="b">
        <f>P302=[1]clean_dataset!$E302</f>
        <v>1</v>
      </c>
      <c r="S302" t="s">
        <v>25</v>
      </c>
      <c r="T302" t="s">
        <v>64</v>
      </c>
      <c r="U302" t="str">
        <f>VLOOKUP(T302,Industry!A:B,2,0)</f>
        <v>ff</v>
      </c>
      <c r="V302" t="b">
        <f t="shared" si="47"/>
        <v>1</v>
      </c>
      <c r="X302" t="s">
        <v>25</v>
      </c>
      <c r="Y302" t="s">
        <v>70</v>
      </c>
      <c r="Z302" t="str">
        <f>VLOOKUP(X302,Ethnicity!A:B,2,0)</f>
        <v>Latino</v>
      </c>
      <c r="AA302" t="b">
        <f t="shared" si="48"/>
        <v>1</v>
      </c>
      <c r="AC302">
        <v>6.5</v>
      </c>
      <c r="AD302">
        <v>6.5</v>
      </c>
      <c r="AE302" t="b">
        <f t="shared" si="49"/>
        <v>1</v>
      </c>
      <c r="AG302" t="s">
        <v>6</v>
      </c>
      <c r="AH302">
        <f t="shared" si="50"/>
        <v>0</v>
      </c>
      <c r="AI302" t="b">
        <f>AH302=[1]clean_dataset!$I302</f>
        <v>1</v>
      </c>
      <c r="AK302" t="s">
        <v>5</v>
      </c>
      <c r="AL302">
        <f t="shared" si="51"/>
        <v>1</v>
      </c>
      <c r="AM302" t="b">
        <f>AL302=[1]clean_dataset!$J302</f>
        <v>1</v>
      </c>
      <c r="AO302">
        <v>1</v>
      </c>
      <c r="AP302" t="b">
        <f>AO302=[1]clean_dataset!$K302</f>
        <v>1</v>
      </c>
      <c r="AR302" t="s">
        <v>6</v>
      </c>
      <c r="AS302">
        <f t="shared" si="52"/>
        <v>0</v>
      </c>
      <c r="AT302" t="b">
        <f>AS302=[1]clean_dataset!$L302</f>
        <v>1</v>
      </c>
      <c r="AV302" t="s">
        <v>2</v>
      </c>
      <c r="AW302" t="s">
        <v>73</v>
      </c>
      <c r="AX302" t="str">
        <f>VLOOKUP(AW302,Citizen!A:B,2,0)</f>
        <v>g</v>
      </c>
      <c r="AY302" t="b">
        <f t="shared" si="53"/>
        <v>1</v>
      </c>
      <c r="BA302">
        <v>0</v>
      </c>
      <c r="BB302" t="b">
        <f>BA302=[1]clean_dataset!$N302</f>
        <v>1</v>
      </c>
      <c r="BD302">
        <v>10</v>
      </c>
      <c r="BE302" t="b">
        <f>BD302=[1]clean_dataset!$O302</f>
        <v>1</v>
      </c>
      <c r="BG302" t="s">
        <v>26</v>
      </c>
      <c r="BH302">
        <f t="shared" si="54"/>
        <v>0</v>
      </c>
      <c r="BI302" t="b">
        <f>BH302=[1]clean_dataset!$P302</f>
        <v>1</v>
      </c>
    </row>
    <row r="303" spans="1:61" x14ac:dyDescent="0.3">
      <c r="A303" t="s">
        <v>0</v>
      </c>
      <c r="B303">
        <f t="shared" si="44"/>
        <v>1</v>
      </c>
      <c r="C303" t="b">
        <f>B303=[1]clean_dataset!$A303</f>
        <v>1</v>
      </c>
      <c r="E303">
        <v>18.25</v>
      </c>
      <c r="F303" t="b">
        <f>E303=[1]clean_dataset!$B303</f>
        <v>1</v>
      </c>
      <c r="H303">
        <v>0.16500000000000001</v>
      </c>
      <c r="I303" t="b">
        <f>H303=[1]clean_dataset!$C303</f>
        <v>1</v>
      </c>
      <c r="K303" t="s">
        <v>1</v>
      </c>
      <c r="L303">
        <f t="shared" si="45"/>
        <v>1</v>
      </c>
      <c r="M303" t="b">
        <f>L303=[1]clean_dataset!$D303</f>
        <v>1</v>
      </c>
      <c r="O303" t="s">
        <v>2</v>
      </c>
      <c r="P303">
        <f t="shared" si="46"/>
        <v>1</v>
      </c>
      <c r="Q303" t="b">
        <f>P303=[1]clean_dataset!$E303</f>
        <v>1</v>
      </c>
      <c r="S303" t="s">
        <v>19</v>
      </c>
      <c r="T303" t="s">
        <v>59</v>
      </c>
      <c r="U303" t="str">
        <f>VLOOKUP(T303,Industry!A:B,2,0)</f>
        <v>d</v>
      </c>
      <c r="V303" t="b">
        <f t="shared" si="47"/>
        <v>1</v>
      </c>
      <c r="X303" t="s">
        <v>4</v>
      </c>
      <c r="Y303" t="s">
        <v>67</v>
      </c>
      <c r="Z303" t="str">
        <f>VLOOKUP(X303,Ethnicity!A:B,2,0)</f>
        <v>White</v>
      </c>
      <c r="AA303" t="b">
        <f t="shared" si="48"/>
        <v>1</v>
      </c>
      <c r="AC303">
        <v>0.25</v>
      </c>
      <c r="AD303">
        <v>0.25</v>
      </c>
      <c r="AE303" t="b">
        <f t="shared" si="49"/>
        <v>1</v>
      </c>
      <c r="AG303" t="s">
        <v>6</v>
      </c>
      <c r="AH303">
        <f t="shared" si="50"/>
        <v>0</v>
      </c>
      <c r="AI303" t="b">
        <f>AH303=[1]clean_dataset!$I303</f>
        <v>1</v>
      </c>
      <c r="AK303" t="s">
        <v>6</v>
      </c>
      <c r="AL303">
        <f t="shared" si="51"/>
        <v>0</v>
      </c>
      <c r="AM303" t="b">
        <f>AL303=[1]clean_dataset!$J303</f>
        <v>1</v>
      </c>
      <c r="AO303">
        <v>0</v>
      </c>
      <c r="AP303" t="b">
        <f>AO303=[1]clean_dataset!$K303</f>
        <v>1</v>
      </c>
      <c r="AR303" t="s">
        <v>5</v>
      </c>
      <c r="AS303">
        <f t="shared" si="52"/>
        <v>1</v>
      </c>
      <c r="AT303" t="b">
        <f>AS303=[1]clean_dataset!$L303</f>
        <v>1</v>
      </c>
      <c r="AV303" t="s">
        <v>11</v>
      </c>
      <c r="AW303" t="s">
        <v>74</v>
      </c>
      <c r="AX303" t="str">
        <f>VLOOKUP(AW303,Citizen!A:B,2,0)</f>
        <v>s</v>
      </c>
      <c r="AY303" t="b">
        <f t="shared" si="53"/>
        <v>1</v>
      </c>
      <c r="BA303">
        <v>280</v>
      </c>
      <c r="BB303" t="b">
        <f>BA303=[1]clean_dataset!$N303</f>
        <v>1</v>
      </c>
      <c r="BD303">
        <v>0</v>
      </c>
      <c r="BE303" t="b">
        <f>BD303=[1]clean_dataset!$O303</f>
        <v>1</v>
      </c>
      <c r="BG303" t="s">
        <v>26</v>
      </c>
      <c r="BH303">
        <f t="shared" si="54"/>
        <v>0</v>
      </c>
      <c r="BI303" t="b">
        <f>BH303=[1]clean_dataset!$P303</f>
        <v>1</v>
      </c>
    </row>
    <row r="304" spans="1:61" x14ac:dyDescent="0.3">
      <c r="A304" t="s">
        <v>0</v>
      </c>
      <c r="B304">
        <f t="shared" si="44"/>
        <v>1</v>
      </c>
      <c r="C304" t="b">
        <f>B304=[1]clean_dataset!$A304</f>
        <v>1</v>
      </c>
      <c r="E304">
        <v>23.42</v>
      </c>
      <c r="F304" t="b">
        <f>E304=[1]clean_dataset!$B304</f>
        <v>1</v>
      </c>
      <c r="H304">
        <v>1</v>
      </c>
      <c r="I304" t="b">
        <f>H304=[1]clean_dataset!$C304</f>
        <v>1</v>
      </c>
      <c r="K304" t="s">
        <v>1</v>
      </c>
      <c r="L304">
        <f t="shared" si="45"/>
        <v>1</v>
      </c>
      <c r="M304" t="b">
        <f>L304=[1]clean_dataset!$D304</f>
        <v>1</v>
      </c>
      <c r="O304" t="s">
        <v>2</v>
      </c>
      <c r="P304">
        <f t="shared" si="46"/>
        <v>1</v>
      </c>
      <c r="Q304" t="b">
        <f>P304=[1]clean_dataset!$E304</f>
        <v>1</v>
      </c>
      <c r="S304" t="s">
        <v>18</v>
      </c>
      <c r="T304" t="s">
        <v>58</v>
      </c>
      <c r="U304" t="str">
        <f>VLOOKUP(T304,Industry!A:B,2,0)</f>
        <v>c</v>
      </c>
      <c r="V304" t="b">
        <f t="shared" si="47"/>
        <v>1</v>
      </c>
      <c r="X304" t="s">
        <v>4</v>
      </c>
      <c r="Y304" t="s">
        <v>67</v>
      </c>
      <c r="Z304" t="str">
        <f>VLOOKUP(X304,Ethnicity!A:B,2,0)</f>
        <v>White</v>
      </c>
      <c r="AA304" t="b">
        <f t="shared" si="48"/>
        <v>1</v>
      </c>
      <c r="AC304">
        <v>0.5</v>
      </c>
      <c r="AD304">
        <v>0.5</v>
      </c>
      <c r="AE304" t="b">
        <f t="shared" si="49"/>
        <v>1</v>
      </c>
      <c r="AG304" t="s">
        <v>6</v>
      </c>
      <c r="AH304">
        <f t="shared" si="50"/>
        <v>0</v>
      </c>
      <c r="AI304" t="b">
        <f>AH304=[1]clean_dataset!$I304</f>
        <v>1</v>
      </c>
      <c r="AK304" t="s">
        <v>6</v>
      </c>
      <c r="AL304">
        <f t="shared" si="51"/>
        <v>0</v>
      </c>
      <c r="AM304" t="b">
        <f>AL304=[1]clean_dataset!$J304</f>
        <v>1</v>
      </c>
      <c r="AO304">
        <v>0</v>
      </c>
      <c r="AP304" t="b">
        <f>AO304=[1]clean_dataset!$K304</f>
        <v>1</v>
      </c>
      <c r="AR304" t="s">
        <v>5</v>
      </c>
      <c r="AS304">
        <f t="shared" si="52"/>
        <v>1</v>
      </c>
      <c r="AT304" t="b">
        <f>AS304=[1]clean_dataset!$L304</f>
        <v>1</v>
      </c>
      <c r="AV304" t="s">
        <v>11</v>
      </c>
      <c r="AW304" t="s">
        <v>74</v>
      </c>
      <c r="AX304" t="str">
        <f>VLOOKUP(AW304,Citizen!A:B,2,0)</f>
        <v>s</v>
      </c>
      <c r="AY304" t="b">
        <f t="shared" si="53"/>
        <v>1</v>
      </c>
      <c r="BA304">
        <v>280</v>
      </c>
      <c r="BB304" t="b">
        <f>BA304=[1]clean_dataset!$N304</f>
        <v>1</v>
      </c>
      <c r="BD304">
        <v>0</v>
      </c>
      <c r="BE304" t="b">
        <f>BD304=[1]clean_dataset!$O304</f>
        <v>1</v>
      </c>
      <c r="BG304" t="s">
        <v>26</v>
      </c>
      <c r="BH304">
        <f t="shared" si="54"/>
        <v>0</v>
      </c>
      <c r="BI304" t="b">
        <f>BH304=[1]clean_dataset!$P304</f>
        <v>1</v>
      </c>
    </row>
    <row r="305" spans="1:61" x14ac:dyDescent="0.3">
      <c r="A305" t="s">
        <v>8</v>
      </c>
      <c r="B305">
        <f t="shared" si="44"/>
        <v>0</v>
      </c>
      <c r="C305" t="b">
        <f>B305=[1]clean_dataset!$A305</f>
        <v>1</v>
      </c>
      <c r="E305">
        <v>15.92</v>
      </c>
      <c r="F305" t="b">
        <f>E305=[1]clean_dataset!$B305</f>
        <v>1</v>
      </c>
      <c r="H305">
        <v>2.875</v>
      </c>
      <c r="I305" t="b">
        <f>H305=[1]clean_dataset!$C305</f>
        <v>1</v>
      </c>
      <c r="K305" t="s">
        <v>1</v>
      </c>
      <c r="L305">
        <f t="shared" si="45"/>
        <v>1</v>
      </c>
      <c r="M305" t="b">
        <f>L305=[1]clean_dataset!$D305</f>
        <v>1</v>
      </c>
      <c r="O305" t="s">
        <v>2</v>
      </c>
      <c r="P305">
        <f t="shared" si="46"/>
        <v>1</v>
      </c>
      <c r="Q305" t="b">
        <f>P305=[1]clean_dataset!$E305</f>
        <v>1</v>
      </c>
      <c r="S305" t="s">
        <v>9</v>
      </c>
      <c r="T305" t="s">
        <v>53</v>
      </c>
      <c r="U305" t="str">
        <f>VLOOKUP(T305,Industry!A:B,2,0)</f>
        <v>q</v>
      </c>
      <c r="V305" t="b">
        <f t="shared" si="47"/>
        <v>1</v>
      </c>
      <c r="X305" t="s">
        <v>4</v>
      </c>
      <c r="Y305" t="s">
        <v>67</v>
      </c>
      <c r="Z305" t="str">
        <f>VLOOKUP(X305,Ethnicity!A:B,2,0)</f>
        <v>White</v>
      </c>
      <c r="AA305" t="b">
        <f t="shared" si="48"/>
        <v>1</v>
      </c>
      <c r="AC305">
        <v>8.5000000000000006E-2</v>
      </c>
      <c r="AD305">
        <v>8.5000000000000006E-2</v>
      </c>
      <c r="AE305" t="b">
        <f t="shared" si="49"/>
        <v>1</v>
      </c>
      <c r="AG305" t="s">
        <v>6</v>
      </c>
      <c r="AH305">
        <f t="shared" si="50"/>
        <v>0</v>
      </c>
      <c r="AI305" t="b">
        <f>AH305=[1]clean_dataset!$I305</f>
        <v>1</v>
      </c>
      <c r="AK305" t="s">
        <v>6</v>
      </c>
      <c r="AL305">
        <f t="shared" si="51"/>
        <v>0</v>
      </c>
      <c r="AM305" t="b">
        <f>AL305=[1]clean_dataset!$J305</f>
        <v>1</v>
      </c>
      <c r="AO305">
        <v>0</v>
      </c>
      <c r="AP305" t="b">
        <f>AO305=[1]clean_dataset!$K305</f>
        <v>1</v>
      </c>
      <c r="AR305" t="s">
        <v>6</v>
      </c>
      <c r="AS305">
        <f t="shared" si="52"/>
        <v>0</v>
      </c>
      <c r="AT305" t="b">
        <f>AS305=[1]clean_dataset!$L305</f>
        <v>1</v>
      </c>
      <c r="AV305" t="s">
        <v>2</v>
      </c>
      <c r="AW305" t="s">
        <v>73</v>
      </c>
      <c r="AX305" t="str">
        <f>VLOOKUP(AW305,Citizen!A:B,2,0)</f>
        <v>g</v>
      </c>
      <c r="AY305" t="b">
        <f t="shared" si="53"/>
        <v>1</v>
      </c>
      <c r="BA305">
        <v>120</v>
      </c>
      <c r="BB305" t="b">
        <f>BA305=[1]clean_dataset!$N305</f>
        <v>1</v>
      </c>
      <c r="BD305">
        <v>0</v>
      </c>
      <c r="BE305" t="b">
        <f>BD305=[1]clean_dataset!$O305</f>
        <v>1</v>
      </c>
      <c r="BG305" t="s">
        <v>26</v>
      </c>
      <c r="BH305">
        <f t="shared" si="54"/>
        <v>0</v>
      </c>
      <c r="BI305" t="b">
        <f>BH305=[1]clean_dataset!$P305</f>
        <v>1</v>
      </c>
    </row>
    <row r="306" spans="1:61" x14ac:dyDescent="0.3">
      <c r="A306" t="s">
        <v>8</v>
      </c>
      <c r="B306">
        <f t="shared" si="44"/>
        <v>0</v>
      </c>
      <c r="C306" t="b">
        <f>B306=[1]clean_dataset!$A306</f>
        <v>1</v>
      </c>
      <c r="E306">
        <v>24.75</v>
      </c>
      <c r="F306" t="b">
        <f>E306=[1]clean_dataset!$B306</f>
        <v>1</v>
      </c>
      <c r="H306">
        <v>13.664999999999999</v>
      </c>
      <c r="I306" t="b">
        <f>H306=[1]clean_dataset!$C306</f>
        <v>1</v>
      </c>
      <c r="K306" t="s">
        <v>1</v>
      </c>
      <c r="L306">
        <f t="shared" si="45"/>
        <v>1</v>
      </c>
      <c r="M306" t="b">
        <f>L306=[1]clean_dataset!$D306</f>
        <v>1</v>
      </c>
      <c r="O306" t="s">
        <v>2</v>
      </c>
      <c r="P306">
        <f t="shared" si="46"/>
        <v>1</v>
      </c>
      <c r="Q306" t="b">
        <f>P306=[1]clean_dataset!$E306</f>
        <v>1</v>
      </c>
      <c r="S306" t="s">
        <v>9</v>
      </c>
      <c r="T306" t="s">
        <v>53</v>
      </c>
      <c r="U306" t="str">
        <f>VLOOKUP(T306,Industry!A:B,2,0)</f>
        <v>q</v>
      </c>
      <c r="V306" t="b">
        <f t="shared" si="47"/>
        <v>1</v>
      </c>
      <c r="X306" t="s">
        <v>10</v>
      </c>
      <c r="Y306" t="s">
        <v>68</v>
      </c>
      <c r="Z306" t="str">
        <f>VLOOKUP(X306,Ethnicity!A:B,2,0)</f>
        <v>Black</v>
      </c>
      <c r="AA306" t="b">
        <f t="shared" si="48"/>
        <v>1</v>
      </c>
      <c r="AC306">
        <v>1.5</v>
      </c>
      <c r="AD306">
        <v>1.5</v>
      </c>
      <c r="AE306" t="b">
        <f t="shared" si="49"/>
        <v>1</v>
      </c>
      <c r="AG306" t="s">
        <v>6</v>
      </c>
      <c r="AH306">
        <f t="shared" si="50"/>
        <v>0</v>
      </c>
      <c r="AI306" t="b">
        <f>AH306=[1]clean_dataset!$I306</f>
        <v>1</v>
      </c>
      <c r="AK306" t="s">
        <v>6</v>
      </c>
      <c r="AL306">
        <f t="shared" si="51"/>
        <v>0</v>
      </c>
      <c r="AM306" t="b">
        <f>AL306=[1]clean_dataset!$J306</f>
        <v>1</v>
      </c>
      <c r="AO306">
        <v>0</v>
      </c>
      <c r="AP306" t="b">
        <f>AO306=[1]clean_dataset!$K306</f>
        <v>1</v>
      </c>
      <c r="AR306" t="s">
        <v>6</v>
      </c>
      <c r="AS306">
        <f t="shared" si="52"/>
        <v>0</v>
      </c>
      <c r="AT306" t="b">
        <f>AS306=[1]clean_dataset!$L306</f>
        <v>1</v>
      </c>
      <c r="AV306" t="s">
        <v>2</v>
      </c>
      <c r="AW306" t="s">
        <v>73</v>
      </c>
      <c r="AX306" t="str">
        <f>VLOOKUP(AW306,Citizen!A:B,2,0)</f>
        <v>g</v>
      </c>
      <c r="AY306" t="b">
        <f t="shared" si="53"/>
        <v>1</v>
      </c>
      <c r="BA306">
        <v>280</v>
      </c>
      <c r="BB306" t="b">
        <f>BA306=[1]clean_dataset!$N306</f>
        <v>1</v>
      </c>
      <c r="BD306">
        <v>1</v>
      </c>
      <c r="BE306" t="b">
        <f>BD306=[1]clean_dataset!$O306</f>
        <v>1</v>
      </c>
      <c r="BG306" t="s">
        <v>26</v>
      </c>
      <c r="BH306">
        <f t="shared" si="54"/>
        <v>0</v>
      </c>
      <c r="BI306" t="b">
        <f>BH306=[1]clean_dataset!$P306</f>
        <v>1</v>
      </c>
    </row>
    <row r="307" spans="1:61" x14ac:dyDescent="0.3">
      <c r="A307" t="s">
        <v>0</v>
      </c>
      <c r="B307">
        <f t="shared" si="44"/>
        <v>1</v>
      </c>
      <c r="C307" t="b">
        <f>B307=[1]clean_dataset!$A307</f>
        <v>1</v>
      </c>
      <c r="E307">
        <v>48.75</v>
      </c>
      <c r="F307" t="b">
        <f>E307=[1]clean_dataset!$B307</f>
        <v>1</v>
      </c>
      <c r="H307">
        <v>26.335000000000001</v>
      </c>
      <c r="I307" t="b">
        <f>H307=[1]clean_dataset!$C307</f>
        <v>1</v>
      </c>
      <c r="K307" t="s">
        <v>15</v>
      </c>
      <c r="L307">
        <f t="shared" si="45"/>
        <v>0</v>
      </c>
      <c r="M307" t="b">
        <f>L307=[1]clean_dataset!$D307</f>
        <v>1</v>
      </c>
      <c r="O307" t="s">
        <v>16</v>
      </c>
      <c r="P307">
        <f t="shared" si="46"/>
        <v>0</v>
      </c>
      <c r="Q307" t="b">
        <f>P307=[1]clean_dataset!$E307</f>
        <v>1</v>
      </c>
      <c r="S307" t="s">
        <v>25</v>
      </c>
      <c r="T307" t="s">
        <v>64</v>
      </c>
      <c r="U307" t="str">
        <f>VLOOKUP(T307,Industry!A:B,2,0)</f>
        <v>ff</v>
      </c>
      <c r="V307" t="b">
        <f t="shared" si="47"/>
        <v>1</v>
      </c>
      <c r="X307" t="s">
        <v>25</v>
      </c>
      <c r="Y307" t="s">
        <v>70</v>
      </c>
      <c r="Z307" t="str">
        <f>VLOOKUP(X307,Ethnicity!A:B,2,0)</f>
        <v>Latino</v>
      </c>
      <c r="AA307" t="b">
        <f t="shared" si="48"/>
        <v>1</v>
      </c>
      <c r="AC307">
        <v>0</v>
      </c>
      <c r="AD307">
        <v>0</v>
      </c>
      <c r="AE307" t="b">
        <f t="shared" si="49"/>
        <v>1</v>
      </c>
      <c r="AG307" t="s">
        <v>5</v>
      </c>
      <c r="AH307">
        <f t="shared" si="50"/>
        <v>1</v>
      </c>
      <c r="AI307" t="b">
        <f>AH307=[1]clean_dataset!$I307</f>
        <v>1</v>
      </c>
      <c r="AK307" t="s">
        <v>6</v>
      </c>
      <c r="AL307">
        <f t="shared" si="51"/>
        <v>0</v>
      </c>
      <c r="AM307" t="b">
        <f>AL307=[1]clean_dataset!$J307</f>
        <v>1</v>
      </c>
      <c r="AO307">
        <v>0</v>
      </c>
      <c r="AP307" t="b">
        <f>AO307=[1]clean_dataset!$K307</f>
        <v>1</v>
      </c>
      <c r="AR307" t="s">
        <v>5</v>
      </c>
      <c r="AS307">
        <f t="shared" si="52"/>
        <v>1</v>
      </c>
      <c r="AT307" t="b">
        <f>AS307=[1]clean_dataset!$L307</f>
        <v>1</v>
      </c>
      <c r="AV307" t="s">
        <v>2</v>
      </c>
      <c r="AW307" t="s">
        <v>73</v>
      </c>
      <c r="AX307" t="str">
        <f>VLOOKUP(AW307,Citizen!A:B,2,0)</f>
        <v>g</v>
      </c>
      <c r="AY307" t="b">
        <f t="shared" si="53"/>
        <v>1</v>
      </c>
      <c r="BA307">
        <v>0</v>
      </c>
      <c r="BB307" t="b">
        <f>BA307=[1]clean_dataset!$N307</f>
        <v>1</v>
      </c>
      <c r="BD307">
        <v>0</v>
      </c>
      <c r="BE307" t="b">
        <f>BD307=[1]clean_dataset!$O307</f>
        <v>1</v>
      </c>
      <c r="BG307" t="s">
        <v>26</v>
      </c>
      <c r="BH307">
        <f t="shared" si="54"/>
        <v>0</v>
      </c>
      <c r="BI307" t="b">
        <f>BH307=[1]clean_dataset!$P307</f>
        <v>1</v>
      </c>
    </row>
    <row r="308" spans="1:61" x14ac:dyDescent="0.3">
      <c r="A308" t="s">
        <v>0</v>
      </c>
      <c r="B308">
        <f t="shared" si="44"/>
        <v>1</v>
      </c>
      <c r="C308" t="b">
        <f>B308=[1]clean_dataset!$A308</f>
        <v>1</v>
      </c>
      <c r="E308">
        <v>23.5</v>
      </c>
      <c r="F308" t="b">
        <f>E308=[1]clean_dataset!$B308</f>
        <v>1</v>
      </c>
      <c r="H308">
        <v>2.75</v>
      </c>
      <c r="I308" t="b">
        <f>H308=[1]clean_dataset!$C308</f>
        <v>1</v>
      </c>
      <c r="K308" t="s">
        <v>1</v>
      </c>
      <c r="L308">
        <f t="shared" si="45"/>
        <v>1</v>
      </c>
      <c r="M308" t="b">
        <f>L308=[1]clean_dataset!$D308</f>
        <v>1</v>
      </c>
      <c r="O308" t="s">
        <v>2</v>
      </c>
      <c r="P308">
        <f t="shared" si="46"/>
        <v>1</v>
      </c>
      <c r="Q308" t="b">
        <f>P308=[1]clean_dataset!$E308</f>
        <v>1</v>
      </c>
      <c r="S308" t="s">
        <v>25</v>
      </c>
      <c r="T308" t="s">
        <v>64</v>
      </c>
      <c r="U308" t="str">
        <f>VLOOKUP(T308,Industry!A:B,2,0)</f>
        <v>ff</v>
      </c>
      <c r="V308" t="b">
        <f t="shared" si="47"/>
        <v>1</v>
      </c>
      <c r="X308" t="s">
        <v>25</v>
      </c>
      <c r="Y308" t="s">
        <v>70</v>
      </c>
      <c r="Z308" t="str">
        <f>VLOOKUP(X308,Ethnicity!A:B,2,0)</f>
        <v>Latino</v>
      </c>
      <c r="AA308" t="b">
        <f t="shared" si="48"/>
        <v>1</v>
      </c>
      <c r="AC308">
        <v>4.5</v>
      </c>
      <c r="AD308">
        <v>4.5</v>
      </c>
      <c r="AE308" t="b">
        <f t="shared" si="49"/>
        <v>1</v>
      </c>
      <c r="AG308" t="s">
        <v>6</v>
      </c>
      <c r="AH308">
        <f t="shared" si="50"/>
        <v>0</v>
      </c>
      <c r="AI308" t="b">
        <f>AH308=[1]clean_dataset!$I308</f>
        <v>1</v>
      </c>
      <c r="AK308" t="s">
        <v>6</v>
      </c>
      <c r="AL308">
        <f t="shared" si="51"/>
        <v>0</v>
      </c>
      <c r="AM308" t="b">
        <f>AL308=[1]clean_dataset!$J308</f>
        <v>1</v>
      </c>
      <c r="AO308">
        <v>0</v>
      </c>
      <c r="AP308" t="b">
        <f>AO308=[1]clean_dataset!$K308</f>
        <v>1</v>
      </c>
      <c r="AR308" t="s">
        <v>6</v>
      </c>
      <c r="AS308">
        <f t="shared" si="52"/>
        <v>0</v>
      </c>
      <c r="AT308" t="b">
        <f>AS308=[1]clean_dataset!$L308</f>
        <v>1</v>
      </c>
      <c r="AV308" t="s">
        <v>2</v>
      </c>
      <c r="AW308" t="s">
        <v>73</v>
      </c>
      <c r="AX308" t="str">
        <f>VLOOKUP(AW308,Citizen!A:B,2,0)</f>
        <v>g</v>
      </c>
      <c r="AY308" t="b">
        <f t="shared" si="53"/>
        <v>1</v>
      </c>
      <c r="BA308">
        <v>160</v>
      </c>
      <c r="BB308" t="b">
        <f>BA308=[1]clean_dataset!$N308</f>
        <v>1</v>
      </c>
      <c r="BD308">
        <v>25</v>
      </c>
      <c r="BE308" t="b">
        <f>BD308=[1]clean_dataset!$O308</f>
        <v>1</v>
      </c>
      <c r="BG308" t="s">
        <v>26</v>
      </c>
      <c r="BH308">
        <f t="shared" si="54"/>
        <v>0</v>
      </c>
      <c r="BI308" t="b">
        <f>BH308=[1]clean_dataset!$P308</f>
        <v>1</v>
      </c>
    </row>
    <row r="309" spans="1:61" x14ac:dyDescent="0.3">
      <c r="A309" t="s">
        <v>0</v>
      </c>
      <c r="B309">
        <f t="shared" si="44"/>
        <v>1</v>
      </c>
      <c r="C309" t="b">
        <f>B309=[1]clean_dataset!$A309</f>
        <v>1</v>
      </c>
      <c r="E309">
        <v>18.579999999999998</v>
      </c>
      <c r="F309" t="b">
        <f>E309=[1]clean_dataset!$B309</f>
        <v>1</v>
      </c>
      <c r="H309">
        <v>10.29</v>
      </c>
      <c r="I309" t="b">
        <f>H309=[1]clean_dataset!$C309</f>
        <v>1</v>
      </c>
      <c r="K309" t="s">
        <v>1</v>
      </c>
      <c r="L309">
        <f t="shared" si="45"/>
        <v>1</v>
      </c>
      <c r="M309" t="b">
        <f>L309=[1]clean_dataset!$D309</f>
        <v>1</v>
      </c>
      <c r="O309" t="s">
        <v>2</v>
      </c>
      <c r="P309">
        <f t="shared" si="46"/>
        <v>1</v>
      </c>
      <c r="Q309" t="b">
        <f>P309=[1]clean_dataset!$E309</f>
        <v>1</v>
      </c>
      <c r="S309" t="s">
        <v>25</v>
      </c>
      <c r="T309" t="s">
        <v>64</v>
      </c>
      <c r="U309" t="str">
        <f>VLOOKUP(T309,Industry!A:B,2,0)</f>
        <v>ff</v>
      </c>
      <c r="V309" t="b">
        <f t="shared" si="47"/>
        <v>1</v>
      </c>
      <c r="X309" t="s">
        <v>25</v>
      </c>
      <c r="Y309" t="s">
        <v>70</v>
      </c>
      <c r="Z309" t="str">
        <f>VLOOKUP(X309,Ethnicity!A:B,2,0)</f>
        <v>Latino</v>
      </c>
      <c r="AA309" t="b">
        <f t="shared" si="48"/>
        <v>1</v>
      </c>
      <c r="AC309">
        <v>0.41499999999999998</v>
      </c>
      <c r="AD309">
        <v>0.41499999999999998</v>
      </c>
      <c r="AE309" t="b">
        <f t="shared" si="49"/>
        <v>1</v>
      </c>
      <c r="AG309" t="s">
        <v>6</v>
      </c>
      <c r="AH309">
        <f t="shared" si="50"/>
        <v>0</v>
      </c>
      <c r="AI309" t="b">
        <f>AH309=[1]clean_dataset!$I309</f>
        <v>1</v>
      </c>
      <c r="AK309" t="s">
        <v>6</v>
      </c>
      <c r="AL309">
        <f t="shared" si="51"/>
        <v>0</v>
      </c>
      <c r="AM309" t="b">
        <f>AL309=[1]clean_dataset!$J309</f>
        <v>1</v>
      </c>
      <c r="AO309">
        <v>0</v>
      </c>
      <c r="AP309" t="b">
        <f>AO309=[1]clean_dataset!$K309</f>
        <v>1</v>
      </c>
      <c r="AR309" t="s">
        <v>6</v>
      </c>
      <c r="AS309">
        <f t="shared" si="52"/>
        <v>0</v>
      </c>
      <c r="AT309" t="b">
        <f>AS309=[1]clean_dataset!$L309</f>
        <v>1</v>
      </c>
      <c r="AV309" t="s">
        <v>2</v>
      </c>
      <c r="AW309" t="s">
        <v>73</v>
      </c>
      <c r="AX309" t="str">
        <f>VLOOKUP(AW309,Citizen!A:B,2,0)</f>
        <v>g</v>
      </c>
      <c r="AY309" t="b">
        <f t="shared" si="53"/>
        <v>1</v>
      </c>
      <c r="BA309">
        <v>80</v>
      </c>
      <c r="BB309" t="b">
        <f>BA309=[1]clean_dataset!$N309</f>
        <v>1</v>
      </c>
      <c r="BD309">
        <v>0</v>
      </c>
      <c r="BE309" t="b">
        <f>BD309=[1]clean_dataset!$O309</f>
        <v>1</v>
      </c>
      <c r="BG309" t="s">
        <v>26</v>
      </c>
      <c r="BH309">
        <f t="shared" si="54"/>
        <v>0</v>
      </c>
      <c r="BI309" t="b">
        <f>BH309=[1]clean_dataset!$P309</f>
        <v>1</v>
      </c>
    </row>
    <row r="310" spans="1:61" x14ac:dyDescent="0.3">
      <c r="A310" t="s">
        <v>0</v>
      </c>
      <c r="B310">
        <f t="shared" si="44"/>
        <v>1</v>
      </c>
      <c r="C310" t="b">
        <f>B310=[1]clean_dataset!$A310</f>
        <v>1</v>
      </c>
      <c r="E310">
        <v>27.75</v>
      </c>
      <c r="F310" t="b">
        <f>E310=[1]clean_dataset!$B310</f>
        <v>1</v>
      </c>
      <c r="H310">
        <v>1.29</v>
      </c>
      <c r="I310" t="b">
        <f>H310=[1]clean_dataset!$C310</f>
        <v>1</v>
      </c>
      <c r="K310" t="s">
        <v>1</v>
      </c>
      <c r="L310">
        <f t="shared" si="45"/>
        <v>1</v>
      </c>
      <c r="M310" t="b">
        <f>L310=[1]clean_dataset!$D310</f>
        <v>1</v>
      </c>
      <c r="O310" t="s">
        <v>2</v>
      </c>
      <c r="P310">
        <f t="shared" si="46"/>
        <v>1</v>
      </c>
      <c r="Q310" t="b">
        <f>P310=[1]clean_dataset!$E310</f>
        <v>1</v>
      </c>
      <c r="S310" t="s">
        <v>17</v>
      </c>
      <c r="T310" t="s">
        <v>57</v>
      </c>
      <c r="U310" t="str">
        <f>VLOOKUP(T310,Industry!A:B,2,0)</f>
        <v>k</v>
      </c>
      <c r="V310" t="b">
        <f t="shared" si="47"/>
        <v>1</v>
      </c>
      <c r="X310" t="s">
        <v>10</v>
      </c>
      <c r="Y310" t="s">
        <v>68</v>
      </c>
      <c r="Z310" t="str">
        <f>VLOOKUP(X310,Ethnicity!A:B,2,0)</f>
        <v>Black</v>
      </c>
      <c r="AA310" t="b">
        <f t="shared" si="48"/>
        <v>1</v>
      </c>
      <c r="AC310">
        <v>0.25</v>
      </c>
      <c r="AD310">
        <v>0.25</v>
      </c>
      <c r="AE310" t="b">
        <f t="shared" si="49"/>
        <v>1</v>
      </c>
      <c r="AG310" t="s">
        <v>6</v>
      </c>
      <c r="AH310">
        <f t="shared" si="50"/>
        <v>0</v>
      </c>
      <c r="AI310" t="b">
        <f>AH310=[1]clean_dataset!$I310</f>
        <v>1</v>
      </c>
      <c r="AK310" t="s">
        <v>6</v>
      </c>
      <c r="AL310">
        <f t="shared" si="51"/>
        <v>0</v>
      </c>
      <c r="AM310" t="b">
        <f>AL310=[1]clean_dataset!$J310</f>
        <v>1</v>
      </c>
      <c r="AO310">
        <v>0</v>
      </c>
      <c r="AP310" t="b">
        <f>AO310=[1]clean_dataset!$K310</f>
        <v>1</v>
      </c>
      <c r="AR310" t="s">
        <v>5</v>
      </c>
      <c r="AS310">
        <f t="shared" si="52"/>
        <v>1</v>
      </c>
      <c r="AT310" t="b">
        <f>AS310=[1]clean_dataset!$L310</f>
        <v>1</v>
      </c>
      <c r="AV310" t="s">
        <v>11</v>
      </c>
      <c r="AW310" t="s">
        <v>74</v>
      </c>
      <c r="AX310" t="str">
        <f>VLOOKUP(AW310,Citizen!A:B,2,0)</f>
        <v>s</v>
      </c>
      <c r="AY310" t="b">
        <f t="shared" si="53"/>
        <v>1</v>
      </c>
      <c r="BA310">
        <v>140</v>
      </c>
      <c r="BB310" t="b">
        <f>BA310=[1]clean_dataset!$N310</f>
        <v>1</v>
      </c>
      <c r="BD310">
        <v>0</v>
      </c>
      <c r="BE310" t="b">
        <f>BD310=[1]clean_dataset!$O310</f>
        <v>1</v>
      </c>
      <c r="BG310" t="s">
        <v>26</v>
      </c>
      <c r="BH310">
        <f t="shared" si="54"/>
        <v>0</v>
      </c>
      <c r="BI310" t="b">
        <f>BH310=[1]clean_dataset!$P310</f>
        <v>1</v>
      </c>
    </row>
    <row r="311" spans="1:61" x14ac:dyDescent="0.3">
      <c r="A311" t="s">
        <v>8</v>
      </c>
      <c r="B311">
        <f t="shared" si="44"/>
        <v>0</v>
      </c>
      <c r="C311" t="b">
        <f>B311=[1]clean_dataset!$A311</f>
        <v>1</v>
      </c>
      <c r="E311">
        <v>31.75</v>
      </c>
      <c r="F311" t="b">
        <f>E311=[1]clean_dataset!$B311</f>
        <v>1</v>
      </c>
      <c r="H311">
        <v>3</v>
      </c>
      <c r="I311" t="b">
        <f>H311=[1]clean_dataset!$C311</f>
        <v>1</v>
      </c>
      <c r="K311" t="s">
        <v>15</v>
      </c>
      <c r="L311">
        <f t="shared" si="45"/>
        <v>0</v>
      </c>
      <c r="M311" t="b">
        <f>L311=[1]clean_dataset!$D311</f>
        <v>1</v>
      </c>
      <c r="O311" t="s">
        <v>16</v>
      </c>
      <c r="P311">
        <f t="shared" si="46"/>
        <v>0</v>
      </c>
      <c r="Q311" t="b">
        <f>P311=[1]clean_dataset!$E311</f>
        <v>1</v>
      </c>
      <c r="S311" t="s">
        <v>28</v>
      </c>
      <c r="T311" t="s">
        <v>65</v>
      </c>
      <c r="U311" t="str">
        <f>VLOOKUP(T311,Industry!A:B,2,0)</f>
        <v>j</v>
      </c>
      <c r="V311" t="b">
        <f t="shared" si="47"/>
        <v>1</v>
      </c>
      <c r="X311" t="s">
        <v>28</v>
      </c>
      <c r="Y311" t="s">
        <v>71</v>
      </c>
      <c r="Z311" t="str">
        <f>VLOOKUP(X311,Ethnicity!A:B,2,0)</f>
        <v>Other</v>
      </c>
      <c r="AA311" t="b">
        <f t="shared" si="48"/>
        <v>1</v>
      </c>
      <c r="AC311">
        <v>0</v>
      </c>
      <c r="AD311">
        <v>0</v>
      </c>
      <c r="AE311" t="b">
        <f t="shared" si="49"/>
        <v>1</v>
      </c>
      <c r="AG311" t="s">
        <v>6</v>
      </c>
      <c r="AH311">
        <f t="shared" si="50"/>
        <v>0</v>
      </c>
      <c r="AI311" t="b">
        <f>AH311=[1]clean_dataset!$I311</f>
        <v>1</v>
      </c>
      <c r="AK311" t="s">
        <v>6</v>
      </c>
      <c r="AL311">
        <f t="shared" si="51"/>
        <v>0</v>
      </c>
      <c r="AM311" t="b">
        <f>AL311=[1]clean_dataset!$J311</f>
        <v>1</v>
      </c>
      <c r="AO311">
        <v>0</v>
      </c>
      <c r="AP311" t="b">
        <f>AO311=[1]clean_dataset!$K311</f>
        <v>1</v>
      </c>
      <c r="AR311" t="s">
        <v>6</v>
      </c>
      <c r="AS311">
        <f t="shared" si="52"/>
        <v>0</v>
      </c>
      <c r="AT311" t="b">
        <f>AS311=[1]clean_dataset!$L311</f>
        <v>1</v>
      </c>
      <c r="AV311" t="s">
        <v>2</v>
      </c>
      <c r="AW311" t="s">
        <v>73</v>
      </c>
      <c r="AX311" t="str">
        <f>VLOOKUP(AW311,Citizen!A:B,2,0)</f>
        <v>g</v>
      </c>
      <c r="AY311" t="b">
        <f t="shared" si="53"/>
        <v>1</v>
      </c>
      <c r="BA311">
        <v>160</v>
      </c>
      <c r="BB311" t="b">
        <f>BA311=[1]clean_dataset!$N311</f>
        <v>1</v>
      </c>
      <c r="BD311">
        <v>20</v>
      </c>
      <c r="BE311" t="b">
        <f>BD311=[1]clean_dataset!$O311</f>
        <v>1</v>
      </c>
      <c r="BG311" t="s">
        <v>26</v>
      </c>
      <c r="BH311">
        <f t="shared" si="54"/>
        <v>0</v>
      </c>
      <c r="BI311" t="b">
        <f>BH311=[1]clean_dataset!$P311</f>
        <v>1</v>
      </c>
    </row>
    <row r="312" spans="1:61" x14ac:dyDescent="0.3">
      <c r="A312" t="s">
        <v>8</v>
      </c>
      <c r="B312">
        <f t="shared" si="44"/>
        <v>0</v>
      </c>
      <c r="C312" t="b">
        <f>B312=[1]clean_dataset!$A312</f>
        <v>1</v>
      </c>
      <c r="E312">
        <v>24.83</v>
      </c>
      <c r="F312" t="b">
        <f>E312=[1]clean_dataset!$B312</f>
        <v>1</v>
      </c>
      <c r="H312">
        <v>4.5</v>
      </c>
      <c r="I312" t="b">
        <f>H312=[1]clean_dataset!$C312</f>
        <v>1</v>
      </c>
      <c r="K312" t="s">
        <v>1</v>
      </c>
      <c r="L312">
        <f t="shared" si="45"/>
        <v>1</v>
      </c>
      <c r="M312" t="b">
        <f>L312=[1]clean_dataset!$D312</f>
        <v>1</v>
      </c>
      <c r="O312" t="s">
        <v>2</v>
      </c>
      <c r="P312">
        <f t="shared" si="46"/>
        <v>1</v>
      </c>
      <c r="Q312" t="b">
        <f>P312=[1]clean_dataset!$E312</f>
        <v>1</v>
      </c>
      <c r="S312" t="s">
        <v>3</v>
      </c>
      <c r="T312" t="s">
        <v>52</v>
      </c>
      <c r="U312" t="str">
        <f>VLOOKUP(T312,Industry!A:B,2,0)</f>
        <v>w</v>
      </c>
      <c r="V312" t="b">
        <f t="shared" si="47"/>
        <v>1</v>
      </c>
      <c r="X312" t="s">
        <v>4</v>
      </c>
      <c r="Y312" t="s">
        <v>67</v>
      </c>
      <c r="Z312" t="str">
        <f>VLOOKUP(X312,Ethnicity!A:B,2,0)</f>
        <v>White</v>
      </c>
      <c r="AA312" t="b">
        <f t="shared" si="48"/>
        <v>1</v>
      </c>
      <c r="AC312">
        <v>1</v>
      </c>
      <c r="AD312">
        <v>1</v>
      </c>
      <c r="AE312" t="b">
        <f t="shared" si="49"/>
        <v>1</v>
      </c>
      <c r="AG312" t="s">
        <v>6</v>
      </c>
      <c r="AH312">
        <f t="shared" si="50"/>
        <v>0</v>
      </c>
      <c r="AI312" t="b">
        <f>AH312=[1]clean_dataset!$I312</f>
        <v>1</v>
      </c>
      <c r="AK312" t="s">
        <v>6</v>
      </c>
      <c r="AL312">
        <f t="shared" si="51"/>
        <v>0</v>
      </c>
      <c r="AM312" t="b">
        <f>AL312=[1]clean_dataset!$J312</f>
        <v>1</v>
      </c>
      <c r="AO312">
        <v>0</v>
      </c>
      <c r="AP312" t="b">
        <f>AO312=[1]clean_dataset!$K312</f>
        <v>1</v>
      </c>
      <c r="AR312" t="s">
        <v>5</v>
      </c>
      <c r="AS312">
        <f t="shared" si="52"/>
        <v>1</v>
      </c>
      <c r="AT312" t="b">
        <f>AS312=[1]clean_dataset!$L312</f>
        <v>1</v>
      </c>
      <c r="AV312" t="s">
        <v>2</v>
      </c>
      <c r="AW312" t="s">
        <v>73</v>
      </c>
      <c r="AX312" t="str">
        <f>VLOOKUP(AW312,Citizen!A:B,2,0)</f>
        <v>g</v>
      </c>
      <c r="AY312" t="b">
        <f t="shared" si="53"/>
        <v>1</v>
      </c>
      <c r="BA312">
        <v>360</v>
      </c>
      <c r="BB312" t="b">
        <f>BA312=[1]clean_dataset!$N312</f>
        <v>1</v>
      </c>
      <c r="BD312">
        <v>6</v>
      </c>
      <c r="BE312" t="b">
        <f>BD312=[1]clean_dataset!$O312</f>
        <v>1</v>
      </c>
      <c r="BG312" t="s">
        <v>26</v>
      </c>
      <c r="BH312">
        <f t="shared" si="54"/>
        <v>0</v>
      </c>
      <c r="BI312" t="b">
        <f>BH312=[1]clean_dataset!$P312</f>
        <v>1</v>
      </c>
    </row>
    <row r="313" spans="1:61" x14ac:dyDescent="0.3">
      <c r="A313" t="s">
        <v>0</v>
      </c>
      <c r="B313">
        <f t="shared" si="44"/>
        <v>1</v>
      </c>
      <c r="C313" t="b">
        <f>B313=[1]clean_dataset!$A313</f>
        <v>1</v>
      </c>
      <c r="E313">
        <v>19</v>
      </c>
      <c r="F313" t="b">
        <f>E313=[1]clean_dataset!$B313</f>
        <v>1</v>
      </c>
      <c r="H313">
        <v>1.75</v>
      </c>
      <c r="I313" t="b">
        <f>H313=[1]clean_dataset!$C313</f>
        <v>1</v>
      </c>
      <c r="K313" t="s">
        <v>15</v>
      </c>
      <c r="L313">
        <f t="shared" si="45"/>
        <v>0</v>
      </c>
      <c r="M313" t="b">
        <f>L313=[1]clean_dataset!$D313</f>
        <v>1</v>
      </c>
      <c r="O313" t="s">
        <v>16</v>
      </c>
      <c r="P313">
        <f t="shared" si="46"/>
        <v>0</v>
      </c>
      <c r="Q313" t="b">
        <f>P313=[1]clean_dataset!$E313</f>
        <v>1</v>
      </c>
      <c r="S313" t="s">
        <v>18</v>
      </c>
      <c r="T313" t="s">
        <v>58</v>
      </c>
      <c r="U313" t="str">
        <f>VLOOKUP(T313,Industry!A:B,2,0)</f>
        <v>c</v>
      </c>
      <c r="V313" t="b">
        <f t="shared" si="47"/>
        <v>1</v>
      </c>
      <c r="X313" t="s">
        <v>4</v>
      </c>
      <c r="Y313" t="s">
        <v>67</v>
      </c>
      <c r="Z313" t="str">
        <f>VLOOKUP(X313,Ethnicity!A:B,2,0)</f>
        <v>White</v>
      </c>
      <c r="AA313" t="b">
        <f t="shared" si="48"/>
        <v>1</v>
      </c>
      <c r="AC313">
        <v>2.335</v>
      </c>
      <c r="AD313">
        <v>2.335</v>
      </c>
      <c r="AE313" t="b">
        <f t="shared" si="49"/>
        <v>1</v>
      </c>
      <c r="AG313" t="s">
        <v>6</v>
      </c>
      <c r="AH313">
        <f t="shared" si="50"/>
        <v>0</v>
      </c>
      <c r="AI313" t="b">
        <f>AH313=[1]clean_dataset!$I313</f>
        <v>1</v>
      </c>
      <c r="AK313" t="s">
        <v>6</v>
      </c>
      <c r="AL313">
        <f t="shared" si="51"/>
        <v>0</v>
      </c>
      <c r="AM313" t="b">
        <f>AL313=[1]clean_dataset!$J313</f>
        <v>1</v>
      </c>
      <c r="AO313">
        <v>0</v>
      </c>
      <c r="AP313" t="b">
        <f>AO313=[1]clean_dataset!$K313</f>
        <v>1</v>
      </c>
      <c r="AR313" t="s">
        <v>5</v>
      </c>
      <c r="AS313">
        <f t="shared" si="52"/>
        <v>1</v>
      </c>
      <c r="AT313" t="b">
        <f>AS313=[1]clean_dataset!$L313</f>
        <v>1</v>
      </c>
      <c r="AV313" t="s">
        <v>2</v>
      </c>
      <c r="AW313" t="s">
        <v>73</v>
      </c>
      <c r="AX313" t="str">
        <f>VLOOKUP(AW313,Citizen!A:B,2,0)</f>
        <v>g</v>
      </c>
      <c r="AY313" t="b">
        <f t="shared" si="53"/>
        <v>1</v>
      </c>
      <c r="BA313">
        <v>112</v>
      </c>
      <c r="BB313" t="b">
        <f>BA313=[1]clean_dataset!$N313</f>
        <v>1</v>
      </c>
      <c r="BD313">
        <v>6</v>
      </c>
      <c r="BE313" t="b">
        <f>BD313=[1]clean_dataset!$O313</f>
        <v>1</v>
      </c>
      <c r="BG313" t="s">
        <v>26</v>
      </c>
      <c r="BH313">
        <f t="shared" si="54"/>
        <v>0</v>
      </c>
      <c r="BI313" t="b">
        <f>BH313=[1]clean_dataset!$P313</f>
        <v>1</v>
      </c>
    </row>
    <row r="314" spans="1:61" x14ac:dyDescent="0.3">
      <c r="A314" t="s">
        <v>8</v>
      </c>
      <c r="B314">
        <f t="shared" si="44"/>
        <v>0</v>
      </c>
      <c r="C314" t="b">
        <f>B314=[1]clean_dataset!$A314</f>
        <v>1</v>
      </c>
      <c r="E314">
        <v>16.329999999999998</v>
      </c>
      <c r="F314" t="b">
        <f>E314=[1]clean_dataset!$B314</f>
        <v>1</v>
      </c>
      <c r="H314">
        <v>0.21</v>
      </c>
      <c r="I314" t="b">
        <f>H314=[1]clean_dataset!$C314</f>
        <v>1</v>
      </c>
      <c r="K314" t="s">
        <v>1</v>
      </c>
      <c r="L314">
        <f t="shared" si="45"/>
        <v>1</v>
      </c>
      <c r="M314" t="b">
        <f>L314=[1]clean_dataset!$D314</f>
        <v>1</v>
      </c>
      <c r="O314" t="s">
        <v>2</v>
      </c>
      <c r="P314">
        <f t="shared" si="46"/>
        <v>1</v>
      </c>
      <c r="Q314" t="b">
        <f>P314=[1]clean_dataset!$E314</f>
        <v>1</v>
      </c>
      <c r="S314" t="s">
        <v>24</v>
      </c>
      <c r="T314" t="s">
        <v>63</v>
      </c>
      <c r="U314" t="str">
        <f>VLOOKUP(T314,Industry!A:B,2,0)</f>
        <v>aa</v>
      </c>
      <c r="V314" t="b">
        <f t="shared" si="47"/>
        <v>1</v>
      </c>
      <c r="X314" t="s">
        <v>4</v>
      </c>
      <c r="Y314" t="s">
        <v>67</v>
      </c>
      <c r="Z314" t="str">
        <f>VLOOKUP(X314,Ethnicity!A:B,2,0)</f>
        <v>White</v>
      </c>
      <c r="AA314" t="b">
        <f t="shared" si="48"/>
        <v>1</v>
      </c>
      <c r="AC314">
        <v>0.125</v>
      </c>
      <c r="AD314">
        <v>0.125</v>
      </c>
      <c r="AE314" t="b">
        <f t="shared" si="49"/>
        <v>1</v>
      </c>
      <c r="AG314" t="s">
        <v>6</v>
      </c>
      <c r="AH314">
        <f t="shared" si="50"/>
        <v>0</v>
      </c>
      <c r="AI314" t="b">
        <f>AH314=[1]clean_dataset!$I314</f>
        <v>1</v>
      </c>
      <c r="AK314" t="s">
        <v>6</v>
      </c>
      <c r="AL314">
        <f t="shared" si="51"/>
        <v>0</v>
      </c>
      <c r="AM314" t="b">
        <f>AL314=[1]clean_dataset!$J314</f>
        <v>1</v>
      </c>
      <c r="AO314">
        <v>0</v>
      </c>
      <c r="AP314" t="b">
        <f>AO314=[1]clean_dataset!$K314</f>
        <v>1</v>
      </c>
      <c r="AR314" t="s">
        <v>6</v>
      </c>
      <c r="AS314">
        <f t="shared" si="52"/>
        <v>0</v>
      </c>
      <c r="AT314" t="b">
        <f>AS314=[1]clean_dataset!$L314</f>
        <v>1</v>
      </c>
      <c r="AV314" t="s">
        <v>2</v>
      </c>
      <c r="AW314" t="s">
        <v>73</v>
      </c>
      <c r="AX314" t="str">
        <f>VLOOKUP(AW314,Citizen!A:B,2,0)</f>
        <v>g</v>
      </c>
      <c r="AY314" t="b">
        <f t="shared" si="53"/>
        <v>1</v>
      </c>
      <c r="BA314">
        <v>200</v>
      </c>
      <c r="BB314" t="b">
        <f>BA314=[1]clean_dataset!$N314</f>
        <v>1</v>
      </c>
      <c r="BD314">
        <v>1</v>
      </c>
      <c r="BE314" t="b">
        <f>BD314=[1]clean_dataset!$O314</f>
        <v>1</v>
      </c>
      <c r="BG314" t="s">
        <v>26</v>
      </c>
      <c r="BH314">
        <f t="shared" si="54"/>
        <v>0</v>
      </c>
      <c r="BI314" t="b">
        <f>BH314=[1]clean_dataset!$P314</f>
        <v>1</v>
      </c>
    </row>
    <row r="315" spans="1:61" x14ac:dyDescent="0.3">
      <c r="A315" t="s">
        <v>8</v>
      </c>
      <c r="B315">
        <f t="shared" si="44"/>
        <v>0</v>
      </c>
      <c r="C315" t="b">
        <f>B315=[1]clean_dataset!$A315</f>
        <v>1</v>
      </c>
      <c r="E315">
        <v>18.579999999999998</v>
      </c>
      <c r="F315" t="b">
        <f>E315=[1]clean_dataset!$B315</f>
        <v>1</v>
      </c>
      <c r="H315">
        <v>10</v>
      </c>
      <c r="I315" t="b">
        <f>H315=[1]clean_dataset!$C315</f>
        <v>1</v>
      </c>
      <c r="K315" t="s">
        <v>1</v>
      </c>
      <c r="L315">
        <f t="shared" si="45"/>
        <v>1</v>
      </c>
      <c r="M315" t="b">
        <f>L315=[1]clean_dataset!$D315</f>
        <v>1</v>
      </c>
      <c r="O315" t="s">
        <v>2</v>
      </c>
      <c r="P315">
        <f t="shared" si="46"/>
        <v>1</v>
      </c>
      <c r="Q315" t="b">
        <f>P315=[1]clean_dataset!$E315</f>
        <v>1</v>
      </c>
      <c r="S315" t="s">
        <v>19</v>
      </c>
      <c r="T315" t="s">
        <v>59</v>
      </c>
      <c r="U315" t="str">
        <f>VLOOKUP(T315,Industry!A:B,2,0)</f>
        <v>d</v>
      </c>
      <c r="V315" t="b">
        <f t="shared" si="47"/>
        <v>1</v>
      </c>
      <c r="X315" t="s">
        <v>4</v>
      </c>
      <c r="Y315" t="s">
        <v>67</v>
      </c>
      <c r="Z315" t="str">
        <f>VLOOKUP(X315,Ethnicity!A:B,2,0)</f>
        <v>White</v>
      </c>
      <c r="AA315" t="b">
        <f t="shared" si="48"/>
        <v>1</v>
      </c>
      <c r="AC315">
        <v>0.41499999999999998</v>
      </c>
      <c r="AD315">
        <v>0.41499999999999998</v>
      </c>
      <c r="AE315" t="b">
        <f t="shared" si="49"/>
        <v>1</v>
      </c>
      <c r="AG315" t="s">
        <v>6</v>
      </c>
      <c r="AH315">
        <f t="shared" si="50"/>
        <v>0</v>
      </c>
      <c r="AI315" t="b">
        <f>AH315=[1]clean_dataset!$I315</f>
        <v>1</v>
      </c>
      <c r="AK315" t="s">
        <v>6</v>
      </c>
      <c r="AL315">
        <f t="shared" si="51"/>
        <v>0</v>
      </c>
      <c r="AM315" t="b">
        <f>AL315=[1]clean_dataset!$J315</f>
        <v>1</v>
      </c>
      <c r="AO315">
        <v>0</v>
      </c>
      <c r="AP315" t="b">
        <f>AO315=[1]clean_dataset!$K315</f>
        <v>1</v>
      </c>
      <c r="AR315" t="s">
        <v>6</v>
      </c>
      <c r="AS315">
        <f t="shared" si="52"/>
        <v>0</v>
      </c>
      <c r="AT315" t="b">
        <f>AS315=[1]clean_dataset!$L315</f>
        <v>1</v>
      </c>
      <c r="AV315" t="s">
        <v>2</v>
      </c>
      <c r="AW315" t="s">
        <v>73</v>
      </c>
      <c r="AX315" t="str">
        <f>VLOOKUP(AW315,Citizen!A:B,2,0)</f>
        <v>g</v>
      </c>
      <c r="AY315" t="b">
        <f t="shared" si="53"/>
        <v>1</v>
      </c>
      <c r="BA315">
        <v>80</v>
      </c>
      <c r="BB315" t="b">
        <f>BA315=[1]clean_dataset!$N315</f>
        <v>1</v>
      </c>
      <c r="BD315">
        <v>42</v>
      </c>
      <c r="BE315" t="b">
        <f>BD315=[1]clean_dataset!$O315</f>
        <v>1</v>
      </c>
      <c r="BG315" t="s">
        <v>26</v>
      </c>
      <c r="BH315">
        <f t="shared" si="54"/>
        <v>0</v>
      </c>
      <c r="BI315" t="b">
        <f>BH315=[1]clean_dataset!$P315</f>
        <v>1</v>
      </c>
    </row>
    <row r="316" spans="1:61" x14ac:dyDescent="0.3">
      <c r="A316" t="s">
        <v>0</v>
      </c>
      <c r="B316">
        <f t="shared" si="44"/>
        <v>1</v>
      </c>
      <c r="C316" t="b">
        <f>B316=[1]clean_dataset!$A316</f>
        <v>1</v>
      </c>
      <c r="E316">
        <v>16.25</v>
      </c>
      <c r="F316" t="b">
        <f>E316=[1]clean_dataset!$B316</f>
        <v>1</v>
      </c>
      <c r="H316">
        <v>0</v>
      </c>
      <c r="I316" t="b">
        <f>H316=[1]clean_dataset!$C316</f>
        <v>1</v>
      </c>
      <c r="K316" t="s">
        <v>15</v>
      </c>
      <c r="L316">
        <f t="shared" si="45"/>
        <v>0</v>
      </c>
      <c r="M316" t="b">
        <f>L316=[1]clean_dataset!$D316</f>
        <v>1</v>
      </c>
      <c r="O316" t="s">
        <v>16</v>
      </c>
      <c r="P316">
        <f t="shared" si="46"/>
        <v>0</v>
      </c>
      <c r="Q316" t="b">
        <f>P316=[1]clean_dataset!$E316</f>
        <v>1</v>
      </c>
      <c r="S316" t="s">
        <v>24</v>
      </c>
      <c r="T316" t="s">
        <v>63</v>
      </c>
      <c r="U316" t="str">
        <f>VLOOKUP(T316,Industry!A:B,2,0)</f>
        <v>aa</v>
      </c>
      <c r="V316" t="b">
        <f t="shared" si="47"/>
        <v>1</v>
      </c>
      <c r="X316" t="s">
        <v>4</v>
      </c>
      <c r="Y316" t="s">
        <v>67</v>
      </c>
      <c r="Z316" t="str">
        <f>VLOOKUP(X316,Ethnicity!A:B,2,0)</f>
        <v>White</v>
      </c>
      <c r="AA316" t="b">
        <f t="shared" si="48"/>
        <v>1</v>
      </c>
      <c r="AC316">
        <v>0.25</v>
      </c>
      <c r="AD316">
        <v>0.25</v>
      </c>
      <c r="AE316" t="b">
        <f t="shared" si="49"/>
        <v>1</v>
      </c>
      <c r="AG316" t="s">
        <v>6</v>
      </c>
      <c r="AH316">
        <f t="shared" si="50"/>
        <v>0</v>
      </c>
      <c r="AI316" t="b">
        <f>AH316=[1]clean_dataset!$I316</f>
        <v>1</v>
      </c>
      <c r="AK316" t="s">
        <v>6</v>
      </c>
      <c r="AL316">
        <f t="shared" si="51"/>
        <v>0</v>
      </c>
      <c r="AM316" t="b">
        <f>AL316=[1]clean_dataset!$J316</f>
        <v>1</v>
      </c>
      <c r="AO316">
        <v>0</v>
      </c>
      <c r="AP316" t="b">
        <f>AO316=[1]clean_dataset!$K316</f>
        <v>1</v>
      </c>
      <c r="AR316" t="s">
        <v>6</v>
      </c>
      <c r="AS316">
        <f t="shared" si="52"/>
        <v>0</v>
      </c>
      <c r="AT316" t="b">
        <f>AS316=[1]clean_dataset!$L316</f>
        <v>1</v>
      </c>
      <c r="AV316" t="s">
        <v>2</v>
      </c>
      <c r="AW316" t="s">
        <v>73</v>
      </c>
      <c r="AX316" t="str">
        <f>VLOOKUP(AW316,Citizen!A:B,2,0)</f>
        <v>g</v>
      </c>
      <c r="AY316" t="b">
        <f t="shared" si="53"/>
        <v>1</v>
      </c>
      <c r="BA316">
        <v>60</v>
      </c>
      <c r="BB316" t="b">
        <f>BA316=[1]clean_dataset!$N316</f>
        <v>1</v>
      </c>
      <c r="BD316">
        <v>0</v>
      </c>
      <c r="BE316" t="b">
        <f>BD316=[1]clean_dataset!$O316</f>
        <v>1</v>
      </c>
      <c r="BG316" t="s">
        <v>26</v>
      </c>
      <c r="BH316">
        <f t="shared" si="54"/>
        <v>0</v>
      </c>
      <c r="BI316" t="b">
        <f>BH316=[1]clean_dataset!$P316</f>
        <v>1</v>
      </c>
    </row>
    <row r="317" spans="1:61" x14ac:dyDescent="0.3">
      <c r="A317" t="s">
        <v>0</v>
      </c>
      <c r="B317">
        <f t="shared" si="44"/>
        <v>1</v>
      </c>
      <c r="C317" t="b">
        <f>B317=[1]clean_dataset!$A317</f>
        <v>1</v>
      </c>
      <c r="E317">
        <v>23</v>
      </c>
      <c r="F317" t="b">
        <f>E317=[1]clean_dataset!$B317</f>
        <v>1</v>
      </c>
      <c r="H317">
        <v>0.75</v>
      </c>
      <c r="I317" t="b">
        <f>H317=[1]clean_dataset!$C317</f>
        <v>1</v>
      </c>
      <c r="K317" t="s">
        <v>1</v>
      </c>
      <c r="L317">
        <f t="shared" si="45"/>
        <v>1</v>
      </c>
      <c r="M317" t="b">
        <f>L317=[1]clean_dataset!$D317</f>
        <v>1</v>
      </c>
      <c r="O317" t="s">
        <v>2</v>
      </c>
      <c r="P317">
        <f t="shared" si="46"/>
        <v>1</v>
      </c>
      <c r="Q317" t="b">
        <f>P317=[1]clean_dataset!$E317</f>
        <v>1</v>
      </c>
      <c r="S317" t="s">
        <v>12</v>
      </c>
      <c r="T317" t="s">
        <v>54</v>
      </c>
      <c r="U317" t="str">
        <f>VLOOKUP(T317,Industry!A:B,2,0)</f>
        <v>m</v>
      </c>
      <c r="V317" t="b">
        <f t="shared" si="47"/>
        <v>1</v>
      </c>
      <c r="X317" t="s">
        <v>4</v>
      </c>
      <c r="Y317" t="s">
        <v>67</v>
      </c>
      <c r="Z317" t="str">
        <f>VLOOKUP(X317,Ethnicity!A:B,2,0)</f>
        <v>White</v>
      </c>
      <c r="AA317" t="b">
        <f t="shared" si="48"/>
        <v>1</v>
      </c>
      <c r="AC317">
        <v>0.5</v>
      </c>
      <c r="AD317">
        <v>0.5</v>
      </c>
      <c r="AE317" t="b">
        <f t="shared" si="49"/>
        <v>1</v>
      </c>
      <c r="AG317" t="s">
        <v>5</v>
      </c>
      <c r="AH317">
        <f t="shared" si="50"/>
        <v>1</v>
      </c>
      <c r="AI317" t="b">
        <f>AH317=[1]clean_dataset!$I317</f>
        <v>1</v>
      </c>
      <c r="AK317" t="s">
        <v>6</v>
      </c>
      <c r="AL317">
        <f t="shared" si="51"/>
        <v>0</v>
      </c>
      <c r="AM317" t="b">
        <f>AL317=[1]clean_dataset!$J317</f>
        <v>1</v>
      </c>
      <c r="AO317">
        <v>0</v>
      </c>
      <c r="AP317" t="b">
        <f>AO317=[1]clean_dataset!$K317</f>
        <v>1</v>
      </c>
      <c r="AR317" t="s">
        <v>5</v>
      </c>
      <c r="AS317">
        <f t="shared" si="52"/>
        <v>1</v>
      </c>
      <c r="AT317" t="b">
        <f>AS317=[1]clean_dataset!$L317</f>
        <v>1</v>
      </c>
      <c r="AV317" t="s">
        <v>11</v>
      </c>
      <c r="AW317" t="s">
        <v>74</v>
      </c>
      <c r="AX317" t="str">
        <f>VLOOKUP(AW317,Citizen!A:B,2,0)</f>
        <v>s</v>
      </c>
      <c r="AY317" t="b">
        <f t="shared" si="53"/>
        <v>1</v>
      </c>
      <c r="BA317">
        <v>320</v>
      </c>
      <c r="BB317" t="b">
        <f>BA317=[1]clean_dataset!$N317</f>
        <v>1</v>
      </c>
      <c r="BD317">
        <v>0</v>
      </c>
      <c r="BE317" t="b">
        <f>BD317=[1]clean_dataset!$O317</f>
        <v>1</v>
      </c>
      <c r="BG317" t="s">
        <v>26</v>
      </c>
      <c r="BH317">
        <f t="shared" si="54"/>
        <v>0</v>
      </c>
      <c r="BI317" t="b">
        <f>BH317=[1]clean_dataset!$P317</f>
        <v>1</v>
      </c>
    </row>
    <row r="318" spans="1:61" x14ac:dyDescent="0.3">
      <c r="A318" t="s">
        <v>0</v>
      </c>
      <c r="B318">
        <f t="shared" si="44"/>
        <v>1</v>
      </c>
      <c r="C318" t="b">
        <f>B318=[1]clean_dataset!$A318</f>
        <v>1</v>
      </c>
      <c r="E318">
        <v>21.17</v>
      </c>
      <c r="F318" t="b">
        <f>E318=[1]clean_dataset!$B318</f>
        <v>1</v>
      </c>
      <c r="H318">
        <v>0.25</v>
      </c>
      <c r="I318" t="b">
        <f>H318=[1]clean_dataset!$C318</f>
        <v>1</v>
      </c>
      <c r="K318" t="s">
        <v>15</v>
      </c>
      <c r="L318">
        <f t="shared" si="45"/>
        <v>0</v>
      </c>
      <c r="M318" t="b">
        <f>L318=[1]clean_dataset!$D318</f>
        <v>1</v>
      </c>
      <c r="O318" t="s">
        <v>16</v>
      </c>
      <c r="P318">
        <f t="shared" si="46"/>
        <v>0</v>
      </c>
      <c r="Q318" t="b">
        <f>P318=[1]clean_dataset!$E318</f>
        <v>1</v>
      </c>
      <c r="S318" t="s">
        <v>18</v>
      </c>
      <c r="T318" t="s">
        <v>58</v>
      </c>
      <c r="U318" t="str">
        <f>VLOOKUP(T318,Industry!A:B,2,0)</f>
        <v>c</v>
      </c>
      <c r="V318" t="b">
        <f t="shared" si="47"/>
        <v>1</v>
      </c>
      <c r="X318" t="s">
        <v>10</v>
      </c>
      <c r="Y318" t="s">
        <v>68</v>
      </c>
      <c r="Z318" t="str">
        <f>VLOOKUP(X318,Ethnicity!A:B,2,0)</f>
        <v>Black</v>
      </c>
      <c r="AA318" t="b">
        <f t="shared" si="48"/>
        <v>1</v>
      </c>
      <c r="AC318">
        <v>0.25</v>
      </c>
      <c r="AD318">
        <v>0.25</v>
      </c>
      <c r="AE318" t="b">
        <f t="shared" si="49"/>
        <v>1</v>
      </c>
      <c r="AG318" t="s">
        <v>6</v>
      </c>
      <c r="AH318">
        <f t="shared" si="50"/>
        <v>0</v>
      </c>
      <c r="AI318" t="b">
        <f>AH318=[1]clean_dataset!$I318</f>
        <v>1</v>
      </c>
      <c r="AK318" t="s">
        <v>6</v>
      </c>
      <c r="AL318">
        <f t="shared" si="51"/>
        <v>0</v>
      </c>
      <c r="AM318" t="b">
        <f>AL318=[1]clean_dataset!$J318</f>
        <v>1</v>
      </c>
      <c r="AO318">
        <v>0</v>
      </c>
      <c r="AP318" t="b">
        <f>AO318=[1]clean_dataset!$K318</f>
        <v>1</v>
      </c>
      <c r="AR318" t="s">
        <v>6</v>
      </c>
      <c r="AS318">
        <f t="shared" si="52"/>
        <v>0</v>
      </c>
      <c r="AT318" t="b">
        <f>AS318=[1]clean_dataset!$L318</f>
        <v>1</v>
      </c>
      <c r="AV318" t="s">
        <v>2</v>
      </c>
      <c r="AW318" t="s">
        <v>73</v>
      </c>
      <c r="AX318" t="str">
        <f>VLOOKUP(AW318,Citizen!A:B,2,0)</f>
        <v>g</v>
      </c>
      <c r="AY318" t="b">
        <f t="shared" si="53"/>
        <v>1</v>
      </c>
      <c r="BA318">
        <v>280</v>
      </c>
      <c r="BB318" t="b">
        <f>BA318=[1]clean_dataset!$N318</f>
        <v>1</v>
      </c>
      <c r="BD318">
        <v>204</v>
      </c>
      <c r="BE318" t="b">
        <f>BD318=[1]clean_dataset!$O318</f>
        <v>1</v>
      </c>
      <c r="BG318" t="s">
        <v>26</v>
      </c>
      <c r="BH318">
        <f t="shared" si="54"/>
        <v>0</v>
      </c>
      <c r="BI318" t="b">
        <f>BH318=[1]clean_dataset!$P318</f>
        <v>1</v>
      </c>
    </row>
    <row r="319" spans="1:61" x14ac:dyDescent="0.3">
      <c r="A319" t="s">
        <v>0</v>
      </c>
      <c r="B319">
        <f t="shared" si="44"/>
        <v>1</v>
      </c>
      <c r="C319" t="b">
        <f>B319=[1]clean_dataset!$A319</f>
        <v>1</v>
      </c>
      <c r="E319">
        <v>17.5</v>
      </c>
      <c r="F319" t="b">
        <f>E319=[1]clean_dataset!$B319</f>
        <v>1</v>
      </c>
      <c r="H319">
        <v>22</v>
      </c>
      <c r="I319" t="b">
        <f>H319=[1]clean_dataset!$C319</f>
        <v>1</v>
      </c>
      <c r="K319" t="s">
        <v>33</v>
      </c>
      <c r="L319" t="str">
        <f t="shared" si="45"/>
        <v>Error</v>
      </c>
      <c r="M319" t="b">
        <f>L319=[1]clean_dataset!$D319</f>
        <v>0</v>
      </c>
      <c r="O319" t="s">
        <v>34</v>
      </c>
      <c r="P319" t="str">
        <f t="shared" si="46"/>
        <v>Error</v>
      </c>
      <c r="Q319" t="b">
        <f>P319=[1]clean_dataset!$E319</f>
        <v>0</v>
      </c>
      <c r="S319" t="s">
        <v>25</v>
      </c>
      <c r="T319" t="s">
        <v>64</v>
      </c>
      <c r="U319" t="str">
        <f>VLOOKUP(T319,Industry!A:B,2,0)</f>
        <v>ff</v>
      </c>
      <c r="V319" t="b">
        <f t="shared" si="47"/>
        <v>1</v>
      </c>
      <c r="X319" t="s">
        <v>30</v>
      </c>
      <c r="Y319" t="s">
        <v>71</v>
      </c>
      <c r="Z319" t="str">
        <f>VLOOKUP(X319,Ethnicity!A:B,2,0)</f>
        <v>Other</v>
      </c>
      <c r="AA319" t="b">
        <f t="shared" si="48"/>
        <v>1</v>
      </c>
      <c r="AC319">
        <v>0</v>
      </c>
      <c r="AD319">
        <v>0</v>
      </c>
      <c r="AE319" t="b">
        <f t="shared" si="49"/>
        <v>1</v>
      </c>
      <c r="AG319" t="s">
        <v>6</v>
      </c>
      <c r="AH319">
        <f t="shared" si="50"/>
        <v>0</v>
      </c>
      <c r="AI319" t="b">
        <f>AH319=[1]clean_dataset!$I319</f>
        <v>1</v>
      </c>
      <c r="AK319" t="s">
        <v>6</v>
      </c>
      <c r="AL319">
        <f t="shared" si="51"/>
        <v>0</v>
      </c>
      <c r="AM319" t="b">
        <f>AL319=[1]clean_dataset!$J319</f>
        <v>1</v>
      </c>
      <c r="AO319">
        <v>0</v>
      </c>
      <c r="AP319" t="b">
        <f>AO319=[1]clean_dataset!$K319</f>
        <v>1</v>
      </c>
      <c r="AR319" t="s">
        <v>5</v>
      </c>
      <c r="AS319">
        <f t="shared" si="52"/>
        <v>1</v>
      </c>
      <c r="AT319" t="b">
        <f>AS319=[1]clean_dataset!$L319</f>
        <v>1</v>
      </c>
      <c r="AV319" t="s">
        <v>16</v>
      </c>
      <c r="AW319" t="s">
        <v>75</v>
      </c>
      <c r="AX319" t="str">
        <f>VLOOKUP(AW319,Citizen!A:B,2,0)</f>
        <v>p</v>
      </c>
      <c r="AY319" t="b">
        <f t="shared" si="53"/>
        <v>1</v>
      </c>
      <c r="BA319">
        <v>450</v>
      </c>
      <c r="BB319" t="b">
        <f>BA319=[1]clean_dataset!$N319</f>
        <v>1</v>
      </c>
      <c r="BD319">
        <v>100000</v>
      </c>
      <c r="BE319" t="b">
        <f>BD319=[1]clean_dataset!$O319</f>
        <v>1</v>
      </c>
      <c r="BG319" t="s">
        <v>7</v>
      </c>
      <c r="BH319">
        <f t="shared" si="54"/>
        <v>1</v>
      </c>
      <c r="BI319" t="b">
        <f>BH319=[1]clean_dataset!$P319</f>
        <v>1</v>
      </c>
    </row>
    <row r="320" spans="1:61" x14ac:dyDescent="0.3">
      <c r="A320" t="s">
        <v>0</v>
      </c>
      <c r="B320">
        <f t="shared" si="44"/>
        <v>1</v>
      </c>
      <c r="C320" t="b">
        <f>B320=[1]clean_dataset!$A320</f>
        <v>1</v>
      </c>
      <c r="E320">
        <v>19.170000000000002</v>
      </c>
      <c r="F320" t="b">
        <f>E320=[1]clean_dataset!$B320</f>
        <v>1</v>
      </c>
      <c r="H320">
        <v>0</v>
      </c>
      <c r="I320" t="b">
        <f>H320=[1]clean_dataset!$C320</f>
        <v>1</v>
      </c>
      <c r="K320" t="s">
        <v>15</v>
      </c>
      <c r="L320">
        <f t="shared" si="45"/>
        <v>0</v>
      </c>
      <c r="M320" t="b">
        <f>L320=[1]clean_dataset!$D320</f>
        <v>1</v>
      </c>
      <c r="O320" t="s">
        <v>16</v>
      </c>
      <c r="P320">
        <f t="shared" si="46"/>
        <v>0</v>
      </c>
      <c r="Q320" t="b">
        <f>P320=[1]clean_dataset!$E320</f>
        <v>1</v>
      </c>
      <c r="S320" t="s">
        <v>12</v>
      </c>
      <c r="T320" t="s">
        <v>54</v>
      </c>
      <c r="U320" t="str">
        <f>VLOOKUP(T320,Industry!A:B,2,0)</f>
        <v>m</v>
      </c>
      <c r="V320" t="b">
        <f t="shared" si="47"/>
        <v>1</v>
      </c>
      <c r="X320" t="s">
        <v>22</v>
      </c>
      <c r="Y320" t="s">
        <v>69</v>
      </c>
      <c r="Z320" t="str">
        <f>VLOOKUP(X320,Ethnicity!A:B,2,0)</f>
        <v>Asian</v>
      </c>
      <c r="AA320" t="b">
        <f t="shared" si="48"/>
        <v>1</v>
      </c>
      <c r="AC320">
        <v>0</v>
      </c>
      <c r="AD320">
        <v>0</v>
      </c>
      <c r="AE320" t="b">
        <f t="shared" si="49"/>
        <v>1</v>
      </c>
      <c r="AG320" t="s">
        <v>6</v>
      </c>
      <c r="AH320">
        <f t="shared" si="50"/>
        <v>0</v>
      </c>
      <c r="AI320" t="b">
        <f>AH320=[1]clean_dataset!$I320</f>
        <v>1</v>
      </c>
      <c r="AK320" t="s">
        <v>6</v>
      </c>
      <c r="AL320">
        <f t="shared" si="51"/>
        <v>0</v>
      </c>
      <c r="AM320" t="b">
        <f>AL320=[1]clean_dataset!$J320</f>
        <v>1</v>
      </c>
      <c r="AO320">
        <v>0</v>
      </c>
      <c r="AP320" t="b">
        <f>AO320=[1]clean_dataset!$K320</f>
        <v>1</v>
      </c>
      <c r="AR320" t="s">
        <v>5</v>
      </c>
      <c r="AS320">
        <f t="shared" si="52"/>
        <v>1</v>
      </c>
      <c r="AT320" t="b">
        <f>AS320=[1]clean_dataset!$L320</f>
        <v>1</v>
      </c>
      <c r="AV320" t="s">
        <v>11</v>
      </c>
      <c r="AW320" t="s">
        <v>74</v>
      </c>
      <c r="AX320" t="str">
        <f>VLOOKUP(AW320,Citizen!A:B,2,0)</f>
        <v>s</v>
      </c>
      <c r="AY320" t="b">
        <f t="shared" si="53"/>
        <v>1</v>
      </c>
      <c r="BA320">
        <v>500</v>
      </c>
      <c r="BB320" t="b">
        <f>BA320=[1]clean_dataset!$N320</f>
        <v>1</v>
      </c>
      <c r="BD320">
        <v>1</v>
      </c>
      <c r="BE320" t="b">
        <f>BD320=[1]clean_dataset!$O320</f>
        <v>1</v>
      </c>
      <c r="BG320" t="s">
        <v>7</v>
      </c>
      <c r="BH320">
        <f t="shared" si="54"/>
        <v>1</v>
      </c>
      <c r="BI320" t="b">
        <f>BH320=[1]clean_dataset!$P320</f>
        <v>1</v>
      </c>
    </row>
    <row r="321" spans="1:61" x14ac:dyDescent="0.3">
      <c r="A321" t="s">
        <v>0</v>
      </c>
      <c r="B321">
        <f t="shared" si="44"/>
        <v>1</v>
      </c>
      <c r="C321" t="b">
        <f>B321=[1]clean_dataset!$A321</f>
        <v>1</v>
      </c>
      <c r="E321">
        <v>36.75</v>
      </c>
      <c r="F321" t="b">
        <f>E321=[1]clean_dataset!$B321</f>
        <v>1</v>
      </c>
      <c r="H321">
        <v>0.125</v>
      </c>
      <c r="I321" t="b">
        <f>H321=[1]clean_dataset!$C321</f>
        <v>1</v>
      </c>
      <c r="K321" t="s">
        <v>15</v>
      </c>
      <c r="L321">
        <f t="shared" si="45"/>
        <v>0</v>
      </c>
      <c r="M321" t="b">
        <f>L321=[1]clean_dataset!$D321</f>
        <v>1</v>
      </c>
      <c r="O321" t="s">
        <v>16</v>
      </c>
      <c r="P321">
        <f t="shared" si="46"/>
        <v>0</v>
      </c>
      <c r="Q321" t="b">
        <f>P321=[1]clean_dataset!$E321</f>
        <v>1</v>
      </c>
      <c r="S321" t="s">
        <v>18</v>
      </c>
      <c r="T321" t="s">
        <v>58</v>
      </c>
      <c r="U321" t="str">
        <f>VLOOKUP(T321,Industry!A:B,2,0)</f>
        <v>c</v>
      </c>
      <c r="V321" t="b">
        <f t="shared" si="47"/>
        <v>1</v>
      </c>
      <c r="X321" t="s">
        <v>4</v>
      </c>
      <c r="Y321" t="s">
        <v>67</v>
      </c>
      <c r="Z321" t="str">
        <f>VLOOKUP(X321,Ethnicity!A:B,2,0)</f>
        <v>White</v>
      </c>
      <c r="AA321" t="b">
        <f t="shared" si="48"/>
        <v>1</v>
      </c>
      <c r="AC321">
        <v>1.5</v>
      </c>
      <c r="AD321">
        <v>1.5</v>
      </c>
      <c r="AE321" t="b">
        <f t="shared" si="49"/>
        <v>1</v>
      </c>
      <c r="AG321" t="s">
        <v>6</v>
      </c>
      <c r="AH321">
        <f t="shared" si="50"/>
        <v>0</v>
      </c>
      <c r="AI321" t="b">
        <f>AH321=[1]clean_dataset!$I321</f>
        <v>1</v>
      </c>
      <c r="AK321" t="s">
        <v>6</v>
      </c>
      <c r="AL321">
        <f t="shared" si="51"/>
        <v>0</v>
      </c>
      <c r="AM321" t="b">
        <f>AL321=[1]clean_dataset!$J321</f>
        <v>1</v>
      </c>
      <c r="AO321">
        <v>0</v>
      </c>
      <c r="AP321" t="b">
        <f>AO321=[1]clean_dataset!$K321</f>
        <v>1</v>
      </c>
      <c r="AR321" t="s">
        <v>5</v>
      </c>
      <c r="AS321">
        <f t="shared" si="52"/>
        <v>1</v>
      </c>
      <c r="AT321" t="b">
        <f>AS321=[1]clean_dataset!$L321</f>
        <v>1</v>
      </c>
      <c r="AV321" t="s">
        <v>2</v>
      </c>
      <c r="AW321" t="s">
        <v>73</v>
      </c>
      <c r="AX321" t="str">
        <f>VLOOKUP(AW321,Citizen!A:B,2,0)</f>
        <v>g</v>
      </c>
      <c r="AY321" t="b">
        <f t="shared" si="53"/>
        <v>1</v>
      </c>
      <c r="BA321">
        <v>232</v>
      </c>
      <c r="BB321" t="b">
        <f>BA321=[1]clean_dataset!$N321</f>
        <v>1</v>
      </c>
      <c r="BD321">
        <v>113</v>
      </c>
      <c r="BE321" t="b">
        <f>BD321=[1]clean_dataset!$O321</f>
        <v>1</v>
      </c>
      <c r="BG321" t="s">
        <v>7</v>
      </c>
      <c r="BH321">
        <f t="shared" si="54"/>
        <v>1</v>
      </c>
      <c r="BI321" t="b">
        <f>BH321=[1]clean_dataset!$P321</f>
        <v>1</v>
      </c>
    </row>
    <row r="322" spans="1:61" x14ac:dyDescent="0.3">
      <c r="A322" t="s">
        <v>0</v>
      </c>
      <c r="B322">
        <f t="shared" si="44"/>
        <v>1</v>
      </c>
      <c r="C322" t="b">
        <f>B322=[1]clean_dataset!$A322</f>
        <v>1</v>
      </c>
      <c r="E322">
        <v>21.25</v>
      </c>
      <c r="F322" t="b">
        <f>E322=[1]clean_dataset!$B322</f>
        <v>1</v>
      </c>
      <c r="H322">
        <v>1.5</v>
      </c>
      <c r="I322" t="b">
        <f>H322=[1]clean_dataset!$C322</f>
        <v>1</v>
      </c>
      <c r="K322" t="s">
        <v>1</v>
      </c>
      <c r="L322">
        <f t="shared" si="45"/>
        <v>1</v>
      </c>
      <c r="M322" t="b">
        <f>L322=[1]clean_dataset!$D322</f>
        <v>1</v>
      </c>
      <c r="O322" t="s">
        <v>2</v>
      </c>
      <c r="P322">
        <f t="shared" si="46"/>
        <v>1</v>
      </c>
      <c r="Q322" t="b">
        <f>P322=[1]clean_dataset!$E322</f>
        <v>1</v>
      </c>
      <c r="S322" t="s">
        <v>3</v>
      </c>
      <c r="T322" t="s">
        <v>52</v>
      </c>
      <c r="U322" t="str">
        <f>VLOOKUP(T322,Industry!A:B,2,0)</f>
        <v>w</v>
      </c>
      <c r="V322" t="b">
        <f t="shared" si="47"/>
        <v>1</v>
      </c>
      <c r="X322" t="s">
        <v>4</v>
      </c>
      <c r="Y322" t="s">
        <v>67</v>
      </c>
      <c r="Z322" t="str">
        <f>VLOOKUP(X322,Ethnicity!A:B,2,0)</f>
        <v>White</v>
      </c>
      <c r="AA322" t="b">
        <f t="shared" si="48"/>
        <v>1</v>
      </c>
      <c r="AC322">
        <v>1.5</v>
      </c>
      <c r="AD322">
        <v>1.5</v>
      </c>
      <c r="AE322" t="b">
        <f t="shared" si="49"/>
        <v>1</v>
      </c>
      <c r="AG322" t="s">
        <v>6</v>
      </c>
      <c r="AH322">
        <f t="shared" si="50"/>
        <v>0</v>
      </c>
      <c r="AI322" t="b">
        <f>AH322=[1]clean_dataset!$I322</f>
        <v>1</v>
      </c>
      <c r="AK322" t="s">
        <v>6</v>
      </c>
      <c r="AL322">
        <f t="shared" si="51"/>
        <v>0</v>
      </c>
      <c r="AM322" t="b">
        <f>AL322=[1]clean_dataset!$J322</f>
        <v>1</v>
      </c>
      <c r="AO322">
        <v>0</v>
      </c>
      <c r="AP322" t="b">
        <f>AO322=[1]clean_dataset!$K322</f>
        <v>1</v>
      </c>
      <c r="AR322" t="s">
        <v>6</v>
      </c>
      <c r="AS322">
        <f t="shared" si="52"/>
        <v>0</v>
      </c>
      <c r="AT322" t="b">
        <f>AS322=[1]clean_dataset!$L322</f>
        <v>1</v>
      </c>
      <c r="AV322" t="s">
        <v>2</v>
      </c>
      <c r="AW322" t="s">
        <v>73</v>
      </c>
      <c r="AX322" t="str">
        <f>VLOOKUP(AW322,Citizen!A:B,2,0)</f>
        <v>g</v>
      </c>
      <c r="AY322" t="b">
        <f t="shared" si="53"/>
        <v>1</v>
      </c>
      <c r="BA322">
        <v>150</v>
      </c>
      <c r="BB322" t="b">
        <f>BA322=[1]clean_dataset!$N322</f>
        <v>1</v>
      </c>
      <c r="BD322">
        <v>8</v>
      </c>
      <c r="BE322" t="b">
        <f>BD322=[1]clean_dataset!$O322</f>
        <v>1</v>
      </c>
      <c r="BG322" t="s">
        <v>7</v>
      </c>
      <c r="BH322">
        <f t="shared" si="54"/>
        <v>1</v>
      </c>
      <c r="BI322" t="b">
        <f>BH322=[1]clean_dataset!$P322</f>
        <v>1</v>
      </c>
    </row>
    <row r="323" spans="1:61" x14ac:dyDescent="0.3">
      <c r="A323" t="s">
        <v>8</v>
      </c>
      <c r="B323">
        <f t="shared" ref="B323:B386" si="55">IF(A323="b", 1, IF(A323="a", 0, "Error"))</f>
        <v>0</v>
      </c>
      <c r="C323" t="b">
        <f>B323=[1]clean_dataset!$A323</f>
        <v>1</v>
      </c>
      <c r="E323">
        <v>18.079999999999998</v>
      </c>
      <c r="F323" t="b">
        <f>E323=[1]clean_dataset!$B323</f>
        <v>1</v>
      </c>
      <c r="H323">
        <v>0.375</v>
      </c>
      <c r="I323" t="b">
        <f>H323=[1]clean_dataset!$C323</f>
        <v>1</v>
      </c>
      <c r="K323" t="s">
        <v>33</v>
      </c>
      <c r="L323" t="str">
        <f t="shared" ref="L323:L386" si="56">IF(K323="u", 1, IF(K323="y", 0, "Error"))</f>
        <v>Error</v>
      </c>
      <c r="M323" t="b">
        <f>L323=[1]clean_dataset!$D323</f>
        <v>0</v>
      </c>
      <c r="O323" t="s">
        <v>34</v>
      </c>
      <c r="P323" t="str">
        <f t="shared" ref="P323:P386" si="57">IF(O323="g", 1, IF(O323="p", 0, "Error"))</f>
        <v>Error</v>
      </c>
      <c r="Q323" t="b">
        <f>P323=[1]clean_dataset!$E323</f>
        <v>0</v>
      </c>
      <c r="S323" t="s">
        <v>14</v>
      </c>
      <c r="T323" t="s">
        <v>56</v>
      </c>
      <c r="U323" t="str">
        <f>VLOOKUP(T323,Industry!A:B,2,0)</f>
        <v>cc</v>
      </c>
      <c r="V323" t="b">
        <f t="shared" ref="V323:V386" si="58">S323=U323</f>
        <v>1</v>
      </c>
      <c r="X323" t="s">
        <v>25</v>
      </c>
      <c r="Y323" t="s">
        <v>70</v>
      </c>
      <c r="Z323" t="str">
        <f>VLOOKUP(X323,Ethnicity!A:B,2,0)</f>
        <v>Latino</v>
      </c>
      <c r="AA323" t="b">
        <f t="shared" ref="AA323:AA386" si="59">Z323=Y323</f>
        <v>1</v>
      </c>
      <c r="AC323">
        <v>10</v>
      </c>
      <c r="AD323">
        <v>10</v>
      </c>
      <c r="AE323" t="b">
        <f t="shared" ref="AE323:AE386" si="60">AD323=AC323</f>
        <v>1</v>
      </c>
      <c r="AG323" t="s">
        <v>6</v>
      </c>
      <c r="AH323">
        <f t="shared" ref="AH323:AH386" si="61">IF(AG323="t", 1, IF(AG323="f", 0, "Error"))</f>
        <v>0</v>
      </c>
      <c r="AI323" t="b">
        <f>AH323=[1]clean_dataset!$I323</f>
        <v>1</v>
      </c>
      <c r="AK323" t="s">
        <v>6</v>
      </c>
      <c r="AL323">
        <f t="shared" ref="AL323:AL386" si="62">IF(AK323="t", 1, IF(AK323="f", 0, "Error"))</f>
        <v>0</v>
      </c>
      <c r="AM323" t="b">
        <f>AL323=[1]clean_dataset!$J323</f>
        <v>1</v>
      </c>
      <c r="AO323">
        <v>0</v>
      </c>
      <c r="AP323" t="b">
        <f>AO323=[1]clean_dataset!$K323</f>
        <v>1</v>
      </c>
      <c r="AR323" t="s">
        <v>5</v>
      </c>
      <c r="AS323">
        <f t="shared" ref="AS323:AS386" si="63">IF(AR323="t", 1, IF(AR323="f", 0, "Error"))</f>
        <v>1</v>
      </c>
      <c r="AT323" t="b">
        <f>AS323=[1]clean_dataset!$L323</f>
        <v>1</v>
      </c>
      <c r="AV323" t="s">
        <v>11</v>
      </c>
      <c r="AW323" t="s">
        <v>74</v>
      </c>
      <c r="AX323" t="str">
        <f>VLOOKUP(AW323,Citizen!A:B,2,0)</f>
        <v>s</v>
      </c>
      <c r="AY323" t="b">
        <f t="shared" ref="AY323:AY386" si="64">AV323=AX323</f>
        <v>1</v>
      </c>
      <c r="BA323">
        <v>300</v>
      </c>
      <c r="BB323" t="b">
        <f>BA323=[1]clean_dataset!$N323</f>
        <v>1</v>
      </c>
      <c r="BD323">
        <v>0</v>
      </c>
      <c r="BE323" t="b">
        <f>BD323=[1]clean_dataset!$O323</f>
        <v>1</v>
      </c>
      <c r="BG323" t="s">
        <v>7</v>
      </c>
      <c r="BH323">
        <f t="shared" ref="BH323:BH386" si="65">IF(BG323="+", 1, IF(BG323="-", 0, "Error"))</f>
        <v>1</v>
      </c>
      <c r="BI323" t="b">
        <f>BH323=[1]clean_dataset!$P323</f>
        <v>1</v>
      </c>
    </row>
    <row r="324" spans="1:61" x14ac:dyDescent="0.3">
      <c r="A324" t="s">
        <v>8</v>
      </c>
      <c r="B324">
        <f t="shared" si="55"/>
        <v>0</v>
      </c>
      <c r="C324" t="b">
        <f>B324=[1]clean_dataset!$A324</f>
        <v>1</v>
      </c>
      <c r="E324">
        <v>33.67</v>
      </c>
      <c r="F324" t="b">
        <f>E324=[1]clean_dataset!$B324</f>
        <v>1</v>
      </c>
      <c r="H324">
        <v>0.375</v>
      </c>
      <c r="I324" t="b">
        <f>H324=[1]clean_dataset!$C324</f>
        <v>1</v>
      </c>
      <c r="K324" t="s">
        <v>1</v>
      </c>
      <c r="L324">
        <f t="shared" si="56"/>
        <v>1</v>
      </c>
      <c r="M324" t="b">
        <f>L324=[1]clean_dataset!$D324</f>
        <v>1</v>
      </c>
      <c r="O324" t="s">
        <v>2</v>
      </c>
      <c r="P324">
        <f t="shared" si="57"/>
        <v>1</v>
      </c>
      <c r="Q324" t="b">
        <f>P324=[1]clean_dataset!$E324</f>
        <v>1</v>
      </c>
      <c r="S324" t="s">
        <v>14</v>
      </c>
      <c r="T324" t="s">
        <v>56</v>
      </c>
      <c r="U324" t="str">
        <f>VLOOKUP(T324,Industry!A:B,2,0)</f>
        <v>cc</v>
      </c>
      <c r="V324" t="b">
        <f t="shared" si="58"/>
        <v>1</v>
      </c>
      <c r="X324" t="s">
        <v>4</v>
      </c>
      <c r="Y324" t="s">
        <v>67</v>
      </c>
      <c r="Z324" t="str">
        <f>VLOOKUP(X324,Ethnicity!A:B,2,0)</f>
        <v>White</v>
      </c>
      <c r="AA324" t="b">
        <f t="shared" si="59"/>
        <v>1</v>
      </c>
      <c r="AC324">
        <v>0.375</v>
      </c>
      <c r="AD324">
        <v>0.375</v>
      </c>
      <c r="AE324" t="b">
        <f t="shared" si="60"/>
        <v>1</v>
      </c>
      <c r="AG324" t="s">
        <v>6</v>
      </c>
      <c r="AH324">
        <f t="shared" si="61"/>
        <v>0</v>
      </c>
      <c r="AI324" t="b">
        <f>AH324=[1]clean_dataset!$I324</f>
        <v>1</v>
      </c>
      <c r="AK324" t="s">
        <v>6</v>
      </c>
      <c r="AL324">
        <f t="shared" si="62"/>
        <v>0</v>
      </c>
      <c r="AM324" t="b">
        <f>AL324=[1]clean_dataset!$J324</f>
        <v>1</v>
      </c>
      <c r="AO324">
        <v>0</v>
      </c>
      <c r="AP324" t="b">
        <f>AO324=[1]clean_dataset!$K324</f>
        <v>1</v>
      </c>
      <c r="AR324" t="s">
        <v>6</v>
      </c>
      <c r="AS324">
        <f t="shared" si="63"/>
        <v>0</v>
      </c>
      <c r="AT324" t="b">
        <f>AS324=[1]clean_dataset!$L324</f>
        <v>1</v>
      </c>
      <c r="AV324" t="s">
        <v>2</v>
      </c>
      <c r="AW324" t="s">
        <v>73</v>
      </c>
      <c r="AX324" t="str">
        <f>VLOOKUP(AW324,Citizen!A:B,2,0)</f>
        <v>g</v>
      </c>
      <c r="AY324" t="b">
        <f t="shared" si="64"/>
        <v>1</v>
      </c>
      <c r="BA324">
        <v>300</v>
      </c>
      <c r="BB324" t="b">
        <f>BA324=[1]clean_dataset!$N324</f>
        <v>1</v>
      </c>
      <c r="BD324">
        <v>44</v>
      </c>
      <c r="BE324" t="b">
        <f>BD324=[1]clean_dataset!$O324</f>
        <v>1</v>
      </c>
      <c r="BG324" t="s">
        <v>7</v>
      </c>
      <c r="BH324">
        <f t="shared" si="65"/>
        <v>1</v>
      </c>
      <c r="BI324" t="b">
        <f>BH324=[1]clean_dataset!$P324</f>
        <v>1</v>
      </c>
    </row>
    <row r="325" spans="1:61" x14ac:dyDescent="0.3">
      <c r="A325" t="s">
        <v>0</v>
      </c>
      <c r="B325">
        <f t="shared" si="55"/>
        <v>1</v>
      </c>
      <c r="C325" t="b">
        <f>B325=[1]clean_dataset!$A325</f>
        <v>1</v>
      </c>
      <c r="E325">
        <v>48.58</v>
      </c>
      <c r="F325" t="b">
        <f>E325=[1]clean_dataset!$B325</f>
        <v>1</v>
      </c>
      <c r="H325">
        <v>0.20499999999999999</v>
      </c>
      <c r="I325" t="b">
        <f>H325=[1]clean_dataset!$C325</f>
        <v>1</v>
      </c>
      <c r="K325" t="s">
        <v>15</v>
      </c>
      <c r="L325">
        <f t="shared" si="56"/>
        <v>0</v>
      </c>
      <c r="M325" t="b">
        <f>L325=[1]clean_dataset!$D325</f>
        <v>1</v>
      </c>
      <c r="O325" t="s">
        <v>16</v>
      </c>
      <c r="P325">
        <f t="shared" si="57"/>
        <v>0</v>
      </c>
      <c r="Q325" t="b">
        <f>P325=[1]clean_dataset!$E325</f>
        <v>1</v>
      </c>
      <c r="S325" t="s">
        <v>17</v>
      </c>
      <c r="T325" t="s">
        <v>57</v>
      </c>
      <c r="U325" t="str">
        <f>VLOOKUP(T325,Industry!A:B,2,0)</f>
        <v>k</v>
      </c>
      <c r="V325" t="b">
        <f t="shared" si="58"/>
        <v>1</v>
      </c>
      <c r="X325" t="s">
        <v>4</v>
      </c>
      <c r="Y325" t="s">
        <v>67</v>
      </c>
      <c r="Z325" t="str">
        <f>VLOOKUP(X325,Ethnicity!A:B,2,0)</f>
        <v>White</v>
      </c>
      <c r="AA325" t="b">
        <f t="shared" si="59"/>
        <v>1</v>
      </c>
      <c r="AC325">
        <v>0.25</v>
      </c>
      <c r="AD325">
        <v>0.25</v>
      </c>
      <c r="AE325" t="b">
        <f t="shared" si="60"/>
        <v>1</v>
      </c>
      <c r="AG325" t="s">
        <v>5</v>
      </c>
      <c r="AH325">
        <f t="shared" si="61"/>
        <v>1</v>
      </c>
      <c r="AI325" t="b">
        <f>AH325=[1]clean_dataset!$I325</f>
        <v>1</v>
      </c>
      <c r="AK325" t="s">
        <v>5</v>
      </c>
      <c r="AL325">
        <f t="shared" si="62"/>
        <v>1</v>
      </c>
      <c r="AM325" t="b">
        <f>AL325=[1]clean_dataset!$J325</f>
        <v>1</v>
      </c>
      <c r="AO325">
        <v>11</v>
      </c>
      <c r="AP325" t="b">
        <f>AO325=[1]clean_dataset!$K325</f>
        <v>1</v>
      </c>
      <c r="AR325" t="s">
        <v>6</v>
      </c>
      <c r="AS325">
        <f t="shared" si="63"/>
        <v>0</v>
      </c>
      <c r="AT325" t="b">
        <f>AS325=[1]clean_dataset!$L325</f>
        <v>1</v>
      </c>
      <c r="AV325" t="s">
        <v>2</v>
      </c>
      <c r="AW325" t="s">
        <v>73</v>
      </c>
      <c r="AX325" t="str">
        <f>VLOOKUP(AW325,Citizen!A:B,2,0)</f>
        <v>g</v>
      </c>
      <c r="AY325" t="b">
        <f t="shared" si="64"/>
        <v>1</v>
      </c>
      <c r="BA325">
        <v>380</v>
      </c>
      <c r="BB325" t="b">
        <f>BA325=[1]clean_dataset!$N325</f>
        <v>1</v>
      </c>
      <c r="BD325">
        <v>2732</v>
      </c>
      <c r="BE325" t="b">
        <f>BD325=[1]clean_dataset!$O325</f>
        <v>1</v>
      </c>
      <c r="BG325" t="s">
        <v>7</v>
      </c>
      <c r="BH325">
        <f t="shared" si="65"/>
        <v>1</v>
      </c>
      <c r="BI325" t="b">
        <f>BH325=[1]clean_dataset!$P325</f>
        <v>1</v>
      </c>
    </row>
    <row r="326" spans="1:61" x14ac:dyDescent="0.3">
      <c r="A326" t="s">
        <v>0</v>
      </c>
      <c r="B326">
        <f t="shared" si="55"/>
        <v>1</v>
      </c>
      <c r="C326" t="b">
        <f>B326=[1]clean_dataset!$A326</f>
        <v>1</v>
      </c>
      <c r="E326">
        <v>33.67</v>
      </c>
      <c r="F326" t="b">
        <f>E326=[1]clean_dataset!$B326</f>
        <v>1</v>
      </c>
      <c r="H326">
        <v>1.25</v>
      </c>
      <c r="I326" t="b">
        <f>H326=[1]clean_dataset!$C326</f>
        <v>1</v>
      </c>
      <c r="K326" t="s">
        <v>1</v>
      </c>
      <c r="L326">
        <f t="shared" si="56"/>
        <v>1</v>
      </c>
      <c r="M326" t="b">
        <f>L326=[1]clean_dataset!$D326</f>
        <v>1</v>
      </c>
      <c r="O326" t="s">
        <v>2</v>
      </c>
      <c r="P326">
        <f t="shared" si="57"/>
        <v>1</v>
      </c>
      <c r="Q326" t="b">
        <f>P326=[1]clean_dataset!$E326</f>
        <v>1</v>
      </c>
      <c r="S326" t="s">
        <v>3</v>
      </c>
      <c r="T326" t="s">
        <v>52</v>
      </c>
      <c r="U326" t="str">
        <f>VLOOKUP(T326,Industry!A:B,2,0)</f>
        <v>w</v>
      </c>
      <c r="V326" t="b">
        <f t="shared" si="58"/>
        <v>1</v>
      </c>
      <c r="X326" t="s">
        <v>4</v>
      </c>
      <c r="Y326" t="s">
        <v>67</v>
      </c>
      <c r="Z326" t="str">
        <f>VLOOKUP(X326,Ethnicity!A:B,2,0)</f>
        <v>White</v>
      </c>
      <c r="AA326" t="b">
        <f t="shared" si="59"/>
        <v>1</v>
      </c>
      <c r="AC326">
        <v>1.165</v>
      </c>
      <c r="AD326">
        <v>1.165</v>
      </c>
      <c r="AE326" t="b">
        <f t="shared" si="60"/>
        <v>1</v>
      </c>
      <c r="AG326" t="s">
        <v>6</v>
      </c>
      <c r="AH326">
        <f t="shared" si="61"/>
        <v>0</v>
      </c>
      <c r="AI326" t="b">
        <f>AH326=[1]clean_dataset!$I326</f>
        <v>1</v>
      </c>
      <c r="AK326" t="s">
        <v>6</v>
      </c>
      <c r="AL326">
        <f t="shared" si="62"/>
        <v>0</v>
      </c>
      <c r="AM326" t="b">
        <f>AL326=[1]clean_dataset!$J326</f>
        <v>1</v>
      </c>
      <c r="AO326">
        <v>0</v>
      </c>
      <c r="AP326" t="b">
        <f>AO326=[1]clean_dataset!$K326</f>
        <v>1</v>
      </c>
      <c r="AR326" t="s">
        <v>6</v>
      </c>
      <c r="AS326">
        <f t="shared" si="63"/>
        <v>0</v>
      </c>
      <c r="AT326" t="b">
        <f>AS326=[1]clean_dataset!$L326</f>
        <v>1</v>
      </c>
      <c r="AV326" t="s">
        <v>2</v>
      </c>
      <c r="AW326" t="s">
        <v>73</v>
      </c>
      <c r="AX326" t="str">
        <f>VLOOKUP(AW326,Citizen!A:B,2,0)</f>
        <v>g</v>
      </c>
      <c r="AY326" t="b">
        <f t="shared" si="64"/>
        <v>1</v>
      </c>
      <c r="BA326">
        <v>120</v>
      </c>
      <c r="BB326" t="b">
        <f>BA326=[1]clean_dataset!$N326</f>
        <v>1</v>
      </c>
      <c r="BD326">
        <v>0</v>
      </c>
      <c r="BE326" t="b">
        <f>BD326=[1]clean_dataset!$O326</f>
        <v>1</v>
      </c>
      <c r="BG326" t="s">
        <v>26</v>
      </c>
      <c r="BH326">
        <f t="shared" si="65"/>
        <v>0</v>
      </c>
      <c r="BI326" t="b">
        <f>BH326=[1]clean_dataset!$P326</f>
        <v>1</v>
      </c>
    </row>
    <row r="327" spans="1:61" x14ac:dyDescent="0.3">
      <c r="A327" t="s">
        <v>8</v>
      </c>
      <c r="B327">
        <f t="shared" si="55"/>
        <v>0</v>
      </c>
      <c r="C327" t="b">
        <f>B327=[1]clean_dataset!$A327</f>
        <v>1</v>
      </c>
      <c r="E327">
        <v>29.5</v>
      </c>
      <c r="F327" t="b">
        <f>E327=[1]clean_dataset!$B327</f>
        <v>1</v>
      </c>
      <c r="H327">
        <v>1.085</v>
      </c>
      <c r="I327" t="b">
        <f>H327=[1]clean_dataset!$C327</f>
        <v>1</v>
      </c>
      <c r="K327" t="s">
        <v>15</v>
      </c>
      <c r="L327">
        <f t="shared" si="56"/>
        <v>0</v>
      </c>
      <c r="M327" t="b">
        <f>L327=[1]clean_dataset!$D327</f>
        <v>1</v>
      </c>
      <c r="O327" t="s">
        <v>16</v>
      </c>
      <c r="P327">
        <f t="shared" si="57"/>
        <v>0</v>
      </c>
      <c r="Q327" t="b">
        <f>P327=[1]clean_dataset!$E327</f>
        <v>1</v>
      </c>
      <c r="S327" t="s">
        <v>20</v>
      </c>
      <c r="T327" t="s">
        <v>60</v>
      </c>
      <c r="U327" t="str">
        <f>VLOOKUP(T327,Industry!A:B,2,0)</f>
        <v>x</v>
      </c>
      <c r="V327" t="b">
        <f t="shared" si="58"/>
        <v>1</v>
      </c>
      <c r="X327" t="s">
        <v>4</v>
      </c>
      <c r="Y327" t="s">
        <v>67</v>
      </c>
      <c r="Z327" t="str">
        <f>VLOOKUP(X327,Ethnicity!A:B,2,0)</f>
        <v>White</v>
      </c>
      <c r="AA327" t="b">
        <f t="shared" si="59"/>
        <v>1</v>
      </c>
      <c r="AC327">
        <v>1</v>
      </c>
      <c r="AD327">
        <v>1</v>
      </c>
      <c r="AE327" t="b">
        <f t="shared" si="60"/>
        <v>1</v>
      </c>
      <c r="AG327" t="s">
        <v>6</v>
      </c>
      <c r="AH327">
        <f t="shared" si="61"/>
        <v>0</v>
      </c>
      <c r="AI327" t="b">
        <f>AH327=[1]clean_dataset!$I327</f>
        <v>1</v>
      </c>
      <c r="AK327" t="s">
        <v>6</v>
      </c>
      <c r="AL327">
        <f t="shared" si="62"/>
        <v>0</v>
      </c>
      <c r="AM327" t="b">
        <f>AL327=[1]clean_dataset!$J327</f>
        <v>1</v>
      </c>
      <c r="AO327">
        <v>0</v>
      </c>
      <c r="AP327" t="b">
        <f>AO327=[1]clean_dataset!$K327</f>
        <v>1</v>
      </c>
      <c r="AR327" t="s">
        <v>6</v>
      </c>
      <c r="AS327">
        <f t="shared" si="63"/>
        <v>0</v>
      </c>
      <c r="AT327" t="b">
        <f>AS327=[1]clean_dataset!$L327</f>
        <v>1</v>
      </c>
      <c r="AV327" t="s">
        <v>2</v>
      </c>
      <c r="AW327" t="s">
        <v>73</v>
      </c>
      <c r="AX327" t="str">
        <f>VLOOKUP(AW327,Citizen!A:B,2,0)</f>
        <v>g</v>
      </c>
      <c r="AY327" t="b">
        <f t="shared" si="64"/>
        <v>1</v>
      </c>
      <c r="BA327">
        <v>280</v>
      </c>
      <c r="BB327" t="b">
        <f>BA327=[1]clean_dataset!$N327</f>
        <v>1</v>
      </c>
      <c r="BD327">
        <v>13</v>
      </c>
      <c r="BE327" t="b">
        <f>BD327=[1]clean_dataset!$O327</f>
        <v>1</v>
      </c>
      <c r="BG327" t="s">
        <v>26</v>
      </c>
      <c r="BH327">
        <f t="shared" si="65"/>
        <v>0</v>
      </c>
      <c r="BI327" t="b">
        <f>BH327=[1]clean_dataset!$P327</f>
        <v>1</v>
      </c>
    </row>
    <row r="328" spans="1:61" x14ac:dyDescent="0.3">
      <c r="A328" t="s">
        <v>0</v>
      </c>
      <c r="B328">
        <f t="shared" si="55"/>
        <v>1</v>
      </c>
      <c r="C328" t="b">
        <f>B328=[1]clean_dataset!$A328</f>
        <v>1</v>
      </c>
      <c r="E328">
        <v>30.17</v>
      </c>
      <c r="F328" t="b">
        <f>E328=[1]clean_dataset!$B328</f>
        <v>1</v>
      </c>
      <c r="H328">
        <v>1.085</v>
      </c>
      <c r="I328" t="b">
        <f>H328=[1]clean_dataset!$C328</f>
        <v>1</v>
      </c>
      <c r="K328" t="s">
        <v>15</v>
      </c>
      <c r="L328">
        <f t="shared" si="56"/>
        <v>0</v>
      </c>
      <c r="M328" t="b">
        <f>L328=[1]clean_dataset!$D328</f>
        <v>1</v>
      </c>
      <c r="O328" t="s">
        <v>16</v>
      </c>
      <c r="P328">
        <f t="shared" si="57"/>
        <v>0</v>
      </c>
      <c r="Q328" t="b">
        <f>P328=[1]clean_dataset!$E328</f>
        <v>1</v>
      </c>
      <c r="S328" t="s">
        <v>18</v>
      </c>
      <c r="T328" t="s">
        <v>58</v>
      </c>
      <c r="U328" t="str">
        <f>VLOOKUP(T328,Industry!A:B,2,0)</f>
        <v>c</v>
      </c>
      <c r="V328" t="b">
        <f t="shared" si="58"/>
        <v>1</v>
      </c>
      <c r="X328" t="s">
        <v>4</v>
      </c>
      <c r="Y328" t="s">
        <v>67</v>
      </c>
      <c r="Z328" t="str">
        <f>VLOOKUP(X328,Ethnicity!A:B,2,0)</f>
        <v>White</v>
      </c>
      <c r="AA328" t="b">
        <f t="shared" si="59"/>
        <v>1</v>
      </c>
      <c r="AC328">
        <v>0.04</v>
      </c>
      <c r="AD328">
        <v>0.04</v>
      </c>
      <c r="AE328" t="b">
        <f t="shared" si="60"/>
        <v>1</v>
      </c>
      <c r="AG328" t="s">
        <v>6</v>
      </c>
      <c r="AH328">
        <f t="shared" si="61"/>
        <v>0</v>
      </c>
      <c r="AI328" t="b">
        <f>AH328=[1]clean_dataset!$I328</f>
        <v>1</v>
      </c>
      <c r="AK328" t="s">
        <v>6</v>
      </c>
      <c r="AL328">
        <f t="shared" si="62"/>
        <v>0</v>
      </c>
      <c r="AM328" t="b">
        <f>AL328=[1]clean_dataset!$J328</f>
        <v>1</v>
      </c>
      <c r="AO328">
        <v>0</v>
      </c>
      <c r="AP328" t="b">
        <f>AO328=[1]clean_dataset!$K328</f>
        <v>1</v>
      </c>
      <c r="AR328" t="s">
        <v>6</v>
      </c>
      <c r="AS328">
        <f t="shared" si="63"/>
        <v>0</v>
      </c>
      <c r="AT328" t="b">
        <f>AS328=[1]clean_dataset!$L328</f>
        <v>1</v>
      </c>
      <c r="AV328" t="s">
        <v>2</v>
      </c>
      <c r="AW328" t="s">
        <v>73</v>
      </c>
      <c r="AX328" t="str">
        <f>VLOOKUP(AW328,Citizen!A:B,2,0)</f>
        <v>g</v>
      </c>
      <c r="AY328" t="b">
        <f t="shared" si="64"/>
        <v>1</v>
      </c>
      <c r="BA328">
        <v>170</v>
      </c>
      <c r="BB328" t="b">
        <f>BA328=[1]clean_dataset!$N328</f>
        <v>1</v>
      </c>
      <c r="BD328">
        <v>179</v>
      </c>
      <c r="BE328" t="b">
        <f>BD328=[1]clean_dataset!$O328</f>
        <v>1</v>
      </c>
      <c r="BG328" t="s">
        <v>26</v>
      </c>
      <c r="BH328">
        <f t="shared" si="65"/>
        <v>0</v>
      </c>
      <c r="BI328" t="b">
        <f>BH328=[1]clean_dataset!$P328</f>
        <v>1</v>
      </c>
    </row>
    <row r="329" spans="1:61" x14ac:dyDescent="0.3">
      <c r="A329" t="s">
        <v>27</v>
      </c>
      <c r="B329" t="str">
        <f t="shared" si="55"/>
        <v>Error</v>
      </c>
      <c r="C329" t="b">
        <f>B329=[1]clean_dataset!$A329</f>
        <v>0</v>
      </c>
      <c r="E329">
        <v>40.83</v>
      </c>
      <c r="F329" t="b">
        <f>E329=[1]clean_dataset!$B329</f>
        <v>1</v>
      </c>
      <c r="H329">
        <v>3.5</v>
      </c>
      <c r="I329" t="b">
        <f>H329=[1]clean_dataset!$C329</f>
        <v>1</v>
      </c>
      <c r="K329" t="s">
        <v>1</v>
      </c>
      <c r="L329">
        <f t="shared" si="56"/>
        <v>1</v>
      </c>
      <c r="M329" t="b">
        <f>L329=[1]clean_dataset!$D329</f>
        <v>1</v>
      </c>
      <c r="O329" t="s">
        <v>2</v>
      </c>
      <c r="P329">
        <f t="shared" si="57"/>
        <v>1</v>
      </c>
      <c r="Q329" t="b">
        <f>P329=[1]clean_dataset!$E329</f>
        <v>1</v>
      </c>
      <c r="S329" t="s">
        <v>21</v>
      </c>
      <c r="T329" t="s">
        <v>61</v>
      </c>
      <c r="U329" t="str">
        <f>VLOOKUP(T329,Industry!A:B,2,0)</f>
        <v>i</v>
      </c>
      <c r="V329" t="b">
        <f t="shared" si="58"/>
        <v>1</v>
      </c>
      <c r="X329" t="s">
        <v>22</v>
      </c>
      <c r="Y329" t="s">
        <v>69</v>
      </c>
      <c r="Z329" t="str">
        <f>VLOOKUP(X329,Ethnicity!A:B,2,0)</f>
        <v>Asian</v>
      </c>
      <c r="AA329" t="b">
        <f t="shared" si="59"/>
        <v>1</v>
      </c>
      <c r="AC329">
        <v>0.5</v>
      </c>
      <c r="AD329">
        <v>0.5</v>
      </c>
      <c r="AE329" t="b">
        <f t="shared" si="60"/>
        <v>1</v>
      </c>
      <c r="AG329" t="s">
        <v>6</v>
      </c>
      <c r="AH329">
        <f t="shared" si="61"/>
        <v>0</v>
      </c>
      <c r="AI329" t="b">
        <f>AH329=[1]clean_dataset!$I329</f>
        <v>1</v>
      </c>
      <c r="AK329" t="s">
        <v>6</v>
      </c>
      <c r="AL329">
        <f t="shared" si="62"/>
        <v>0</v>
      </c>
      <c r="AM329" t="b">
        <f>AL329=[1]clean_dataset!$J329</f>
        <v>1</v>
      </c>
      <c r="AO329">
        <v>0</v>
      </c>
      <c r="AP329" t="b">
        <f>AO329=[1]clean_dataset!$K329</f>
        <v>1</v>
      </c>
      <c r="AR329" t="s">
        <v>6</v>
      </c>
      <c r="AS329">
        <f t="shared" si="63"/>
        <v>0</v>
      </c>
      <c r="AT329" t="b">
        <f>AS329=[1]clean_dataset!$L329</f>
        <v>1</v>
      </c>
      <c r="AV329" t="s">
        <v>11</v>
      </c>
      <c r="AW329" t="s">
        <v>74</v>
      </c>
      <c r="AX329" t="str">
        <f>VLOOKUP(AW329,Citizen!A:B,2,0)</f>
        <v>s</v>
      </c>
      <c r="AY329" t="b">
        <f t="shared" si="64"/>
        <v>1</v>
      </c>
      <c r="BA329">
        <v>1160</v>
      </c>
      <c r="BB329" t="b">
        <f>BA329=[1]clean_dataset!$N329</f>
        <v>1</v>
      </c>
      <c r="BD329">
        <v>0</v>
      </c>
      <c r="BE329" t="b">
        <f>BD329=[1]clean_dataset!$O329</f>
        <v>1</v>
      </c>
      <c r="BG329" t="s">
        <v>26</v>
      </c>
      <c r="BH329">
        <f t="shared" si="65"/>
        <v>0</v>
      </c>
      <c r="BI329" t="b">
        <f>BH329=[1]clean_dataset!$P329</f>
        <v>1</v>
      </c>
    </row>
    <row r="330" spans="1:61" x14ac:dyDescent="0.3">
      <c r="A330" t="s">
        <v>0</v>
      </c>
      <c r="B330">
        <f t="shared" si="55"/>
        <v>1</v>
      </c>
      <c r="C330" t="b">
        <f>B330=[1]clean_dataset!$A330</f>
        <v>1</v>
      </c>
      <c r="E330">
        <v>34.83</v>
      </c>
      <c r="F330" t="b">
        <f>E330=[1]clean_dataset!$B330</f>
        <v>1</v>
      </c>
      <c r="H330">
        <v>2.5</v>
      </c>
      <c r="I330" t="b">
        <f>H330=[1]clean_dataset!$C330</f>
        <v>1</v>
      </c>
      <c r="K330" t="s">
        <v>15</v>
      </c>
      <c r="L330">
        <f t="shared" si="56"/>
        <v>0</v>
      </c>
      <c r="M330" t="b">
        <f>L330=[1]clean_dataset!$D330</f>
        <v>1</v>
      </c>
      <c r="O330" t="s">
        <v>16</v>
      </c>
      <c r="P330">
        <f t="shared" si="57"/>
        <v>0</v>
      </c>
      <c r="Q330" t="b">
        <f>P330=[1]clean_dataset!$E330</f>
        <v>1</v>
      </c>
      <c r="S330" t="s">
        <v>3</v>
      </c>
      <c r="T330" t="s">
        <v>52</v>
      </c>
      <c r="U330" t="str">
        <f>VLOOKUP(T330,Industry!A:B,2,0)</f>
        <v>w</v>
      </c>
      <c r="V330" t="b">
        <f t="shared" si="58"/>
        <v>1</v>
      </c>
      <c r="X330" t="s">
        <v>4</v>
      </c>
      <c r="Y330" t="s">
        <v>67</v>
      </c>
      <c r="Z330" t="str">
        <f>VLOOKUP(X330,Ethnicity!A:B,2,0)</f>
        <v>White</v>
      </c>
      <c r="AA330" t="b">
        <f t="shared" si="59"/>
        <v>1</v>
      </c>
      <c r="AC330">
        <v>3</v>
      </c>
      <c r="AD330">
        <v>3</v>
      </c>
      <c r="AE330" t="b">
        <f t="shared" si="60"/>
        <v>1</v>
      </c>
      <c r="AG330" t="s">
        <v>6</v>
      </c>
      <c r="AH330">
        <f t="shared" si="61"/>
        <v>0</v>
      </c>
      <c r="AI330" t="b">
        <f>AH330=[1]clean_dataset!$I330</f>
        <v>1</v>
      </c>
      <c r="AK330" t="s">
        <v>6</v>
      </c>
      <c r="AL330">
        <f t="shared" si="62"/>
        <v>0</v>
      </c>
      <c r="AM330" t="b">
        <f>AL330=[1]clean_dataset!$J330</f>
        <v>1</v>
      </c>
      <c r="AO330">
        <v>0</v>
      </c>
      <c r="AP330" t="b">
        <f>AO330=[1]clean_dataset!$K330</f>
        <v>1</v>
      </c>
      <c r="AR330" t="s">
        <v>6</v>
      </c>
      <c r="AS330">
        <f t="shared" si="63"/>
        <v>0</v>
      </c>
      <c r="AT330" t="b">
        <f>AS330=[1]clean_dataset!$L330</f>
        <v>1</v>
      </c>
      <c r="AV330" t="s">
        <v>11</v>
      </c>
      <c r="AW330" t="s">
        <v>74</v>
      </c>
      <c r="AX330" t="str">
        <f>VLOOKUP(AW330,Citizen!A:B,2,0)</f>
        <v>s</v>
      </c>
      <c r="AY330" t="b">
        <f t="shared" si="64"/>
        <v>1</v>
      </c>
      <c r="BA330">
        <v>200</v>
      </c>
      <c r="BB330" t="b">
        <f>BA330=[1]clean_dataset!$N330</f>
        <v>1</v>
      </c>
      <c r="BD330">
        <v>0</v>
      </c>
      <c r="BE330" t="b">
        <f>BD330=[1]clean_dataset!$O330</f>
        <v>1</v>
      </c>
      <c r="BG330" t="s">
        <v>26</v>
      </c>
      <c r="BH330">
        <f t="shared" si="65"/>
        <v>0</v>
      </c>
      <c r="BI330" t="b">
        <f>BH330=[1]clean_dataset!$P330</f>
        <v>1</v>
      </c>
    </row>
    <row r="331" spans="1:61" x14ac:dyDescent="0.3">
      <c r="A331" t="s">
        <v>0</v>
      </c>
      <c r="B331">
        <f t="shared" si="55"/>
        <v>1</v>
      </c>
      <c r="C331" t="b">
        <f>B331=[1]clean_dataset!$A331</f>
        <v>1</v>
      </c>
      <c r="E331" t="s">
        <v>27</v>
      </c>
      <c r="F331" t="b">
        <f>E331=[1]clean_dataset!$B331</f>
        <v>0</v>
      </c>
      <c r="H331">
        <v>4</v>
      </c>
      <c r="I331" t="b">
        <f>H331=[1]clean_dataset!$C331</f>
        <v>1</v>
      </c>
      <c r="K331" t="s">
        <v>15</v>
      </c>
      <c r="L331">
        <f t="shared" si="56"/>
        <v>0</v>
      </c>
      <c r="M331" t="b">
        <f>L331=[1]clean_dataset!$D331</f>
        <v>1</v>
      </c>
      <c r="O331" t="s">
        <v>16</v>
      </c>
      <c r="P331">
        <f t="shared" si="57"/>
        <v>0</v>
      </c>
      <c r="Q331" t="b">
        <f>P331=[1]clean_dataset!$E331</f>
        <v>1</v>
      </c>
      <c r="S331" t="s">
        <v>21</v>
      </c>
      <c r="T331" t="s">
        <v>61</v>
      </c>
      <c r="U331" t="str">
        <f>VLOOKUP(T331,Industry!A:B,2,0)</f>
        <v>i</v>
      </c>
      <c r="V331" t="b">
        <f t="shared" si="58"/>
        <v>1</v>
      </c>
      <c r="X331" t="s">
        <v>4</v>
      </c>
      <c r="Y331" t="s">
        <v>67</v>
      </c>
      <c r="Z331" t="str">
        <f>VLOOKUP(X331,Ethnicity!A:B,2,0)</f>
        <v>White</v>
      </c>
      <c r="AA331" t="b">
        <f t="shared" si="59"/>
        <v>1</v>
      </c>
      <c r="AC331">
        <v>8.5000000000000006E-2</v>
      </c>
      <c r="AD331">
        <v>8.5000000000000006E-2</v>
      </c>
      <c r="AE331" t="b">
        <f t="shared" si="60"/>
        <v>1</v>
      </c>
      <c r="AG331" t="s">
        <v>6</v>
      </c>
      <c r="AH331">
        <f t="shared" si="61"/>
        <v>0</v>
      </c>
      <c r="AI331" t="b">
        <f>AH331=[1]clean_dataset!$I331</f>
        <v>1</v>
      </c>
      <c r="AK331" t="s">
        <v>6</v>
      </c>
      <c r="AL331">
        <f t="shared" si="62"/>
        <v>0</v>
      </c>
      <c r="AM331" t="b">
        <f>AL331=[1]clean_dataset!$J331</f>
        <v>1</v>
      </c>
      <c r="AO331">
        <v>0</v>
      </c>
      <c r="AP331" t="b">
        <f>AO331=[1]clean_dataset!$K331</f>
        <v>1</v>
      </c>
      <c r="AR331" t="s">
        <v>5</v>
      </c>
      <c r="AS331">
        <f t="shared" si="63"/>
        <v>1</v>
      </c>
      <c r="AT331" t="b">
        <f>AS331=[1]clean_dataset!$L331</f>
        <v>1</v>
      </c>
      <c r="AV331" t="s">
        <v>2</v>
      </c>
      <c r="AW331" t="s">
        <v>73</v>
      </c>
      <c r="AX331" t="str">
        <f>VLOOKUP(AW331,Citizen!A:B,2,0)</f>
        <v>g</v>
      </c>
      <c r="AY331" t="b">
        <f t="shared" si="64"/>
        <v>1</v>
      </c>
      <c r="BA331">
        <v>411</v>
      </c>
      <c r="BB331" t="b">
        <f>BA331=[1]clean_dataset!$N331</f>
        <v>1</v>
      </c>
      <c r="BD331">
        <v>0</v>
      </c>
      <c r="BE331" t="b">
        <f>BD331=[1]clean_dataset!$O331</f>
        <v>1</v>
      </c>
      <c r="BG331" t="s">
        <v>26</v>
      </c>
      <c r="BH331">
        <f t="shared" si="65"/>
        <v>0</v>
      </c>
      <c r="BI331" t="b">
        <f>BH331=[1]clean_dataset!$P331</f>
        <v>1</v>
      </c>
    </row>
    <row r="332" spans="1:61" x14ac:dyDescent="0.3">
      <c r="A332" t="s">
        <v>0</v>
      </c>
      <c r="B332">
        <f t="shared" si="55"/>
        <v>1</v>
      </c>
      <c r="C332" t="b">
        <f>B332=[1]clean_dataset!$A332</f>
        <v>1</v>
      </c>
      <c r="E332">
        <v>20.420000000000002</v>
      </c>
      <c r="F332" t="b">
        <f>E332=[1]clean_dataset!$B332</f>
        <v>1</v>
      </c>
      <c r="H332">
        <v>0</v>
      </c>
      <c r="I332" t="b">
        <f>H332=[1]clean_dataset!$C332</f>
        <v>1</v>
      </c>
      <c r="K332" t="s">
        <v>27</v>
      </c>
      <c r="L332" t="str">
        <f t="shared" si="56"/>
        <v>Error</v>
      </c>
      <c r="M332" t="b">
        <f>L332=[1]clean_dataset!$D332</f>
        <v>0</v>
      </c>
      <c r="O332" t="s">
        <v>27</v>
      </c>
      <c r="P332" t="str">
        <f t="shared" si="57"/>
        <v>Error</v>
      </c>
      <c r="Q332" t="b">
        <f>P332=[1]clean_dataset!$E332</f>
        <v>0</v>
      </c>
      <c r="S332" t="s">
        <v>27</v>
      </c>
      <c r="T332" t="s">
        <v>58</v>
      </c>
      <c r="U332" t="str">
        <f>VLOOKUP(T332,Industry!A:B,2,0)</f>
        <v>c</v>
      </c>
      <c r="V332" t="b">
        <f t="shared" si="58"/>
        <v>0</v>
      </c>
      <c r="X332" t="s">
        <v>27</v>
      </c>
      <c r="Y332" t="s">
        <v>67</v>
      </c>
      <c r="Z332" t="str">
        <f>VLOOKUP(X332,Ethnicity!A:B,2,0)</f>
        <v>Black</v>
      </c>
      <c r="AA332" t="b">
        <f t="shared" si="59"/>
        <v>0</v>
      </c>
      <c r="AC332">
        <v>0</v>
      </c>
      <c r="AD332">
        <v>0</v>
      </c>
      <c r="AE332" t="b">
        <f t="shared" si="60"/>
        <v>1</v>
      </c>
      <c r="AG332" t="s">
        <v>6</v>
      </c>
      <c r="AH332">
        <f t="shared" si="61"/>
        <v>0</v>
      </c>
      <c r="AI332" t="b">
        <f>AH332=[1]clean_dataset!$I332</f>
        <v>1</v>
      </c>
      <c r="AK332" t="s">
        <v>6</v>
      </c>
      <c r="AL332">
        <f t="shared" si="62"/>
        <v>0</v>
      </c>
      <c r="AM332" t="b">
        <f>AL332=[1]clean_dataset!$J332</f>
        <v>1</v>
      </c>
      <c r="AO332">
        <v>0</v>
      </c>
      <c r="AP332" t="b">
        <f>AO332=[1]clean_dataset!$K332</f>
        <v>1</v>
      </c>
      <c r="AR332" t="s">
        <v>6</v>
      </c>
      <c r="AS332">
        <f t="shared" si="63"/>
        <v>0</v>
      </c>
      <c r="AT332" t="b">
        <f>AS332=[1]clean_dataset!$L332</f>
        <v>1</v>
      </c>
      <c r="AV332" t="s">
        <v>16</v>
      </c>
      <c r="AW332" t="s">
        <v>75</v>
      </c>
      <c r="AX332" t="str">
        <f>VLOOKUP(AW332,Citizen!A:B,2,0)</f>
        <v>p</v>
      </c>
      <c r="AY332" t="b">
        <f t="shared" si="64"/>
        <v>1</v>
      </c>
      <c r="BA332" t="s">
        <v>27</v>
      </c>
      <c r="BB332" t="b">
        <f>BA332=[1]clean_dataset!$N332</f>
        <v>0</v>
      </c>
      <c r="BD332">
        <v>0</v>
      </c>
      <c r="BE332" t="b">
        <f>BD332=[1]clean_dataset!$O332</f>
        <v>1</v>
      </c>
      <c r="BG332" t="s">
        <v>26</v>
      </c>
      <c r="BH332">
        <f t="shared" si="65"/>
        <v>0</v>
      </c>
      <c r="BI332" t="b">
        <f>BH332=[1]clean_dataset!$P332</f>
        <v>1</v>
      </c>
    </row>
    <row r="333" spans="1:61" x14ac:dyDescent="0.3">
      <c r="A333" t="s">
        <v>8</v>
      </c>
      <c r="B333">
        <f t="shared" si="55"/>
        <v>0</v>
      </c>
      <c r="C333" t="b">
        <f>B333=[1]clean_dataset!$A333</f>
        <v>1</v>
      </c>
      <c r="E333">
        <v>33.25</v>
      </c>
      <c r="F333" t="b">
        <f>E333=[1]clean_dataset!$B333</f>
        <v>1</v>
      </c>
      <c r="H333">
        <v>2.5</v>
      </c>
      <c r="I333" t="b">
        <f>H333=[1]clean_dataset!$C333</f>
        <v>1</v>
      </c>
      <c r="K333" t="s">
        <v>15</v>
      </c>
      <c r="L333">
        <f t="shared" si="56"/>
        <v>0</v>
      </c>
      <c r="M333" t="b">
        <f>L333=[1]clean_dataset!$D333</f>
        <v>1</v>
      </c>
      <c r="O333" t="s">
        <v>16</v>
      </c>
      <c r="P333">
        <f t="shared" si="57"/>
        <v>0</v>
      </c>
      <c r="Q333" t="b">
        <f>P333=[1]clean_dataset!$E333</f>
        <v>1</v>
      </c>
      <c r="S333" t="s">
        <v>18</v>
      </c>
      <c r="T333" t="s">
        <v>58</v>
      </c>
      <c r="U333" t="str">
        <f>VLOOKUP(T333,Industry!A:B,2,0)</f>
        <v>c</v>
      </c>
      <c r="V333" t="b">
        <f t="shared" si="58"/>
        <v>1</v>
      </c>
      <c r="X333" t="s">
        <v>4</v>
      </c>
      <c r="Y333" t="s">
        <v>67</v>
      </c>
      <c r="Z333" t="str">
        <f>VLOOKUP(X333,Ethnicity!A:B,2,0)</f>
        <v>White</v>
      </c>
      <c r="AA333" t="b">
        <f t="shared" si="59"/>
        <v>1</v>
      </c>
      <c r="AC333">
        <v>2.5</v>
      </c>
      <c r="AD333">
        <v>2.5</v>
      </c>
      <c r="AE333" t="b">
        <f t="shared" si="60"/>
        <v>1</v>
      </c>
      <c r="AG333" t="s">
        <v>6</v>
      </c>
      <c r="AH333">
        <f t="shared" si="61"/>
        <v>0</v>
      </c>
      <c r="AI333" t="b">
        <f>AH333=[1]clean_dataset!$I333</f>
        <v>1</v>
      </c>
      <c r="AK333" t="s">
        <v>6</v>
      </c>
      <c r="AL333">
        <f t="shared" si="62"/>
        <v>0</v>
      </c>
      <c r="AM333" t="b">
        <f>AL333=[1]clean_dataset!$J333</f>
        <v>1</v>
      </c>
      <c r="AO333">
        <v>0</v>
      </c>
      <c r="AP333" t="b">
        <f>AO333=[1]clean_dataset!$K333</f>
        <v>1</v>
      </c>
      <c r="AR333" t="s">
        <v>5</v>
      </c>
      <c r="AS333">
        <f t="shared" si="63"/>
        <v>1</v>
      </c>
      <c r="AT333" t="b">
        <f>AS333=[1]clean_dataset!$L333</f>
        <v>1</v>
      </c>
      <c r="AV333" t="s">
        <v>2</v>
      </c>
      <c r="AW333" t="s">
        <v>73</v>
      </c>
      <c r="AX333" t="str">
        <f>VLOOKUP(AW333,Citizen!A:B,2,0)</f>
        <v>g</v>
      </c>
      <c r="AY333" t="b">
        <f t="shared" si="64"/>
        <v>1</v>
      </c>
      <c r="BA333">
        <v>0</v>
      </c>
      <c r="BB333" t="b">
        <f>BA333=[1]clean_dataset!$N333</f>
        <v>1</v>
      </c>
      <c r="BD333">
        <v>2</v>
      </c>
      <c r="BE333" t="b">
        <f>BD333=[1]clean_dataset!$O333</f>
        <v>1</v>
      </c>
      <c r="BG333" t="s">
        <v>26</v>
      </c>
      <c r="BH333">
        <f t="shared" si="65"/>
        <v>0</v>
      </c>
      <c r="BI333" t="b">
        <f>BH333=[1]clean_dataset!$P333</f>
        <v>1</v>
      </c>
    </row>
    <row r="334" spans="1:61" x14ac:dyDescent="0.3">
      <c r="A334" t="s">
        <v>0</v>
      </c>
      <c r="B334">
        <f t="shared" si="55"/>
        <v>1</v>
      </c>
      <c r="C334" t="b">
        <f>B334=[1]clean_dataset!$A334</f>
        <v>1</v>
      </c>
      <c r="E334">
        <v>34.08</v>
      </c>
      <c r="F334" t="b">
        <f>E334=[1]clean_dataset!$B334</f>
        <v>1</v>
      </c>
      <c r="H334">
        <v>2.5</v>
      </c>
      <c r="I334" t="b">
        <f>H334=[1]clean_dataset!$C334</f>
        <v>1</v>
      </c>
      <c r="K334" t="s">
        <v>1</v>
      </c>
      <c r="L334">
        <f t="shared" si="56"/>
        <v>1</v>
      </c>
      <c r="M334" t="b">
        <f>L334=[1]clean_dataset!$D334</f>
        <v>1</v>
      </c>
      <c r="O334" t="s">
        <v>2</v>
      </c>
      <c r="P334">
        <f t="shared" si="57"/>
        <v>1</v>
      </c>
      <c r="Q334" t="b">
        <f>P334=[1]clean_dataset!$E334</f>
        <v>1</v>
      </c>
      <c r="S334" t="s">
        <v>18</v>
      </c>
      <c r="T334" t="s">
        <v>58</v>
      </c>
      <c r="U334" t="str">
        <f>VLOOKUP(T334,Industry!A:B,2,0)</f>
        <v>c</v>
      </c>
      <c r="V334" t="b">
        <f t="shared" si="58"/>
        <v>1</v>
      </c>
      <c r="X334" t="s">
        <v>4</v>
      </c>
      <c r="Y334" t="s">
        <v>67</v>
      </c>
      <c r="Z334" t="str">
        <f>VLOOKUP(X334,Ethnicity!A:B,2,0)</f>
        <v>White</v>
      </c>
      <c r="AA334" t="b">
        <f t="shared" si="59"/>
        <v>1</v>
      </c>
      <c r="AC334">
        <v>1</v>
      </c>
      <c r="AD334">
        <v>1</v>
      </c>
      <c r="AE334" t="b">
        <f t="shared" si="60"/>
        <v>1</v>
      </c>
      <c r="AG334" t="s">
        <v>6</v>
      </c>
      <c r="AH334">
        <f t="shared" si="61"/>
        <v>0</v>
      </c>
      <c r="AI334" t="b">
        <f>AH334=[1]clean_dataset!$I334</f>
        <v>1</v>
      </c>
      <c r="AK334" t="s">
        <v>6</v>
      </c>
      <c r="AL334">
        <f t="shared" si="62"/>
        <v>0</v>
      </c>
      <c r="AM334" t="b">
        <f>AL334=[1]clean_dataset!$J334</f>
        <v>1</v>
      </c>
      <c r="AO334">
        <v>0</v>
      </c>
      <c r="AP334" t="b">
        <f>AO334=[1]clean_dataset!$K334</f>
        <v>1</v>
      </c>
      <c r="AR334" t="s">
        <v>6</v>
      </c>
      <c r="AS334">
        <f t="shared" si="63"/>
        <v>0</v>
      </c>
      <c r="AT334" t="b">
        <f>AS334=[1]clean_dataset!$L334</f>
        <v>1</v>
      </c>
      <c r="AV334" t="s">
        <v>2</v>
      </c>
      <c r="AW334" t="s">
        <v>73</v>
      </c>
      <c r="AX334" t="str">
        <f>VLOOKUP(AW334,Citizen!A:B,2,0)</f>
        <v>g</v>
      </c>
      <c r="AY334" t="b">
        <f t="shared" si="64"/>
        <v>1</v>
      </c>
      <c r="BA334">
        <v>460</v>
      </c>
      <c r="BB334" t="b">
        <f>BA334=[1]clean_dataset!$N334</f>
        <v>1</v>
      </c>
      <c r="BD334">
        <v>16</v>
      </c>
      <c r="BE334" t="b">
        <f>BD334=[1]clean_dataset!$O334</f>
        <v>1</v>
      </c>
      <c r="BG334" t="s">
        <v>26</v>
      </c>
      <c r="BH334">
        <f t="shared" si="65"/>
        <v>0</v>
      </c>
      <c r="BI334" t="b">
        <f>BH334=[1]clean_dataset!$P334</f>
        <v>1</v>
      </c>
    </row>
    <row r="335" spans="1:61" x14ac:dyDescent="0.3">
      <c r="A335" t="s">
        <v>8</v>
      </c>
      <c r="B335">
        <f t="shared" si="55"/>
        <v>0</v>
      </c>
      <c r="C335" t="b">
        <f>B335=[1]clean_dataset!$A335</f>
        <v>1</v>
      </c>
      <c r="E335">
        <v>25.25</v>
      </c>
      <c r="F335" t="b">
        <f>E335=[1]clean_dataset!$B335</f>
        <v>1</v>
      </c>
      <c r="H335">
        <v>12.5</v>
      </c>
      <c r="I335" t="b">
        <f>H335=[1]clean_dataset!$C335</f>
        <v>1</v>
      </c>
      <c r="K335" t="s">
        <v>1</v>
      </c>
      <c r="L335">
        <f t="shared" si="56"/>
        <v>1</v>
      </c>
      <c r="M335" t="b">
        <f>L335=[1]clean_dataset!$D335</f>
        <v>1</v>
      </c>
      <c r="O335" t="s">
        <v>2</v>
      </c>
      <c r="P335">
        <f t="shared" si="57"/>
        <v>1</v>
      </c>
      <c r="Q335" t="b">
        <f>P335=[1]clean_dataset!$E335</f>
        <v>1</v>
      </c>
      <c r="S335" t="s">
        <v>19</v>
      </c>
      <c r="T335" t="s">
        <v>59</v>
      </c>
      <c r="U335" t="str">
        <f>VLOOKUP(T335,Industry!A:B,2,0)</f>
        <v>d</v>
      </c>
      <c r="V335" t="b">
        <f t="shared" si="58"/>
        <v>1</v>
      </c>
      <c r="X335" t="s">
        <v>4</v>
      </c>
      <c r="Y335" t="s">
        <v>67</v>
      </c>
      <c r="Z335" t="str">
        <f>VLOOKUP(X335,Ethnicity!A:B,2,0)</f>
        <v>White</v>
      </c>
      <c r="AA335" t="b">
        <f t="shared" si="59"/>
        <v>1</v>
      </c>
      <c r="AC335">
        <v>1</v>
      </c>
      <c r="AD335">
        <v>1</v>
      </c>
      <c r="AE335" t="b">
        <f t="shared" si="60"/>
        <v>1</v>
      </c>
      <c r="AG335" t="s">
        <v>6</v>
      </c>
      <c r="AH335">
        <f t="shared" si="61"/>
        <v>0</v>
      </c>
      <c r="AI335" t="b">
        <f>AH335=[1]clean_dataset!$I335</f>
        <v>1</v>
      </c>
      <c r="AK335" t="s">
        <v>6</v>
      </c>
      <c r="AL335">
        <f t="shared" si="62"/>
        <v>0</v>
      </c>
      <c r="AM335" t="b">
        <f>AL335=[1]clean_dataset!$J335</f>
        <v>1</v>
      </c>
      <c r="AO335">
        <v>0</v>
      </c>
      <c r="AP335" t="b">
        <f>AO335=[1]clean_dataset!$K335</f>
        <v>1</v>
      </c>
      <c r="AR335" t="s">
        <v>5</v>
      </c>
      <c r="AS335">
        <f t="shared" si="63"/>
        <v>1</v>
      </c>
      <c r="AT335" t="b">
        <f>AS335=[1]clean_dataset!$L335</f>
        <v>1</v>
      </c>
      <c r="AV335" t="s">
        <v>2</v>
      </c>
      <c r="AW335" t="s">
        <v>73</v>
      </c>
      <c r="AX335" t="str">
        <f>VLOOKUP(AW335,Citizen!A:B,2,0)</f>
        <v>g</v>
      </c>
      <c r="AY335" t="b">
        <f t="shared" si="64"/>
        <v>1</v>
      </c>
      <c r="BA335">
        <v>180</v>
      </c>
      <c r="BB335" t="b">
        <f>BA335=[1]clean_dataset!$N335</f>
        <v>1</v>
      </c>
      <c r="BD335">
        <v>1062</v>
      </c>
      <c r="BE335" t="b">
        <f>BD335=[1]clean_dataset!$O335</f>
        <v>1</v>
      </c>
      <c r="BG335" t="s">
        <v>26</v>
      </c>
      <c r="BH335">
        <f t="shared" si="65"/>
        <v>0</v>
      </c>
      <c r="BI335" t="b">
        <f>BH335=[1]clean_dataset!$P335</f>
        <v>1</v>
      </c>
    </row>
    <row r="336" spans="1:61" x14ac:dyDescent="0.3">
      <c r="A336" t="s">
        <v>0</v>
      </c>
      <c r="B336">
        <f t="shared" si="55"/>
        <v>1</v>
      </c>
      <c r="C336" t="b">
        <f>B336=[1]clean_dataset!$A336</f>
        <v>1</v>
      </c>
      <c r="E336">
        <v>34.75</v>
      </c>
      <c r="F336" t="b">
        <f>E336=[1]clean_dataset!$B336</f>
        <v>1</v>
      </c>
      <c r="H336">
        <v>2.5</v>
      </c>
      <c r="I336" t="b">
        <f>H336=[1]clean_dataset!$C336</f>
        <v>1</v>
      </c>
      <c r="K336" t="s">
        <v>1</v>
      </c>
      <c r="L336">
        <f t="shared" si="56"/>
        <v>1</v>
      </c>
      <c r="M336" t="b">
        <f>L336=[1]clean_dataset!$D336</f>
        <v>1</v>
      </c>
      <c r="O336" t="s">
        <v>2</v>
      </c>
      <c r="P336">
        <f t="shared" si="57"/>
        <v>1</v>
      </c>
      <c r="Q336" t="b">
        <f>P336=[1]clean_dataset!$E336</f>
        <v>1</v>
      </c>
      <c r="S336" t="s">
        <v>14</v>
      </c>
      <c r="T336" t="s">
        <v>56</v>
      </c>
      <c r="U336" t="str">
        <f>VLOOKUP(T336,Industry!A:B,2,0)</f>
        <v>cc</v>
      </c>
      <c r="V336" t="b">
        <f t="shared" si="58"/>
        <v>1</v>
      </c>
      <c r="X336" t="s">
        <v>22</v>
      </c>
      <c r="Y336" t="s">
        <v>69</v>
      </c>
      <c r="Z336" t="str">
        <f>VLOOKUP(X336,Ethnicity!A:B,2,0)</f>
        <v>Asian</v>
      </c>
      <c r="AA336" t="b">
        <f t="shared" si="59"/>
        <v>1</v>
      </c>
      <c r="AC336">
        <v>0.5</v>
      </c>
      <c r="AD336">
        <v>0.5</v>
      </c>
      <c r="AE336" t="b">
        <f t="shared" si="60"/>
        <v>1</v>
      </c>
      <c r="AG336" t="s">
        <v>6</v>
      </c>
      <c r="AH336">
        <f t="shared" si="61"/>
        <v>0</v>
      </c>
      <c r="AI336" t="b">
        <f>AH336=[1]clean_dataset!$I336</f>
        <v>1</v>
      </c>
      <c r="AK336" t="s">
        <v>6</v>
      </c>
      <c r="AL336">
        <f t="shared" si="62"/>
        <v>0</v>
      </c>
      <c r="AM336" t="b">
        <f>AL336=[1]clean_dataset!$J336</f>
        <v>1</v>
      </c>
      <c r="AO336">
        <v>0</v>
      </c>
      <c r="AP336" t="b">
        <f>AO336=[1]clean_dataset!$K336</f>
        <v>1</v>
      </c>
      <c r="AR336" t="s">
        <v>6</v>
      </c>
      <c r="AS336">
        <f t="shared" si="63"/>
        <v>0</v>
      </c>
      <c r="AT336" t="b">
        <f>AS336=[1]clean_dataset!$L336</f>
        <v>1</v>
      </c>
      <c r="AV336" t="s">
        <v>2</v>
      </c>
      <c r="AW336" t="s">
        <v>73</v>
      </c>
      <c r="AX336" t="str">
        <f>VLOOKUP(AW336,Citizen!A:B,2,0)</f>
        <v>g</v>
      </c>
      <c r="AY336" t="b">
        <f t="shared" si="64"/>
        <v>1</v>
      </c>
      <c r="BA336">
        <v>348</v>
      </c>
      <c r="BB336" t="b">
        <f>BA336=[1]clean_dataset!$N336</f>
        <v>1</v>
      </c>
      <c r="BD336">
        <v>0</v>
      </c>
      <c r="BE336" t="b">
        <f>BD336=[1]clean_dataset!$O336</f>
        <v>1</v>
      </c>
      <c r="BG336" t="s">
        <v>26</v>
      </c>
      <c r="BH336">
        <f t="shared" si="65"/>
        <v>0</v>
      </c>
      <c r="BI336" t="b">
        <f>BH336=[1]clean_dataset!$P336</f>
        <v>1</v>
      </c>
    </row>
    <row r="337" spans="1:61" x14ac:dyDescent="0.3">
      <c r="A337" t="s">
        <v>0</v>
      </c>
      <c r="B337">
        <f t="shared" si="55"/>
        <v>1</v>
      </c>
      <c r="C337" t="b">
        <f>B337=[1]clean_dataset!$A337</f>
        <v>1</v>
      </c>
      <c r="E337">
        <v>27.67</v>
      </c>
      <c r="F337" t="b">
        <f>E337=[1]clean_dataset!$B337</f>
        <v>1</v>
      </c>
      <c r="H337">
        <v>0.75</v>
      </c>
      <c r="I337" t="b">
        <f>H337=[1]clean_dataset!$C337</f>
        <v>1</v>
      </c>
      <c r="K337" t="s">
        <v>1</v>
      </c>
      <c r="L337">
        <f t="shared" si="56"/>
        <v>1</v>
      </c>
      <c r="M337" t="b">
        <f>L337=[1]clean_dataset!$D337</f>
        <v>1</v>
      </c>
      <c r="O337" t="s">
        <v>2</v>
      </c>
      <c r="P337">
        <f t="shared" si="57"/>
        <v>1</v>
      </c>
      <c r="Q337" t="b">
        <f>P337=[1]clean_dataset!$E337</f>
        <v>1</v>
      </c>
      <c r="S337" t="s">
        <v>9</v>
      </c>
      <c r="T337" t="s">
        <v>53</v>
      </c>
      <c r="U337" t="str">
        <f>VLOOKUP(T337,Industry!A:B,2,0)</f>
        <v>q</v>
      </c>
      <c r="V337" t="b">
        <f t="shared" si="58"/>
        <v>1</v>
      </c>
      <c r="X337" t="s">
        <v>10</v>
      </c>
      <c r="Y337" t="s">
        <v>68</v>
      </c>
      <c r="Z337" t="str">
        <f>VLOOKUP(X337,Ethnicity!A:B,2,0)</f>
        <v>Black</v>
      </c>
      <c r="AA337" t="b">
        <f t="shared" si="59"/>
        <v>1</v>
      </c>
      <c r="AC337">
        <v>0.16500000000000001</v>
      </c>
      <c r="AD337">
        <v>0.16500000000000001</v>
      </c>
      <c r="AE337" t="b">
        <f t="shared" si="60"/>
        <v>1</v>
      </c>
      <c r="AG337" t="s">
        <v>6</v>
      </c>
      <c r="AH337">
        <f t="shared" si="61"/>
        <v>0</v>
      </c>
      <c r="AI337" t="b">
        <f>AH337=[1]clean_dataset!$I337</f>
        <v>1</v>
      </c>
      <c r="AK337" t="s">
        <v>6</v>
      </c>
      <c r="AL337">
        <f t="shared" si="62"/>
        <v>0</v>
      </c>
      <c r="AM337" t="b">
        <f>AL337=[1]clean_dataset!$J337</f>
        <v>1</v>
      </c>
      <c r="AO337">
        <v>0</v>
      </c>
      <c r="AP337" t="b">
        <f>AO337=[1]clean_dataset!$K337</f>
        <v>1</v>
      </c>
      <c r="AR337" t="s">
        <v>5</v>
      </c>
      <c r="AS337">
        <f t="shared" si="63"/>
        <v>1</v>
      </c>
      <c r="AT337" t="b">
        <f>AS337=[1]clean_dataset!$L337</f>
        <v>1</v>
      </c>
      <c r="AV337" t="s">
        <v>2</v>
      </c>
      <c r="AW337" t="s">
        <v>73</v>
      </c>
      <c r="AX337" t="str">
        <f>VLOOKUP(AW337,Citizen!A:B,2,0)</f>
        <v>g</v>
      </c>
      <c r="AY337" t="b">
        <f t="shared" si="64"/>
        <v>1</v>
      </c>
      <c r="BA337">
        <v>220</v>
      </c>
      <c r="BB337" t="b">
        <f>BA337=[1]clean_dataset!$N337</f>
        <v>1</v>
      </c>
      <c r="BD337">
        <v>251</v>
      </c>
      <c r="BE337" t="b">
        <f>BD337=[1]clean_dataset!$O337</f>
        <v>1</v>
      </c>
      <c r="BG337" t="s">
        <v>26</v>
      </c>
      <c r="BH337">
        <f t="shared" si="65"/>
        <v>0</v>
      </c>
      <c r="BI337" t="b">
        <f>BH337=[1]clean_dataset!$P337</f>
        <v>1</v>
      </c>
    </row>
    <row r="338" spans="1:61" x14ac:dyDescent="0.3">
      <c r="A338" t="s">
        <v>0</v>
      </c>
      <c r="B338">
        <f t="shared" si="55"/>
        <v>1</v>
      </c>
      <c r="C338" t="b">
        <f>B338=[1]clean_dataset!$A338</f>
        <v>1</v>
      </c>
      <c r="E338">
        <v>47.33</v>
      </c>
      <c r="F338" t="b">
        <f>E338=[1]clean_dataset!$B338</f>
        <v>1</v>
      </c>
      <c r="H338">
        <v>6.5</v>
      </c>
      <c r="I338" t="b">
        <f>H338=[1]clean_dataset!$C338</f>
        <v>1</v>
      </c>
      <c r="K338" t="s">
        <v>1</v>
      </c>
      <c r="L338">
        <f t="shared" si="56"/>
        <v>1</v>
      </c>
      <c r="M338" t="b">
        <f>L338=[1]clean_dataset!$D338</f>
        <v>1</v>
      </c>
      <c r="O338" t="s">
        <v>2</v>
      </c>
      <c r="P338">
        <f t="shared" si="57"/>
        <v>1</v>
      </c>
      <c r="Q338" t="b">
        <f>P338=[1]clean_dataset!$E338</f>
        <v>1</v>
      </c>
      <c r="S338" t="s">
        <v>18</v>
      </c>
      <c r="T338" t="s">
        <v>58</v>
      </c>
      <c r="U338" t="str">
        <f>VLOOKUP(T338,Industry!A:B,2,0)</f>
        <v>c</v>
      </c>
      <c r="V338" t="b">
        <f t="shared" si="58"/>
        <v>1</v>
      </c>
      <c r="X338" t="s">
        <v>4</v>
      </c>
      <c r="Y338" t="s">
        <v>67</v>
      </c>
      <c r="Z338" t="str">
        <f>VLOOKUP(X338,Ethnicity!A:B,2,0)</f>
        <v>White</v>
      </c>
      <c r="AA338" t="b">
        <f t="shared" si="59"/>
        <v>1</v>
      </c>
      <c r="AC338">
        <v>1</v>
      </c>
      <c r="AD338">
        <v>1</v>
      </c>
      <c r="AE338" t="b">
        <f t="shared" si="60"/>
        <v>1</v>
      </c>
      <c r="AG338" t="s">
        <v>6</v>
      </c>
      <c r="AH338">
        <f t="shared" si="61"/>
        <v>0</v>
      </c>
      <c r="AI338" t="b">
        <f>AH338=[1]clean_dataset!$I338</f>
        <v>1</v>
      </c>
      <c r="AK338" t="s">
        <v>6</v>
      </c>
      <c r="AL338">
        <f t="shared" si="62"/>
        <v>0</v>
      </c>
      <c r="AM338" t="b">
        <f>AL338=[1]clean_dataset!$J338</f>
        <v>1</v>
      </c>
      <c r="AO338">
        <v>0</v>
      </c>
      <c r="AP338" t="b">
        <f>AO338=[1]clean_dataset!$K338</f>
        <v>1</v>
      </c>
      <c r="AR338" t="s">
        <v>5</v>
      </c>
      <c r="AS338">
        <f t="shared" si="63"/>
        <v>1</v>
      </c>
      <c r="AT338" t="b">
        <f>AS338=[1]clean_dataset!$L338</f>
        <v>1</v>
      </c>
      <c r="AV338" t="s">
        <v>2</v>
      </c>
      <c r="AW338" t="s">
        <v>73</v>
      </c>
      <c r="AX338" t="str">
        <f>VLOOKUP(AW338,Citizen!A:B,2,0)</f>
        <v>g</v>
      </c>
      <c r="AY338" t="b">
        <f t="shared" si="64"/>
        <v>1</v>
      </c>
      <c r="BA338">
        <v>0</v>
      </c>
      <c r="BB338" t="b">
        <f>BA338=[1]clean_dataset!$N338</f>
        <v>1</v>
      </c>
      <c r="BD338">
        <v>228</v>
      </c>
      <c r="BE338" t="b">
        <f>BD338=[1]clean_dataset!$O338</f>
        <v>1</v>
      </c>
      <c r="BG338" t="s">
        <v>26</v>
      </c>
      <c r="BH338">
        <f t="shared" si="65"/>
        <v>0</v>
      </c>
      <c r="BI338" t="b">
        <f>BH338=[1]clean_dataset!$P338</f>
        <v>1</v>
      </c>
    </row>
    <row r="339" spans="1:61" x14ac:dyDescent="0.3">
      <c r="A339" t="s">
        <v>8</v>
      </c>
      <c r="B339">
        <f t="shared" si="55"/>
        <v>0</v>
      </c>
      <c r="C339" t="b">
        <f>B339=[1]clean_dataset!$A339</f>
        <v>1</v>
      </c>
      <c r="E339">
        <v>34.83</v>
      </c>
      <c r="F339" t="b">
        <f>E339=[1]clean_dataset!$B339</f>
        <v>1</v>
      </c>
      <c r="H339">
        <v>1.25</v>
      </c>
      <c r="I339" t="b">
        <f>H339=[1]clean_dataset!$C339</f>
        <v>1</v>
      </c>
      <c r="K339" t="s">
        <v>15</v>
      </c>
      <c r="L339">
        <f t="shared" si="56"/>
        <v>0</v>
      </c>
      <c r="M339" t="b">
        <f>L339=[1]clean_dataset!$D339</f>
        <v>1</v>
      </c>
      <c r="O339" t="s">
        <v>16</v>
      </c>
      <c r="P339">
        <f t="shared" si="57"/>
        <v>0</v>
      </c>
      <c r="Q339" t="b">
        <f>P339=[1]clean_dataset!$E339</f>
        <v>1</v>
      </c>
      <c r="S339" t="s">
        <v>21</v>
      </c>
      <c r="T339" t="s">
        <v>61</v>
      </c>
      <c r="U339" t="str">
        <f>VLOOKUP(T339,Industry!A:B,2,0)</f>
        <v>i</v>
      </c>
      <c r="V339" t="b">
        <f t="shared" si="58"/>
        <v>1</v>
      </c>
      <c r="X339" t="s">
        <v>10</v>
      </c>
      <c r="Y339" t="s">
        <v>68</v>
      </c>
      <c r="Z339" t="str">
        <f>VLOOKUP(X339,Ethnicity!A:B,2,0)</f>
        <v>Black</v>
      </c>
      <c r="AA339" t="b">
        <f t="shared" si="59"/>
        <v>1</v>
      </c>
      <c r="AC339">
        <v>0.5</v>
      </c>
      <c r="AD339">
        <v>0.5</v>
      </c>
      <c r="AE339" t="b">
        <f t="shared" si="60"/>
        <v>1</v>
      </c>
      <c r="AG339" t="s">
        <v>6</v>
      </c>
      <c r="AH339">
        <f t="shared" si="61"/>
        <v>0</v>
      </c>
      <c r="AI339" t="b">
        <f>AH339=[1]clean_dataset!$I339</f>
        <v>1</v>
      </c>
      <c r="AK339" t="s">
        <v>6</v>
      </c>
      <c r="AL339">
        <f t="shared" si="62"/>
        <v>0</v>
      </c>
      <c r="AM339" t="b">
        <f>AL339=[1]clean_dataset!$J339</f>
        <v>1</v>
      </c>
      <c r="AO339">
        <v>0</v>
      </c>
      <c r="AP339" t="b">
        <f>AO339=[1]clean_dataset!$K339</f>
        <v>1</v>
      </c>
      <c r="AR339" t="s">
        <v>5</v>
      </c>
      <c r="AS339">
        <f t="shared" si="63"/>
        <v>1</v>
      </c>
      <c r="AT339" t="b">
        <f>AS339=[1]clean_dataset!$L339</f>
        <v>1</v>
      </c>
      <c r="AV339" t="s">
        <v>2</v>
      </c>
      <c r="AW339" t="s">
        <v>73</v>
      </c>
      <c r="AX339" t="str">
        <f>VLOOKUP(AW339,Citizen!A:B,2,0)</f>
        <v>g</v>
      </c>
      <c r="AY339" t="b">
        <f t="shared" si="64"/>
        <v>1</v>
      </c>
      <c r="BA339">
        <v>160</v>
      </c>
      <c r="BB339" t="b">
        <f>BA339=[1]clean_dataset!$N339</f>
        <v>1</v>
      </c>
      <c r="BD339">
        <v>0</v>
      </c>
      <c r="BE339" t="b">
        <f>BD339=[1]clean_dataset!$O339</f>
        <v>1</v>
      </c>
      <c r="BG339" t="s">
        <v>26</v>
      </c>
      <c r="BH339">
        <f t="shared" si="65"/>
        <v>0</v>
      </c>
      <c r="BI339" t="b">
        <f>BH339=[1]clean_dataset!$P339</f>
        <v>1</v>
      </c>
    </row>
    <row r="340" spans="1:61" x14ac:dyDescent="0.3">
      <c r="A340" t="s">
        <v>8</v>
      </c>
      <c r="B340">
        <f t="shared" si="55"/>
        <v>0</v>
      </c>
      <c r="C340" t="b">
        <f>B340=[1]clean_dataset!$A340</f>
        <v>1</v>
      </c>
      <c r="E340">
        <v>33.25</v>
      </c>
      <c r="F340" t="b">
        <f>E340=[1]clean_dataset!$B340</f>
        <v>1</v>
      </c>
      <c r="H340">
        <v>3</v>
      </c>
      <c r="I340" t="b">
        <f>H340=[1]clean_dataset!$C340</f>
        <v>1</v>
      </c>
      <c r="K340" t="s">
        <v>15</v>
      </c>
      <c r="L340">
        <f t="shared" si="56"/>
        <v>0</v>
      </c>
      <c r="M340" t="b">
        <f>L340=[1]clean_dataset!$D340</f>
        <v>1</v>
      </c>
      <c r="O340" t="s">
        <v>16</v>
      </c>
      <c r="P340">
        <f t="shared" si="57"/>
        <v>0</v>
      </c>
      <c r="Q340" t="b">
        <f>P340=[1]clean_dataset!$E340</f>
        <v>1</v>
      </c>
      <c r="S340" t="s">
        <v>24</v>
      </c>
      <c r="T340" t="s">
        <v>63</v>
      </c>
      <c r="U340" t="str">
        <f>VLOOKUP(T340,Industry!A:B,2,0)</f>
        <v>aa</v>
      </c>
      <c r="V340" t="b">
        <f t="shared" si="58"/>
        <v>1</v>
      </c>
      <c r="X340" t="s">
        <v>4</v>
      </c>
      <c r="Y340" t="s">
        <v>67</v>
      </c>
      <c r="Z340" t="str">
        <f>VLOOKUP(X340,Ethnicity!A:B,2,0)</f>
        <v>White</v>
      </c>
      <c r="AA340" t="b">
        <f t="shared" si="59"/>
        <v>1</v>
      </c>
      <c r="AC340">
        <v>2</v>
      </c>
      <c r="AD340">
        <v>2</v>
      </c>
      <c r="AE340" t="b">
        <f t="shared" si="60"/>
        <v>1</v>
      </c>
      <c r="AG340" t="s">
        <v>6</v>
      </c>
      <c r="AH340">
        <f t="shared" si="61"/>
        <v>0</v>
      </c>
      <c r="AI340" t="b">
        <f>AH340=[1]clean_dataset!$I340</f>
        <v>1</v>
      </c>
      <c r="AK340" t="s">
        <v>6</v>
      </c>
      <c r="AL340">
        <f t="shared" si="62"/>
        <v>0</v>
      </c>
      <c r="AM340" t="b">
        <f>AL340=[1]clean_dataset!$J340</f>
        <v>1</v>
      </c>
      <c r="AO340">
        <v>0</v>
      </c>
      <c r="AP340" t="b">
        <f>AO340=[1]clean_dataset!$K340</f>
        <v>1</v>
      </c>
      <c r="AR340" t="s">
        <v>6</v>
      </c>
      <c r="AS340">
        <f t="shared" si="63"/>
        <v>0</v>
      </c>
      <c r="AT340" t="b">
        <f>AS340=[1]clean_dataset!$L340</f>
        <v>1</v>
      </c>
      <c r="AV340" t="s">
        <v>2</v>
      </c>
      <c r="AW340" t="s">
        <v>73</v>
      </c>
      <c r="AX340" t="str">
        <f>VLOOKUP(AW340,Citizen!A:B,2,0)</f>
        <v>g</v>
      </c>
      <c r="AY340" t="b">
        <f t="shared" si="64"/>
        <v>1</v>
      </c>
      <c r="BA340">
        <v>180</v>
      </c>
      <c r="BB340" t="b">
        <f>BA340=[1]clean_dataset!$N340</f>
        <v>1</v>
      </c>
      <c r="BD340">
        <v>0</v>
      </c>
      <c r="BE340" t="b">
        <f>BD340=[1]clean_dataset!$O340</f>
        <v>1</v>
      </c>
      <c r="BG340" t="s">
        <v>26</v>
      </c>
      <c r="BH340">
        <f t="shared" si="65"/>
        <v>0</v>
      </c>
      <c r="BI340" t="b">
        <f>BH340=[1]clean_dataset!$P340</f>
        <v>1</v>
      </c>
    </row>
    <row r="341" spans="1:61" x14ac:dyDescent="0.3">
      <c r="A341" t="s">
        <v>0</v>
      </c>
      <c r="B341">
        <f t="shared" si="55"/>
        <v>1</v>
      </c>
      <c r="C341" t="b">
        <f>B341=[1]clean_dataset!$A341</f>
        <v>1</v>
      </c>
      <c r="E341">
        <v>28</v>
      </c>
      <c r="F341" t="b">
        <f>E341=[1]clean_dataset!$B341</f>
        <v>1</v>
      </c>
      <c r="H341">
        <v>3</v>
      </c>
      <c r="I341" t="b">
        <f>H341=[1]clean_dataset!$C341</f>
        <v>1</v>
      </c>
      <c r="K341" t="s">
        <v>1</v>
      </c>
      <c r="L341">
        <f t="shared" si="56"/>
        <v>1</v>
      </c>
      <c r="M341" t="b">
        <f>L341=[1]clean_dataset!$D341</f>
        <v>1</v>
      </c>
      <c r="O341" t="s">
        <v>2</v>
      </c>
      <c r="P341">
        <f t="shared" si="57"/>
        <v>1</v>
      </c>
      <c r="Q341" t="b">
        <f>P341=[1]clean_dataset!$E341</f>
        <v>1</v>
      </c>
      <c r="S341" t="s">
        <v>3</v>
      </c>
      <c r="T341" t="s">
        <v>52</v>
      </c>
      <c r="U341" t="str">
        <f>VLOOKUP(T341,Industry!A:B,2,0)</f>
        <v>w</v>
      </c>
      <c r="V341" t="b">
        <f t="shared" si="58"/>
        <v>1</v>
      </c>
      <c r="X341" t="s">
        <v>4</v>
      </c>
      <c r="Y341" t="s">
        <v>67</v>
      </c>
      <c r="Z341" t="str">
        <f>VLOOKUP(X341,Ethnicity!A:B,2,0)</f>
        <v>White</v>
      </c>
      <c r="AA341" t="b">
        <f t="shared" si="59"/>
        <v>1</v>
      </c>
      <c r="AC341">
        <v>0.75</v>
      </c>
      <c r="AD341">
        <v>0.75</v>
      </c>
      <c r="AE341" t="b">
        <f t="shared" si="60"/>
        <v>1</v>
      </c>
      <c r="AG341" t="s">
        <v>6</v>
      </c>
      <c r="AH341">
        <f t="shared" si="61"/>
        <v>0</v>
      </c>
      <c r="AI341" t="b">
        <f>AH341=[1]clean_dataset!$I341</f>
        <v>1</v>
      </c>
      <c r="AK341" t="s">
        <v>6</v>
      </c>
      <c r="AL341">
        <f t="shared" si="62"/>
        <v>0</v>
      </c>
      <c r="AM341" t="b">
        <f>AL341=[1]clean_dataset!$J341</f>
        <v>1</v>
      </c>
      <c r="AO341">
        <v>0</v>
      </c>
      <c r="AP341" t="b">
        <f>AO341=[1]clean_dataset!$K341</f>
        <v>1</v>
      </c>
      <c r="AR341" t="s">
        <v>5</v>
      </c>
      <c r="AS341">
        <f t="shared" si="63"/>
        <v>1</v>
      </c>
      <c r="AT341" t="b">
        <f>AS341=[1]clean_dataset!$L341</f>
        <v>1</v>
      </c>
      <c r="AV341" t="s">
        <v>2</v>
      </c>
      <c r="AW341" t="s">
        <v>73</v>
      </c>
      <c r="AX341" t="str">
        <f>VLOOKUP(AW341,Citizen!A:B,2,0)</f>
        <v>g</v>
      </c>
      <c r="AY341" t="b">
        <f t="shared" si="64"/>
        <v>1</v>
      </c>
      <c r="BA341">
        <v>300</v>
      </c>
      <c r="BB341" t="b">
        <f>BA341=[1]clean_dataset!$N341</f>
        <v>1</v>
      </c>
      <c r="BD341">
        <v>67</v>
      </c>
      <c r="BE341" t="b">
        <f>BD341=[1]clean_dataset!$O341</f>
        <v>1</v>
      </c>
      <c r="BG341" t="s">
        <v>26</v>
      </c>
      <c r="BH341">
        <f t="shared" si="65"/>
        <v>0</v>
      </c>
      <c r="BI341" t="b">
        <f>BH341=[1]clean_dataset!$P341</f>
        <v>1</v>
      </c>
    </row>
    <row r="342" spans="1:61" x14ac:dyDescent="0.3">
      <c r="A342" t="s">
        <v>8</v>
      </c>
      <c r="B342">
        <f t="shared" si="55"/>
        <v>0</v>
      </c>
      <c r="C342" t="b">
        <f>B342=[1]clean_dataset!$A342</f>
        <v>1</v>
      </c>
      <c r="E342">
        <v>39.08</v>
      </c>
      <c r="F342" t="b">
        <f>E342=[1]clean_dataset!$B342</f>
        <v>1</v>
      </c>
      <c r="H342">
        <v>4</v>
      </c>
      <c r="I342" t="b">
        <f>H342=[1]clean_dataset!$C342</f>
        <v>1</v>
      </c>
      <c r="K342" t="s">
        <v>1</v>
      </c>
      <c r="L342">
        <f t="shared" si="56"/>
        <v>1</v>
      </c>
      <c r="M342" t="b">
        <f>L342=[1]clean_dataset!$D342</f>
        <v>1</v>
      </c>
      <c r="O342" t="s">
        <v>2</v>
      </c>
      <c r="P342">
        <f t="shared" si="57"/>
        <v>1</v>
      </c>
      <c r="Q342" t="b">
        <f>P342=[1]clean_dataset!$E342</f>
        <v>1</v>
      </c>
      <c r="S342" t="s">
        <v>18</v>
      </c>
      <c r="T342" t="s">
        <v>58</v>
      </c>
      <c r="U342" t="str">
        <f>VLOOKUP(T342,Industry!A:B,2,0)</f>
        <v>c</v>
      </c>
      <c r="V342" t="b">
        <f t="shared" si="58"/>
        <v>1</v>
      </c>
      <c r="X342" t="s">
        <v>4</v>
      </c>
      <c r="Y342" t="s">
        <v>67</v>
      </c>
      <c r="Z342" t="str">
        <f>VLOOKUP(X342,Ethnicity!A:B,2,0)</f>
        <v>White</v>
      </c>
      <c r="AA342" t="b">
        <f t="shared" si="59"/>
        <v>1</v>
      </c>
      <c r="AC342">
        <v>3</v>
      </c>
      <c r="AD342">
        <v>3</v>
      </c>
      <c r="AE342" t="b">
        <f t="shared" si="60"/>
        <v>1</v>
      </c>
      <c r="AG342" t="s">
        <v>6</v>
      </c>
      <c r="AH342">
        <f t="shared" si="61"/>
        <v>0</v>
      </c>
      <c r="AI342" t="b">
        <f>AH342=[1]clean_dataset!$I342</f>
        <v>1</v>
      </c>
      <c r="AK342" t="s">
        <v>6</v>
      </c>
      <c r="AL342">
        <f t="shared" si="62"/>
        <v>0</v>
      </c>
      <c r="AM342" t="b">
        <f>AL342=[1]clean_dataset!$J342</f>
        <v>1</v>
      </c>
      <c r="AO342">
        <v>0</v>
      </c>
      <c r="AP342" t="b">
        <f>AO342=[1]clean_dataset!$K342</f>
        <v>1</v>
      </c>
      <c r="AR342" t="s">
        <v>6</v>
      </c>
      <c r="AS342">
        <f t="shared" si="63"/>
        <v>0</v>
      </c>
      <c r="AT342" t="b">
        <f>AS342=[1]clean_dataset!$L342</f>
        <v>1</v>
      </c>
      <c r="AV342" t="s">
        <v>2</v>
      </c>
      <c r="AW342" t="s">
        <v>73</v>
      </c>
      <c r="AX342" t="str">
        <f>VLOOKUP(AW342,Citizen!A:B,2,0)</f>
        <v>g</v>
      </c>
      <c r="AY342" t="b">
        <f t="shared" si="64"/>
        <v>1</v>
      </c>
      <c r="BA342">
        <v>480</v>
      </c>
      <c r="BB342" t="b">
        <f>BA342=[1]clean_dataset!$N342</f>
        <v>1</v>
      </c>
      <c r="BD342">
        <v>0</v>
      </c>
      <c r="BE342" t="b">
        <f>BD342=[1]clean_dataset!$O342</f>
        <v>1</v>
      </c>
      <c r="BG342" t="s">
        <v>26</v>
      </c>
      <c r="BH342">
        <f t="shared" si="65"/>
        <v>0</v>
      </c>
      <c r="BI342" t="b">
        <f>BH342=[1]clean_dataset!$P342</f>
        <v>1</v>
      </c>
    </row>
    <row r="343" spans="1:61" x14ac:dyDescent="0.3">
      <c r="A343" t="s">
        <v>0</v>
      </c>
      <c r="B343">
        <f t="shared" si="55"/>
        <v>1</v>
      </c>
      <c r="C343" t="b">
        <f>B343=[1]clean_dataset!$A343</f>
        <v>1</v>
      </c>
      <c r="E343">
        <v>42.75</v>
      </c>
      <c r="F343" t="b">
        <f>E343=[1]clean_dataset!$B343</f>
        <v>1</v>
      </c>
      <c r="H343">
        <v>4.085</v>
      </c>
      <c r="I343" t="b">
        <f>H343=[1]clean_dataset!$C343</f>
        <v>1</v>
      </c>
      <c r="K343" t="s">
        <v>1</v>
      </c>
      <c r="L343">
        <f t="shared" si="56"/>
        <v>1</v>
      </c>
      <c r="M343" t="b">
        <f>L343=[1]clean_dataset!$D343</f>
        <v>1</v>
      </c>
      <c r="O343" t="s">
        <v>2</v>
      </c>
      <c r="P343">
        <f t="shared" si="57"/>
        <v>1</v>
      </c>
      <c r="Q343" t="b">
        <f>P343=[1]clean_dataset!$E343</f>
        <v>1</v>
      </c>
      <c r="S343" t="s">
        <v>24</v>
      </c>
      <c r="T343" t="s">
        <v>63</v>
      </c>
      <c r="U343" t="str">
        <f>VLOOKUP(T343,Industry!A:B,2,0)</f>
        <v>aa</v>
      </c>
      <c r="V343" t="b">
        <f t="shared" si="58"/>
        <v>1</v>
      </c>
      <c r="X343" t="s">
        <v>4</v>
      </c>
      <c r="Y343" t="s">
        <v>67</v>
      </c>
      <c r="Z343" t="str">
        <f>VLOOKUP(X343,Ethnicity!A:B,2,0)</f>
        <v>White</v>
      </c>
      <c r="AA343" t="b">
        <f t="shared" si="59"/>
        <v>1</v>
      </c>
      <c r="AC343">
        <v>0.04</v>
      </c>
      <c r="AD343">
        <v>0.04</v>
      </c>
      <c r="AE343" t="b">
        <f t="shared" si="60"/>
        <v>1</v>
      </c>
      <c r="AG343" t="s">
        <v>6</v>
      </c>
      <c r="AH343">
        <f t="shared" si="61"/>
        <v>0</v>
      </c>
      <c r="AI343" t="b">
        <f>AH343=[1]clean_dataset!$I343</f>
        <v>1</v>
      </c>
      <c r="AK343" t="s">
        <v>6</v>
      </c>
      <c r="AL343">
        <f t="shared" si="62"/>
        <v>0</v>
      </c>
      <c r="AM343" t="b">
        <f>AL343=[1]clean_dataset!$J343</f>
        <v>1</v>
      </c>
      <c r="AO343">
        <v>0</v>
      </c>
      <c r="AP343" t="b">
        <f>AO343=[1]clean_dataset!$K343</f>
        <v>1</v>
      </c>
      <c r="AR343" t="s">
        <v>6</v>
      </c>
      <c r="AS343">
        <f t="shared" si="63"/>
        <v>0</v>
      </c>
      <c r="AT343" t="b">
        <f>AS343=[1]clean_dataset!$L343</f>
        <v>1</v>
      </c>
      <c r="AV343" t="s">
        <v>2</v>
      </c>
      <c r="AW343" t="s">
        <v>73</v>
      </c>
      <c r="AX343" t="str">
        <f>VLOOKUP(AW343,Citizen!A:B,2,0)</f>
        <v>g</v>
      </c>
      <c r="AY343" t="b">
        <f t="shared" si="64"/>
        <v>1</v>
      </c>
      <c r="BA343">
        <v>108</v>
      </c>
      <c r="BB343" t="b">
        <f>BA343=[1]clean_dataset!$N343</f>
        <v>1</v>
      </c>
      <c r="BD343">
        <v>100</v>
      </c>
      <c r="BE343" t="b">
        <f>BD343=[1]clean_dataset!$O343</f>
        <v>1</v>
      </c>
      <c r="BG343" t="s">
        <v>26</v>
      </c>
      <c r="BH343">
        <f t="shared" si="65"/>
        <v>0</v>
      </c>
      <c r="BI343" t="b">
        <f>BH343=[1]clean_dataset!$P343</f>
        <v>1</v>
      </c>
    </row>
    <row r="344" spans="1:61" x14ac:dyDescent="0.3">
      <c r="A344" t="s">
        <v>0</v>
      </c>
      <c r="B344">
        <f t="shared" si="55"/>
        <v>1</v>
      </c>
      <c r="C344" t="b">
        <f>B344=[1]clean_dataset!$A344</f>
        <v>1</v>
      </c>
      <c r="E344">
        <v>26.92</v>
      </c>
      <c r="F344" t="b">
        <f>E344=[1]clean_dataset!$B344</f>
        <v>1</v>
      </c>
      <c r="H344">
        <v>2.25</v>
      </c>
      <c r="I344" t="b">
        <f>H344=[1]clean_dataset!$C344</f>
        <v>1</v>
      </c>
      <c r="K344" t="s">
        <v>1</v>
      </c>
      <c r="L344">
        <f t="shared" si="56"/>
        <v>1</v>
      </c>
      <c r="M344" t="b">
        <f>L344=[1]clean_dataset!$D344</f>
        <v>1</v>
      </c>
      <c r="O344" t="s">
        <v>2</v>
      </c>
      <c r="P344">
        <f t="shared" si="57"/>
        <v>1</v>
      </c>
      <c r="Q344" t="b">
        <f>P344=[1]clean_dataset!$E344</f>
        <v>1</v>
      </c>
      <c r="S344" t="s">
        <v>21</v>
      </c>
      <c r="T344" t="s">
        <v>61</v>
      </c>
      <c r="U344" t="str">
        <f>VLOOKUP(T344,Industry!A:B,2,0)</f>
        <v>i</v>
      </c>
      <c r="V344" t="b">
        <f t="shared" si="58"/>
        <v>1</v>
      </c>
      <c r="X344" t="s">
        <v>22</v>
      </c>
      <c r="Y344" t="s">
        <v>69</v>
      </c>
      <c r="Z344" t="str">
        <f>VLOOKUP(X344,Ethnicity!A:B,2,0)</f>
        <v>Asian</v>
      </c>
      <c r="AA344" t="b">
        <f t="shared" si="59"/>
        <v>1</v>
      </c>
      <c r="AC344">
        <v>0.5</v>
      </c>
      <c r="AD344">
        <v>0.5</v>
      </c>
      <c r="AE344" t="b">
        <f t="shared" si="60"/>
        <v>1</v>
      </c>
      <c r="AG344" t="s">
        <v>6</v>
      </c>
      <c r="AH344">
        <f t="shared" si="61"/>
        <v>0</v>
      </c>
      <c r="AI344" t="b">
        <f>AH344=[1]clean_dataset!$I344</f>
        <v>1</v>
      </c>
      <c r="AK344" t="s">
        <v>6</v>
      </c>
      <c r="AL344">
        <f t="shared" si="62"/>
        <v>0</v>
      </c>
      <c r="AM344" t="b">
        <f>AL344=[1]clean_dataset!$J344</f>
        <v>1</v>
      </c>
      <c r="AO344">
        <v>0</v>
      </c>
      <c r="AP344" t="b">
        <f>AO344=[1]clean_dataset!$K344</f>
        <v>1</v>
      </c>
      <c r="AR344" t="s">
        <v>5</v>
      </c>
      <c r="AS344">
        <f t="shared" si="63"/>
        <v>1</v>
      </c>
      <c r="AT344" t="b">
        <f>AS344=[1]clean_dataset!$L344</f>
        <v>1</v>
      </c>
      <c r="AV344" t="s">
        <v>2</v>
      </c>
      <c r="AW344" t="s">
        <v>73</v>
      </c>
      <c r="AX344" t="str">
        <f>VLOOKUP(AW344,Citizen!A:B,2,0)</f>
        <v>g</v>
      </c>
      <c r="AY344" t="b">
        <f t="shared" si="64"/>
        <v>1</v>
      </c>
      <c r="BA344">
        <v>640</v>
      </c>
      <c r="BB344" t="b">
        <f>BA344=[1]clean_dataset!$N344</f>
        <v>1</v>
      </c>
      <c r="BD344">
        <v>4000</v>
      </c>
      <c r="BE344" t="b">
        <f>BD344=[1]clean_dataset!$O344</f>
        <v>1</v>
      </c>
      <c r="BG344" t="s">
        <v>26</v>
      </c>
      <c r="BH344">
        <f t="shared" si="65"/>
        <v>0</v>
      </c>
      <c r="BI344" t="b">
        <f>BH344=[1]clean_dataset!$P344</f>
        <v>1</v>
      </c>
    </row>
    <row r="345" spans="1:61" x14ac:dyDescent="0.3">
      <c r="A345" t="s">
        <v>0</v>
      </c>
      <c r="B345">
        <f t="shared" si="55"/>
        <v>1</v>
      </c>
      <c r="C345" t="b">
        <f>B345=[1]clean_dataset!$A345</f>
        <v>1</v>
      </c>
      <c r="E345">
        <v>33.75</v>
      </c>
      <c r="F345" t="b">
        <f>E345=[1]clean_dataset!$B345</f>
        <v>1</v>
      </c>
      <c r="H345">
        <v>2.75</v>
      </c>
      <c r="I345" t="b">
        <f>H345=[1]clean_dataset!$C345</f>
        <v>1</v>
      </c>
      <c r="K345" t="s">
        <v>1</v>
      </c>
      <c r="L345">
        <f t="shared" si="56"/>
        <v>1</v>
      </c>
      <c r="M345" t="b">
        <f>L345=[1]clean_dataset!$D345</f>
        <v>1</v>
      </c>
      <c r="O345" t="s">
        <v>2</v>
      </c>
      <c r="P345">
        <f t="shared" si="57"/>
        <v>1</v>
      </c>
      <c r="Q345" t="b">
        <f>P345=[1]clean_dataset!$E345</f>
        <v>1</v>
      </c>
      <c r="S345" t="s">
        <v>21</v>
      </c>
      <c r="T345" t="s">
        <v>61</v>
      </c>
      <c r="U345" t="str">
        <f>VLOOKUP(T345,Industry!A:B,2,0)</f>
        <v>i</v>
      </c>
      <c r="V345" t="b">
        <f t="shared" si="58"/>
        <v>1</v>
      </c>
      <c r="X345" t="s">
        <v>22</v>
      </c>
      <c r="Y345" t="s">
        <v>69</v>
      </c>
      <c r="Z345" t="str">
        <f>VLOOKUP(X345,Ethnicity!A:B,2,0)</f>
        <v>Asian</v>
      </c>
      <c r="AA345" t="b">
        <f t="shared" si="59"/>
        <v>1</v>
      </c>
      <c r="AC345">
        <v>0</v>
      </c>
      <c r="AD345">
        <v>0</v>
      </c>
      <c r="AE345" t="b">
        <f t="shared" si="60"/>
        <v>1</v>
      </c>
      <c r="AG345" t="s">
        <v>6</v>
      </c>
      <c r="AH345">
        <f t="shared" si="61"/>
        <v>0</v>
      </c>
      <c r="AI345" t="b">
        <f>AH345=[1]clean_dataset!$I345</f>
        <v>1</v>
      </c>
      <c r="AK345" t="s">
        <v>6</v>
      </c>
      <c r="AL345">
        <f t="shared" si="62"/>
        <v>0</v>
      </c>
      <c r="AM345" t="b">
        <f>AL345=[1]clean_dataset!$J345</f>
        <v>1</v>
      </c>
      <c r="AO345">
        <v>0</v>
      </c>
      <c r="AP345" t="b">
        <f>AO345=[1]clean_dataset!$K345</f>
        <v>1</v>
      </c>
      <c r="AR345" t="s">
        <v>6</v>
      </c>
      <c r="AS345">
        <f t="shared" si="63"/>
        <v>0</v>
      </c>
      <c r="AT345" t="b">
        <f>AS345=[1]clean_dataset!$L345</f>
        <v>1</v>
      </c>
      <c r="AV345" t="s">
        <v>2</v>
      </c>
      <c r="AW345" t="s">
        <v>73</v>
      </c>
      <c r="AX345" t="str">
        <f>VLOOKUP(AW345,Citizen!A:B,2,0)</f>
        <v>g</v>
      </c>
      <c r="AY345" t="b">
        <f t="shared" si="64"/>
        <v>1</v>
      </c>
      <c r="BA345">
        <v>180</v>
      </c>
      <c r="BB345" t="b">
        <f>BA345=[1]clean_dataset!$N345</f>
        <v>1</v>
      </c>
      <c r="BD345">
        <v>0</v>
      </c>
      <c r="BE345" t="b">
        <f>BD345=[1]clean_dataset!$O345</f>
        <v>1</v>
      </c>
      <c r="BG345" t="s">
        <v>26</v>
      </c>
      <c r="BH345">
        <f t="shared" si="65"/>
        <v>0</v>
      </c>
      <c r="BI345" t="b">
        <f>BH345=[1]clean_dataset!$P345</f>
        <v>1</v>
      </c>
    </row>
    <row r="346" spans="1:61" x14ac:dyDescent="0.3">
      <c r="A346" t="s">
        <v>0</v>
      </c>
      <c r="B346">
        <f t="shared" si="55"/>
        <v>1</v>
      </c>
      <c r="C346" t="b">
        <f>B346=[1]clean_dataset!$A346</f>
        <v>1</v>
      </c>
      <c r="E346">
        <v>38.92</v>
      </c>
      <c r="F346" t="b">
        <f>E346=[1]clean_dataset!$B346</f>
        <v>1</v>
      </c>
      <c r="H346">
        <v>1.75</v>
      </c>
      <c r="I346" t="b">
        <f>H346=[1]clean_dataset!$C346</f>
        <v>1</v>
      </c>
      <c r="K346" t="s">
        <v>1</v>
      </c>
      <c r="L346">
        <f t="shared" si="56"/>
        <v>1</v>
      </c>
      <c r="M346" t="b">
        <f>L346=[1]clean_dataset!$D346</f>
        <v>1</v>
      </c>
      <c r="O346" t="s">
        <v>2</v>
      </c>
      <c r="P346">
        <f t="shared" si="57"/>
        <v>1</v>
      </c>
      <c r="Q346" t="b">
        <f>P346=[1]clean_dataset!$E346</f>
        <v>1</v>
      </c>
      <c r="S346" t="s">
        <v>17</v>
      </c>
      <c r="T346" t="s">
        <v>57</v>
      </c>
      <c r="U346" t="str">
        <f>VLOOKUP(T346,Industry!A:B,2,0)</f>
        <v>k</v>
      </c>
      <c r="V346" t="b">
        <f t="shared" si="58"/>
        <v>1</v>
      </c>
      <c r="X346" t="s">
        <v>4</v>
      </c>
      <c r="Y346" t="s">
        <v>67</v>
      </c>
      <c r="Z346" t="str">
        <f>VLOOKUP(X346,Ethnicity!A:B,2,0)</f>
        <v>White</v>
      </c>
      <c r="AA346" t="b">
        <f t="shared" si="59"/>
        <v>1</v>
      </c>
      <c r="AC346">
        <v>0.5</v>
      </c>
      <c r="AD346">
        <v>0.5</v>
      </c>
      <c r="AE346" t="b">
        <f t="shared" si="60"/>
        <v>1</v>
      </c>
      <c r="AG346" t="s">
        <v>6</v>
      </c>
      <c r="AH346">
        <f t="shared" si="61"/>
        <v>0</v>
      </c>
      <c r="AI346" t="b">
        <f>AH346=[1]clean_dataset!$I346</f>
        <v>1</v>
      </c>
      <c r="AK346" t="s">
        <v>6</v>
      </c>
      <c r="AL346">
        <f t="shared" si="62"/>
        <v>0</v>
      </c>
      <c r="AM346" t="b">
        <f>AL346=[1]clean_dataset!$J346</f>
        <v>1</v>
      </c>
      <c r="AO346">
        <v>0</v>
      </c>
      <c r="AP346" t="b">
        <f>AO346=[1]clean_dataset!$K346</f>
        <v>1</v>
      </c>
      <c r="AR346" t="s">
        <v>5</v>
      </c>
      <c r="AS346">
        <f t="shared" si="63"/>
        <v>1</v>
      </c>
      <c r="AT346" t="b">
        <f>AS346=[1]clean_dataset!$L346</f>
        <v>1</v>
      </c>
      <c r="AV346" t="s">
        <v>2</v>
      </c>
      <c r="AW346" t="s">
        <v>73</v>
      </c>
      <c r="AX346" t="str">
        <f>VLOOKUP(AW346,Citizen!A:B,2,0)</f>
        <v>g</v>
      </c>
      <c r="AY346" t="b">
        <f t="shared" si="64"/>
        <v>1</v>
      </c>
      <c r="BA346">
        <v>300</v>
      </c>
      <c r="BB346" t="b">
        <f>BA346=[1]clean_dataset!$N346</f>
        <v>1</v>
      </c>
      <c r="BD346">
        <v>2</v>
      </c>
      <c r="BE346" t="b">
        <f>BD346=[1]clean_dataset!$O346</f>
        <v>1</v>
      </c>
      <c r="BG346" t="s">
        <v>26</v>
      </c>
      <c r="BH346">
        <f t="shared" si="65"/>
        <v>0</v>
      </c>
      <c r="BI346" t="b">
        <f>BH346=[1]clean_dataset!$P346</f>
        <v>1</v>
      </c>
    </row>
    <row r="347" spans="1:61" x14ac:dyDescent="0.3">
      <c r="A347" t="s">
        <v>0</v>
      </c>
      <c r="B347">
        <f t="shared" si="55"/>
        <v>1</v>
      </c>
      <c r="C347" t="b">
        <f>B347=[1]clean_dataset!$A347</f>
        <v>1</v>
      </c>
      <c r="E347">
        <v>62.75</v>
      </c>
      <c r="F347" t="b">
        <f>E347=[1]clean_dataset!$B347</f>
        <v>1</v>
      </c>
      <c r="H347">
        <v>7</v>
      </c>
      <c r="I347" t="b">
        <f>H347=[1]clean_dataset!$C347</f>
        <v>1</v>
      </c>
      <c r="K347" t="s">
        <v>1</v>
      </c>
      <c r="L347">
        <f t="shared" si="56"/>
        <v>1</v>
      </c>
      <c r="M347" t="b">
        <f>L347=[1]clean_dataset!$D347</f>
        <v>1</v>
      </c>
      <c r="O347" t="s">
        <v>2</v>
      </c>
      <c r="P347">
        <f t="shared" si="57"/>
        <v>1</v>
      </c>
      <c r="Q347" t="b">
        <f>P347=[1]clean_dataset!$E347</f>
        <v>1</v>
      </c>
      <c r="S347" t="s">
        <v>23</v>
      </c>
      <c r="T347" t="s">
        <v>62</v>
      </c>
      <c r="U347" t="str">
        <f>VLOOKUP(T347,Industry!A:B,2,0)</f>
        <v>e</v>
      </c>
      <c r="V347" t="b">
        <f t="shared" si="58"/>
        <v>1</v>
      </c>
      <c r="X347" t="s">
        <v>29</v>
      </c>
      <c r="Y347" t="s">
        <v>71</v>
      </c>
      <c r="Z347" t="str">
        <f>VLOOKUP(X347,Ethnicity!A:B,2,0)</f>
        <v>Other</v>
      </c>
      <c r="AA347" t="b">
        <f t="shared" si="59"/>
        <v>1</v>
      </c>
      <c r="AC347">
        <v>0</v>
      </c>
      <c r="AD347">
        <v>0</v>
      </c>
      <c r="AE347" t="b">
        <f t="shared" si="60"/>
        <v>1</v>
      </c>
      <c r="AG347" t="s">
        <v>6</v>
      </c>
      <c r="AH347">
        <f t="shared" si="61"/>
        <v>0</v>
      </c>
      <c r="AI347" t="b">
        <f>AH347=[1]clean_dataset!$I347</f>
        <v>1</v>
      </c>
      <c r="AK347" t="s">
        <v>6</v>
      </c>
      <c r="AL347">
        <f t="shared" si="62"/>
        <v>0</v>
      </c>
      <c r="AM347" t="b">
        <f>AL347=[1]clean_dataset!$J347</f>
        <v>1</v>
      </c>
      <c r="AO347">
        <v>0</v>
      </c>
      <c r="AP347" t="b">
        <f>AO347=[1]clean_dataset!$K347</f>
        <v>1</v>
      </c>
      <c r="AR347" t="s">
        <v>6</v>
      </c>
      <c r="AS347">
        <f t="shared" si="63"/>
        <v>0</v>
      </c>
      <c r="AT347" t="b">
        <f>AS347=[1]clean_dataset!$L347</f>
        <v>1</v>
      </c>
      <c r="AV347" t="s">
        <v>2</v>
      </c>
      <c r="AW347" t="s">
        <v>73</v>
      </c>
      <c r="AX347" t="str">
        <f>VLOOKUP(AW347,Citizen!A:B,2,0)</f>
        <v>g</v>
      </c>
      <c r="AY347" t="b">
        <f t="shared" si="64"/>
        <v>1</v>
      </c>
      <c r="BA347">
        <v>0</v>
      </c>
      <c r="BB347" t="b">
        <f>BA347=[1]clean_dataset!$N347</f>
        <v>1</v>
      </c>
      <c r="BD347">
        <v>12</v>
      </c>
      <c r="BE347" t="b">
        <f>BD347=[1]clean_dataset!$O347</f>
        <v>1</v>
      </c>
      <c r="BG347" t="s">
        <v>26</v>
      </c>
      <c r="BH347">
        <f t="shared" si="65"/>
        <v>0</v>
      </c>
      <c r="BI347" t="b">
        <f>BH347=[1]clean_dataset!$P347</f>
        <v>1</v>
      </c>
    </row>
    <row r="348" spans="1:61" x14ac:dyDescent="0.3">
      <c r="A348" t="s">
        <v>27</v>
      </c>
      <c r="B348" t="str">
        <f t="shared" si="55"/>
        <v>Error</v>
      </c>
      <c r="C348" t="b">
        <f>B348=[1]clean_dataset!$A348</f>
        <v>0</v>
      </c>
      <c r="E348">
        <v>32.25</v>
      </c>
      <c r="F348" t="b">
        <f>E348=[1]clean_dataset!$B348</f>
        <v>1</v>
      </c>
      <c r="H348">
        <v>1.5</v>
      </c>
      <c r="I348" t="b">
        <f>H348=[1]clean_dataset!$C348</f>
        <v>1</v>
      </c>
      <c r="K348" t="s">
        <v>1</v>
      </c>
      <c r="L348">
        <f t="shared" si="56"/>
        <v>1</v>
      </c>
      <c r="M348" t="b">
        <f>L348=[1]clean_dataset!$D348</f>
        <v>1</v>
      </c>
      <c r="O348" t="s">
        <v>2</v>
      </c>
      <c r="P348">
        <f t="shared" si="57"/>
        <v>1</v>
      </c>
      <c r="Q348" t="b">
        <f>P348=[1]clean_dataset!$E348</f>
        <v>1</v>
      </c>
      <c r="S348" t="s">
        <v>18</v>
      </c>
      <c r="T348" t="s">
        <v>58</v>
      </c>
      <c r="U348" t="str">
        <f>VLOOKUP(T348,Industry!A:B,2,0)</f>
        <v>c</v>
      </c>
      <c r="V348" t="b">
        <f t="shared" si="58"/>
        <v>1</v>
      </c>
      <c r="X348" t="s">
        <v>4</v>
      </c>
      <c r="Y348" t="s">
        <v>67</v>
      </c>
      <c r="Z348" t="str">
        <f>VLOOKUP(X348,Ethnicity!A:B,2,0)</f>
        <v>White</v>
      </c>
      <c r="AA348" t="b">
        <f t="shared" si="59"/>
        <v>1</v>
      </c>
      <c r="AC348">
        <v>0.25</v>
      </c>
      <c r="AD348">
        <v>0.25</v>
      </c>
      <c r="AE348" t="b">
        <f t="shared" si="60"/>
        <v>1</v>
      </c>
      <c r="AG348" t="s">
        <v>6</v>
      </c>
      <c r="AH348">
        <f t="shared" si="61"/>
        <v>0</v>
      </c>
      <c r="AI348" t="b">
        <f>AH348=[1]clean_dataset!$I348</f>
        <v>1</v>
      </c>
      <c r="AK348" t="s">
        <v>6</v>
      </c>
      <c r="AL348">
        <f t="shared" si="62"/>
        <v>0</v>
      </c>
      <c r="AM348" t="b">
        <f>AL348=[1]clean_dataset!$J348</f>
        <v>1</v>
      </c>
      <c r="AO348">
        <v>0</v>
      </c>
      <c r="AP348" t="b">
        <f>AO348=[1]clean_dataset!$K348</f>
        <v>1</v>
      </c>
      <c r="AR348" t="s">
        <v>5</v>
      </c>
      <c r="AS348">
        <f t="shared" si="63"/>
        <v>1</v>
      </c>
      <c r="AT348" t="b">
        <f>AS348=[1]clean_dataset!$L348</f>
        <v>1</v>
      </c>
      <c r="AV348" t="s">
        <v>2</v>
      </c>
      <c r="AW348" t="s">
        <v>73</v>
      </c>
      <c r="AX348" t="str">
        <f>VLOOKUP(AW348,Citizen!A:B,2,0)</f>
        <v>g</v>
      </c>
      <c r="AY348" t="b">
        <f t="shared" si="64"/>
        <v>1</v>
      </c>
      <c r="BA348">
        <v>372</v>
      </c>
      <c r="BB348" t="b">
        <f>BA348=[1]clean_dataset!$N348</f>
        <v>1</v>
      </c>
      <c r="BD348">
        <v>122</v>
      </c>
      <c r="BE348" t="b">
        <f>BD348=[1]clean_dataset!$O348</f>
        <v>1</v>
      </c>
      <c r="BG348" t="s">
        <v>26</v>
      </c>
      <c r="BH348">
        <f t="shared" si="65"/>
        <v>0</v>
      </c>
      <c r="BI348" t="b">
        <f>BH348=[1]clean_dataset!$P348</f>
        <v>1</v>
      </c>
    </row>
    <row r="349" spans="1:61" x14ac:dyDescent="0.3">
      <c r="A349" t="s">
        <v>0</v>
      </c>
      <c r="B349">
        <f t="shared" si="55"/>
        <v>1</v>
      </c>
      <c r="C349" t="b">
        <f>B349=[1]clean_dataset!$A349</f>
        <v>1</v>
      </c>
      <c r="E349">
        <v>26.75</v>
      </c>
      <c r="F349" t="b">
        <f>E349=[1]clean_dataset!$B349</f>
        <v>1</v>
      </c>
      <c r="H349">
        <v>4.5</v>
      </c>
      <c r="I349" t="b">
        <f>H349=[1]clean_dataset!$C349</f>
        <v>1</v>
      </c>
      <c r="K349" t="s">
        <v>15</v>
      </c>
      <c r="L349">
        <f t="shared" si="56"/>
        <v>0</v>
      </c>
      <c r="M349" t="b">
        <f>L349=[1]clean_dataset!$D349</f>
        <v>1</v>
      </c>
      <c r="O349" t="s">
        <v>16</v>
      </c>
      <c r="P349">
        <f t="shared" si="57"/>
        <v>0</v>
      </c>
      <c r="Q349" t="b">
        <f>P349=[1]clean_dataset!$E349</f>
        <v>1</v>
      </c>
      <c r="S349" t="s">
        <v>18</v>
      </c>
      <c r="T349" t="s">
        <v>58</v>
      </c>
      <c r="U349" t="str">
        <f>VLOOKUP(T349,Industry!A:B,2,0)</f>
        <v>c</v>
      </c>
      <c r="V349" t="b">
        <f t="shared" si="58"/>
        <v>1</v>
      </c>
      <c r="X349" t="s">
        <v>22</v>
      </c>
      <c r="Y349" t="s">
        <v>69</v>
      </c>
      <c r="Z349" t="str">
        <f>VLOOKUP(X349,Ethnicity!A:B,2,0)</f>
        <v>Asian</v>
      </c>
      <c r="AA349" t="b">
        <f t="shared" si="59"/>
        <v>1</v>
      </c>
      <c r="AC349">
        <v>2.5</v>
      </c>
      <c r="AD349">
        <v>2.5</v>
      </c>
      <c r="AE349" t="b">
        <f t="shared" si="60"/>
        <v>1</v>
      </c>
      <c r="AG349" t="s">
        <v>6</v>
      </c>
      <c r="AH349">
        <f t="shared" si="61"/>
        <v>0</v>
      </c>
      <c r="AI349" t="b">
        <f>AH349=[1]clean_dataset!$I349</f>
        <v>1</v>
      </c>
      <c r="AK349" t="s">
        <v>6</v>
      </c>
      <c r="AL349">
        <f t="shared" si="62"/>
        <v>0</v>
      </c>
      <c r="AM349" t="b">
        <f>AL349=[1]clean_dataset!$J349</f>
        <v>1</v>
      </c>
      <c r="AO349">
        <v>0</v>
      </c>
      <c r="AP349" t="b">
        <f>AO349=[1]clean_dataset!$K349</f>
        <v>1</v>
      </c>
      <c r="AR349" t="s">
        <v>6</v>
      </c>
      <c r="AS349">
        <f t="shared" si="63"/>
        <v>0</v>
      </c>
      <c r="AT349" t="b">
        <f>AS349=[1]clean_dataset!$L349</f>
        <v>1</v>
      </c>
      <c r="AV349" t="s">
        <v>2</v>
      </c>
      <c r="AW349" t="s">
        <v>73</v>
      </c>
      <c r="AX349" t="str">
        <f>VLOOKUP(AW349,Citizen!A:B,2,0)</f>
        <v>g</v>
      </c>
      <c r="AY349" t="b">
        <f t="shared" si="64"/>
        <v>1</v>
      </c>
      <c r="BA349">
        <v>200</v>
      </c>
      <c r="BB349" t="b">
        <f>BA349=[1]clean_dataset!$N349</f>
        <v>1</v>
      </c>
      <c r="BD349">
        <v>1210</v>
      </c>
      <c r="BE349" t="b">
        <f>BD349=[1]clean_dataset!$O349</f>
        <v>1</v>
      </c>
      <c r="BG349" t="s">
        <v>26</v>
      </c>
      <c r="BH349">
        <f t="shared" si="65"/>
        <v>0</v>
      </c>
      <c r="BI349" t="b">
        <f>BH349=[1]clean_dataset!$P349</f>
        <v>1</v>
      </c>
    </row>
    <row r="350" spans="1:61" x14ac:dyDescent="0.3">
      <c r="A350" t="s">
        <v>0</v>
      </c>
      <c r="B350">
        <f t="shared" si="55"/>
        <v>1</v>
      </c>
      <c r="C350" t="b">
        <f>B350=[1]clean_dataset!$A350</f>
        <v>1</v>
      </c>
      <c r="E350">
        <v>63.33</v>
      </c>
      <c r="F350" t="b">
        <f>E350=[1]clean_dataset!$B350</f>
        <v>1</v>
      </c>
      <c r="H350">
        <v>0.54</v>
      </c>
      <c r="I350" t="b">
        <f>H350=[1]clean_dataset!$C350</f>
        <v>1</v>
      </c>
      <c r="K350" t="s">
        <v>1</v>
      </c>
      <c r="L350">
        <f t="shared" si="56"/>
        <v>1</v>
      </c>
      <c r="M350" t="b">
        <f>L350=[1]clean_dataset!$D350</f>
        <v>1</v>
      </c>
      <c r="O350" t="s">
        <v>2</v>
      </c>
      <c r="P350">
        <f t="shared" si="57"/>
        <v>1</v>
      </c>
      <c r="Q350" t="b">
        <f>P350=[1]clean_dataset!$E350</f>
        <v>1</v>
      </c>
      <c r="S350" t="s">
        <v>18</v>
      </c>
      <c r="T350" t="s">
        <v>58</v>
      </c>
      <c r="U350" t="str">
        <f>VLOOKUP(T350,Industry!A:B,2,0)</f>
        <v>c</v>
      </c>
      <c r="V350" t="b">
        <f t="shared" si="58"/>
        <v>1</v>
      </c>
      <c r="X350" t="s">
        <v>4</v>
      </c>
      <c r="Y350" t="s">
        <v>67</v>
      </c>
      <c r="Z350" t="str">
        <f>VLOOKUP(X350,Ethnicity!A:B,2,0)</f>
        <v>White</v>
      </c>
      <c r="AA350" t="b">
        <f t="shared" si="59"/>
        <v>1</v>
      </c>
      <c r="AC350">
        <v>0.58499999999999996</v>
      </c>
      <c r="AD350">
        <v>0.58499999999999996</v>
      </c>
      <c r="AE350" t="b">
        <f t="shared" si="60"/>
        <v>1</v>
      </c>
      <c r="AG350" t="s">
        <v>5</v>
      </c>
      <c r="AH350">
        <f t="shared" si="61"/>
        <v>1</v>
      </c>
      <c r="AI350" t="b">
        <f>AH350=[1]clean_dataset!$I350</f>
        <v>1</v>
      </c>
      <c r="AK350" t="s">
        <v>5</v>
      </c>
      <c r="AL350">
        <f t="shared" si="62"/>
        <v>1</v>
      </c>
      <c r="AM350" t="b">
        <f>AL350=[1]clean_dataset!$J350</f>
        <v>1</v>
      </c>
      <c r="AO350">
        <v>3</v>
      </c>
      <c r="AP350" t="b">
        <f>AO350=[1]clean_dataset!$K350</f>
        <v>1</v>
      </c>
      <c r="AR350" t="s">
        <v>5</v>
      </c>
      <c r="AS350">
        <f t="shared" si="63"/>
        <v>1</v>
      </c>
      <c r="AT350" t="b">
        <f>AS350=[1]clean_dataset!$L350</f>
        <v>1</v>
      </c>
      <c r="AV350" t="s">
        <v>2</v>
      </c>
      <c r="AW350" t="s">
        <v>73</v>
      </c>
      <c r="AX350" t="str">
        <f>VLOOKUP(AW350,Citizen!A:B,2,0)</f>
        <v>g</v>
      </c>
      <c r="AY350" t="b">
        <f t="shared" si="64"/>
        <v>1</v>
      </c>
      <c r="BA350">
        <v>180</v>
      </c>
      <c r="BB350" t="b">
        <f>BA350=[1]clean_dataset!$N350</f>
        <v>1</v>
      </c>
      <c r="BD350">
        <v>0</v>
      </c>
      <c r="BE350" t="b">
        <f>BD350=[1]clean_dataset!$O350</f>
        <v>1</v>
      </c>
      <c r="BG350" t="s">
        <v>26</v>
      </c>
      <c r="BH350">
        <f t="shared" si="65"/>
        <v>0</v>
      </c>
      <c r="BI350" t="b">
        <f>BH350=[1]clean_dataset!$P350</f>
        <v>1</v>
      </c>
    </row>
    <row r="351" spans="1:61" x14ac:dyDescent="0.3">
      <c r="A351" t="s">
        <v>0</v>
      </c>
      <c r="B351">
        <f t="shared" si="55"/>
        <v>1</v>
      </c>
      <c r="C351" t="b">
        <f>B351=[1]clean_dataset!$A351</f>
        <v>1</v>
      </c>
      <c r="E351">
        <v>27.83</v>
      </c>
      <c r="F351" t="b">
        <f>E351=[1]clean_dataset!$B351</f>
        <v>1</v>
      </c>
      <c r="H351">
        <v>1.5</v>
      </c>
      <c r="I351" t="b">
        <f>H351=[1]clean_dataset!$C351</f>
        <v>1</v>
      </c>
      <c r="K351" t="s">
        <v>1</v>
      </c>
      <c r="L351">
        <f t="shared" si="56"/>
        <v>1</v>
      </c>
      <c r="M351" t="b">
        <f>L351=[1]clean_dataset!$D351</f>
        <v>1</v>
      </c>
      <c r="O351" t="s">
        <v>2</v>
      </c>
      <c r="P351">
        <f t="shared" si="57"/>
        <v>1</v>
      </c>
      <c r="Q351" t="b">
        <f>P351=[1]clean_dataset!$E351</f>
        <v>1</v>
      </c>
      <c r="S351" t="s">
        <v>3</v>
      </c>
      <c r="T351" t="s">
        <v>52</v>
      </c>
      <c r="U351" t="str">
        <f>VLOOKUP(T351,Industry!A:B,2,0)</f>
        <v>w</v>
      </c>
      <c r="V351" t="b">
        <f t="shared" si="58"/>
        <v>1</v>
      </c>
      <c r="X351" t="s">
        <v>4</v>
      </c>
      <c r="Y351" t="s">
        <v>67</v>
      </c>
      <c r="Z351" t="str">
        <f>VLOOKUP(X351,Ethnicity!A:B,2,0)</f>
        <v>White</v>
      </c>
      <c r="AA351" t="b">
        <f t="shared" si="59"/>
        <v>1</v>
      </c>
      <c r="AC351">
        <v>2.25</v>
      </c>
      <c r="AD351">
        <v>2.25</v>
      </c>
      <c r="AE351" t="b">
        <f t="shared" si="60"/>
        <v>1</v>
      </c>
      <c r="AG351" t="s">
        <v>6</v>
      </c>
      <c r="AH351">
        <f t="shared" si="61"/>
        <v>0</v>
      </c>
      <c r="AI351" t="b">
        <f>AH351=[1]clean_dataset!$I351</f>
        <v>1</v>
      </c>
      <c r="AK351" t="s">
        <v>5</v>
      </c>
      <c r="AL351">
        <f t="shared" si="62"/>
        <v>1</v>
      </c>
      <c r="AM351" t="b">
        <f>AL351=[1]clean_dataset!$J351</f>
        <v>1</v>
      </c>
      <c r="AO351">
        <v>1</v>
      </c>
      <c r="AP351" t="b">
        <f>AO351=[1]clean_dataset!$K351</f>
        <v>1</v>
      </c>
      <c r="AR351" t="s">
        <v>5</v>
      </c>
      <c r="AS351">
        <f t="shared" si="63"/>
        <v>1</v>
      </c>
      <c r="AT351" t="b">
        <f>AS351=[1]clean_dataset!$L351</f>
        <v>1</v>
      </c>
      <c r="AV351" t="s">
        <v>2</v>
      </c>
      <c r="AW351" t="s">
        <v>73</v>
      </c>
      <c r="AX351" t="str">
        <f>VLOOKUP(AW351,Citizen!A:B,2,0)</f>
        <v>g</v>
      </c>
      <c r="AY351" t="b">
        <f t="shared" si="64"/>
        <v>1</v>
      </c>
      <c r="BA351">
        <v>100</v>
      </c>
      <c r="BB351" t="b">
        <f>BA351=[1]clean_dataset!$N351</f>
        <v>1</v>
      </c>
      <c r="BD351">
        <v>3</v>
      </c>
      <c r="BE351" t="b">
        <f>BD351=[1]clean_dataset!$O351</f>
        <v>1</v>
      </c>
      <c r="BG351" t="s">
        <v>26</v>
      </c>
      <c r="BH351">
        <f t="shared" si="65"/>
        <v>0</v>
      </c>
      <c r="BI351" t="b">
        <f>BH351=[1]clean_dataset!$P351</f>
        <v>1</v>
      </c>
    </row>
    <row r="352" spans="1:61" x14ac:dyDescent="0.3">
      <c r="A352" t="s">
        <v>8</v>
      </c>
      <c r="B352">
        <f t="shared" si="55"/>
        <v>0</v>
      </c>
      <c r="C352" t="b">
        <f>B352=[1]clean_dataset!$A352</f>
        <v>1</v>
      </c>
      <c r="E352">
        <v>26.17</v>
      </c>
      <c r="F352" t="b">
        <f>E352=[1]clean_dataset!$B352</f>
        <v>1</v>
      </c>
      <c r="H352">
        <v>2</v>
      </c>
      <c r="I352" t="b">
        <f>H352=[1]clean_dataset!$C352</f>
        <v>1</v>
      </c>
      <c r="K352" t="s">
        <v>1</v>
      </c>
      <c r="L352">
        <f t="shared" si="56"/>
        <v>1</v>
      </c>
      <c r="M352" t="b">
        <f>L352=[1]clean_dataset!$D352</f>
        <v>1</v>
      </c>
      <c r="O352" t="s">
        <v>2</v>
      </c>
      <c r="P352">
        <f t="shared" si="57"/>
        <v>1</v>
      </c>
      <c r="Q352" t="b">
        <f>P352=[1]clean_dataset!$E352</f>
        <v>1</v>
      </c>
      <c r="S352" t="s">
        <v>28</v>
      </c>
      <c r="T352" t="s">
        <v>65</v>
      </c>
      <c r="U352" t="str">
        <f>VLOOKUP(T352,Industry!A:B,2,0)</f>
        <v>j</v>
      </c>
      <c r="V352" t="b">
        <f t="shared" si="58"/>
        <v>1</v>
      </c>
      <c r="X352" t="s">
        <v>28</v>
      </c>
      <c r="Y352" t="s">
        <v>71</v>
      </c>
      <c r="Z352" t="str">
        <f>VLOOKUP(X352,Ethnicity!A:B,2,0)</f>
        <v>Other</v>
      </c>
      <c r="AA352" t="b">
        <f t="shared" si="59"/>
        <v>1</v>
      </c>
      <c r="AC352">
        <v>0</v>
      </c>
      <c r="AD352">
        <v>0</v>
      </c>
      <c r="AE352" t="b">
        <f t="shared" si="60"/>
        <v>1</v>
      </c>
      <c r="AG352" t="s">
        <v>6</v>
      </c>
      <c r="AH352">
        <f t="shared" si="61"/>
        <v>0</v>
      </c>
      <c r="AI352" t="b">
        <f>AH352=[1]clean_dataset!$I352</f>
        <v>1</v>
      </c>
      <c r="AK352" t="s">
        <v>6</v>
      </c>
      <c r="AL352">
        <f t="shared" si="62"/>
        <v>0</v>
      </c>
      <c r="AM352" t="b">
        <f>AL352=[1]clean_dataset!$J352</f>
        <v>1</v>
      </c>
      <c r="AO352">
        <v>0</v>
      </c>
      <c r="AP352" t="b">
        <f>AO352=[1]clean_dataset!$K352</f>
        <v>1</v>
      </c>
      <c r="AR352" t="s">
        <v>5</v>
      </c>
      <c r="AS352">
        <f t="shared" si="63"/>
        <v>1</v>
      </c>
      <c r="AT352" t="b">
        <f>AS352=[1]clean_dataset!$L352</f>
        <v>1</v>
      </c>
      <c r="AV352" t="s">
        <v>2</v>
      </c>
      <c r="AW352" t="s">
        <v>73</v>
      </c>
      <c r="AX352" t="str">
        <f>VLOOKUP(AW352,Citizen!A:B,2,0)</f>
        <v>g</v>
      </c>
      <c r="AY352" t="b">
        <f t="shared" si="64"/>
        <v>1</v>
      </c>
      <c r="BA352">
        <v>276</v>
      </c>
      <c r="BB352" t="b">
        <f>BA352=[1]clean_dataset!$N352</f>
        <v>1</v>
      </c>
      <c r="BD352">
        <v>1</v>
      </c>
      <c r="BE352" t="b">
        <f>BD352=[1]clean_dataset!$O352</f>
        <v>1</v>
      </c>
      <c r="BG352" t="s">
        <v>26</v>
      </c>
      <c r="BH352">
        <f t="shared" si="65"/>
        <v>0</v>
      </c>
      <c r="BI352" t="b">
        <f>BH352=[1]clean_dataset!$P352</f>
        <v>1</v>
      </c>
    </row>
    <row r="353" spans="1:61" x14ac:dyDescent="0.3">
      <c r="A353" t="s">
        <v>0</v>
      </c>
      <c r="B353">
        <f t="shared" si="55"/>
        <v>1</v>
      </c>
      <c r="C353" t="b">
        <f>B353=[1]clean_dataset!$A353</f>
        <v>1</v>
      </c>
      <c r="E353">
        <v>22.17</v>
      </c>
      <c r="F353" t="b">
        <f>E353=[1]clean_dataset!$B353</f>
        <v>1</v>
      </c>
      <c r="H353">
        <v>0.58499999999999996</v>
      </c>
      <c r="I353" t="b">
        <f>H353=[1]clean_dataset!$C353</f>
        <v>1</v>
      </c>
      <c r="K353" t="s">
        <v>15</v>
      </c>
      <c r="L353">
        <f t="shared" si="56"/>
        <v>0</v>
      </c>
      <c r="M353" t="b">
        <f>L353=[1]clean_dataset!$D353</f>
        <v>1</v>
      </c>
      <c r="O353" t="s">
        <v>16</v>
      </c>
      <c r="P353">
        <f t="shared" si="57"/>
        <v>0</v>
      </c>
      <c r="Q353" t="b">
        <f>P353=[1]clean_dataset!$E353</f>
        <v>1</v>
      </c>
      <c r="S353" t="s">
        <v>25</v>
      </c>
      <c r="T353" t="s">
        <v>64</v>
      </c>
      <c r="U353" t="str">
        <f>VLOOKUP(T353,Industry!A:B,2,0)</f>
        <v>ff</v>
      </c>
      <c r="V353" t="b">
        <f t="shared" si="58"/>
        <v>1</v>
      </c>
      <c r="X353" t="s">
        <v>25</v>
      </c>
      <c r="Y353" t="s">
        <v>70</v>
      </c>
      <c r="Z353" t="str">
        <f>VLOOKUP(X353,Ethnicity!A:B,2,0)</f>
        <v>Latino</v>
      </c>
      <c r="AA353" t="b">
        <f t="shared" si="59"/>
        <v>1</v>
      </c>
      <c r="AC353">
        <v>0</v>
      </c>
      <c r="AD353">
        <v>0</v>
      </c>
      <c r="AE353" t="b">
        <f t="shared" si="60"/>
        <v>1</v>
      </c>
      <c r="AG353" t="s">
        <v>6</v>
      </c>
      <c r="AH353">
        <f t="shared" si="61"/>
        <v>0</v>
      </c>
      <c r="AI353" t="b">
        <f>AH353=[1]clean_dataset!$I353</f>
        <v>1</v>
      </c>
      <c r="AK353" t="s">
        <v>6</v>
      </c>
      <c r="AL353">
        <f t="shared" si="62"/>
        <v>0</v>
      </c>
      <c r="AM353" t="b">
        <f>AL353=[1]clean_dataset!$J353</f>
        <v>1</v>
      </c>
      <c r="AO353">
        <v>0</v>
      </c>
      <c r="AP353" t="b">
        <f>AO353=[1]clean_dataset!$K353</f>
        <v>1</v>
      </c>
      <c r="AR353" t="s">
        <v>6</v>
      </c>
      <c r="AS353">
        <f t="shared" si="63"/>
        <v>0</v>
      </c>
      <c r="AT353" t="b">
        <f>AS353=[1]clean_dataset!$L353</f>
        <v>1</v>
      </c>
      <c r="AV353" t="s">
        <v>2</v>
      </c>
      <c r="AW353" t="s">
        <v>73</v>
      </c>
      <c r="AX353" t="str">
        <f>VLOOKUP(AW353,Citizen!A:B,2,0)</f>
        <v>g</v>
      </c>
      <c r="AY353" t="b">
        <f t="shared" si="64"/>
        <v>1</v>
      </c>
      <c r="BA353">
        <v>100</v>
      </c>
      <c r="BB353" t="b">
        <f>BA353=[1]clean_dataset!$N353</f>
        <v>1</v>
      </c>
      <c r="BD353">
        <v>0</v>
      </c>
      <c r="BE353" t="b">
        <f>BD353=[1]clean_dataset!$O353</f>
        <v>1</v>
      </c>
      <c r="BG353" t="s">
        <v>26</v>
      </c>
      <c r="BH353">
        <f t="shared" si="65"/>
        <v>0</v>
      </c>
      <c r="BI353" t="b">
        <f>BH353=[1]clean_dataset!$P353</f>
        <v>1</v>
      </c>
    </row>
    <row r="354" spans="1:61" x14ac:dyDescent="0.3">
      <c r="A354" t="s">
        <v>0</v>
      </c>
      <c r="B354">
        <f t="shared" si="55"/>
        <v>1</v>
      </c>
      <c r="C354" t="b">
        <f>B354=[1]clean_dataset!$A354</f>
        <v>1</v>
      </c>
      <c r="E354">
        <v>22.5</v>
      </c>
      <c r="F354" t="b">
        <f>E354=[1]clean_dataset!$B354</f>
        <v>1</v>
      </c>
      <c r="H354">
        <v>11.5</v>
      </c>
      <c r="I354" t="b">
        <f>H354=[1]clean_dataset!$C354</f>
        <v>1</v>
      </c>
      <c r="K354" t="s">
        <v>15</v>
      </c>
      <c r="L354">
        <f t="shared" si="56"/>
        <v>0</v>
      </c>
      <c r="M354" t="b">
        <f>L354=[1]clean_dataset!$D354</f>
        <v>1</v>
      </c>
      <c r="O354" t="s">
        <v>16</v>
      </c>
      <c r="P354">
        <f t="shared" si="57"/>
        <v>0</v>
      </c>
      <c r="Q354" t="b">
        <f>P354=[1]clean_dataset!$E354</f>
        <v>1</v>
      </c>
      <c r="S354" t="s">
        <v>12</v>
      </c>
      <c r="T354" t="s">
        <v>54</v>
      </c>
      <c r="U354" t="str">
        <f>VLOOKUP(T354,Industry!A:B,2,0)</f>
        <v>m</v>
      </c>
      <c r="V354" t="b">
        <f t="shared" si="58"/>
        <v>1</v>
      </c>
      <c r="X354" t="s">
        <v>4</v>
      </c>
      <c r="Y354" t="s">
        <v>67</v>
      </c>
      <c r="Z354" t="str">
        <f>VLOOKUP(X354,Ethnicity!A:B,2,0)</f>
        <v>White</v>
      </c>
      <c r="AA354" t="b">
        <f t="shared" si="59"/>
        <v>1</v>
      </c>
      <c r="AC354">
        <v>1.5</v>
      </c>
      <c r="AD354">
        <v>1.5</v>
      </c>
      <c r="AE354" t="b">
        <f t="shared" si="60"/>
        <v>1</v>
      </c>
      <c r="AG354" t="s">
        <v>6</v>
      </c>
      <c r="AH354">
        <f t="shared" si="61"/>
        <v>0</v>
      </c>
      <c r="AI354" t="b">
        <f>AH354=[1]clean_dataset!$I354</f>
        <v>1</v>
      </c>
      <c r="AK354" t="s">
        <v>6</v>
      </c>
      <c r="AL354">
        <f t="shared" si="62"/>
        <v>0</v>
      </c>
      <c r="AM354" t="b">
        <f>AL354=[1]clean_dataset!$J354</f>
        <v>1</v>
      </c>
      <c r="AO354">
        <v>0</v>
      </c>
      <c r="AP354" t="b">
        <f>AO354=[1]clean_dataset!$K354</f>
        <v>1</v>
      </c>
      <c r="AR354" t="s">
        <v>5</v>
      </c>
      <c r="AS354">
        <f t="shared" si="63"/>
        <v>1</v>
      </c>
      <c r="AT354" t="b">
        <f>AS354=[1]clean_dataset!$L354</f>
        <v>1</v>
      </c>
      <c r="AV354" t="s">
        <v>2</v>
      </c>
      <c r="AW354" t="s">
        <v>73</v>
      </c>
      <c r="AX354" t="str">
        <f>VLOOKUP(AW354,Citizen!A:B,2,0)</f>
        <v>g</v>
      </c>
      <c r="AY354" t="b">
        <f t="shared" si="64"/>
        <v>1</v>
      </c>
      <c r="BA354">
        <v>0</v>
      </c>
      <c r="BB354" t="b">
        <f>BA354=[1]clean_dataset!$N354</f>
        <v>1</v>
      </c>
      <c r="BD354">
        <v>4000</v>
      </c>
      <c r="BE354" t="b">
        <f>BD354=[1]clean_dataset!$O354</f>
        <v>1</v>
      </c>
      <c r="BG354" t="s">
        <v>26</v>
      </c>
      <c r="BH354">
        <f t="shared" si="65"/>
        <v>0</v>
      </c>
      <c r="BI354" t="b">
        <f>BH354=[1]clean_dataset!$P354</f>
        <v>1</v>
      </c>
    </row>
    <row r="355" spans="1:61" x14ac:dyDescent="0.3">
      <c r="A355" t="s">
        <v>0</v>
      </c>
      <c r="B355">
        <f t="shared" si="55"/>
        <v>1</v>
      </c>
      <c r="C355" t="b">
        <f>B355=[1]clean_dataset!$A355</f>
        <v>1</v>
      </c>
      <c r="E355">
        <v>30.75</v>
      </c>
      <c r="F355" t="b">
        <f>E355=[1]clean_dataset!$B355</f>
        <v>1</v>
      </c>
      <c r="H355">
        <v>1.585</v>
      </c>
      <c r="I355" t="b">
        <f>H355=[1]clean_dataset!$C355</f>
        <v>1</v>
      </c>
      <c r="K355" t="s">
        <v>1</v>
      </c>
      <c r="L355">
        <f t="shared" si="56"/>
        <v>1</v>
      </c>
      <c r="M355" t="b">
        <f>L355=[1]clean_dataset!$D355</f>
        <v>1</v>
      </c>
      <c r="O355" t="s">
        <v>2</v>
      </c>
      <c r="P355">
        <f t="shared" si="57"/>
        <v>1</v>
      </c>
      <c r="Q355" t="b">
        <f>P355=[1]clean_dataset!$E355</f>
        <v>1</v>
      </c>
      <c r="S355" t="s">
        <v>19</v>
      </c>
      <c r="T355" t="s">
        <v>59</v>
      </c>
      <c r="U355" t="str">
        <f>VLOOKUP(T355,Industry!A:B,2,0)</f>
        <v>d</v>
      </c>
      <c r="V355" t="b">
        <f t="shared" si="58"/>
        <v>1</v>
      </c>
      <c r="X355" t="s">
        <v>4</v>
      </c>
      <c r="Y355" t="s">
        <v>67</v>
      </c>
      <c r="Z355" t="str">
        <f>VLOOKUP(X355,Ethnicity!A:B,2,0)</f>
        <v>White</v>
      </c>
      <c r="AA355" t="b">
        <f t="shared" si="59"/>
        <v>1</v>
      </c>
      <c r="AC355">
        <v>0.58499999999999996</v>
      </c>
      <c r="AD355">
        <v>0.58499999999999996</v>
      </c>
      <c r="AE355" t="b">
        <f t="shared" si="60"/>
        <v>1</v>
      </c>
      <c r="AG355" t="s">
        <v>6</v>
      </c>
      <c r="AH355">
        <f t="shared" si="61"/>
        <v>0</v>
      </c>
      <c r="AI355" t="b">
        <f>AH355=[1]clean_dataset!$I355</f>
        <v>1</v>
      </c>
      <c r="AK355" t="s">
        <v>6</v>
      </c>
      <c r="AL355">
        <f t="shared" si="62"/>
        <v>0</v>
      </c>
      <c r="AM355" t="b">
        <f>AL355=[1]clean_dataset!$J355</f>
        <v>1</v>
      </c>
      <c r="AO355">
        <v>0</v>
      </c>
      <c r="AP355" t="b">
        <f>AO355=[1]clean_dataset!$K355</f>
        <v>1</v>
      </c>
      <c r="AR355" t="s">
        <v>5</v>
      </c>
      <c r="AS355">
        <f t="shared" si="63"/>
        <v>1</v>
      </c>
      <c r="AT355" t="b">
        <f>AS355=[1]clean_dataset!$L355</f>
        <v>1</v>
      </c>
      <c r="AV355" t="s">
        <v>11</v>
      </c>
      <c r="AW355" t="s">
        <v>74</v>
      </c>
      <c r="AX355" t="str">
        <f>VLOOKUP(AW355,Citizen!A:B,2,0)</f>
        <v>s</v>
      </c>
      <c r="AY355" t="b">
        <f t="shared" si="64"/>
        <v>1</v>
      </c>
      <c r="BA355">
        <v>0</v>
      </c>
      <c r="BB355" t="b">
        <f>BA355=[1]clean_dataset!$N355</f>
        <v>1</v>
      </c>
      <c r="BD355">
        <v>0</v>
      </c>
      <c r="BE355" t="b">
        <f>BD355=[1]clean_dataset!$O355</f>
        <v>1</v>
      </c>
      <c r="BG355" t="s">
        <v>26</v>
      </c>
      <c r="BH355">
        <f t="shared" si="65"/>
        <v>0</v>
      </c>
      <c r="BI355" t="b">
        <f>BH355=[1]clean_dataset!$P355</f>
        <v>1</v>
      </c>
    </row>
    <row r="356" spans="1:61" x14ac:dyDescent="0.3">
      <c r="A356" t="s">
        <v>0</v>
      </c>
      <c r="B356">
        <f t="shared" si="55"/>
        <v>1</v>
      </c>
      <c r="C356" t="b">
        <f>B356=[1]clean_dataset!$A356</f>
        <v>1</v>
      </c>
      <c r="E356">
        <v>36.67</v>
      </c>
      <c r="F356" t="b">
        <f>E356=[1]clean_dataset!$B356</f>
        <v>1</v>
      </c>
      <c r="H356">
        <v>2</v>
      </c>
      <c r="I356" t="b">
        <f>H356=[1]clean_dataset!$C356</f>
        <v>1</v>
      </c>
      <c r="K356" t="s">
        <v>1</v>
      </c>
      <c r="L356">
        <f t="shared" si="56"/>
        <v>1</v>
      </c>
      <c r="M356" t="b">
        <f>L356=[1]clean_dataset!$D356</f>
        <v>1</v>
      </c>
      <c r="O356" t="s">
        <v>2</v>
      </c>
      <c r="P356">
        <f t="shared" si="57"/>
        <v>1</v>
      </c>
      <c r="Q356" t="b">
        <f>P356=[1]clean_dataset!$E356</f>
        <v>1</v>
      </c>
      <c r="S356" t="s">
        <v>21</v>
      </c>
      <c r="T356" t="s">
        <v>61</v>
      </c>
      <c r="U356" t="str">
        <f>VLOOKUP(T356,Industry!A:B,2,0)</f>
        <v>i</v>
      </c>
      <c r="V356" t="b">
        <f t="shared" si="58"/>
        <v>1</v>
      </c>
      <c r="X356" t="s">
        <v>4</v>
      </c>
      <c r="Y356" t="s">
        <v>67</v>
      </c>
      <c r="Z356" t="str">
        <f>VLOOKUP(X356,Ethnicity!A:B,2,0)</f>
        <v>White</v>
      </c>
      <c r="AA356" t="b">
        <f t="shared" si="59"/>
        <v>1</v>
      </c>
      <c r="AC356">
        <v>0.25</v>
      </c>
      <c r="AD356">
        <v>0.25</v>
      </c>
      <c r="AE356" t="b">
        <f t="shared" si="60"/>
        <v>1</v>
      </c>
      <c r="AG356" t="s">
        <v>6</v>
      </c>
      <c r="AH356">
        <f t="shared" si="61"/>
        <v>0</v>
      </c>
      <c r="AI356" t="b">
        <f>AH356=[1]clean_dataset!$I356</f>
        <v>1</v>
      </c>
      <c r="AK356" t="s">
        <v>6</v>
      </c>
      <c r="AL356">
        <f t="shared" si="62"/>
        <v>0</v>
      </c>
      <c r="AM356" t="b">
        <f>AL356=[1]clean_dataset!$J356</f>
        <v>1</v>
      </c>
      <c r="AO356">
        <v>0</v>
      </c>
      <c r="AP356" t="b">
        <f>AO356=[1]clean_dataset!$K356</f>
        <v>1</v>
      </c>
      <c r="AR356" t="s">
        <v>5</v>
      </c>
      <c r="AS356">
        <f t="shared" si="63"/>
        <v>1</v>
      </c>
      <c r="AT356" t="b">
        <f>AS356=[1]clean_dataset!$L356</f>
        <v>1</v>
      </c>
      <c r="AV356" t="s">
        <v>2</v>
      </c>
      <c r="AW356" t="s">
        <v>73</v>
      </c>
      <c r="AX356" t="str">
        <f>VLOOKUP(AW356,Citizen!A:B,2,0)</f>
        <v>g</v>
      </c>
      <c r="AY356" t="b">
        <f t="shared" si="64"/>
        <v>1</v>
      </c>
      <c r="BA356">
        <v>221</v>
      </c>
      <c r="BB356" t="b">
        <f>BA356=[1]clean_dataset!$N356</f>
        <v>1</v>
      </c>
      <c r="BD356">
        <v>0</v>
      </c>
      <c r="BE356" t="b">
        <f>BD356=[1]clean_dataset!$O356</f>
        <v>1</v>
      </c>
      <c r="BG356" t="s">
        <v>26</v>
      </c>
      <c r="BH356">
        <f t="shared" si="65"/>
        <v>0</v>
      </c>
      <c r="BI356" t="b">
        <f>BH356=[1]clean_dataset!$P356</f>
        <v>1</v>
      </c>
    </row>
    <row r="357" spans="1:61" x14ac:dyDescent="0.3">
      <c r="A357" t="s">
        <v>8</v>
      </c>
      <c r="B357">
        <f t="shared" si="55"/>
        <v>0</v>
      </c>
      <c r="C357" t="b">
        <f>B357=[1]clean_dataset!$A357</f>
        <v>1</v>
      </c>
      <c r="E357">
        <v>16</v>
      </c>
      <c r="F357" t="b">
        <f>E357=[1]clean_dataset!$B357</f>
        <v>1</v>
      </c>
      <c r="H357">
        <v>0.16500000000000001</v>
      </c>
      <c r="I357" t="b">
        <f>H357=[1]clean_dataset!$C357</f>
        <v>1</v>
      </c>
      <c r="K357" t="s">
        <v>1</v>
      </c>
      <c r="L357">
        <f t="shared" si="56"/>
        <v>1</v>
      </c>
      <c r="M357" t="b">
        <f>L357=[1]clean_dataset!$D357</f>
        <v>1</v>
      </c>
      <c r="O357" t="s">
        <v>2</v>
      </c>
      <c r="P357">
        <f t="shared" si="57"/>
        <v>1</v>
      </c>
      <c r="Q357" t="b">
        <f>P357=[1]clean_dataset!$E357</f>
        <v>1</v>
      </c>
      <c r="S357" t="s">
        <v>24</v>
      </c>
      <c r="T357" t="s">
        <v>63</v>
      </c>
      <c r="U357" t="str">
        <f>VLOOKUP(T357,Industry!A:B,2,0)</f>
        <v>aa</v>
      </c>
      <c r="V357" t="b">
        <f t="shared" si="58"/>
        <v>1</v>
      </c>
      <c r="X357" t="s">
        <v>4</v>
      </c>
      <c r="Y357" t="s">
        <v>67</v>
      </c>
      <c r="Z357" t="str">
        <f>VLOOKUP(X357,Ethnicity!A:B,2,0)</f>
        <v>White</v>
      </c>
      <c r="AA357" t="b">
        <f t="shared" si="59"/>
        <v>1</v>
      </c>
      <c r="AC357">
        <v>1</v>
      </c>
      <c r="AD357">
        <v>1</v>
      </c>
      <c r="AE357" t="b">
        <f t="shared" si="60"/>
        <v>1</v>
      </c>
      <c r="AG357" t="s">
        <v>6</v>
      </c>
      <c r="AH357">
        <f t="shared" si="61"/>
        <v>0</v>
      </c>
      <c r="AI357" t="b">
        <f>AH357=[1]clean_dataset!$I357</f>
        <v>1</v>
      </c>
      <c r="AK357" t="s">
        <v>5</v>
      </c>
      <c r="AL357">
        <f t="shared" si="62"/>
        <v>1</v>
      </c>
      <c r="AM357" t="b">
        <f>AL357=[1]clean_dataset!$J357</f>
        <v>1</v>
      </c>
      <c r="AO357">
        <v>2</v>
      </c>
      <c r="AP357" t="b">
        <f>AO357=[1]clean_dataset!$K357</f>
        <v>1</v>
      </c>
      <c r="AR357" t="s">
        <v>5</v>
      </c>
      <c r="AS357">
        <f t="shared" si="63"/>
        <v>1</v>
      </c>
      <c r="AT357" t="b">
        <f>AS357=[1]clean_dataset!$L357</f>
        <v>1</v>
      </c>
      <c r="AV357" t="s">
        <v>2</v>
      </c>
      <c r="AW357" t="s">
        <v>73</v>
      </c>
      <c r="AX357" t="str">
        <f>VLOOKUP(AW357,Citizen!A:B,2,0)</f>
        <v>g</v>
      </c>
      <c r="AY357" t="b">
        <f t="shared" si="64"/>
        <v>1</v>
      </c>
      <c r="BA357">
        <v>320</v>
      </c>
      <c r="BB357" t="b">
        <f>BA357=[1]clean_dataset!$N357</f>
        <v>1</v>
      </c>
      <c r="BD357">
        <v>1</v>
      </c>
      <c r="BE357" t="b">
        <f>BD357=[1]clean_dataset!$O357</f>
        <v>1</v>
      </c>
      <c r="BG357" t="s">
        <v>26</v>
      </c>
      <c r="BH357">
        <f t="shared" si="65"/>
        <v>0</v>
      </c>
      <c r="BI357" t="b">
        <f>BH357=[1]clean_dataset!$P357</f>
        <v>1</v>
      </c>
    </row>
    <row r="358" spans="1:61" x14ac:dyDescent="0.3">
      <c r="A358" t="s">
        <v>0</v>
      </c>
      <c r="B358">
        <f t="shared" si="55"/>
        <v>1</v>
      </c>
      <c r="C358" t="b">
        <f>B358=[1]clean_dataset!$A358</f>
        <v>1</v>
      </c>
      <c r="E358">
        <v>41.17</v>
      </c>
      <c r="F358" t="b">
        <f>E358=[1]clean_dataset!$B358</f>
        <v>1</v>
      </c>
      <c r="H358">
        <v>1.335</v>
      </c>
      <c r="I358" t="b">
        <f>H358=[1]clean_dataset!$C358</f>
        <v>1</v>
      </c>
      <c r="K358" t="s">
        <v>1</v>
      </c>
      <c r="L358">
        <f t="shared" si="56"/>
        <v>1</v>
      </c>
      <c r="M358" t="b">
        <f>L358=[1]clean_dataset!$D358</f>
        <v>1</v>
      </c>
      <c r="O358" t="s">
        <v>2</v>
      </c>
      <c r="P358">
        <f t="shared" si="57"/>
        <v>1</v>
      </c>
      <c r="Q358" t="b">
        <f>P358=[1]clean_dataset!$E358</f>
        <v>1</v>
      </c>
      <c r="S358" t="s">
        <v>19</v>
      </c>
      <c r="T358" t="s">
        <v>59</v>
      </c>
      <c r="U358" t="str">
        <f>VLOOKUP(T358,Industry!A:B,2,0)</f>
        <v>d</v>
      </c>
      <c r="V358" t="b">
        <f t="shared" si="58"/>
        <v>1</v>
      </c>
      <c r="X358" t="s">
        <v>4</v>
      </c>
      <c r="Y358" t="s">
        <v>67</v>
      </c>
      <c r="Z358" t="str">
        <f>VLOOKUP(X358,Ethnicity!A:B,2,0)</f>
        <v>White</v>
      </c>
      <c r="AA358" t="b">
        <f t="shared" si="59"/>
        <v>1</v>
      </c>
      <c r="AC358">
        <v>0.16500000000000001</v>
      </c>
      <c r="AD358">
        <v>0.16500000000000001</v>
      </c>
      <c r="AE358" t="b">
        <f t="shared" si="60"/>
        <v>1</v>
      </c>
      <c r="AG358" t="s">
        <v>6</v>
      </c>
      <c r="AH358">
        <f t="shared" si="61"/>
        <v>0</v>
      </c>
      <c r="AI358" t="b">
        <f>AH358=[1]clean_dataset!$I358</f>
        <v>1</v>
      </c>
      <c r="AK358" t="s">
        <v>6</v>
      </c>
      <c r="AL358">
        <f t="shared" si="62"/>
        <v>0</v>
      </c>
      <c r="AM358" t="b">
        <f>AL358=[1]clean_dataset!$J358</f>
        <v>1</v>
      </c>
      <c r="AO358">
        <v>0</v>
      </c>
      <c r="AP358" t="b">
        <f>AO358=[1]clean_dataset!$K358</f>
        <v>1</v>
      </c>
      <c r="AR358" t="s">
        <v>6</v>
      </c>
      <c r="AS358">
        <f t="shared" si="63"/>
        <v>0</v>
      </c>
      <c r="AT358" t="b">
        <f>AS358=[1]clean_dataset!$L358</f>
        <v>1</v>
      </c>
      <c r="AV358" t="s">
        <v>2</v>
      </c>
      <c r="AW358" t="s">
        <v>73</v>
      </c>
      <c r="AX358" t="str">
        <f>VLOOKUP(AW358,Citizen!A:B,2,0)</f>
        <v>g</v>
      </c>
      <c r="AY358" t="b">
        <f t="shared" si="64"/>
        <v>1</v>
      </c>
      <c r="BA358">
        <v>168</v>
      </c>
      <c r="BB358" t="b">
        <f>BA358=[1]clean_dataset!$N358</f>
        <v>1</v>
      </c>
      <c r="BD358">
        <v>0</v>
      </c>
      <c r="BE358" t="b">
        <f>BD358=[1]clean_dataset!$O358</f>
        <v>1</v>
      </c>
      <c r="BG358" t="s">
        <v>26</v>
      </c>
      <c r="BH358">
        <f t="shared" si="65"/>
        <v>0</v>
      </c>
      <c r="BI358" t="b">
        <f>BH358=[1]clean_dataset!$P358</f>
        <v>1</v>
      </c>
    </row>
    <row r="359" spans="1:61" x14ac:dyDescent="0.3">
      <c r="A359" t="s">
        <v>8</v>
      </c>
      <c r="B359">
        <f t="shared" si="55"/>
        <v>0</v>
      </c>
      <c r="C359" t="b">
        <f>B359=[1]clean_dataset!$A359</f>
        <v>1</v>
      </c>
      <c r="E359">
        <v>19.5</v>
      </c>
      <c r="F359" t="b">
        <f>E359=[1]clean_dataset!$B359</f>
        <v>1</v>
      </c>
      <c r="H359">
        <v>0.16500000000000001</v>
      </c>
      <c r="I359" t="b">
        <f>H359=[1]clean_dataset!$C359</f>
        <v>1</v>
      </c>
      <c r="K359" t="s">
        <v>1</v>
      </c>
      <c r="L359">
        <f t="shared" si="56"/>
        <v>1</v>
      </c>
      <c r="M359" t="b">
        <f>L359=[1]clean_dataset!$D359</f>
        <v>1</v>
      </c>
      <c r="O359" t="s">
        <v>2</v>
      </c>
      <c r="P359">
        <f t="shared" si="57"/>
        <v>1</v>
      </c>
      <c r="Q359" t="b">
        <f>P359=[1]clean_dataset!$E359</f>
        <v>1</v>
      </c>
      <c r="S359" t="s">
        <v>9</v>
      </c>
      <c r="T359" t="s">
        <v>53</v>
      </c>
      <c r="U359" t="str">
        <f>VLOOKUP(T359,Industry!A:B,2,0)</f>
        <v>q</v>
      </c>
      <c r="V359" t="b">
        <f t="shared" si="58"/>
        <v>1</v>
      </c>
      <c r="X359" t="s">
        <v>4</v>
      </c>
      <c r="Y359" t="s">
        <v>67</v>
      </c>
      <c r="Z359" t="str">
        <f>VLOOKUP(X359,Ethnicity!A:B,2,0)</f>
        <v>White</v>
      </c>
      <c r="AA359" t="b">
        <f t="shared" si="59"/>
        <v>1</v>
      </c>
      <c r="AC359">
        <v>0.04</v>
      </c>
      <c r="AD359">
        <v>0.04</v>
      </c>
      <c r="AE359" t="b">
        <f t="shared" si="60"/>
        <v>1</v>
      </c>
      <c r="AG359" t="s">
        <v>6</v>
      </c>
      <c r="AH359">
        <f t="shared" si="61"/>
        <v>0</v>
      </c>
      <c r="AI359" t="b">
        <f>AH359=[1]clean_dataset!$I359</f>
        <v>1</v>
      </c>
      <c r="AK359" t="s">
        <v>6</v>
      </c>
      <c r="AL359">
        <f t="shared" si="62"/>
        <v>0</v>
      </c>
      <c r="AM359" t="b">
        <f>AL359=[1]clean_dataset!$J359</f>
        <v>1</v>
      </c>
      <c r="AO359">
        <v>0</v>
      </c>
      <c r="AP359" t="b">
        <f>AO359=[1]clean_dataset!$K359</f>
        <v>1</v>
      </c>
      <c r="AR359" t="s">
        <v>5</v>
      </c>
      <c r="AS359">
        <f t="shared" si="63"/>
        <v>1</v>
      </c>
      <c r="AT359" t="b">
        <f>AS359=[1]clean_dataset!$L359</f>
        <v>1</v>
      </c>
      <c r="AV359" t="s">
        <v>2</v>
      </c>
      <c r="AW359" t="s">
        <v>73</v>
      </c>
      <c r="AX359" t="str">
        <f>VLOOKUP(AW359,Citizen!A:B,2,0)</f>
        <v>g</v>
      </c>
      <c r="AY359" t="b">
        <f t="shared" si="64"/>
        <v>1</v>
      </c>
      <c r="BA359">
        <v>380</v>
      </c>
      <c r="BB359" t="b">
        <f>BA359=[1]clean_dataset!$N359</f>
        <v>1</v>
      </c>
      <c r="BD359">
        <v>0</v>
      </c>
      <c r="BE359" t="b">
        <f>BD359=[1]clean_dataset!$O359</f>
        <v>1</v>
      </c>
      <c r="BG359" t="s">
        <v>26</v>
      </c>
      <c r="BH359">
        <f t="shared" si="65"/>
        <v>0</v>
      </c>
      <c r="BI359" t="b">
        <f>BH359=[1]clean_dataset!$P359</f>
        <v>1</v>
      </c>
    </row>
    <row r="360" spans="1:61" x14ac:dyDescent="0.3">
      <c r="A360" t="s">
        <v>0</v>
      </c>
      <c r="B360">
        <f t="shared" si="55"/>
        <v>1</v>
      </c>
      <c r="C360" t="b">
        <f>B360=[1]clean_dataset!$A360</f>
        <v>1</v>
      </c>
      <c r="E360">
        <v>32.42</v>
      </c>
      <c r="F360" t="b">
        <f>E360=[1]clean_dataset!$B360</f>
        <v>1</v>
      </c>
      <c r="H360">
        <v>3</v>
      </c>
      <c r="I360" t="b">
        <f>H360=[1]clean_dataset!$C360</f>
        <v>1</v>
      </c>
      <c r="K360" t="s">
        <v>1</v>
      </c>
      <c r="L360">
        <f t="shared" si="56"/>
        <v>1</v>
      </c>
      <c r="M360" t="b">
        <f>L360=[1]clean_dataset!$D360</f>
        <v>1</v>
      </c>
      <c r="O360" t="s">
        <v>2</v>
      </c>
      <c r="P360">
        <f t="shared" si="57"/>
        <v>1</v>
      </c>
      <c r="Q360" t="b">
        <f>P360=[1]clean_dataset!$E360</f>
        <v>1</v>
      </c>
      <c r="S360" t="s">
        <v>19</v>
      </c>
      <c r="T360" t="s">
        <v>59</v>
      </c>
      <c r="U360" t="str">
        <f>VLOOKUP(T360,Industry!A:B,2,0)</f>
        <v>d</v>
      </c>
      <c r="V360" t="b">
        <f t="shared" si="58"/>
        <v>1</v>
      </c>
      <c r="X360" t="s">
        <v>4</v>
      </c>
      <c r="Y360" t="s">
        <v>67</v>
      </c>
      <c r="Z360" t="str">
        <f>VLOOKUP(X360,Ethnicity!A:B,2,0)</f>
        <v>White</v>
      </c>
      <c r="AA360" t="b">
        <f t="shared" si="59"/>
        <v>1</v>
      </c>
      <c r="AC360">
        <v>0.16500000000000001</v>
      </c>
      <c r="AD360">
        <v>0.16500000000000001</v>
      </c>
      <c r="AE360" t="b">
        <f t="shared" si="60"/>
        <v>1</v>
      </c>
      <c r="AG360" t="s">
        <v>6</v>
      </c>
      <c r="AH360">
        <f t="shared" si="61"/>
        <v>0</v>
      </c>
      <c r="AI360" t="b">
        <f>AH360=[1]clean_dataset!$I360</f>
        <v>1</v>
      </c>
      <c r="AK360" t="s">
        <v>6</v>
      </c>
      <c r="AL360">
        <f t="shared" si="62"/>
        <v>0</v>
      </c>
      <c r="AM360" t="b">
        <f>AL360=[1]clean_dataset!$J360</f>
        <v>1</v>
      </c>
      <c r="AO360">
        <v>0</v>
      </c>
      <c r="AP360" t="b">
        <f>AO360=[1]clean_dataset!$K360</f>
        <v>1</v>
      </c>
      <c r="AR360" t="s">
        <v>5</v>
      </c>
      <c r="AS360">
        <f t="shared" si="63"/>
        <v>1</v>
      </c>
      <c r="AT360" t="b">
        <f>AS360=[1]clean_dataset!$L360</f>
        <v>1</v>
      </c>
      <c r="AV360" t="s">
        <v>2</v>
      </c>
      <c r="AW360" t="s">
        <v>73</v>
      </c>
      <c r="AX360" t="str">
        <f>VLOOKUP(AW360,Citizen!A:B,2,0)</f>
        <v>g</v>
      </c>
      <c r="AY360" t="b">
        <f t="shared" si="64"/>
        <v>1</v>
      </c>
      <c r="BA360">
        <v>120</v>
      </c>
      <c r="BB360" t="b">
        <f>BA360=[1]clean_dataset!$N360</f>
        <v>1</v>
      </c>
      <c r="BD360">
        <v>0</v>
      </c>
      <c r="BE360" t="b">
        <f>BD360=[1]clean_dataset!$O360</f>
        <v>1</v>
      </c>
      <c r="BG360" t="s">
        <v>26</v>
      </c>
      <c r="BH360">
        <f t="shared" si="65"/>
        <v>0</v>
      </c>
      <c r="BI360" t="b">
        <f>BH360=[1]clean_dataset!$P360</f>
        <v>1</v>
      </c>
    </row>
    <row r="361" spans="1:61" x14ac:dyDescent="0.3">
      <c r="A361" t="s">
        <v>8</v>
      </c>
      <c r="B361">
        <f t="shared" si="55"/>
        <v>0</v>
      </c>
      <c r="C361" t="b">
        <f>B361=[1]clean_dataset!$A361</f>
        <v>1</v>
      </c>
      <c r="E361">
        <v>36.75</v>
      </c>
      <c r="F361" t="b">
        <f>E361=[1]clean_dataset!$B361</f>
        <v>1</v>
      </c>
      <c r="H361">
        <v>4.71</v>
      </c>
      <c r="I361" t="b">
        <f>H361=[1]clean_dataset!$C361</f>
        <v>1</v>
      </c>
      <c r="K361" t="s">
        <v>1</v>
      </c>
      <c r="L361">
        <f t="shared" si="56"/>
        <v>1</v>
      </c>
      <c r="M361" t="b">
        <f>L361=[1]clean_dataset!$D361</f>
        <v>1</v>
      </c>
      <c r="O361" t="s">
        <v>2</v>
      </c>
      <c r="P361">
        <f t="shared" si="57"/>
        <v>1</v>
      </c>
      <c r="Q361" t="b">
        <f>P361=[1]clean_dataset!$E361</f>
        <v>1</v>
      </c>
      <c r="S361" t="s">
        <v>25</v>
      </c>
      <c r="T361" t="s">
        <v>64</v>
      </c>
      <c r="U361" t="str">
        <f>VLOOKUP(T361,Industry!A:B,2,0)</f>
        <v>ff</v>
      </c>
      <c r="V361" t="b">
        <f t="shared" si="58"/>
        <v>1</v>
      </c>
      <c r="X361" t="s">
        <v>25</v>
      </c>
      <c r="Y361" t="s">
        <v>70</v>
      </c>
      <c r="Z361" t="str">
        <f>VLOOKUP(X361,Ethnicity!A:B,2,0)</f>
        <v>Latino</v>
      </c>
      <c r="AA361" t="b">
        <f t="shared" si="59"/>
        <v>1</v>
      </c>
      <c r="AC361">
        <v>0</v>
      </c>
      <c r="AD361">
        <v>0</v>
      </c>
      <c r="AE361" t="b">
        <f t="shared" si="60"/>
        <v>1</v>
      </c>
      <c r="AG361" t="s">
        <v>6</v>
      </c>
      <c r="AH361">
        <f t="shared" si="61"/>
        <v>0</v>
      </c>
      <c r="AI361" t="b">
        <f>AH361=[1]clean_dataset!$I361</f>
        <v>1</v>
      </c>
      <c r="AK361" t="s">
        <v>6</v>
      </c>
      <c r="AL361">
        <f t="shared" si="62"/>
        <v>0</v>
      </c>
      <c r="AM361" t="b">
        <f>AL361=[1]clean_dataset!$J361</f>
        <v>1</v>
      </c>
      <c r="AO361">
        <v>0</v>
      </c>
      <c r="AP361" t="b">
        <f>AO361=[1]clean_dataset!$K361</f>
        <v>1</v>
      </c>
      <c r="AR361" t="s">
        <v>6</v>
      </c>
      <c r="AS361">
        <f t="shared" si="63"/>
        <v>0</v>
      </c>
      <c r="AT361" t="b">
        <f>AS361=[1]clean_dataset!$L361</f>
        <v>1</v>
      </c>
      <c r="AV361" t="s">
        <v>2</v>
      </c>
      <c r="AW361" t="s">
        <v>73</v>
      </c>
      <c r="AX361" t="str">
        <f>VLOOKUP(AW361,Citizen!A:B,2,0)</f>
        <v>g</v>
      </c>
      <c r="AY361" t="b">
        <f t="shared" si="64"/>
        <v>1</v>
      </c>
      <c r="BA361">
        <v>160</v>
      </c>
      <c r="BB361" t="b">
        <f>BA361=[1]clean_dataset!$N361</f>
        <v>1</v>
      </c>
      <c r="BD361">
        <v>0</v>
      </c>
      <c r="BE361" t="b">
        <f>BD361=[1]clean_dataset!$O361</f>
        <v>1</v>
      </c>
      <c r="BG361" t="s">
        <v>26</v>
      </c>
      <c r="BH361">
        <f t="shared" si="65"/>
        <v>0</v>
      </c>
      <c r="BI361" t="b">
        <f>BH361=[1]clean_dataset!$P361</f>
        <v>1</v>
      </c>
    </row>
    <row r="362" spans="1:61" x14ac:dyDescent="0.3">
      <c r="A362" t="s">
        <v>8</v>
      </c>
      <c r="B362">
        <f t="shared" si="55"/>
        <v>0</v>
      </c>
      <c r="C362" t="b">
        <f>B362=[1]clean_dataset!$A362</f>
        <v>1</v>
      </c>
      <c r="E362">
        <v>30.25</v>
      </c>
      <c r="F362" t="b">
        <f>E362=[1]clean_dataset!$B362</f>
        <v>1</v>
      </c>
      <c r="H362">
        <v>5.5</v>
      </c>
      <c r="I362" t="b">
        <f>H362=[1]clean_dataset!$C362</f>
        <v>1</v>
      </c>
      <c r="K362" t="s">
        <v>1</v>
      </c>
      <c r="L362">
        <f t="shared" si="56"/>
        <v>1</v>
      </c>
      <c r="M362" t="b">
        <f>L362=[1]clean_dataset!$D362</f>
        <v>1</v>
      </c>
      <c r="O362" t="s">
        <v>2</v>
      </c>
      <c r="P362">
        <f t="shared" si="57"/>
        <v>1</v>
      </c>
      <c r="Q362" t="b">
        <f>P362=[1]clean_dataset!$E362</f>
        <v>1</v>
      </c>
      <c r="S362" t="s">
        <v>17</v>
      </c>
      <c r="T362" t="s">
        <v>57</v>
      </c>
      <c r="U362" t="str">
        <f>VLOOKUP(T362,Industry!A:B,2,0)</f>
        <v>k</v>
      </c>
      <c r="V362" t="b">
        <f t="shared" si="58"/>
        <v>1</v>
      </c>
      <c r="X362" t="s">
        <v>4</v>
      </c>
      <c r="Y362" t="s">
        <v>67</v>
      </c>
      <c r="Z362" t="str">
        <f>VLOOKUP(X362,Ethnicity!A:B,2,0)</f>
        <v>White</v>
      </c>
      <c r="AA362" t="b">
        <f t="shared" si="59"/>
        <v>1</v>
      </c>
      <c r="AC362">
        <v>5.5</v>
      </c>
      <c r="AD362">
        <v>5.5</v>
      </c>
      <c r="AE362" t="b">
        <f t="shared" si="60"/>
        <v>1</v>
      </c>
      <c r="AG362" t="s">
        <v>6</v>
      </c>
      <c r="AH362">
        <f t="shared" si="61"/>
        <v>0</v>
      </c>
      <c r="AI362" t="b">
        <f>AH362=[1]clean_dataset!$I362</f>
        <v>1</v>
      </c>
      <c r="AK362" t="s">
        <v>6</v>
      </c>
      <c r="AL362">
        <f t="shared" si="62"/>
        <v>0</v>
      </c>
      <c r="AM362" t="b">
        <f>AL362=[1]clean_dataset!$J362</f>
        <v>1</v>
      </c>
      <c r="AO362">
        <v>0</v>
      </c>
      <c r="AP362" t="b">
        <f>AO362=[1]clean_dataset!$K362</f>
        <v>1</v>
      </c>
      <c r="AR362" t="s">
        <v>5</v>
      </c>
      <c r="AS362">
        <f t="shared" si="63"/>
        <v>1</v>
      </c>
      <c r="AT362" t="b">
        <f>AS362=[1]clean_dataset!$L362</f>
        <v>1</v>
      </c>
      <c r="AV362" t="s">
        <v>11</v>
      </c>
      <c r="AW362" t="s">
        <v>74</v>
      </c>
      <c r="AX362" t="str">
        <f>VLOOKUP(AW362,Citizen!A:B,2,0)</f>
        <v>s</v>
      </c>
      <c r="AY362" t="b">
        <f t="shared" si="64"/>
        <v>1</v>
      </c>
      <c r="BA362">
        <v>100</v>
      </c>
      <c r="BB362" t="b">
        <f>BA362=[1]clean_dataset!$N362</f>
        <v>1</v>
      </c>
      <c r="BD362">
        <v>0</v>
      </c>
      <c r="BE362" t="b">
        <f>BD362=[1]clean_dataset!$O362</f>
        <v>1</v>
      </c>
      <c r="BG362" t="s">
        <v>26</v>
      </c>
      <c r="BH362">
        <f t="shared" si="65"/>
        <v>0</v>
      </c>
      <c r="BI362" t="b">
        <f>BH362=[1]clean_dataset!$P362</f>
        <v>1</v>
      </c>
    </row>
    <row r="363" spans="1:61" x14ac:dyDescent="0.3">
      <c r="A363" t="s">
        <v>0</v>
      </c>
      <c r="B363">
        <f t="shared" si="55"/>
        <v>1</v>
      </c>
      <c r="C363" t="b">
        <f>B363=[1]clean_dataset!$A363</f>
        <v>1</v>
      </c>
      <c r="E363">
        <v>23.08</v>
      </c>
      <c r="F363" t="b">
        <f>E363=[1]clean_dataset!$B363</f>
        <v>1</v>
      </c>
      <c r="H363">
        <v>2.5</v>
      </c>
      <c r="I363" t="b">
        <f>H363=[1]clean_dataset!$C363</f>
        <v>1</v>
      </c>
      <c r="K363" t="s">
        <v>1</v>
      </c>
      <c r="L363">
        <f t="shared" si="56"/>
        <v>1</v>
      </c>
      <c r="M363" t="b">
        <f>L363=[1]clean_dataset!$D363</f>
        <v>1</v>
      </c>
      <c r="O363" t="s">
        <v>2</v>
      </c>
      <c r="P363">
        <f t="shared" si="57"/>
        <v>1</v>
      </c>
      <c r="Q363" t="b">
        <f>P363=[1]clean_dataset!$E363</f>
        <v>1</v>
      </c>
      <c r="S363" t="s">
        <v>25</v>
      </c>
      <c r="T363" t="s">
        <v>64</v>
      </c>
      <c r="U363" t="str">
        <f>VLOOKUP(T363,Industry!A:B,2,0)</f>
        <v>ff</v>
      </c>
      <c r="V363" t="b">
        <f t="shared" si="58"/>
        <v>1</v>
      </c>
      <c r="X363" t="s">
        <v>25</v>
      </c>
      <c r="Y363" t="s">
        <v>70</v>
      </c>
      <c r="Z363" t="str">
        <f>VLOOKUP(X363,Ethnicity!A:B,2,0)</f>
        <v>Latino</v>
      </c>
      <c r="AA363" t="b">
        <f t="shared" si="59"/>
        <v>1</v>
      </c>
      <c r="AC363">
        <v>8.5000000000000006E-2</v>
      </c>
      <c r="AD363">
        <v>8.5000000000000006E-2</v>
      </c>
      <c r="AE363" t="b">
        <f t="shared" si="60"/>
        <v>1</v>
      </c>
      <c r="AG363" t="s">
        <v>6</v>
      </c>
      <c r="AH363">
        <f t="shared" si="61"/>
        <v>0</v>
      </c>
      <c r="AI363" t="b">
        <f>AH363=[1]clean_dataset!$I363</f>
        <v>1</v>
      </c>
      <c r="AK363" t="s">
        <v>6</v>
      </c>
      <c r="AL363">
        <f t="shared" si="62"/>
        <v>0</v>
      </c>
      <c r="AM363" t="b">
        <f>AL363=[1]clean_dataset!$J363</f>
        <v>1</v>
      </c>
      <c r="AO363">
        <v>0</v>
      </c>
      <c r="AP363" t="b">
        <f>AO363=[1]clean_dataset!$K363</f>
        <v>1</v>
      </c>
      <c r="AR363" t="s">
        <v>5</v>
      </c>
      <c r="AS363">
        <f t="shared" si="63"/>
        <v>1</v>
      </c>
      <c r="AT363" t="b">
        <f>AS363=[1]clean_dataset!$L363</f>
        <v>1</v>
      </c>
      <c r="AV363" t="s">
        <v>2</v>
      </c>
      <c r="AW363" t="s">
        <v>73</v>
      </c>
      <c r="AX363" t="str">
        <f>VLOOKUP(AW363,Citizen!A:B,2,0)</f>
        <v>g</v>
      </c>
      <c r="AY363" t="b">
        <f t="shared" si="64"/>
        <v>1</v>
      </c>
      <c r="BA363">
        <v>100</v>
      </c>
      <c r="BB363" t="b">
        <f>BA363=[1]clean_dataset!$N363</f>
        <v>1</v>
      </c>
      <c r="BD363">
        <v>4208</v>
      </c>
      <c r="BE363" t="b">
        <f>BD363=[1]clean_dataset!$O363</f>
        <v>1</v>
      </c>
      <c r="BG363" t="s">
        <v>26</v>
      </c>
      <c r="BH363">
        <f t="shared" si="65"/>
        <v>0</v>
      </c>
      <c r="BI363" t="b">
        <f>BH363=[1]clean_dataset!$P363</f>
        <v>1</v>
      </c>
    </row>
    <row r="364" spans="1:61" x14ac:dyDescent="0.3">
      <c r="A364" t="s">
        <v>0</v>
      </c>
      <c r="B364">
        <f t="shared" si="55"/>
        <v>1</v>
      </c>
      <c r="C364" t="b">
        <f>B364=[1]clean_dataset!$A364</f>
        <v>1</v>
      </c>
      <c r="E364">
        <v>26.83</v>
      </c>
      <c r="F364" t="b">
        <f>E364=[1]clean_dataset!$B364</f>
        <v>1</v>
      </c>
      <c r="H364">
        <v>0.54</v>
      </c>
      <c r="I364" t="b">
        <f>H364=[1]clean_dataset!$C364</f>
        <v>1</v>
      </c>
      <c r="K364" t="s">
        <v>1</v>
      </c>
      <c r="L364">
        <f t="shared" si="56"/>
        <v>1</v>
      </c>
      <c r="M364" t="b">
        <f>L364=[1]clean_dataset!$D364</f>
        <v>1</v>
      </c>
      <c r="O364" t="s">
        <v>2</v>
      </c>
      <c r="P364">
        <f t="shared" si="57"/>
        <v>1</v>
      </c>
      <c r="Q364" t="b">
        <f>P364=[1]clean_dataset!$E364</f>
        <v>1</v>
      </c>
      <c r="S364" t="s">
        <v>17</v>
      </c>
      <c r="T364" t="s">
        <v>57</v>
      </c>
      <c r="U364" t="str">
        <f>VLOOKUP(T364,Industry!A:B,2,0)</f>
        <v>k</v>
      </c>
      <c r="V364" t="b">
        <f t="shared" si="58"/>
        <v>1</v>
      </c>
      <c r="X364" t="s">
        <v>25</v>
      </c>
      <c r="Y364" t="s">
        <v>70</v>
      </c>
      <c r="Z364" t="str">
        <f>VLOOKUP(X364,Ethnicity!A:B,2,0)</f>
        <v>Latino</v>
      </c>
      <c r="AA364" t="b">
        <f t="shared" si="59"/>
        <v>1</v>
      </c>
      <c r="AC364">
        <v>0</v>
      </c>
      <c r="AD364">
        <v>0</v>
      </c>
      <c r="AE364" t="b">
        <f t="shared" si="60"/>
        <v>1</v>
      </c>
      <c r="AG364" t="s">
        <v>6</v>
      </c>
      <c r="AH364">
        <f t="shared" si="61"/>
        <v>0</v>
      </c>
      <c r="AI364" t="b">
        <f>AH364=[1]clean_dataset!$I364</f>
        <v>1</v>
      </c>
      <c r="AK364" t="s">
        <v>6</v>
      </c>
      <c r="AL364">
        <f t="shared" si="62"/>
        <v>0</v>
      </c>
      <c r="AM364" t="b">
        <f>AL364=[1]clean_dataset!$J364</f>
        <v>1</v>
      </c>
      <c r="AO364">
        <v>0</v>
      </c>
      <c r="AP364" t="b">
        <f>AO364=[1]clean_dataset!$K364</f>
        <v>1</v>
      </c>
      <c r="AR364" t="s">
        <v>6</v>
      </c>
      <c r="AS364">
        <f t="shared" si="63"/>
        <v>0</v>
      </c>
      <c r="AT364" t="b">
        <f>AS364=[1]clean_dataset!$L364</f>
        <v>1</v>
      </c>
      <c r="AV364" t="s">
        <v>2</v>
      </c>
      <c r="AW364" t="s">
        <v>73</v>
      </c>
      <c r="AX364" t="str">
        <f>VLOOKUP(AW364,Citizen!A:B,2,0)</f>
        <v>g</v>
      </c>
      <c r="AY364" t="b">
        <f t="shared" si="64"/>
        <v>1</v>
      </c>
      <c r="BA364">
        <v>100</v>
      </c>
      <c r="BB364" t="b">
        <f>BA364=[1]clean_dataset!$N364</f>
        <v>1</v>
      </c>
      <c r="BD364">
        <v>0</v>
      </c>
      <c r="BE364" t="b">
        <f>BD364=[1]clean_dataset!$O364</f>
        <v>1</v>
      </c>
      <c r="BG364" t="s">
        <v>26</v>
      </c>
      <c r="BH364">
        <f t="shared" si="65"/>
        <v>0</v>
      </c>
      <c r="BI364" t="b">
        <f>BH364=[1]clean_dataset!$P364</f>
        <v>1</v>
      </c>
    </row>
    <row r="365" spans="1:61" x14ac:dyDescent="0.3">
      <c r="A365" t="s">
        <v>0</v>
      </c>
      <c r="B365">
        <f t="shared" si="55"/>
        <v>1</v>
      </c>
      <c r="C365" t="b">
        <f>B365=[1]clean_dataset!$A365</f>
        <v>1</v>
      </c>
      <c r="E365">
        <v>16.920000000000002</v>
      </c>
      <c r="F365" t="b">
        <f>E365=[1]clean_dataset!$B365</f>
        <v>1</v>
      </c>
      <c r="H365">
        <v>0.33500000000000002</v>
      </c>
      <c r="I365" t="b">
        <f>H365=[1]clean_dataset!$C365</f>
        <v>1</v>
      </c>
      <c r="K365" t="s">
        <v>15</v>
      </c>
      <c r="L365">
        <f t="shared" si="56"/>
        <v>0</v>
      </c>
      <c r="M365" t="b">
        <f>L365=[1]clean_dataset!$D365</f>
        <v>1</v>
      </c>
      <c r="O365" t="s">
        <v>16</v>
      </c>
      <c r="P365">
        <f t="shared" si="57"/>
        <v>0</v>
      </c>
      <c r="Q365" t="b">
        <f>P365=[1]clean_dataset!$E365</f>
        <v>1</v>
      </c>
      <c r="S365" t="s">
        <v>17</v>
      </c>
      <c r="T365" t="s">
        <v>57</v>
      </c>
      <c r="U365" t="str">
        <f>VLOOKUP(T365,Industry!A:B,2,0)</f>
        <v>k</v>
      </c>
      <c r="V365" t="b">
        <f t="shared" si="58"/>
        <v>1</v>
      </c>
      <c r="X365" t="s">
        <v>4</v>
      </c>
      <c r="Y365" t="s">
        <v>67</v>
      </c>
      <c r="Z365" t="str">
        <f>VLOOKUP(X365,Ethnicity!A:B,2,0)</f>
        <v>White</v>
      </c>
      <c r="AA365" t="b">
        <f t="shared" si="59"/>
        <v>1</v>
      </c>
      <c r="AC365">
        <v>0.28999999999999998</v>
      </c>
      <c r="AD365">
        <v>0.28999999999999998</v>
      </c>
      <c r="AE365" t="b">
        <f t="shared" si="60"/>
        <v>1</v>
      </c>
      <c r="AG365" t="s">
        <v>6</v>
      </c>
      <c r="AH365">
        <f t="shared" si="61"/>
        <v>0</v>
      </c>
      <c r="AI365" t="b">
        <f>AH365=[1]clean_dataset!$I365</f>
        <v>1</v>
      </c>
      <c r="AK365" t="s">
        <v>6</v>
      </c>
      <c r="AL365">
        <f t="shared" si="62"/>
        <v>0</v>
      </c>
      <c r="AM365" t="b">
        <f>AL365=[1]clean_dataset!$J365</f>
        <v>1</v>
      </c>
      <c r="AO365">
        <v>0</v>
      </c>
      <c r="AP365" t="b">
        <f>AO365=[1]clean_dataset!$K365</f>
        <v>1</v>
      </c>
      <c r="AR365" t="s">
        <v>6</v>
      </c>
      <c r="AS365">
        <f t="shared" si="63"/>
        <v>0</v>
      </c>
      <c r="AT365" t="b">
        <f>AS365=[1]clean_dataset!$L365</f>
        <v>1</v>
      </c>
      <c r="AV365" t="s">
        <v>11</v>
      </c>
      <c r="AW365" t="s">
        <v>74</v>
      </c>
      <c r="AX365" t="str">
        <f>VLOOKUP(AW365,Citizen!A:B,2,0)</f>
        <v>s</v>
      </c>
      <c r="AY365" t="b">
        <f t="shared" si="64"/>
        <v>1</v>
      </c>
      <c r="BA365">
        <v>200</v>
      </c>
      <c r="BB365" t="b">
        <f>BA365=[1]clean_dataset!$N365</f>
        <v>1</v>
      </c>
      <c r="BD365">
        <v>0</v>
      </c>
      <c r="BE365" t="b">
        <f>BD365=[1]clean_dataset!$O365</f>
        <v>1</v>
      </c>
      <c r="BG365" t="s">
        <v>26</v>
      </c>
      <c r="BH365">
        <f t="shared" si="65"/>
        <v>0</v>
      </c>
      <c r="BI365" t="b">
        <f>BH365=[1]clean_dataset!$P365</f>
        <v>1</v>
      </c>
    </row>
    <row r="366" spans="1:61" x14ac:dyDescent="0.3">
      <c r="A366" t="s">
        <v>0</v>
      </c>
      <c r="B366">
        <f t="shared" si="55"/>
        <v>1</v>
      </c>
      <c r="C366" t="b">
        <f>B366=[1]clean_dataset!$A366</f>
        <v>1</v>
      </c>
      <c r="E366">
        <v>24.42</v>
      </c>
      <c r="F366" t="b">
        <f>E366=[1]clean_dataset!$B366</f>
        <v>1</v>
      </c>
      <c r="H366">
        <v>2</v>
      </c>
      <c r="I366" t="b">
        <f>H366=[1]clean_dataset!$C366</f>
        <v>1</v>
      </c>
      <c r="K366" t="s">
        <v>1</v>
      </c>
      <c r="L366">
        <f t="shared" si="56"/>
        <v>1</v>
      </c>
      <c r="M366" t="b">
        <f>L366=[1]clean_dataset!$D366</f>
        <v>1</v>
      </c>
      <c r="O366" t="s">
        <v>2</v>
      </c>
      <c r="P366">
        <f t="shared" si="57"/>
        <v>1</v>
      </c>
      <c r="Q366" t="b">
        <f>P366=[1]clean_dataset!$E366</f>
        <v>1</v>
      </c>
      <c r="S366" t="s">
        <v>23</v>
      </c>
      <c r="T366" t="s">
        <v>62</v>
      </c>
      <c r="U366" t="str">
        <f>VLOOKUP(T366,Industry!A:B,2,0)</f>
        <v>e</v>
      </c>
      <c r="V366" t="b">
        <f t="shared" si="58"/>
        <v>1</v>
      </c>
      <c r="X366" t="s">
        <v>31</v>
      </c>
      <c r="Y366" t="s">
        <v>71</v>
      </c>
      <c r="Z366" t="str">
        <f>VLOOKUP(X366,Ethnicity!A:B,2,0)</f>
        <v>Other</v>
      </c>
      <c r="AA366" t="b">
        <f t="shared" si="59"/>
        <v>1</v>
      </c>
      <c r="AC366">
        <v>0.16500000000000001</v>
      </c>
      <c r="AD366">
        <v>0.16500000000000001</v>
      </c>
      <c r="AE366" t="b">
        <f t="shared" si="60"/>
        <v>1</v>
      </c>
      <c r="AG366" t="s">
        <v>6</v>
      </c>
      <c r="AH366">
        <f t="shared" si="61"/>
        <v>0</v>
      </c>
      <c r="AI366" t="b">
        <f>AH366=[1]clean_dataset!$I366</f>
        <v>1</v>
      </c>
      <c r="AK366" t="s">
        <v>5</v>
      </c>
      <c r="AL366">
        <f t="shared" si="62"/>
        <v>1</v>
      </c>
      <c r="AM366" t="b">
        <f>AL366=[1]clean_dataset!$J366</f>
        <v>1</v>
      </c>
      <c r="AO366">
        <v>2</v>
      </c>
      <c r="AP366" t="b">
        <f>AO366=[1]clean_dataset!$K366</f>
        <v>1</v>
      </c>
      <c r="AR366" t="s">
        <v>6</v>
      </c>
      <c r="AS366">
        <f t="shared" si="63"/>
        <v>0</v>
      </c>
      <c r="AT366" t="b">
        <f>AS366=[1]clean_dataset!$L366</f>
        <v>1</v>
      </c>
      <c r="AV366" t="s">
        <v>2</v>
      </c>
      <c r="AW366" t="s">
        <v>73</v>
      </c>
      <c r="AX366" t="str">
        <f>VLOOKUP(AW366,Citizen!A:B,2,0)</f>
        <v>g</v>
      </c>
      <c r="AY366" t="b">
        <f t="shared" si="64"/>
        <v>1</v>
      </c>
      <c r="BA366">
        <v>320</v>
      </c>
      <c r="BB366" t="b">
        <f>BA366=[1]clean_dataset!$N366</f>
        <v>1</v>
      </c>
      <c r="BD366">
        <v>1300</v>
      </c>
      <c r="BE366" t="b">
        <f>BD366=[1]clean_dataset!$O366</f>
        <v>1</v>
      </c>
      <c r="BG366" t="s">
        <v>26</v>
      </c>
      <c r="BH366">
        <f t="shared" si="65"/>
        <v>0</v>
      </c>
      <c r="BI366" t="b">
        <f>BH366=[1]clean_dataset!$P366</f>
        <v>1</v>
      </c>
    </row>
    <row r="367" spans="1:61" x14ac:dyDescent="0.3">
      <c r="A367" t="s">
        <v>0</v>
      </c>
      <c r="B367">
        <f t="shared" si="55"/>
        <v>1</v>
      </c>
      <c r="C367" t="b">
        <f>B367=[1]clean_dataset!$A367</f>
        <v>1</v>
      </c>
      <c r="E367">
        <v>42.83</v>
      </c>
      <c r="F367" t="b">
        <f>E367=[1]clean_dataset!$B367</f>
        <v>1</v>
      </c>
      <c r="H367">
        <v>1.25</v>
      </c>
      <c r="I367" t="b">
        <f>H367=[1]clean_dataset!$C367</f>
        <v>1</v>
      </c>
      <c r="K367" t="s">
        <v>1</v>
      </c>
      <c r="L367">
        <f t="shared" si="56"/>
        <v>1</v>
      </c>
      <c r="M367" t="b">
        <f>L367=[1]clean_dataset!$D367</f>
        <v>1</v>
      </c>
      <c r="O367" t="s">
        <v>2</v>
      </c>
      <c r="P367">
        <f t="shared" si="57"/>
        <v>1</v>
      </c>
      <c r="Q367" t="b">
        <f>P367=[1]clean_dataset!$E367</f>
        <v>1</v>
      </c>
      <c r="S367" t="s">
        <v>12</v>
      </c>
      <c r="T367" t="s">
        <v>54</v>
      </c>
      <c r="U367" t="str">
        <f>VLOOKUP(T367,Industry!A:B,2,0)</f>
        <v>m</v>
      </c>
      <c r="V367" t="b">
        <f t="shared" si="58"/>
        <v>1</v>
      </c>
      <c r="X367" t="s">
        <v>4</v>
      </c>
      <c r="Y367" t="s">
        <v>67</v>
      </c>
      <c r="Z367" t="str">
        <f>VLOOKUP(X367,Ethnicity!A:B,2,0)</f>
        <v>White</v>
      </c>
      <c r="AA367" t="b">
        <f t="shared" si="59"/>
        <v>1</v>
      </c>
      <c r="AC367">
        <v>13.875</v>
      </c>
      <c r="AD367">
        <v>13.875</v>
      </c>
      <c r="AE367" t="b">
        <f t="shared" si="60"/>
        <v>1</v>
      </c>
      <c r="AG367" t="s">
        <v>6</v>
      </c>
      <c r="AH367">
        <f t="shared" si="61"/>
        <v>0</v>
      </c>
      <c r="AI367" t="b">
        <f>AH367=[1]clean_dataset!$I367</f>
        <v>1</v>
      </c>
      <c r="AK367" t="s">
        <v>5</v>
      </c>
      <c r="AL367">
        <f t="shared" si="62"/>
        <v>1</v>
      </c>
      <c r="AM367" t="b">
        <f>AL367=[1]clean_dataset!$J367</f>
        <v>1</v>
      </c>
      <c r="AO367">
        <v>1</v>
      </c>
      <c r="AP367" t="b">
        <f>AO367=[1]clean_dataset!$K367</f>
        <v>1</v>
      </c>
      <c r="AR367" t="s">
        <v>5</v>
      </c>
      <c r="AS367">
        <f t="shared" si="63"/>
        <v>1</v>
      </c>
      <c r="AT367" t="b">
        <f>AS367=[1]clean_dataset!$L367</f>
        <v>1</v>
      </c>
      <c r="AV367" t="s">
        <v>2</v>
      </c>
      <c r="AW367" t="s">
        <v>73</v>
      </c>
      <c r="AX367" t="str">
        <f>VLOOKUP(AW367,Citizen!A:B,2,0)</f>
        <v>g</v>
      </c>
      <c r="AY367" t="b">
        <f t="shared" si="64"/>
        <v>1</v>
      </c>
      <c r="BA367">
        <v>352</v>
      </c>
      <c r="BB367" t="b">
        <f>BA367=[1]clean_dataset!$N367</f>
        <v>1</v>
      </c>
      <c r="BD367">
        <v>112</v>
      </c>
      <c r="BE367" t="b">
        <f>BD367=[1]clean_dataset!$O367</f>
        <v>1</v>
      </c>
      <c r="BG367" t="s">
        <v>26</v>
      </c>
      <c r="BH367">
        <f t="shared" si="65"/>
        <v>0</v>
      </c>
      <c r="BI367" t="b">
        <f>BH367=[1]clean_dataset!$P367</f>
        <v>1</v>
      </c>
    </row>
    <row r="368" spans="1:61" x14ac:dyDescent="0.3">
      <c r="A368" t="s">
        <v>8</v>
      </c>
      <c r="B368">
        <f t="shared" si="55"/>
        <v>0</v>
      </c>
      <c r="C368" t="b">
        <f>B368=[1]clean_dataset!$A368</f>
        <v>1</v>
      </c>
      <c r="E368">
        <v>22.75</v>
      </c>
      <c r="F368" t="b">
        <f>E368=[1]clean_dataset!$B368</f>
        <v>1</v>
      </c>
      <c r="H368">
        <v>6.165</v>
      </c>
      <c r="I368" t="b">
        <f>H368=[1]clean_dataset!$C368</f>
        <v>1</v>
      </c>
      <c r="K368" t="s">
        <v>1</v>
      </c>
      <c r="L368">
        <f t="shared" si="56"/>
        <v>1</v>
      </c>
      <c r="M368" t="b">
        <f>L368=[1]clean_dataset!$D368</f>
        <v>1</v>
      </c>
      <c r="O368" t="s">
        <v>2</v>
      </c>
      <c r="P368">
        <f t="shared" si="57"/>
        <v>1</v>
      </c>
      <c r="Q368" t="b">
        <f>P368=[1]clean_dataset!$E368</f>
        <v>1</v>
      </c>
      <c r="S368" t="s">
        <v>24</v>
      </c>
      <c r="T368" t="s">
        <v>63</v>
      </c>
      <c r="U368" t="str">
        <f>VLOOKUP(T368,Industry!A:B,2,0)</f>
        <v>aa</v>
      </c>
      <c r="V368" t="b">
        <f t="shared" si="58"/>
        <v>1</v>
      </c>
      <c r="X368" t="s">
        <v>4</v>
      </c>
      <c r="Y368" t="s">
        <v>67</v>
      </c>
      <c r="Z368" t="str">
        <f>VLOOKUP(X368,Ethnicity!A:B,2,0)</f>
        <v>White</v>
      </c>
      <c r="AA368" t="b">
        <f t="shared" si="59"/>
        <v>1</v>
      </c>
      <c r="AC368">
        <v>0.16500000000000001</v>
      </c>
      <c r="AD368">
        <v>0.16500000000000001</v>
      </c>
      <c r="AE368" t="b">
        <f t="shared" si="60"/>
        <v>1</v>
      </c>
      <c r="AG368" t="s">
        <v>6</v>
      </c>
      <c r="AH368">
        <f t="shared" si="61"/>
        <v>0</v>
      </c>
      <c r="AI368" t="b">
        <f>AH368=[1]clean_dataset!$I368</f>
        <v>1</v>
      </c>
      <c r="AK368" t="s">
        <v>6</v>
      </c>
      <c r="AL368">
        <f t="shared" si="62"/>
        <v>0</v>
      </c>
      <c r="AM368" t="b">
        <f>AL368=[1]clean_dataset!$J368</f>
        <v>1</v>
      </c>
      <c r="AO368">
        <v>0</v>
      </c>
      <c r="AP368" t="b">
        <f>AO368=[1]clean_dataset!$K368</f>
        <v>1</v>
      </c>
      <c r="AR368" t="s">
        <v>6</v>
      </c>
      <c r="AS368">
        <f t="shared" si="63"/>
        <v>0</v>
      </c>
      <c r="AT368" t="b">
        <f>AS368=[1]clean_dataset!$L368</f>
        <v>1</v>
      </c>
      <c r="AV368" t="s">
        <v>2</v>
      </c>
      <c r="AW368" t="s">
        <v>73</v>
      </c>
      <c r="AX368" t="str">
        <f>VLOOKUP(AW368,Citizen!A:B,2,0)</f>
        <v>g</v>
      </c>
      <c r="AY368" t="b">
        <f t="shared" si="64"/>
        <v>1</v>
      </c>
      <c r="BA368">
        <v>220</v>
      </c>
      <c r="BB368" t="b">
        <f>BA368=[1]clean_dataset!$N368</f>
        <v>1</v>
      </c>
      <c r="BD368">
        <v>1000</v>
      </c>
      <c r="BE368" t="b">
        <f>BD368=[1]clean_dataset!$O368</f>
        <v>1</v>
      </c>
      <c r="BG368" t="s">
        <v>26</v>
      </c>
      <c r="BH368">
        <f t="shared" si="65"/>
        <v>0</v>
      </c>
      <c r="BI368" t="b">
        <f>BH368=[1]clean_dataset!$P368</f>
        <v>1</v>
      </c>
    </row>
    <row r="369" spans="1:61" x14ac:dyDescent="0.3">
      <c r="A369" t="s">
        <v>0</v>
      </c>
      <c r="B369">
        <f t="shared" si="55"/>
        <v>1</v>
      </c>
      <c r="C369" t="b">
        <f>B369=[1]clean_dataset!$A369</f>
        <v>1</v>
      </c>
      <c r="E369">
        <v>39.42</v>
      </c>
      <c r="F369" t="b">
        <f>E369=[1]clean_dataset!$B369</f>
        <v>1</v>
      </c>
      <c r="H369">
        <v>1.71</v>
      </c>
      <c r="I369" t="b">
        <f>H369=[1]clean_dataset!$C369</f>
        <v>1</v>
      </c>
      <c r="K369" t="s">
        <v>15</v>
      </c>
      <c r="L369">
        <f t="shared" si="56"/>
        <v>0</v>
      </c>
      <c r="M369" t="b">
        <f>L369=[1]clean_dataset!$D369</f>
        <v>1</v>
      </c>
      <c r="O369" t="s">
        <v>16</v>
      </c>
      <c r="P369">
        <f t="shared" si="57"/>
        <v>0</v>
      </c>
      <c r="Q369" t="b">
        <f>P369=[1]clean_dataset!$E369</f>
        <v>1</v>
      </c>
      <c r="S369" t="s">
        <v>12</v>
      </c>
      <c r="T369" t="s">
        <v>54</v>
      </c>
      <c r="U369" t="str">
        <f>VLOOKUP(T369,Industry!A:B,2,0)</f>
        <v>m</v>
      </c>
      <c r="V369" t="b">
        <f t="shared" si="58"/>
        <v>1</v>
      </c>
      <c r="X369" t="s">
        <v>4</v>
      </c>
      <c r="Y369" t="s">
        <v>67</v>
      </c>
      <c r="Z369" t="str">
        <f>VLOOKUP(X369,Ethnicity!A:B,2,0)</f>
        <v>White</v>
      </c>
      <c r="AA369" t="b">
        <f t="shared" si="59"/>
        <v>1</v>
      </c>
      <c r="AC369">
        <v>0.16500000000000001</v>
      </c>
      <c r="AD369">
        <v>0.16500000000000001</v>
      </c>
      <c r="AE369" t="b">
        <f t="shared" si="60"/>
        <v>1</v>
      </c>
      <c r="AG369" t="s">
        <v>6</v>
      </c>
      <c r="AH369">
        <f t="shared" si="61"/>
        <v>0</v>
      </c>
      <c r="AI369" t="b">
        <f>AH369=[1]clean_dataset!$I369</f>
        <v>1</v>
      </c>
      <c r="AK369" t="s">
        <v>6</v>
      </c>
      <c r="AL369">
        <f t="shared" si="62"/>
        <v>0</v>
      </c>
      <c r="AM369" t="b">
        <f>AL369=[1]clean_dataset!$J369</f>
        <v>1</v>
      </c>
      <c r="AO369">
        <v>0</v>
      </c>
      <c r="AP369" t="b">
        <f>AO369=[1]clean_dataset!$K369</f>
        <v>1</v>
      </c>
      <c r="AR369" t="s">
        <v>6</v>
      </c>
      <c r="AS369">
        <f t="shared" si="63"/>
        <v>0</v>
      </c>
      <c r="AT369" t="b">
        <f>AS369=[1]clean_dataset!$L369</f>
        <v>1</v>
      </c>
      <c r="AV369" t="s">
        <v>11</v>
      </c>
      <c r="AW369" t="s">
        <v>74</v>
      </c>
      <c r="AX369" t="str">
        <f>VLOOKUP(AW369,Citizen!A:B,2,0)</f>
        <v>s</v>
      </c>
      <c r="AY369" t="b">
        <f t="shared" si="64"/>
        <v>1</v>
      </c>
      <c r="BA369">
        <v>400</v>
      </c>
      <c r="BB369" t="b">
        <f>BA369=[1]clean_dataset!$N369</f>
        <v>1</v>
      </c>
      <c r="BD369">
        <v>0</v>
      </c>
      <c r="BE369" t="b">
        <f>BD369=[1]clean_dataset!$O369</f>
        <v>1</v>
      </c>
      <c r="BG369" t="s">
        <v>26</v>
      </c>
      <c r="BH369">
        <f t="shared" si="65"/>
        <v>0</v>
      </c>
      <c r="BI369" t="b">
        <f>BH369=[1]clean_dataset!$P369</f>
        <v>1</v>
      </c>
    </row>
    <row r="370" spans="1:61" x14ac:dyDescent="0.3">
      <c r="A370" t="s">
        <v>8</v>
      </c>
      <c r="B370">
        <f t="shared" si="55"/>
        <v>0</v>
      </c>
      <c r="C370" t="b">
        <f>B370=[1]clean_dataset!$A370</f>
        <v>1</v>
      </c>
      <c r="E370">
        <v>23.58</v>
      </c>
      <c r="F370" t="b">
        <f>E370=[1]clean_dataset!$B370</f>
        <v>1</v>
      </c>
      <c r="H370">
        <v>11.5</v>
      </c>
      <c r="I370" t="b">
        <f>H370=[1]clean_dataset!$C370</f>
        <v>1</v>
      </c>
      <c r="K370" t="s">
        <v>15</v>
      </c>
      <c r="L370">
        <f t="shared" si="56"/>
        <v>0</v>
      </c>
      <c r="M370" t="b">
        <f>L370=[1]clean_dataset!$D370</f>
        <v>1</v>
      </c>
      <c r="O370" t="s">
        <v>16</v>
      </c>
      <c r="P370">
        <f t="shared" si="57"/>
        <v>0</v>
      </c>
      <c r="Q370" t="b">
        <f>P370=[1]clean_dataset!$E370</f>
        <v>1</v>
      </c>
      <c r="S370" t="s">
        <v>17</v>
      </c>
      <c r="T370" t="s">
        <v>57</v>
      </c>
      <c r="U370" t="str">
        <f>VLOOKUP(T370,Industry!A:B,2,0)</f>
        <v>k</v>
      </c>
      <c r="V370" t="b">
        <f t="shared" si="58"/>
        <v>1</v>
      </c>
      <c r="X370" t="s">
        <v>10</v>
      </c>
      <c r="Y370" t="s">
        <v>68</v>
      </c>
      <c r="Z370" t="str">
        <f>VLOOKUP(X370,Ethnicity!A:B,2,0)</f>
        <v>Black</v>
      </c>
      <c r="AA370" t="b">
        <f t="shared" si="59"/>
        <v>1</v>
      </c>
      <c r="AC370">
        <v>3</v>
      </c>
      <c r="AD370">
        <v>3</v>
      </c>
      <c r="AE370" t="b">
        <f t="shared" si="60"/>
        <v>1</v>
      </c>
      <c r="AG370" t="s">
        <v>6</v>
      </c>
      <c r="AH370">
        <f t="shared" si="61"/>
        <v>0</v>
      </c>
      <c r="AI370" t="b">
        <f>AH370=[1]clean_dataset!$I370</f>
        <v>1</v>
      </c>
      <c r="AK370" t="s">
        <v>6</v>
      </c>
      <c r="AL370">
        <f t="shared" si="62"/>
        <v>0</v>
      </c>
      <c r="AM370" t="b">
        <f>AL370=[1]clean_dataset!$J370</f>
        <v>1</v>
      </c>
      <c r="AO370">
        <v>0</v>
      </c>
      <c r="AP370" t="b">
        <f>AO370=[1]clean_dataset!$K370</f>
        <v>1</v>
      </c>
      <c r="AR370" t="s">
        <v>5</v>
      </c>
      <c r="AS370">
        <f t="shared" si="63"/>
        <v>1</v>
      </c>
      <c r="AT370" t="b">
        <f>AS370=[1]clean_dataset!$L370</f>
        <v>1</v>
      </c>
      <c r="AV370" t="s">
        <v>2</v>
      </c>
      <c r="AW370" t="s">
        <v>73</v>
      </c>
      <c r="AX370" t="str">
        <f>VLOOKUP(AW370,Citizen!A:B,2,0)</f>
        <v>g</v>
      </c>
      <c r="AY370" t="b">
        <f t="shared" si="64"/>
        <v>1</v>
      </c>
      <c r="BA370">
        <v>20</v>
      </c>
      <c r="BB370" t="b">
        <f>BA370=[1]clean_dataset!$N370</f>
        <v>1</v>
      </c>
      <c r="BD370">
        <v>16</v>
      </c>
      <c r="BE370" t="b">
        <f>BD370=[1]clean_dataset!$O370</f>
        <v>1</v>
      </c>
      <c r="BG370" t="s">
        <v>26</v>
      </c>
      <c r="BH370">
        <f t="shared" si="65"/>
        <v>0</v>
      </c>
      <c r="BI370" t="b">
        <f>BH370=[1]clean_dataset!$P370</f>
        <v>1</v>
      </c>
    </row>
    <row r="371" spans="1:61" x14ac:dyDescent="0.3">
      <c r="A371" t="s">
        <v>0</v>
      </c>
      <c r="B371">
        <f t="shared" si="55"/>
        <v>1</v>
      </c>
      <c r="C371" t="b">
        <f>B371=[1]clean_dataset!$A371</f>
        <v>1</v>
      </c>
      <c r="E371">
        <v>21.42</v>
      </c>
      <c r="F371" t="b">
        <f>E371=[1]clean_dataset!$B371</f>
        <v>1</v>
      </c>
      <c r="H371">
        <v>0.75</v>
      </c>
      <c r="I371" t="b">
        <f>H371=[1]clean_dataset!$C371</f>
        <v>1</v>
      </c>
      <c r="K371" t="s">
        <v>15</v>
      </c>
      <c r="L371">
        <f t="shared" si="56"/>
        <v>0</v>
      </c>
      <c r="M371" t="b">
        <f>L371=[1]clean_dataset!$D371</f>
        <v>1</v>
      </c>
      <c r="O371" t="s">
        <v>16</v>
      </c>
      <c r="P371">
        <f t="shared" si="57"/>
        <v>0</v>
      </c>
      <c r="Q371" t="b">
        <f>P371=[1]clean_dataset!$E371</f>
        <v>1</v>
      </c>
      <c r="S371" t="s">
        <v>13</v>
      </c>
      <c r="T371" t="s">
        <v>55</v>
      </c>
      <c r="U371" t="str">
        <f>VLOOKUP(T371,Industry!A:B,2,0)</f>
        <v>r</v>
      </c>
      <c r="V371" t="b">
        <f t="shared" si="58"/>
        <v>1</v>
      </c>
      <c r="X371" t="s">
        <v>32</v>
      </c>
      <c r="Y371" t="s">
        <v>71</v>
      </c>
      <c r="Z371" t="str">
        <f>VLOOKUP(X371,Ethnicity!A:B,2,0)</f>
        <v>Other</v>
      </c>
      <c r="AA371" t="b">
        <f t="shared" si="59"/>
        <v>1</v>
      </c>
      <c r="AC371">
        <v>0.75</v>
      </c>
      <c r="AD371">
        <v>0.75</v>
      </c>
      <c r="AE371" t="b">
        <f t="shared" si="60"/>
        <v>1</v>
      </c>
      <c r="AG371" t="s">
        <v>6</v>
      </c>
      <c r="AH371">
        <f t="shared" si="61"/>
        <v>0</v>
      </c>
      <c r="AI371" t="b">
        <f>AH371=[1]clean_dataset!$I371</f>
        <v>1</v>
      </c>
      <c r="AK371" t="s">
        <v>6</v>
      </c>
      <c r="AL371">
        <f t="shared" si="62"/>
        <v>0</v>
      </c>
      <c r="AM371" t="b">
        <f>AL371=[1]clean_dataset!$J371</f>
        <v>1</v>
      </c>
      <c r="AO371">
        <v>0</v>
      </c>
      <c r="AP371" t="b">
        <f>AO371=[1]clean_dataset!$K371</f>
        <v>1</v>
      </c>
      <c r="AR371" t="s">
        <v>5</v>
      </c>
      <c r="AS371">
        <f t="shared" si="63"/>
        <v>1</v>
      </c>
      <c r="AT371" t="b">
        <f>AS371=[1]clean_dataset!$L371</f>
        <v>1</v>
      </c>
      <c r="AV371" t="s">
        <v>2</v>
      </c>
      <c r="AW371" t="s">
        <v>73</v>
      </c>
      <c r="AX371" t="str">
        <f>VLOOKUP(AW371,Citizen!A:B,2,0)</f>
        <v>g</v>
      </c>
      <c r="AY371" t="b">
        <f t="shared" si="64"/>
        <v>1</v>
      </c>
      <c r="BA371">
        <v>132</v>
      </c>
      <c r="BB371" t="b">
        <f>BA371=[1]clean_dataset!$N371</f>
        <v>1</v>
      </c>
      <c r="BD371">
        <v>2</v>
      </c>
      <c r="BE371" t="b">
        <f>BD371=[1]clean_dataset!$O371</f>
        <v>1</v>
      </c>
      <c r="BG371" t="s">
        <v>26</v>
      </c>
      <c r="BH371">
        <f t="shared" si="65"/>
        <v>0</v>
      </c>
      <c r="BI371" t="b">
        <f>BH371=[1]clean_dataset!$P371</f>
        <v>1</v>
      </c>
    </row>
    <row r="372" spans="1:61" x14ac:dyDescent="0.3">
      <c r="A372" t="s">
        <v>0</v>
      </c>
      <c r="B372">
        <f t="shared" si="55"/>
        <v>1</v>
      </c>
      <c r="C372" t="b">
        <f>B372=[1]clean_dataset!$A372</f>
        <v>1</v>
      </c>
      <c r="E372">
        <v>33</v>
      </c>
      <c r="F372" t="b">
        <f>E372=[1]clean_dataset!$B372</f>
        <v>1</v>
      </c>
      <c r="H372">
        <v>2.5</v>
      </c>
      <c r="I372" t="b">
        <f>H372=[1]clean_dataset!$C372</f>
        <v>1</v>
      </c>
      <c r="K372" t="s">
        <v>15</v>
      </c>
      <c r="L372">
        <f t="shared" si="56"/>
        <v>0</v>
      </c>
      <c r="M372" t="b">
        <f>L372=[1]clean_dataset!$D372</f>
        <v>1</v>
      </c>
      <c r="O372" t="s">
        <v>16</v>
      </c>
      <c r="P372">
        <f t="shared" si="57"/>
        <v>0</v>
      </c>
      <c r="Q372" t="b">
        <f>P372=[1]clean_dataset!$E372</f>
        <v>1</v>
      </c>
      <c r="S372" t="s">
        <v>3</v>
      </c>
      <c r="T372" t="s">
        <v>52</v>
      </c>
      <c r="U372" t="str">
        <f>VLOOKUP(T372,Industry!A:B,2,0)</f>
        <v>w</v>
      </c>
      <c r="V372" t="b">
        <f t="shared" si="58"/>
        <v>1</v>
      </c>
      <c r="X372" t="s">
        <v>4</v>
      </c>
      <c r="Y372" t="s">
        <v>67</v>
      </c>
      <c r="Z372" t="str">
        <f>VLOOKUP(X372,Ethnicity!A:B,2,0)</f>
        <v>White</v>
      </c>
      <c r="AA372" t="b">
        <f t="shared" si="59"/>
        <v>1</v>
      </c>
      <c r="AC372">
        <v>7</v>
      </c>
      <c r="AD372">
        <v>7</v>
      </c>
      <c r="AE372" t="b">
        <f t="shared" si="60"/>
        <v>1</v>
      </c>
      <c r="AG372" t="s">
        <v>6</v>
      </c>
      <c r="AH372">
        <f t="shared" si="61"/>
        <v>0</v>
      </c>
      <c r="AI372" t="b">
        <f>AH372=[1]clean_dataset!$I372</f>
        <v>1</v>
      </c>
      <c r="AK372" t="s">
        <v>6</v>
      </c>
      <c r="AL372">
        <f t="shared" si="62"/>
        <v>0</v>
      </c>
      <c r="AM372" t="b">
        <f>AL372=[1]clean_dataset!$J372</f>
        <v>1</v>
      </c>
      <c r="AO372">
        <v>0</v>
      </c>
      <c r="AP372" t="b">
        <f>AO372=[1]clean_dataset!$K372</f>
        <v>1</v>
      </c>
      <c r="AR372" t="s">
        <v>5</v>
      </c>
      <c r="AS372">
        <f t="shared" si="63"/>
        <v>1</v>
      </c>
      <c r="AT372" t="b">
        <f>AS372=[1]clean_dataset!$L372</f>
        <v>1</v>
      </c>
      <c r="AV372" t="s">
        <v>2</v>
      </c>
      <c r="AW372" t="s">
        <v>73</v>
      </c>
      <c r="AX372" t="str">
        <f>VLOOKUP(AW372,Citizen!A:B,2,0)</f>
        <v>g</v>
      </c>
      <c r="AY372" t="b">
        <f t="shared" si="64"/>
        <v>1</v>
      </c>
      <c r="BA372">
        <v>280</v>
      </c>
      <c r="BB372" t="b">
        <f>BA372=[1]clean_dataset!$N372</f>
        <v>1</v>
      </c>
      <c r="BD372">
        <v>0</v>
      </c>
      <c r="BE372" t="b">
        <f>BD372=[1]clean_dataset!$O372</f>
        <v>1</v>
      </c>
      <c r="BG372" t="s">
        <v>26</v>
      </c>
      <c r="BH372">
        <f t="shared" si="65"/>
        <v>0</v>
      </c>
      <c r="BI372" t="b">
        <f>BH372=[1]clean_dataset!$P372</f>
        <v>1</v>
      </c>
    </row>
    <row r="373" spans="1:61" x14ac:dyDescent="0.3">
      <c r="A373" t="s">
        <v>0</v>
      </c>
      <c r="B373">
        <f t="shared" si="55"/>
        <v>1</v>
      </c>
      <c r="C373" t="b">
        <f>B373=[1]clean_dataset!$A373</f>
        <v>1</v>
      </c>
      <c r="E373">
        <v>26.33</v>
      </c>
      <c r="F373" t="b">
        <f>E373=[1]clean_dataset!$B373</f>
        <v>1</v>
      </c>
      <c r="H373">
        <v>13</v>
      </c>
      <c r="I373" t="b">
        <f>H373=[1]clean_dataset!$C373</f>
        <v>1</v>
      </c>
      <c r="K373" t="s">
        <v>1</v>
      </c>
      <c r="L373">
        <f t="shared" si="56"/>
        <v>1</v>
      </c>
      <c r="M373" t="b">
        <f>L373=[1]clean_dataset!$D373</f>
        <v>1</v>
      </c>
      <c r="O373" t="s">
        <v>2</v>
      </c>
      <c r="P373">
        <f t="shared" si="57"/>
        <v>1</v>
      </c>
      <c r="Q373" t="b">
        <f>P373=[1]clean_dataset!$E373</f>
        <v>1</v>
      </c>
      <c r="S373" t="s">
        <v>23</v>
      </c>
      <c r="T373" t="s">
        <v>62</v>
      </c>
      <c r="U373" t="str">
        <f>VLOOKUP(T373,Industry!A:B,2,0)</f>
        <v>e</v>
      </c>
      <c r="V373" t="b">
        <f t="shared" si="58"/>
        <v>1</v>
      </c>
      <c r="X373" t="s">
        <v>31</v>
      </c>
      <c r="Y373" t="s">
        <v>71</v>
      </c>
      <c r="Z373" t="str">
        <f>VLOOKUP(X373,Ethnicity!A:B,2,0)</f>
        <v>Other</v>
      </c>
      <c r="AA373" t="b">
        <f t="shared" si="59"/>
        <v>1</v>
      </c>
      <c r="AC373">
        <v>0</v>
      </c>
      <c r="AD373">
        <v>0</v>
      </c>
      <c r="AE373" t="b">
        <f t="shared" si="60"/>
        <v>1</v>
      </c>
      <c r="AG373" t="s">
        <v>6</v>
      </c>
      <c r="AH373">
        <f t="shared" si="61"/>
        <v>0</v>
      </c>
      <c r="AI373" t="b">
        <f>AH373=[1]clean_dataset!$I373</f>
        <v>1</v>
      </c>
      <c r="AK373" t="s">
        <v>6</v>
      </c>
      <c r="AL373">
        <f t="shared" si="62"/>
        <v>0</v>
      </c>
      <c r="AM373" t="b">
        <f>AL373=[1]clean_dataset!$J373</f>
        <v>1</v>
      </c>
      <c r="AO373">
        <v>0</v>
      </c>
      <c r="AP373" t="b">
        <f>AO373=[1]clean_dataset!$K373</f>
        <v>1</v>
      </c>
      <c r="AR373" t="s">
        <v>5</v>
      </c>
      <c r="AS373">
        <f t="shared" si="63"/>
        <v>1</v>
      </c>
      <c r="AT373" t="b">
        <f>AS373=[1]clean_dataset!$L373</f>
        <v>1</v>
      </c>
      <c r="AV373" t="s">
        <v>2</v>
      </c>
      <c r="AW373" t="s">
        <v>73</v>
      </c>
      <c r="AX373" t="str">
        <f>VLOOKUP(AW373,Citizen!A:B,2,0)</f>
        <v>g</v>
      </c>
      <c r="AY373" t="b">
        <f t="shared" si="64"/>
        <v>1</v>
      </c>
      <c r="BA373">
        <v>140</v>
      </c>
      <c r="BB373" t="b">
        <f>BA373=[1]clean_dataset!$N373</f>
        <v>1</v>
      </c>
      <c r="BD373">
        <v>1110</v>
      </c>
      <c r="BE373" t="b">
        <f>BD373=[1]clean_dataset!$O373</f>
        <v>1</v>
      </c>
      <c r="BG373" t="s">
        <v>26</v>
      </c>
      <c r="BH373">
        <f t="shared" si="65"/>
        <v>0</v>
      </c>
      <c r="BI373" t="b">
        <f>BH373=[1]clean_dataset!$P373</f>
        <v>1</v>
      </c>
    </row>
    <row r="374" spans="1:61" x14ac:dyDescent="0.3">
      <c r="A374" t="s">
        <v>8</v>
      </c>
      <c r="B374">
        <f t="shared" si="55"/>
        <v>0</v>
      </c>
      <c r="C374" t="b">
        <f>B374=[1]clean_dataset!$A374</f>
        <v>1</v>
      </c>
      <c r="E374">
        <v>45</v>
      </c>
      <c r="F374" t="b">
        <f>E374=[1]clean_dataset!$B374</f>
        <v>1</v>
      </c>
      <c r="H374">
        <v>4.585</v>
      </c>
      <c r="I374" t="b">
        <f>H374=[1]clean_dataset!$C374</f>
        <v>1</v>
      </c>
      <c r="K374" t="s">
        <v>1</v>
      </c>
      <c r="L374">
        <f t="shared" si="56"/>
        <v>1</v>
      </c>
      <c r="M374" t="b">
        <f>L374=[1]clean_dataset!$D374</f>
        <v>1</v>
      </c>
      <c r="O374" t="s">
        <v>2</v>
      </c>
      <c r="P374">
        <f t="shared" si="57"/>
        <v>1</v>
      </c>
      <c r="Q374" t="b">
        <f>P374=[1]clean_dataset!$E374</f>
        <v>1</v>
      </c>
      <c r="S374" t="s">
        <v>17</v>
      </c>
      <c r="T374" t="s">
        <v>57</v>
      </c>
      <c r="U374" t="str">
        <f>VLOOKUP(T374,Industry!A:B,2,0)</f>
        <v>k</v>
      </c>
      <c r="V374" t="b">
        <f t="shared" si="58"/>
        <v>1</v>
      </c>
      <c r="X374" t="s">
        <v>10</v>
      </c>
      <c r="Y374" t="s">
        <v>68</v>
      </c>
      <c r="Z374" t="str">
        <f>VLOOKUP(X374,Ethnicity!A:B,2,0)</f>
        <v>Black</v>
      </c>
      <c r="AA374" t="b">
        <f t="shared" si="59"/>
        <v>1</v>
      </c>
      <c r="AC374">
        <v>1</v>
      </c>
      <c r="AD374">
        <v>1</v>
      </c>
      <c r="AE374" t="b">
        <f t="shared" si="60"/>
        <v>1</v>
      </c>
      <c r="AG374" t="s">
        <v>6</v>
      </c>
      <c r="AH374">
        <f t="shared" si="61"/>
        <v>0</v>
      </c>
      <c r="AI374" t="b">
        <f>AH374=[1]clean_dataset!$I374</f>
        <v>1</v>
      </c>
      <c r="AK374" t="s">
        <v>6</v>
      </c>
      <c r="AL374">
        <f t="shared" si="62"/>
        <v>0</v>
      </c>
      <c r="AM374" t="b">
        <f>AL374=[1]clean_dataset!$J374</f>
        <v>1</v>
      </c>
      <c r="AO374">
        <v>0</v>
      </c>
      <c r="AP374" t="b">
        <f>AO374=[1]clean_dataset!$K374</f>
        <v>1</v>
      </c>
      <c r="AR374" t="s">
        <v>5</v>
      </c>
      <c r="AS374">
        <f t="shared" si="63"/>
        <v>1</v>
      </c>
      <c r="AT374" t="b">
        <f>AS374=[1]clean_dataset!$L374</f>
        <v>1</v>
      </c>
      <c r="AV374" t="s">
        <v>11</v>
      </c>
      <c r="AW374" t="s">
        <v>74</v>
      </c>
      <c r="AX374" t="str">
        <f>VLOOKUP(AW374,Citizen!A:B,2,0)</f>
        <v>s</v>
      </c>
      <c r="AY374" t="b">
        <f t="shared" si="64"/>
        <v>1</v>
      </c>
      <c r="BA374">
        <v>240</v>
      </c>
      <c r="BB374" t="b">
        <f>BA374=[1]clean_dataset!$N374</f>
        <v>1</v>
      </c>
      <c r="BD374">
        <v>0</v>
      </c>
      <c r="BE374" t="b">
        <f>BD374=[1]clean_dataset!$O374</f>
        <v>1</v>
      </c>
      <c r="BG374" t="s">
        <v>26</v>
      </c>
      <c r="BH374">
        <f t="shared" si="65"/>
        <v>0</v>
      </c>
      <c r="BI374" t="b">
        <f>BH374=[1]clean_dataset!$P374</f>
        <v>1</v>
      </c>
    </row>
    <row r="375" spans="1:61" x14ac:dyDescent="0.3">
      <c r="A375" t="s">
        <v>0</v>
      </c>
      <c r="B375">
        <f t="shared" si="55"/>
        <v>1</v>
      </c>
      <c r="C375" t="b">
        <f>B375=[1]clean_dataset!$A375</f>
        <v>1</v>
      </c>
      <c r="E375">
        <v>26.25</v>
      </c>
      <c r="F375" t="b">
        <f>E375=[1]clean_dataset!$B375</f>
        <v>1</v>
      </c>
      <c r="H375">
        <v>1.54</v>
      </c>
      <c r="I375" t="b">
        <f>H375=[1]clean_dataset!$C375</f>
        <v>1</v>
      </c>
      <c r="K375" t="s">
        <v>1</v>
      </c>
      <c r="L375">
        <f t="shared" si="56"/>
        <v>1</v>
      </c>
      <c r="M375" t="b">
        <f>L375=[1]clean_dataset!$D375</f>
        <v>1</v>
      </c>
      <c r="O375" t="s">
        <v>2</v>
      </c>
      <c r="P375">
        <f t="shared" si="57"/>
        <v>1</v>
      </c>
      <c r="Q375" t="b">
        <f>P375=[1]clean_dataset!$E375</f>
        <v>1</v>
      </c>
      <c r="S375" t="s">
        <v>3</v>
      </c>
      <c r="T375" t="s">
        <v>52</v>
      </c>
      <c r="U375" t="str">
        <f>VLOOKUP(T375,Industry!A:B,2,0)</f>
        <v>w</v>
      </c>
      <c r="V375" t="b">
        <f t="shared" si="58"/>
        <v>1</v>
      </c>
      <c r="X375" t="s">
        <v>4</v>
      </c>
      <c r="Y375" t="s">
        <v>67</v>
      </c>
      <c r="Z375" t="str">
        <f>VLOOKUP(X375,Ethnicity!A:B,2,0)</f>
        <v>White</v>
      </c>
      <c r="AA375" t="b">
        <f t="shared" si="59"/>
        <v>1</v>
      </c>
      <c r="AC375">
        <v>0.125</v>
      </c>
      <c r="AD375">
        <v>0.125</v>
      </c>
      <c r="AE375" t="b">
        <f t="shared" si="60"/>
        <v>1</v>
      </c>
      <c r="AG375" t="s">
        <v>6</v>
      </c>
      <c r="AH375">
        <f t="shared" si="61"/>
        <v>0</v>
      </c>
      <c r="AI375" t="b">
        <f>AH375=[1]clean_dataset!$I375</f>
        <v>1</v>
      </c>
      <c r="AK375" t="s">
        <v>6</v>
      </c>
      <c r="AL375">
        <f t="shared" si="62"/>
        <v>0</v>
      </c>
      <c r="AM375" t="b">
        <f>AL375=[1]clean_dataset!$J375</f>
        <v>1</v>
      </c>
      <c r="AO375">
        <v>0</v>
      </c>
      <c r="AP375" t="b">
        <f>AO375=[1]clean_dataset!$K375</f>
        <v>1</v>
      </c>
      <c r="AR375" t="s">
        <v>6</v>
      </c>
      <c r="AS375">
        <f t="shared" si="63"/>
        <v>0</v>
      </c>
      <c r="AT375" t="b">
        <f>AS375=[1]clean_dataset!$L375</f>
        <v>1</v>
      </c>
      <c r="AV375" t="s">
        <v>2</v>
      </c>
      <c r="AW375" t="s">
        <v>73</v>
      </c>
      <c r="AX375" t="str">
        <f>VLOOKUP(AW375,Citizen!A:B,2,0)</f>
        <v>g</v>
      </c>
      <c r="AY375" t="b">
        <f t="shared" si="64"/>
        <v>1</v>
      </c>
      <c r="BA375">
        <v>100</v>
      </c>
      <c r="BB375" t="b">
        <f>BA375=[1]clean_dataset!$N375</f>
        <v>1</v>
      </c>
      <c r="BD375">
        <v>0</v>
      </c>
      <c r="BE375" t="b">
        <f>BD375=[1]clean_dataset!$O375</f>
        <v>1</v>
      </c>
      <c r="BG375" t="s">
        <v>26</v>
      </c>
      <c r="BH375">
        <f t="shared" si="65"/>
        <v>0</v>
      </c>
      <c r="BI375" t="b">
        <f>BH375=[1]clean_dataset!$P375</f>
        <v>1</v>
      </c>
    </row>
    <row r="376" spans="1:61" x14ac:dyDescent="0.3">
      <c r="A376" t="s">
        <v>27</v>
      </c>
      <c r="B376" t="str">
        <f t="shared" si="55"/>
        <v>Error</v>
      </c>
      <c r="C376" t="b">
        <f>B376=[1]clean_dataset!$A376</f>
        <v>0</v>
      </c>
      <c r="E376">
        <v>28.17</v>
      </c>
      <c r="F376" t="b">
        <f>E376=[1]clean_dataset!$B376</f>
        <v>1</v>
      </c>
      <c r="H376">
        <v>0.58499999999999996</v>
      </c>
      <c r="I376" t="b">
        <f>H376=[1]clean_dataset!$C376</f>
        <v>1</v>
      </c>
      <c r="K376" t="s">
        <v>1</v>
      </c>
      <c r="L376">
        <f t="shared" si="56"/>
        <v>1</v>
      </c>
      <c r="M376" t="b">
        <f>L376=[1]clean_dataset!$D376</f>
        <v>1</v>
      </c>
      <c r="O376" t="s">
        <v>2</v>
      </c>
      <c r="P376">
        <f t="shared" si="57"/>
        <v>1</v>
      </c>
      <c r="Q376" t="b">
        <f>P376=[1]clean_dataset!$E376</f>
        <v>1</v>
      </c>
      <c r="S376" t="s">
        <v>24</v>
      </c>
      <c r="T376" t="s">
        <v>63</v>
      </c>
      <c r="U376" t="str">
        <f>VLOOKUP(T376,Industry!A:B,2,0)</f>
        <v>aa</v>
      </c>
      <c r="V376" t="b">
        <f t="shared" si="58"/>
        <v>1</v>
      </c>
      <c r="X376" t="s">
        <v>4</v>
      </c>
      <c r="Y376" t="s">
        <v>67</v>
      </c>
      <c r="Z376" t="str">
        <f>VLOOKUP(X376,Ethnicity!A:B,2,0)</f>
        <v>White</v>
      </c>
      <c r="AA376" t="b">
        <f t="shared" si="59"/>
        <v>1</v>
      </c>
      <c r="AC376">
        <v>0.04</v>
      </c>
      <c r="AD376">
        <v>0.04</v>
      </c>
      <c r="AE376" t="b">
        <f t="shared" si="60"/>
        <v>1</v>
      </c>
      <c r="AG376" t="s">
        <v>6</v>
      </c>
      <c r="AH376">
        <f t="shared" si="61"/>
        <v>0</v>
      </c>
      <c r="AI376" t="b">
        <f>AH376=[1]clean_dataset!$I376</f>
        <v>1</v>
      </c>
      <c r="AK376" t="s">
        <v>6</v>
      </c>
      <c r="AL376">
        <f t="shared" si="62"/>
        <v>0</v>
      </c>
      <c r="AM376" t="b">
        <f>AL376=[1]clean_dataset!$J376</f>
        <v>1</v>
      </c>
      <c r="AO376">
        <v>0</v>
      </c>
      <c r="AP376" t="b">
        <f>AO376=[1]clean_dataset!$K376</f>
        <v>1</v>
      </c>
      <c r="AR376" t="s">
        <v>6</v>
      </c>
      <c r="AS376">
        <f t="shared" si="63"/>
        <v>0</v>
      </c>
      <c r="AT376" t="b">
        <f>AS376=[1]clean_dataset!$L376</f>
        <v>1</v>
      </c>
      <c r="AV376" t="s">
        <v>2</v>
      </c>
      <c r="AW376" t="s">
        <v>73</v>
      </c>
      <c r="AX376" t="str">
        <f>VLOOKUP(AW376,Citizen!A:B,2,0)</f>
        <v>g</v>
      </c>
      <c r="AY376" t="b">
        <f t="shared" si="64"/>
        <v>1</v>
      </c>
      <c r="BA376">
        <v>260</v>
      </c>
      <c r="BB376" t="b">
        <f>BA376=[1]clean_dataset!$N376</f>
        <v>1</v>
      </c>
      <c r="BD376">
        <v>1004</v>
      </c>
      <c r="BE376" t="b">
        <f>BD376=[1]clean_dataset!$O376</f>
        <v>1</v>
      </c>
      <c r="BG376" t="s">
        <v>26</v>
      </c>
      <c r="BH376">
        <f t="shared" si="65"/>
        <v>0</v>
      </c>
      <c r="BI376" t="b">
        <f>BH376=[1]clean_dataset!$P376</f>
        <v>1</v>
      </c>
    </row>
    <row r="377" spans="1:61" x14ac:dyDescent="0.3">
      <c r="A377" t="s">
        <v>8</v>
      </c>
      <c r="B377">
        <f t="shared" si="55"/>
        <v>0</v>
      </c>
      <c r="C377" t="b">
        <f>B377=[1]clean_dataset!$A377</f>
        <v>1</v>
      </c>
      <c r="E377">
        <v>20.83</v>
      </c>
      <c r="F377" t="b">
        <f>E377=[1]clean_dataset!$B377</f>
        <v>1</v>
      </c>
      <c r="H377">
        <v>0.5</v>
      </c>
      <c r="I377" t="b">
        <f>H377=[1]clean_dataset!$C377</f>
        <v>1</v>
      </c>
      <c r="K377" t="s">
        <v>15</v>
      </c>
      <c r="L377">
        <f t="shared" si="56"/>
        <v>0</v>
      </c>
      <c r="M377" t="b">
        <f>L377=[1]clean_dataset!$D377</f>
        <v>1</v>
      </c>
      <c r="O377" t="s">
        <v>16</v>
      </c>
      <c r="P377">
        <f t="shared" si="57"/>
        <v>0</v>
      </c>
      <c r="Q377" t="b">
        <f>P377=[1]clean_dataset!$E377</f>
        <v>1</v>
      </c>
      <c r="S377" t="s">
        <v>23</v>
      </c>
      <c r="T377" t="s">
        <v>62</v>
      </c>
      <c r="U377" t="str">
        <f>VLOOKUP(T377,Industry!A:B,2,0)</f>
        <v>e</v>
      </c>
      <c r="V377" t="b">
        <f t="shared" si="58"/>
        <v>1</v>
      </c>
      <c r="X377" t="s">
        <v>31</v>
      </c>
      <c r="Y377" t="s">
        <v>71</v>
      </c>
      <c r="Z377" t="str">
        <f>VLOOKUP(X377,Ethnicity!A:B,2,0)</f>
        <v>Other</v>
      </c>
      <c r="AA377" t="b">
        <f t="shared" si="59"/>
        <v>1</v>
      </c>
      <c r="AC377">
        <v>1</v>
      </c>
      <c r="AD377">
        <v>1</v>
      </c>
      <c r="AE377" t="b">
        <f t="shared" si="60"/>
        <v>1</v>
      </c>
      <c r="AG377" t="s">
        <v>6</v>
      </c>
      <c r="AH377">
        <f t="shared" si="61"/>
        <v>0</v>
      </c>
      <c r="AI377" t="b">
        <f>AH377=[1]clean_dataset!$I377</f>
        <v>1</v>
      </c>
      <c r="AK377" t="s">
        <v>6</v>
      </c>
      <c r="AL377">
        <f t="shared" si="62"/>
        <v>0</v>
      </c>
      <c r="AM377" t="b">
        <f>AL377=[1]clean_dataset!$J377</f>
        <v>1</v>
      </c>
      <c r="AO377">
        <v>0</v>
      </c>
      <c r="AP377" t="b">
        <f>AO377=[1]clean_dataset!$K377</f>
        <v>1</v>
      </c>
      <c r="AR377" t="s">
        <v>6</v>
      </c>
      <c r="AS377">
        <f t="shared" si="63"/>
        <v>0</v>
      </c>
      <c r="AT377" t="b">
        <f>AS377=[1]clean_dataset!$L377</f>
        <v>1</v>
      </c>
      <c r="AV377" t="s">
        <v>2</v>
      </c>
      <c r="AW377" t="s">
        <v>73</v>
      </c>
      <c r="AX377" t="str">
        <f>VLOOKUP(AW377,Citizen!A:B,2,0)</f>
        <v>g</v>
      </c>
      <c r="AY377" t="b">
        <f t="shared" si="64"/>
        <v>1</v>
      </c>
      <c r="BA377">
        <v>260</v>
      </c>
      <c r="BB377" t="b">
        <f>BA377=[1]clean_dataset!$N377</f>
        <v>1</v>
      </c>
      <c r="BD377">
        <v>0</v>
      </c>
      <c r="BE377" t="b">
        <f>BD377=[1]clean_dataset!$O377</f>
        <v>1</v>
      </c>
      <c r="BG377" t="s">
        <v>26</v>
      </c>
      <c r="BH377">
        <f t="shared" si="65"/>
        <v>0</v>
      </c>
      <c r="BI377" t="b">
        <f>BH377=[1]clean_dataset!$P377</f>
        <v>1</v>
      </c>
    </row>
    <row r="378" spans="1:61" x14ac:dyDescent="0.3">
      <c r="A378" t="s">
        <v>0</v>
      </c>
      <c r="B378">
        <f t="shared" si="55"/>
        <v>1</v>
      </c>
      <c r="C378" t="b">
        <f>B378=[1]clean_dataset!$A378</f>
        <v>1</v>
      </c>
      <c r="E378">
        <v>28.67</v>
      </c>
      <c r="F378" t="b">
        <f>E378=[1]clean_dataset!$B378</f>
        <v>1</v>
      </c>
      <c r="H378">
        <v>14.5</v>
      </c>
      <c r="I378" t="b">
        <f>H378=[1]clean_dataset!$C378</f>
        <v>1</v>
      </c>
      <c r="K378" t="s">
        <v>1</v>
      </c>
      <c r="L378">
        <f t="shared" si="56"/>
        <v>1</v>
      </c>
      <c r="M378" t="b">
        <f>L378=[1]clean_dataset!$D378</f>
        <v>1</v>
      </c>
      <c r="O378" t="s">
        <v>2</v>
      </c>
      <c r="P378">
        <f t="shared" si="57"/>
        <v>1</v>
      </c>
      <c r="Q378" t="b">
        <f>P378=[1]clean_dataset!$E378</f>
        <v>1</v>
      </c>
      <c r="S378" t="s">
        <v>19</v>
      </c>
      <c r="T378" t="s">
        <v>59</v>
      </c>
      <c r="U378" t="str">
        <f>VLOOKUP(T378,Industry!A:B,2,0)</f>
        <v>d</v>
      </c>
      <c r="V378" t="b">
        <f t="shared" si="58"/>
        <v>1</v>
      </c>
      <c r="X378" t="s">
        <v>4</v>
      </c>
      <c r="Y378" t="s">
        <v>67</v>
      </c>
      <c r="Z378" t="str">
        <f>VLOOKUP(X378,Ethnicity!A:B,2,0)</f>
        <v>White</v>
      </c>
      <c r="AA378" t="b">
        <f t="shared" si="59"/>
        <v>1</v>
      </c>
      <c r="AC378">
        <v>0.125</v>
      </c>
      <c r="AD378">
        <v>0.125</v>
      </c>
      <c r="AE378" t="b">
        <f t="shared" si="60"/>
        <v>1</v>
      </c>
      <c r="AG378" t="s">
        <v>6</v>
      </c>
      <c r="AH378">
        <f t="shared" si="61"/>
        <v>0</v>
      </c>
      <c r="AI378" t="b">
        <f>AH378=[1]clean_dataset!$I378</f>
        <v>1</v>
      </c>
      <c r="AK378" t="s">
        <v>6</v>
      </c>
      <c r="AL378">
        <f t="shared" si="62"/>
        <v>0</v>
      </c>
      <c r="AM378" t="b">
        <f>AL378=[1]clean_dataset!$J378</f>
        <v>1</v>
      </c>
      <c r="AO378">
        <v>0</v>
      </c>
      <c r="AP378" t="b">
        <f>AO378=[1]clean_dataset!$K378</f>
        <v>1</v>
      </c>
      <c r="AR378" t="s">
        <v>6</v>
      </c>
      <c r="AS378">
        <f t="shared" si="63"/>
        <v>0</v>
      </c>
      <c r="AT378" t="b">
        <f>AS378=[1]clean_dataset!$L378</f>
        <v>1</v>
      </c>
      <c r="AV378" t="s">
        <v>2</v>
      </c>
      <c r="AW378" t="s">
        <v>73</v>
      </c>
      <c r="AX378" t="str">
        <f>VLOOKUP(AW378,Citizen!A:B,2,0)</f>
        <v>g</v>
      </c>
      <c r="AY378" t="b">
        <f t="shared" si="64"/>
        <v>1</v>
      </c>
      <c r="BA378">
        <v>0</v>
      </c>
      <c r="BB378" t="b">
        <f>BA378=[1]clean_dataset!$N378</f>
        <v>1</v>
      </c>
      <c r="BD378">
        <v>286</v>
      </c>
      <c r="BE378" t="b">
        <f>BD378=[1]clean_dataset!$O378</f>
        <v>1</v>
      </c>
      <c r="BG378" t="s">
        <v>26</v>
      </c>
      <c r="BH378">
        <f t="shared" si="65"/>
        <v>0</v>
      </c>
      <c r="BI378" t="b">
        <f>BH378=[1]clean_dataset!$P378</f>
        <v>1</v>
      </c>
    </row>
    <row r="379" spans="1:61" x14ac:dyDescent="0.3">
      <c r="A379" t="s">
        <v>0</v>
      </c>
      <c r="B379">
        <f t="shared" si="55"/>
        <v>1</v>
      </c>
      <c r="C379" t="b">
        <f>B379=[1]clean_dataset!$A379</f>
        <v>1</v>
      </c>
      <c r="E379">
        <v>20.67</v>
      </c>
      <c r="F379" t="b">
        <f>E379=[1]clean_dataset!$B379</f>
        <v>1</v>
      </c>
      <c r="H379">
        <v>0.83499999999999996</v>
      </c>
      <c r="I379" t="b">
        <f>H379=[1]clean_dataset!$C379</f>
        <v>1</v>
      </c>
      <c r="K379" t="s">
        <v>15</v>
      </c>
      <c r="L379">
        <f t="shared" si="56"/>
        <v>0</v>
      </c>
      <c r="M379" t="b">
        <f>L379=[1]clean_dataset!$D379</f>
        <v>1</v>
      </c>
      <c r="O379" t="s">
        <v>16</v>
      </c>
      <c r="P379">
        <f t="shared" si="57"/>
        <v>0</v>
      </c>
      <c r="Q379" t="b">
        <f>P379=[1]clean_dataset!$E379</f>
        <v>1</v>
      </c>
      <c r="S379" t="s">
        <v>18</v>
      </c>
      <c r="T379" t="s">
        <v>58</v>
      </c>
      <c r="U379" t="str">
        <f>VLOOKUP(T379,Industry!A:B,2,0)</f>
        <v>c</v>
      </c>
      <c r="V379" t="b">
        <f t="shared" si="58"/>
        <v>1</v>
      </c>
      <c r="X379" t="s">
        <v>4</v>
      </c>
      <c r="Y379" t="s">
        <v>67</v>
      </c>
      <c r="Z379" t="str">
        <f>VLOOKUP(X379,Ethnicity!A:B,2,0)</f>
        <v>White</v>
      </c>
      <c r="AA379" t="b">
        <f t="shared" si="59"/>
        <v>1</v>
      </c>
      <c r="AC379">
        <v>2</v>
      </c>
      <c r="AD379">
        <v>2</v>
      </c>
      <c r="AE379" t="b">
        <f t="shared" si="60"/>
        <v>1</v>
      </c>
      <c r="AG379" t="s">
        <v>6</v>
      </c>
      <c r="AH379">
        <f t="shared" si="61"/>
        <v>0</v>
      </c>
      <c r="AI379" t="b">
        <f>AH379=[1]clean_dataset!$I379</f>
        <v>1</v>
      </c>
      <c r="AK379" t="s">
        <v>6</v>
      </c>
      <c r="AL379">
        <f t="shared" si="62"/>
        <v>0</v>
      </c>
      <c r="AM379" t="b">
        <f>AL379=[1]clean_dataset!$J379</f>
        <v>1</v>
      </c>
      <c r="AO379">
        <v>0</v>
      </c>
      <c r="AP379" t="b">
        <f>AO379=[1]clean_dataset!$K379</f>
        <v>1</v>
      </c>
      <c r="AR379" t="s">
        <v>5</v>
      </c>
      <c r="AS379">
        <f t="shared" si="63"/>
        <v>1</v>
      </c>
      <c r="AT379" t="b">
        <f>AS379=[1]clean_dataset!$L379</f>
        <v>1</v>
      </c>
      <c r="AV379" t="s">
        <v>11</v>
      </c>
      <c r="AW379" t="s">
        <v>74</v>
      </c>
      <c r="AX379" t="str">
        <f>VLOOKUP(AW379,Citizen!A:B,2,0)</f>
        <v>s</v>
      </c>
      <c r="AY379" t="b">
        <f t="shared" si="64"/>
        <v>1</v>
      </c>
      <c r="BA379">
        <v>240</v>
      </c>
      <c r="BB379" t="b">
        <f>BA379=[1]clean_dataset!$N379</f>
        <v>1</v>
      </c>
      <c r="BD379">
        <v>0</v>
      </c>
      <c r="BE379" t="b">
        <f>BD379=[1]clean_dataset!$O379</f>
        <v>1</v>
      </c>
      <c r="BG379" t="s">
        <v>26</v>
      </c>
      <c r="BH379">
        <f t="shared" si="65"/>
        <v>0</v>
      </c>
      <c r="BI379" t="b">
        <f>BH379=[1]clean_dataset!$P379</f>
        <v>1</v>
      </c>
    </row>
    <row r="380" spans="1:61" x14ac:dyDescent="0.3">
      <c r="A380" t="s">
        <v>0</v>
      </c>
      <c r="B380">
        <f t="shared" si="55"/>
        <v>1</v>
      </c>
      <c r="C380" t="b">
        <f>B380=[1]clean_dataset!$A380</f>
        <v>1</v>
      </c>
      <c r="E380">
        <v>34.42</v>
      </c>
      <c r="F380" t="b">
        <f>E380=[1]clean_dataset!$B380</f>
        <v>1</v>
      </c>
      <c r="H380">
        <v>1.335</v>
      </c>
      <c r="I380" t="b">
        <f>H380=[1]clean_dataset!$C380</f>
        <v>1</v>
      </c>
      <c r="K380" t="s">
        <v>1</v>
      </c>
      <c r="L380">
        <f t="shared" si="56"/>
        <v>1</v>
      </c>
      <c r="M380" t="b">
        <f>L380=[1]clean_dataset!$D380</f>
        <v>1</v>
      </c>
      <c r="O380" t="s">
        <v>2</v>
      </c>
      <c r="P380">
        <f t="shared" si="57"/>
        <v>1</v>
      </c>
      <c r="Q380" t="b">
        <f>P380=[1]clean_dataset!$E380</f>
        <v>1</v>
      </c>
      <c r="S380" t="s">
        <v>21</v>
      </c>
      <c r="T380" t="s">
        <v>61</v>
      </c>
      <c r="U380" t="str">
        <f>VLOOKUP(T380,Industry!A:B,2,0)</f>
        <v>i</v>
      </c>
      <c r="V380" t="b">
        <f t="shared" si="58"/>
        <v>1</v>
      </c>
      <c r="X380" t="s">
        <v>22</v>
      </c>
      <c r="Y380" t="s">
        <v>69</v>
      </c>
      <c r="Z380" t="str">
        <f>VLOOKUP(X380,Ethnicity!A:B,2,0)</f>
        <v>Asian</v>
      </c>
      <c r="AA380" t="b">
        <f t="shared" si="59"/>
        <v>1</v>
      </c>
      <c r="AC380">
        <v>0.125</v>
      </c>
      <c r="AD380">
        <v>0.125</v>
      </c>
      <c r="AE380" t="b">
        <f t="shared" si="60"/>
        <v>1</v>
      </c>
      <c r="AG380" t="s">
        <v>6</v>
      </c>
      <c r="AH380">
        <f t="shared" si="61"/>
        <v>0</v>
      </c>
      <c r="AI380" t="b">
        <f>AH380=[1]clean_dataset!$I380</f>
        <v>1</v>
      </c>
      <c r="AK380" t="s">
        <v>6</v>
      </c>
      <c r="AL380">
        <f t="shared" si="62"/>
        <v>0</v>
      </c>
      <c r="AM380" t="b">
        <f>AL380=[1]clean_dataset!$J380</f>
        <v>1</v>
      </c>
      <c r="AO380">
        <v>0</v>
      </c>
      <c r="AP380" t="b">
        <f>AO380=[1]clean_dataset!$K380</f>
        <v>1</v>
      </c>
      <c r="AR380" t="s">
        <v>5</v>
      </c>
      <c r="AS380">
        <f t="shared" si="63"/>
        <v>1</v>
      </c>
      <c r="AT380" t="b">
        <f>AS380=[1]clean_dataset!$L380</f>
        <v>1</v>
      </c>
      <c r="AV380" t="s">
        <v>2</v>
      </c>
      <c r="AW380" t="s">
        <v>73</v>
      </c>
      <c r="AX380" t="str">
        <f>VLOOKUP(AW380,Citizen!A:B,2,0)</f>
        <v>g</v>
      </c>
      <c r="AY380" t="b">
        <f t="shared" si="64"/>
        <v>1</v>
      </c>
      <c r="BA380">
        <v>440</v>
      </c>
      <c r="BB380" t="b">
        <f>BA380=[1]clean_dataset!$N380</f>
        <v>1</v>
      </c>
      <c r="BD380">
        <v>4500</v>
      </c>
      <c r="BE380" t="b">
        <f>BD380=[1]clean_dataset!$O380</f>
        <v>1</v>
      </c>
      <c r="BG380" t="s">
        <v>26</v>
      </c>
      <c r="BH380">
        <f t="shared" si="65"/>
        <v>0</v>
      </c>
      <c r="BI380" t="b">
        <f>BH380=[1]clean_dataset!$P380</f>
        <v>1</v>
      </c>
    </row>
    <row r="381" spans="1:61" x14ac:dyDescent="0.3">
      <c r="A381" t="s">
        <v>0</v>
      </c>
      <c r="B381">
        <f t="shared" si="55"/>
        <v>1</v>
      </c>
      <c r="C381" t="b">
        <f>B381=[1]clean_dataset!$A381</f>
        <v>1</v>
      </c>
      <c r="E381">
        <v>33.58</v>
      </c>
      <c r="F381" t="b">
        <f>E381=[1]clean_dataset!$B381</f>
        <v>1</v>
      </c>
      <c r="H381">
        <v>0.25</v>
      </c>
      <c r="I381" t="b">
        <f>H381=[1]clean_dataset!$C381</f>
        <v>1</v>
      </c>
      <c r="K381" t="s">
        <v>1</v>
      </c>
      <c r="L381">
        <f t="shared" si="56"/>
        <v>1</v>
      </c>
      <c r="M381" t="b">
        <f>L381=[1]clean_dataset!$D381</f>
        <v>1</v>
      </c>
      <c r="O381" t="s">
        <v>2</v>
      </c>
      <c r="P381">
        <f t="shared" si="57"/>
        <v>1</v>
      </c>
      <c r="Q381" t="b">
        <f>P381=[1]clean_dataset!$E381</f>
        <v>1</v>
      </c>
      <c r="S381" t="s">
        <v>21</v>
      </c>
      <c r="T381" t="s">
        <v>61</v>
      </c>
      <c r="U381" t="str">
        <f>VLOOKUP(T381,Industry!A:B,2,0)</f>
        <v>i</v>
      </c>
      <c r="V381" t="b">
        <f t="shared" si="58"/>
        <v>1</v>
      </c>
      <c r="X381" t="s">
        <v>22</v>
      </c>
      <c r="Y381" t="s">
        <v>69</v>
      </c>
      <c r="Z381" t="str">
        <f>VLOOKUP(X381,Ethnicity!A:B,2,0)</f>
        <v>Asian</v>
      </c>
      <c r="AA381" t="b">
        <f t="shared" si="59"/>
        <v>1</v>
      </c>
      <c r="AC381">
        <v>4</v>
      </c>
      <c r="AD381">
        <v>4</v>
      </c>
      <c r="AE381" t="b">
        <f t="shared" si="60"/>
        <v>1</v>
      </c>
      <c r="AG381" t="s">
        <v>6</v>
      </c>
      <c r="AH381">
        <f t="shared" si="61"/>
        <v>0</v>
      </c>
      <c r="AI381" t="b">
        <f>AH381=[1]clean_dataset!$I381</f>
        <v>1</v>
      </c>
      <c r="AK381" t="s">
        <v>6</v>
      </c>
      <c r="AL381">
        <f t="shared" si="62"/>
        <v>0</v>
      </c>
      <c r="AM381" t="b">
        <f>AL381=[1]clean_dataset!$J381</f>
        <v>1</v>
      </c>
      <c r="AO381">
        <v>0</v>
      </c>
      <c r="AP381" t="b">
        <f>AO381=[1]clean_dataset!$K381</f>
        <v>1</v>
      </c>
      <c r="AR381" t="s">
        <v>5</v>
      </c>
      <c r="AS381">
        <f t="shared" si="63"/>
        <v>1</v>
      </c>
      <c r="AT381" t="b">
        <f>AS381=[1]clean_dataset!$L381</f>
        <v>1</v>
      </c>
      <c r="AV381" t="s">
        <v>11</v>
      </c>
      <c r="AW381" t="s">
        <v>74</v>
      </c>
      <c r="AX381" t="str">
        <f>VLOOKUP(AW381,Citizen!A:B,2,0)</f>
        <v>s</v>
      </c>
      <c r="AY381" t="b">
        <f t="shared" si="64"/>
        <v>1</v>
      </c>
      <c r="BA381">
        <v>420</v>
      </c>
      <c r="BB381" t="b">
        <f>BA381=[1]clean_dataset!$N381</f>
        <v>1</v>
      </c>
      <c r="BD381">
        <v>0</v>
      </c>
      <c r="BE381" t="b">
        <f>BD381=[1]clean_dataset!$O381</f>
        <v>1</v>
      </c>
      <c r="BG381" t="s">
        <v>26</v>
      </c>
      <c r="BH381">
        <f t="shared" si="65"/>
        <v>0</v>
      </c>
      <c r="BI381" t="b">
        <f>BH381=[1]clean_dataset!$P381</f>
        <v>1</v>
      </c>
    </row>
    <row r="382" spans="1:61" x14ac:dyDescent="0.3">
      <c r="A382" t="s">
        <v>0</v>
      </c>
      <c r="B382">
        <f t="shared" si="55"/>
        <v>1</v>
      </c>
      <c r="C382" t="b">
        <f>B382=[1]clean_dataset!$A382</f>
        <v>1</v>
      </c>
      <c r="E382">
        <v>43.17</v>
      </c>
      <c r="F382" t="b">
        <f>E382=[1]clean_dataset!$B382</f>
        <v>1</v>
      </c>
      <c r="H382">
        <v>5</v>
      </c>
      <c r="I382" t="b">
        <f>H382=[1]clean_dataset!$C382</f>
        <v>1</v>
      </c>
      <c r="K382" t="s">
        <v>1</v>
      </c>
      <c r="L382">
        <f t="shared" si="56"/>
        <v>1</v>
      </c>
      <c r="M382" t="b">
        <f>L382=[1]clean_dataset!$D382</f>
        <v>1</v>
      </c>
      <c r="O382" t="s">
        <v>2</v>
      </c>
      <c r="P382">
        <f t="shared" si="57"/>
        <v>1</v>
      </c>
      <c r="Q382" t="b">
        <f>P382=[1]clean_dataset!$E382</f>
        <v>1</v>
      </c>
      <c r="S382" t="s">
        <v>21</v>
      </c>
      <c r="T382" t="s">
        <v>61</v>
      </c>
      <c r="U382" t="str">
        <f>VLOOKUP(T382,Industry!A:B,2,0)</f>
        <v>i</v>
      </c>
      <c r="V382" t="b">
        <f t="shared" si="58"/>
        <v>1</v>
      </c>
      <c r="X382" t="s">
        <v>22</v>
      </c>
      <c r="Y382" t="s">
        <v>69</v>
      </c>
      <c r="Z382" t="str">
        <f>VLOOKUP(X382,Ethnicity!A:B,2,0)</f>
        <v>Asian</v>
      </c>
      <c r="AA382" t="b">
        <f t="shared" si="59"/>
        <v>1</v>
      </c>
      <c r="AC382">
        <v>2.25</v>
      </c>
      <c r="AD382">
        <v>2.25</v>
      </c>
      <c r="AE382" t="b">
        <f t="shared" si="60"/>
        <v>1</v>
      </c>
      <c r="AG382" t="s">
        <v>6</v>
      </c>
      <c r="AH382">
        <f t="shared" si="61"/>
        <v>0</v>
      </c>
      <c r="AI382" t="b">
        <f>AH382=[1]clean_dataset!$I382</f>
        <v>1</v>
      </c>
      <c r="AK382" t="s">
        <v>6</v>
      </c>
      <c r="AL382">
        <f t="shared" si="62"/>
        <v>0</v>
      </c>
      <c r="AM382" t="b">
        <f>AL382=[1]clean_dataset!$J382</f>
        <v>1</v>
      </c>
      <c r="AO382">
        <v>0</v>
      </c>
      <c r="AP382" t="b">
        <f>AO382=[1]clean_dataset!$K382</f>
        <v>1</v>
      </c>
      <c r="AR382" t="s">
        <v>5</v>
      </c>
      <c r="AS382">
        <f t="shared" si="63"/>
        <v>1</v>
      </c>
      <c r="AT382" t="b">
        <f>AS382=[1]clean_dataset!$L382</f>
        <v>1</v>
      </c>
      <c r="AV382" t="s">
        <v>2</v>
      </c>
      <c r="AW382" t="s">
        <v>73</v>
      </c>
      <c r="AX382" t="str">
        <f>VLOOKUP(AW382,Citizen!A:B,2,0)</f>
        <v>g</v>
      </c>
      <c r="AY382" t="b">
        <f t="shared" si="64"/>
        <v>1</v>
      </c>
      <c r="BA382">
        <v>141</v>
      </c>
      <c r="BB382" t="b">
        <f>BA382=[1]clean_dataset!$N382</f>
        <v>1</v>
      </c>
      <c r="BD382">
        <v>0</v>
      </c>
      <c r="BE382" t="b">
        <f>BD382=[1]clean_dataset!$O382</f>
        <v>1</v>
      </c>
      <c r="BG382" t="s">
        <v>26</v>
      </c>
      <c r="BH382">
        <f t="shared" si="65"/>
        <v>0</v>
      </c>
      <c r="BI382" t="b">
        <f>BH382=[1]clean_dataset!$P382</f>
        <v>1</v>
      </c>
    </row>
    <row r="383" spans="1:61" x14ac:dyDescent="0.3">
      <c r="A383" t="s">
        <v>8</v>
      </c>
      <c r="B383">
        <f t="shared" si="55"/>
        <v>0</v>
      </c>
      <c r="C383" t="b">
        <f>B383=[1]clean_dataset!$A383</f>
        <v>1</v>
      </c>
      <c r="E383">
        <v>22.67</v>
      </c>
      <c r="F383" t="b">
        <f>E383=[1]clean_dataset!$B383</f>
        <v>1</v>
      </c>
      <c r="H383">
        <v>7</v>
      </c>
      <c r="I383" t="b">
        <f>H383=[1]clean_dataset!$C383</f>
        <v>1</v>
      </c>
      <c r="K383" t="s">
        <v>1</v>
      </c>
      <c r="L383">
        <f t="shared" si="56"/>
        <v>1</v>
      </c>
      <c r="M383" t="b">
        <f>L383=[1]clean_dataset!$D383</f>
        <v>1</v>
      </c>
      <c r="O383" t="s">
        <v>2</v>
      </c>
      <c r="P383">
        <f t="shared" si="57"/>
        <v>1</v>
      </c>
      <c r="Q383" t="b">
        <f>P383=[1]clean_dataset!$E383</f>
        <v>1</v>
      </c>
      <c r="S383" t="s">
        <v>18</v>
      </c>
      <c r="T383" t="s">
        <v>58</v>
      </c>
      <c r="U383" t="str">
        <f>VLOOKUP(T383,Industry!A:B,2,0)</f>
        <v>c</v>
      </c>
      <c r="V383" t="b">
        <f t="shared" si="58"/>
        <v>1</v>
      </c>
      <c r="X383" t="s">
        <v>4</v>
      </c>
      <c r="Y383" t="s">
        <v>67</v>
      </c>
      <c r="Z383" t="str">
        <f>VLOOKUP(X383,Ethnicity!A:B,2,0)</f>
        <v>White</v>
      </c>
      <c r="AA383" t="b">
        <f t="shared" si="59"/>
        <v>1</v>
      </c>
      <c r="AC383">
        <v>0.16500000000000001</v>
      </c>
      <c r="AD383">
        <v>0.16500000000000001</v>
      </c>
      <c r="AE383" t="b">
        <f t="shared" si="60"/>
        <v>1</v>
      </c>
      <c r="AG383" t="s">
        <v>6</v>
      </c>
      <c r="AH383">
        <f t="shared" si="61"/>
        <v>0</v>
      </c>
      <c r="AI383" t="b">
        <f>AH383=[1]clean_dataset!$I383</f>
        <v>1</v>
      </c>
      <c r="AK383" t="s">
        <v>6</v>
      </c>
      <c r="AL383">
        <f t="shared" si="62"/>
        <v>0</v>
      </c>
      <c r="AM383" t="b">
        <f>AL383=[1]clean_dataset!$J383</f>
        <v>1</v>
      </c>
      <c r="AO383">
        <v>0</v>
      </c>
      <c r="AP383" t="b">
        <f>AO383=[1]clean_dataset!$K383</f>
        <v>1</v>
      </c>
      <c r="AR383" t="s">
        <v>6</v>
      </c>
      <c r="AS383">
        <f t="shared" si="63"/>
        <v>0</v>
      </c>
      <c r="AT383" t="b">
        <f>AS383=[1]clean_dataset!$L383</f>
        <v>1</v>
      </c>
      <c r="AV383" t="s">
        <v>2</v>
      </c>
      <c r="AW383" t="s">
        <v>73</v>
      </c>
      <c r="AX383" t="str">
        <f>VLOOKUP(AW383,Citizen!A:B,2,0)</f>
        <v>g</v>
      </c>
      <c r="AY383" t="b">
        <f t="shared" si="64"/>
        <v>1</v>
      </c>
      <c r="BA383">
        <v>160</v>
      </c>
      <c r="BB383" t="b">
        <f>BA383=[1]clean_dataset!$N383</f>
        <v>1</v>
      </c>
      <c r="BD383">
        <v>0</v>
      </c>
      <c r="BE383" t="b">
        <f>BD383=[1]clean_dataset!$O383</f>
        <v>1</v>
      </c>
      <c r="BG383" t="s">
        <v>26</v>
      </c>
      <c r="BH383">
        <f t="shared" si="65"/>
        <v>0</v>
      </c>
      <c r="BI383" t="b">
        <f>BH383=[1]clean_dataset!$P383</f>
        <v>1</v>
      </c>
    </row>
    <row r="384" spans="1:61" x14ac:dyDescent="0.3">
      <c r="A384" t="s">
        <v>8</v>
      </c>
      <c r="B384">
        <f t="shared" si="55"/>
        <v>0</v>
      </c>
      <c r="C384" t="b">
        <f>B384=[1]clean_dataset!$A384</f>
        <v>1</v>
      </c>
      <c r="E384">
        <v>24.33</v>
      </c>
      <c r="F384" t="b">
        <f>E384=[1]clean_dataset!$B384</f>
        <v>1</v>
      </c>
      <c r="H384">
        <v>2.5</v>
      </c>
      <c r="I384" t="b">
        <f>H384=[1]clean_dataset!$C384</f>
        <v>1</v>
      </c>
      <c r="K384" t="s">
        <v>15</v>
      </c>
      <c r="L384">
        <f t="shared" si="56"/>
        <v>0</v>
      </c>
      <c r="M384" t="b">
        <f>L384=[1]clean_dataset!$D384</f>
        <v>1</v>
      </c>
      <c r="O384" t="s">
        <v>16</v>
      </c>
      <c r="P384">
        <f t="shared" si="57"/>
        <v>0</v>
      </c>
      <c r="Q384" t="b">
        <f>P384=[1]clean_dataset!$E384</f>
        <v>1</v>
      </c>
      <c r="S384" t="s">
        <v>21</v>
      </c>
      <c r="T384" t="s">
        <v>61</v>
      </c>
      <c r="U384" t="str">
        <f>VLOOKUP(T384,Industry!A:B,2,0)</f>
        <v>i</v>
      </c>
      <c r="V384" t="b">
        <f t="shared" si="58"/>
        <v>1</v>
      </c>
      <c r="X384" t="s">
        <v>22</v>
      </c>
      <c r="Y384" t="s">
        <v>69</v>
      </c>
      <c r="Z384" t="str">
        <f>VLOOKUP(X384,Ethnicity!A:B,2,0)</f>
        <v>Asian</v>
      </c>
      <c r="AA384" t="b">
        <f t="shared" si="59"/>
        <v>1</v>
      </c>
      <c r="AC384">
        <v>4.5</v>
      </c>
      <c r="AD384">
        <v>4.5</v>
      </c>
      <c r="AE384" t="b">
        <f t="shared" si="60"/>
        <v>1</v>
      </c>
      <c r="AG384" t="s">
        <v>6</v>
      </c>
      <c r="AH384">
        <f t="shared" si="61"/>
        <v>0</v>
      </c>
      <c r="AI384" t="b">
        <f>AH384=[1]clean_dataset!$I384</f>
        <v>1</v>
      </c>
      <c r="AK384" t="s">
        <v>6</v>
      </c>
      <c r="AL384">
        <f t="shared" si="62"/>
        <v>0</v>
      </c>
      <c r="AM384" t="b">
        <f>AL384=[1]clean_dataset!$J384</f>
        <v>1</v>
      </c>
      <c r="AO384">
        <v>0</v>
      </c>
      <c r="AP384" t="b">
        <f>AO384=[1]clean_dataset!$K384</f>
        <v>1</v>
      </c>
      <c r="AR384" t="s">
        <v>6</v>
      </c>
      <c r="AS384">
        <f t="shared" si="63"/>
        <v>0</v>
      </c>
      <c r="AT384" t="b">
        <f>AS384=[1]clean_dataset!$L384</f>
        <v>1</v>
      </c>
      <c r="AV384" t="s">
        <v>2</v>
      </c>
      <c r="AW384" t="s">
        <v>73</v>
      </c>
      <c r="AX384" t="str">
        <f>VLOOKUP(AW384,Citizen!A:B,2,0)</f>
        <v>g</v>
      </c>
      <c r="AY384" t="b">
        <f t="shared" si="64"/>
        <v>1</v>
      </c>
      <c r="BA384">
        <v>200</v>
      </c>
      <c r="BB384" t="b">
        <f>BA384=[1]clean_dataset!$N384</f>
        <v>1</v>
      </c>
      <c r="BD384">
        <v>456</v>
      </c>
      <c r="BE384" t="b">
        <f>BD384=[1]clean_dataset!$O384</f>
        <v>1</v>
      </c>
      <c r="BG384" t="s">
        <v>26</v>
      </c>
      <c r="BH384">
        <f t="shared" si="65"/>
        <v>0</v>
      </c>
      <c r="BI384" t="b">
        <f>BH384=[1]clean_dataset!$P384</f>
        <v>1</v>
      </c>
    </row>
    <row r="385" spans="1:61" x14ac:dyDescent="0.3">
      <c r="A385" t="s">
        <v>8</v>
      </c>
      <c r="B385">
        <f t="shared" si="55"/>
        <v>0</v>
      </c>
      <c r="C385" t="b">
        <f>B385=[1]clean_dataset!$A385</f>
        <v>1</v>
      </c>
      <c r="E385">
        <v>56.83</v>
      </c>
      <c r="F385" t="b">
        <f>E385=[1]clean_dataset!$B385</f>
        <v>1</v>
      </c>
      <c r="H385">
        <v>4.25</v>
      </c>
      <c r="I385" t="b">
        <f>H385=[1]clean_dataset!$C385</f>
        <v>1</v>
      </c>
      <c r="K385" t="s">
        <v>15</v>
      </c>
      <c r="L385">
        <f t="shared" si="56"/>
        <v>0</v>
      </c>
      <c r="M385" t="b">
        <f>L385=[1]clean_dataset!$D385</f>
        <v>1</v>
      </c>
      <c r="O385" t="s">
        <v>16</v>
      </c>
      <c r="P385">
        <f t="shared" si="57"/>
        <v>0</v>
      </c>
      <c r="Q385" t="b">
        <f>P385=[1]clean_dataset!$E385</f>
        <v>1</v>
      </c>
      <c r="S385" t="s">
        <v>25</v>
      </c>
      <c r="T385" t="s">
        <v>64</v>
      </c>
      <c r="U385" t="str">
        <f>VLOOKUP(T385,Industry!A:B,2,0)</f>
        <v>ff</v>
      </c>
      <c r="V385" t="b">
        <f t="shared" si="58"/>
        <v>1</v>
      </c>
      <c r="X385" t="s">
        <v>25</v>
      </c>
      <c r="Y385" t="s">
        <v>70</v>
      </c>
      <c r="Z385" t="str">
        <f>VLOOKUP(X385,Ethnicity!A:B,2,0)</f>
        <v>Latino</v>
      </c>
      <c r="AA385" t="b">
        <f t="shared" si="59"/>
        <v>1</v>
      </c>
      <c r="AC385">
        <v>5</v>
      </c>
      <c r="AD385">
        <v>5</v>
      </c>
      <c r="AE385" t="b">
        <f t="shared" si="60"/>
        <v>1</v>
      </c>
      <c r="AG385" t="s">
        <v>6</v>
      </c>
      <c r="AH385">
        <f t="shared" si="61"/>
        <v>0</v>
      </c>
      <c r="AI385" t="b">
        <f>AH385=[1]clean_dataset!$I385</f>
        <v>1</v>
      </c>
      <c r="AK385" t="s">
        <v>6</v>
      </c>
      <c r="AL385">
        <f t="shared" si="62"/>
        <v>0</v>
      </c>
      <c r="AM385" t="b">
        <f>AL385=[1]clean_dataset!$J385</f>
        <v>1</v>
      </c>
      <c r="AO385">
        <v>0</v>
      </c>
      <c r="AP385" t="b">
        <f>AO385=[1]clean_dataset!$K385</f>
        <v>1</v>
      </c>
      <c r="AR385" t="s">
        <v>5</v>
      </c>
      <c r="AS385">
        <f t="shared" si="63"/>
        <v>1</v>
      </c>
      <c r="AT385" t="b">
        <f>AS385=[1]clean_dataset!$L385</f>
        <v>1</v>
      </c>
      <c r="AV385" t="s">
        <v>2</v>
      </c>
      <c r="AW385" t="s">
        <v>73</v>
      </c>
      <c r="AX385" t="str">
        <f>VLOOKUP(AW385,Citizen!A:B,2,0)</f>
        <v>g</v>
      </c>
      <c r="AY385" t="b">
        <f t="shared" si="64"/>
        <v>1</v>
      </c>
      <c r="BA385">
        <v>0</v>
      </c>
      <c r="BB385" t="b">
        <f>BA385=[1]clean_dataset!$N385</f>
        <v>1</v>
      </c>
      <c r="BD385">
        <v>4</v>
      </c>
      <c r="BE385" t="b">
        <f>BD385=[1]clean_dataset!$O385</f>
        <v>1</v>
      </c>
      <c r="BG385" t="s">
        <v>26</v>
      </c>
      <c r="BH385">
        <f t="shared" si="65"/>
        <v>0</v>
      </c>
      <c r="BI385" t="b">
        <f>BH385=[1]clean_dataset!$P385</f>
        <v>1</v>
      </c>
    </row>
    <row r="386" spans="1:61" x14ac:dyDescent="0.3">
      <c r="A386" t="s">
        <v>0</v>
      </c>
      <c r="B386">
        <f t="shared" si="55"/>
        <v>1</v>
      </c>
      <c r="C386" t="b">
        <f>B386=[1]clean_dataset!$A386</f>
        <v>1</v>
      </c>
      <c r="E386">
        <v>22.08</v>
      </c>
      <c r="F386" t="b">
        <f>E386=[1]clean_dataset!$B386</f>
        <v>1</v>
      </c>
      <c r="H386">
        <v>11.46</v>
      </c>
      <c r="I386" t="b">
        <f>H386=[1]clean_dataset!$C386</f>
        <v>1</v>
      </c>
      <c r="K386" t="s">
        <v>1</v>
      </c>
      <c r="L386">
        <f t="shared" si="56"/>
        <v>1</v>
      </c>
      <c r="M386" t="b">
        <f>L386=[1]clean_dataset!$D386</f>
        <v>1</v>
      </c>
      <c r="O386" t="s">
        <v>2</v>
      </c>
      <c r="P386">
        <f t="shared" si="57"/>
        <v>1</v>
      </c>
      <c r="Q386" t="b">
        <f>P386=[1]clean_dataset!$E386</f>
        <v>1</v>
      </c>
      <c r="S386" t="s">
        <v>17</v>
      </c>
      <c r="T386" t="s">
        <v>57</v>
      </c>
      <c r="U386" t="str">
        <f>VLOOKUP(T386,Industry!A:B,2,0)</f>
        <v>k</v>
      </c>
      <c r="V386" t="b">
        <f t="shared" si="58"/>
        <v>1</v>
      </c>
      <c r="X386" t="s">
        <v>4</v>
      </c>
      <c r="Y386" t="s">
        <v>67</v>
      </c>
      <c r="Z386" t="str">
        <f>VLOOKUP(X386,Ethnicity!A:B,2,0)</f>
        <v>White</v>
      </c>
      <c r="AA386" t="b">
        <f t="shared" si="59"/>
        <v>1</v>
      </c>
      <c r="AC386">
        <v>1.585</v>
      </c>
      <c r="AD386">
        <v>1.585</v>
      </c>
      <c r="AE386" t="b">
        <f t="shared" si="60"/>
        <v>1</v>
      </c>
      <c r="AG386" t="s">
        <v>6</v>
      </c>
      <c r="AH386">
        <f t="shared" si="61"/>
        <v>0</v>
      </c>
      <c r="AI386" t="b">
        <f>AH386=[1]clean_dataset!$I386</f>
        <v>1</v>
      </c>
      <c r="AK386" t="s">
        <v>6</v>
      </c>
      <c r="AL386">
        <f t="shared" si="62"/>
        <v>0</v>
      </c>
      <c r="AM386" t="b">
        <f>AL386=[1]clean_dataset!$J386</f>
        <v>1</v>
      </c>
      <c r="AO386">
        <v>0</v>
      </c>
      <c r="AP386" t="b">
        <f>AO386=[1]clean_dataset!$K386</f>
        <v>1</v>
      </c>
      <c r="AR386" t="s">
        <v>5</v>
      </c>
      <c r="AS386">
        <f t="shared" si="63"/>
        <v>1</v>
      </c>
      <c r="AT386" t="b">
        <f>AS386=[1]clean_dataset!$L386</f>
        <v>1</v>
      </c>
      <c r="AV386" t="s">
        <v>2</v>
      </c>
      <c r="AW386" t="s">
        <v>73</v>
      </c>
      <c r="AX386" t="str">
        <f>VLOOKUP(AW386,Citizen!A:B,2,0)</f>
        <v>g</v>
      </c>
      <c r="AY386" t="b">
        <f t="shared" si="64"/>
        <v>1</v>
      </c>
      <c r="BA386">
        <v>100</v>
      </c>
      <c r="BB386" t="b">
        <f>BA386=[1]clean_dataset!$N386</f>
        <v>1</v>
      </c>
      <c r="BD386">
        <v>1212</v>
      </c>
      <c r="BE386" t="b">
        <f>BD386=[1]clean_dataset!$O386</f>
        <v>1</v>
      </c>
      <c r="BG386" t="s">
        <v>26</v>
      </c>
      <c r="BH386">
        <f t="shared" si="65"/>
        <v>0</v>
      </c>
      <c r="BI386" t="b">
        <f>BH386=[1]clean_dataset!$P386</f>
        <v>1</v>
      </c>
    </row>
    <row r="387" spans="1:61" x14ac:dyDescent="0.3">
      <c r="A387" t="s">
        <v>0</v>
      </c>
      <c r="B387">
        <f t="shared" ref="B387:B450" si="66">IF(A387="b", 1, IF(A387="a", 0, "Error"))</f>
        <v>1</v>
      </c>
      <c r="C387" t="b">
        <f>B387=[1]clean_dataset!$A387</f>
        <v>1</v>
      </c>
      <c r="E387">
        <v>34</v>
      </c>
      <c r="F387" t="b">
        <f>E387=[1]clean_dataset!$B387</f>
        <v>1</v>
      </c>
      <c r="H387">
        <v>5.5</v>
      </c>
      <c r="I387" t="b">
        <f>H387=[1]clean_dataset!$C387</f>
        <v>1</v>
      </c>
      <c r="K387" t="s">
        <v>15</v>
      </c>
      <c r="L387">
        <f t="shared" ref="L387:L450" si="67">IF(K387="u", 1, IF(K387="y", 0, "Error"))</f>
        <v>0</v>
      </c>
      <c r="M387" t="b">
        <f>L387=[1]clean_dataset!$D387</f>
        <v>1</v>
      </c>
      <c r="O387" t="s">
        <v>16</v>
      </c>
      <c r="P387">
        <f t="shared" ref="P387:P450" si="68">IF(O387="g", 1, IF(O387="p", 0, "Error"))</f>
        <v>0</v>
      </c>
      <c r="Q387" t="b">
        <f>P387=[1]clean_dataset!$E387</f>
        <v>1</v>
      </c>
      <c r="S387" t="s">
        <v>18</v>
      </c>
      <c r="T387" t="s">
        <v>58</v>
      </c>
      <c r="U387" t="str">
        <f>VLOOKUP(T387,Industry!A:B,2,0)</f>
        <v>c</v>
      </c>
      <c r="V387" t="b">
        <f t="shared" ref="V387:V450" si="69">S387=U387</f>
        <v>1</v>
      </c>
      <c r="X387" t="s">
        <v>4</v>
      </c>
      <c r="Y387" t="s">
        <v>67</v>
      </c>
      <c r="Z387" t="str">
        <f>VLOOKUP(X387,Ethnicity!A:B,2,0)</f>
        <v>White</v>
      </c>
      <c r="AA387" t="b">
        <f t="shared" ref="AA387:AA450" si="70">Z387=Y387</f>
        <v>1</v>
      </c>
      <c r="AC387">
        <v>1.5</v>
      </c>
      <c r="AD387">
        <v>1.5</v>
      </c>
      <c r="AE387" t="b">
        <f t="shared" ref="AE387:AE450" si="71">AD387=AC387</f>
        <v>1</v>
      </c>
      <c r="AG387" t="s">
        <v>6</v>
      </c>
      <c r="AH387">
        <f t="shared" ref="AH387:AH450" si="72">IF(AG387="t", 1, IF(AG387="f", 0, "Error"))</f>
        <v>0</v>
      </c>
      <c r="AI387" t="b">
        <f>AH387=[1]clean_dataset!$I387</f>
        <v>1</v>
      </c>
      <c r="AK387" t="s">
        <v>6</v>
      </c>
      <c r="AL387">
        <f t="shared" ref="AL387:AL450" si="73">IF(AK387="t", 1, IF(AK387="f", 0, "Error"))</f>
        <v>0</v>
      </c>
      <c r="AM387" t="b">
        <f>AL387=[1]clean_dataset!$J387</f>
        <v>1</v>
      </c>
      <c r="AO387">
        <v>0</v>
      </c>
      <c r="AP387" t="b">
        <f>AO387=[1]clean_dataset!$K387</f>
        <v>1</v>
      </c>
      <c r="AR387" t="s">
        <v>5</v>
      </c>
      <c r="AS387">
        <f t="shared" ref="AS387:AS450" si="74">IF(AR387="t", 1, IF(AR387="f", 0, "Error"))</f>
        <v>1</v>
      </c>
      <c r="AT387" t="b">
        <f>AS387=[1]clean_dataset!$L387</f>
        <v>1</v>
      </c>
      <c r="AV387" t="s">
        <v>2</v>
      </c>
      <c r="AW387" t="s">
        <v>73</v>
      </c>
      <c r="AX387" t="str">
        <f>VLOOKUP(AW387,Citizen!A:B,2,0)</f>
        <v>g</v>
      </c>
      <c r="AY387" t="b">
        <f t="shared" ref="AY387:AY450" si="75">AV387=AX387</f>
        <v>1</v>
      </c>
      <c r="BA387">
        <v>60</v>
      </c>
      <c r="BB387" t="b">
        <f>BA387=[1]clean_dataset!$N387</f>
        <v>1</v>
      </c>
      <c r="BD387">
        <v>0</v>
      </c>
      <c r="BE387" t="b">
        <f>BD387=[1]clean_dataset!$O387</f>
        <v>1</v>
      </c>
      <c r="BG387" t="s">
        <v>26</v>
      </c>
      <c r="BH387">
        <f t="shared" ref="BH387:BH450" si="76">IF(BG387="+", 1, IF(BG387="-", 0, "Error"))</f>
        <v>0</v>
      </c>
      <c r="BI387" t="b">
        <f>BH387=[1]clean_dataset!$P387</f>
        <v>1</v>
      </c>
    </row>
    <row r="388" spans="1:61" x14ac:dyDescent="0.3">
      <c r="A388" t="s">
        <v>0</v>
      </c>
      <c r="B388">
        <f t="shared" si="66"/>
        <v>1</v>
      </c>
      <c r="C388" t="b">
        <f>B388=[1]clean_dataset!$A388</f>
        <v>1</v>
      </c>
      <c r="E388">
        <v>22.58</v>
      </c>
      <c r="F388" t="b">
        <f>E388=[1]clean_dataset!$B388</f>
        <v>1</v>
      </c>
      <c r="H388">
        <v>1.5</v>
      </c>
      <c r="I388" t="b">
        <f>H388=[1]clean_dataset!$C388</f>
        <v>1</v>
      </c>
      <c r="K388" t="s">
        <v>15</v>
      </c>
      <c r="L388">
        <f t="shared" si="67"/>
        <v>0</v>
      </c>
      <c r="M388" t="b">
        <f>L388=[1]clean_dataset!$D388</f>
        <v>1</v>
      </c>
      <c r="O388" t="s">
        <v>16</v>
      </c>
      <c r="P388">
        <f t="shared" si="68"/>
        <v>0</v>
      </c>
      <c r="Q388" t="b">
        <f>P388=[1]clean_dataset!$E388</f>
        <v>1</v>
      </c>
      <c r="S388" t="s">
        <v>24</v>
      </c>
      <c r="T388" t="s">
        <v>63</v>
      </c>
      <c r="U388" t="str">
        <f>VLOOKUP(T388,Industry!A:B,2,0)</f>
        <v>aa</v>
      </c>
      <c r="V388" t="b">
        <f t="shared" si="69"/>
        <v>1</v>
      </c>
      <c r="X388" t="s">
        <v>4</v>
      </c>
      <c r="Y388" t="s">
        <v>67</v>
      </c>
      <c r="Z388" t="str">
        <f>VLOOKUP(X388,Ethnicity!A:B,2,0)</f>
        <v>White</v>
      </c>
      <c r="AA388" t="b">
        <f t="shared" si="70"/>
        <v>1</v>
      </c>
      <c r="AC388">
        <v>0.54</v>
      </c>
      <c r="AD388">
        <v>0.54</v>
      </c>
      <c r="AE388" t="b">
        <f t="shared" si="71"/>
        <v>1</v>
      </c>
      <c r="AG388" t="s">
        <v>6</v>
      </c>
      <c r="AH388">
        <f t="shared" si="72"/>
        <v>0</v>
      </c>
      <c r="AI388" t="b">
        <f>AH388=[1]clean_dataset!$I388</f>
        <v>1</v>
      </c>
      <c r="AK388" t="s">
        <v>6</v>
      </c>
      <c r="AL388">
        <f t="shared" si="73"/>
        <v>0</v>
      </c>
      <c r="AM388" t="b">
        <f>AL388=[1]clean_dataset!$J388</f>
        <v>1</v>
      </c>
      <c r="AO388">
        <v>0</v>
      </c>
      <c r="AP388" t="b">
        <f>AO388=[1]clean_dataset!$K388</f>
        <v>1</v>
      </c>
      <c r="AR388" t="s">
        <v>5</v>
      </c>
      <c r="AS388">
        <f t="shared" si="74"/>
        <v>1</v>
      </c>
      <c r="AT388" t="b">
        <f>AS388=[1]clean_dataset!$L388</f>
        <v>1</v>
      </c>
      <c r="AV388" t="s">
        <v>2</v>
      </c>
      <c r="AW388" t="s">
        <v>73</v>
      </c>
      <c r="AX388" t="str">
        <f>VLOOKUP(AW388,Citizen!A:B,2,0)</f>
        <v>g</v>
      </c>
      <c r="AY388" t="b">
        <f t="shared" si="75"/>
        <v>1</v>
      </c>
      <c r="BA388">
        <v>120</v>
      </c>
      <c r="BB388" t="b">
        <f>BA388=[1]clean_dataset!$N388</f>
        <v>1</v>
      </c>
      <c r="BD388">
        <v>67</v>
      </c>
      <c r="BE388" t="b">
        <f>BD388=[1]clean_dataset!$O388</f>
        <v>1</v>
      </c>
      <c r="BG388" t="s">
        <v>26</v>
      </c>
      <c r="BH388">
        <f t="shared" si="76"/>
        <v>0</v>
      </c>
      <c r="BI388" t="b">
        <f>BH388=[1]clean_dataset!$P388</f>
        <v>1</v>
      </c>
    </row>
    <row r="389" spans="1:61" x14ac:dyDescent="0.3">
      <c r="A389" t="s">
        <v>0</v>
      </c>
      <c r="B389">
        <f t="shared" si="66"/>
        <v>1</v>
      </c>
      <c r="C389" t="b">
        <f>B389=[1]clean_dataset!$A389</f>
        <v>1</v>
      </c>
      <c r="E389">
        <v>21.17</v>
      </c>
      <c r="F389" t="b">
        <f>E389=[1]clean_dataset!$B389</f>
        <v>1</v>
      </c>
      <c r="H389">
        <v>0</v>
      </c>
      <c r="I389" t="b">
        <f>H389=[1]clean_dataset!$C389</f>
        <v>1</v>
      </c>
      <c r="K389" t="s">
        <v>1</v>
      </c>
      <c r="L389">
        <f t="shared" si="67"/>
        <v>1</v>
      </c>
      <c r="M389" t="b">
        <f>L389=[1]clean_dataset!$D389</f>
        <v>1</v>
      </c>
      <c r="O389" t="s">
        <v>2</v>
      </c>
      <c r="P389">
        <f t="shared" si="68"/>
        <v>1</v>
      </c>
      <c r="Q389" t="b">
        <f>P389=[1]clean_dataset!$E389</f>
        <v>1</v>
      </c>
      <c r="S389" t="s">
        <v>18</v>
      </c>
      <c r="T389" t="s">
        <v>58</v>
      </c>
      <c r="U389" t="str">
        <f>VLOOKUP(T389,Industry!A:B,2,0)</f>
        <v>c</v>
      </c>
      <c r="V389" t="b">
        <f t="shared" si="69"/>
        <v>1</v>
      </c>
      <c r="X389" t="s">
        <v>4</v>
      </c>
      <c r="Y389" t="s">
        <v>67</v>
      </c>
      <c r="Z389" t="str">
        <f>VLOOKUP(X389,Ethnicity!A:B,2,0)</f>
        <v>White</v>
      </c>
      <c r="AA389" t="b">
        <f t="shared" si="70"/>
        <v>1</v>
      </c>
      <c r="AC389">
        <v>0.5</v>
      </c>
      <c r="AD389">
        <v>0.5</v>
      </c>
      <c r="AE389" t="b">
        <f t="shared" si="71"/>
        <v>1</v>
      </c>
      <c r="AG389" t="s">
        <v>6</v>
      </c>
      <c r="AH389">
        <f t="shared" si="72"/>
        <v>0</v>
      </c>
      <c r="AI389" t="b">
        <f>AH389=[1]clean_dataset!$I389</f>
        <v>1</v>
      </c>
      <c r="AK389" t="s">
        <v>6</v>
      </c>
      <c r="AL389">
        <f t="shared" si="73"/>
        <v>0</v>
      </c>
      <c r="AM389" t="b">
        <f>AL389=[1]clean_dataset!$J389</f>
        <v>1</v>
      </c>
      <c r="AO389">
        <v>0</v>
      </c>
      <c r="AP389" t="b">
        <f>AO389=[1]clean_dataset!$K389</f>
        <v>1</v>
      </c>
      <c r="AR389" t="s">
        <v>5</v>
      </c>
      <c r="AS389">
        <f t="shared" si="74"/>
        <v>1</v>
      </c>
      <c r="AT389" t="b">
        <f>AS389=[1]clean_dataset!$L389</f>
        <v>1</v>
      </c>
      <c r="AV389" t="s">
        <v>11</v>
      </c>
      <c r="AW389" t="s">
        <v>74</v>
      </c>
      <c r="AX389" t="str">
        <f>VLOOKUP(AW389,Citizen!A:B,2,0)</f>
        <v>s</v>
      </c>
      <c r="AY389" t="b">
        <f t="shared" si="75"/>
        <v>1</v>
      </c>
      <c r="BA389">
        <v>0</v>
      </c>
      <c r="BB389" t="b">
        <f>BA389=[1]clean_dataset!$N389</f>
        <v>1</v>
      </c>
      <c r="BD389">
        <v>0</v>
      </c>
      <c r="BE389" t="b">
        <f>BD389=[1]clean_dataset!$O389</f>
        <v>1</v>
      </c>
      <c r="BG389" t="s">
        <v>26</v>
      </c>
      <c r="BH389">
        <f t="shared" si="76"/>
        <v>0</v>
      </c>
      <c r="BI389" t="b">
        <f>BH389=[1]clean_dataset!$P389</f>
        <v>1</v>
      </c>
    </row>
    <row r="390" spans="1:61" x14ac:dyDescent="0.3">
      <c r="A390" t="s">
        <v>0</v>
      </c>
      <c r="B390">
        <f t="shared" si="66"/>
        <v>1</v>
      </c>
      <c r="C390" t="b">
        <f>B390=[1]clean_dataset!$A390</f>
        <v>1</v>
      </c>
      <c r="E390">
        <v>26.67</v>
      </c>
      <c r="F390" t="b">
        <f>E390=[1]clean_dataset!$B390</f>
        <v>1</v>
      </c>
      <c r="H390">
        <v>14.585000000000001</v>
      </c>
      <c r="I390" t="b">
        <f>H390=[1]clean_dataset!$C390</f>
        <v>1</v>
      </c>
      <c r="K390" t="s">
        <v>1</v>
      </c>
      <c r="L390">
        <f t="shared" si="67"/>
        <v>1</v>
      </c>
      <c r="M390" t="b">
        <f>L390=[1]clean_dataset!$D390</f>
        <v>1</v>
      </c>
      <c r="O390" t="s">
        <v>2</v>
      </c>
      <c r="P390">
        <f t="shared" si="68"/>
        <v>1</v>
      </c>
      <c r="Q390" t="b">
        <f>P390=[1]clean_dataset!$E390</f>
        <v>1</v>
      </c>
      <c r="S390" t="s">
        <v>21</v>
      </c>
      <c r="T390" t="s">
        <v>61</v>
      </c>
      <c r="U390" t="str">
        <f>VLOOKUP(T390,Industry!A:B,2,0)</f>
        <v>i</v>
      </c>
      <c r="V390" t="b">
        <f t="shared" si="69"/>
        <v>1</v>
      </c>
      <c r="X390" t="s">
        <v>22</v>
      </c>
      <c r="Y390" t="s">
        <v>69</v>
      </c>
      <c r="Z390" t="str">
        <f>VLOOKUP(X390,Ethnicity!A:B,2,0)</f>
        <v>Asian</v>
      </c>
      <c r="AA390" t="b">
        <f t="shared" si="70"/>
        <v>1</v>
      </c>
      <c r="AC390">
        <v>0</v>
      </c>
      <c r="AD390">
        <v>0</v>
      </c>
      <c r="AE390" t="b">
        <f t="shared" si="71"/>
        <v>1</v>
      </c>
      <c r="AG390" t="s">
        <v>6</v>
      </c>
      <c r="AH390">
        <f t="shared" si="72"/>
        <v>0</v>
      </c>
      <c r="AI390" t="b">
        <f>AH390=[1]clean_dataset!$I390</f>
        <v>1</v>
      </c>
      <c r="AK390" t="s">
        <v>6</v>
      </c>
      <c r="AL390">
        <f t="shared" si="73"/>
        <v>0</v>
      </c>
      <c r="AM390" t="b">
        <f>AL390=[1]clean_dataset!$J390</f>
        <v>1</v>
      </c>
      <c r="AO390">
        <v>0</v>
      </c>
      <c r="AP390" t="b">
        <f>AO390=[1]clean_dataset!$K390</f>
        <v>1</v>
      </c>
      <c r="AR390" t="s">
        <v>5</v>
      </c>
      <c r="AS390">
        <f t="shared" si="74"/>
        <v>1</v>
      </c>
      <c r="AT390" t="b">
        <f>AS390=[1]clean_dataset!$L390</f>
        <v>1</v>
      </c>
      <c r="AV390" t="s">
        <v>2</v>
      </c>
      <c r="AW390" t="s">
        <v>73</v>
      </c>
      <c r="AX390" t="str">
        <f>VLOOKUP(AW390,Citizen!A:B,2,0)</f>
        <v>g</v>
      </c>
      <c r="AY390" t="b">
        <f t="shared" si="75"/>
        <v>1</v>
      </c>
      <c r="BA390">
        <v>178</v>
      </c>
      <c r="BB390" t="b">
        <f>BA390=[1]clean_dataset!$N390</f>
        <v>1</v>
      </c>
      <c r="BD390">
        <v>0</v>
      </c>
      <c r="BE390" t="b">
        <f>BD390=[1]clean_dataset!$O390</f>
        <v>1</v>
      </c>
      <c r="BG390" t="s">
        <v>26</v>
      </c>
      <c r="BH390">
        <f t="shared" si="76"/>
        <v>0</v>
      </c>
      <c r="BI390" t="b">
        <f>BH390=[1]clean_dataset!$P390</f>
        <v>1</v>
      </c>
    </row>
    <row r="391" spans="1:61" x14ac:dyDescent="0.3">
      <c r="A391" t="s">
        <v>0</v>
      </c>
      <c r="B391">
        <f t="shared" si="66"/>
        <v>1</v>
      </c>
      <c r="C391" t="b">
        <f>B391=[1]clean_dataset!$A391</f>
        <v>1</v>
      </c>
      <c r="E391">
        <v>22.92</v>
      </c>
      <c r="F391" t="b">
        <f>E391=[1]clean_dataset!$B391</f>
        <v>1</v>
      </c>
      <c r="H391">
        <v>0.17</v>
      </c>
      <c r="I391" t="b">
        <f>H391=[1]clean_dataset!$C391</f>
        <v>1</v>
      </c>
      <c r="K391" t="s">
        <v>1</v>
      </c>
      <c r="L391">
        <f t="shared" si="67"/>
        <v>1</v>
      </c>
      <c r="M391" t="b">
        <f>L391=[1]clean_dataset!$D391</f>
        <v>1</v>
      </c>
      <c r="O391" t="s">
        <v>2</v>
      </c>
      <c r="P391">
        <f t="shared" si="68"/>
        <v>1</v>
      </c>
      <c r="Q391" t="b">
        <f>P391=[1]clean_dataset!$E391</f>
        <v>1</v>
      </c>
      <c r="S391" t="s">
        <v>12</v>
      </c>
      <c r="T391" t="s">
        <v>54</v>
      </c>
      <c r="U391" t="str">
        <f>VLOOKUP(T391,Industry!A:B,2,0)</f>
        <v>m</v>
      </c>
      <c r="V391" t="b">
        <f t="shared" si="69"/>
        <v>1</v>
      </c>
      <c r="X391" t="s">
        <v>4</v>
      </c>
      <c r="Y391" t="s">
        <v>67</v>
      </c>
      <c r="Z391" t="str">
        <f>VLOOKUP(X391,Ethnicity!A:B,2,0)</f>
        <v>White</v>
      </c>
      <c r="AA391" t="b">
        <f t="shared" si="70"/>
        <v>1</v>
      </c>
      <c r="AC391">
        <v>8.5000000000000006E-2</v>
      </c>
      <c r="AD391">
        <v>8.5000000000000006E-2</v>
      </c>
      <c r="AE391" t="b">
        <f t="shared" si="71"/>
        <v>1</v>
      </c>
      <c r="AG391" t="s">
        <v>6</v>
      </c>
      <c r="AH391">
        <f t="shared" si="72"/>
        <v>0</v>
      </c>
      <c r="AI391" t="b">
        <f>AH391=[1]clean_dataset!$I391</f>
        <v>1</v>
      </c>
      <c r="AK391" t="s">
        <v>6</v>
      </c>
      <c r="AL391">
        <f t="shared" si="73"/>
        <v>0</v>
      </c>
      <c r="AM391" t="b">
        <f>AL391=[1]clean_dataset!$J391</f>
        <v>1</v>
      </c>
      <c r="AO391">
        <v>0</v>
      </c>
      <c r="AP391" t="b">
        <f>AO391=[1]clean_dataset!$K391</f>
        <v>1</v>
      </c>
      <c r="AR391" t="s">
        <v>6</v>
      </c>
      <c r="AS391">
        <f t="shared" si="74"/>
        <v>0</v>
      </c>
      <c r="AT391" t="b">
        <f>AS391=[1]clean_dataset!$L391</f>
        <v>1</v>
      </c>
      <c r="AV391" t="s">
        <v>11</v>
      </c>
      <c r="AW391" t="s">
        <v>74</v>
      </c>
      <c r="AX391" t="str">
        <f>VLOOKUP(AW391,Citizen!A:B,2,0)</f>
        <v>s</v>
      </c>
      <c r="AY391" t="b">
        <f t="shared" si="75"/>
        <v>1</v>
      </c>
      <c r="BA391">
        <v>0</v>
      </c>
      <c r="BB391" t="b">
        <f>BA391=[1]clean_dataset!$N391</f>
        <v>1</v>
      </c>
      <c r="BD391">
        <v>0</v>
      </c>
      <c r="BE391" t="b">
        <f>BD391=[1]clean_dataset!$O391</f>
        <v>1</v>
      </c>
      <c r="BG391" t="s">
        <v>26</v>
      </c>
      <c r="BH391">
        <f t="shared" si="76"/>
        <v>0</v>
      </c>
      <c r="BI391" t="b">
        <f>BH391=[1]clean_dataset!$P391</f>
        <v>1</v>
      </c>
    </row>
    <row r="392" spans="1:61" x14ac:dyDescent="0.3">
      <c r="A392" t="s">
        <v>0</v>
      </c>
      <c r="B392">
        <f t="shared" si="66"/>
        <v>1</v>
      </c>
      <c r="C392" t="b">
        <f>B392=[1]clean_dataset!$A392</f>
        <v>1</v>
      </c>
      <c r="E392">
        <v>15.17</v>
      </c>
      <c r="F392" t="b">
        <f>E392=[1]clean_dataset!$B392</f>
        <v>1</v>
      </c>
      <c r="H392">
        <v>7</v>
      </c>
      <c r="I392" t="b">
        <f>H392=[1]clean_dataset!$C392</f>
        <v>1</v>
      </c>
      <c r="K392" t="s">
        <v>1</v>
      </c>
      <c r="L392">
        <f t="shared" si="67"/>
        <v>1</v>
      </c>
      <c r="M392" t="b">
        <f>L392=[1]clean_dataset!$D392</f>
        <v>1</v>
      </c>
      <c r="O392" t="s">
        <v>2</v>
      </c>
      <c r="P392">
        <f t="shared" si="68"/>
        <v>1</v>
      </c>
      <c r="Q392" t="b">
        <f>P392=[1]clean_dataset!$E392</f>
        <v>1</v>
      </c>
      <c r="S392" t="s">
        <v>23</v>
      </c>
      <c r="T392" t="s">
        <v>62</v>
      </c>
      <c r="U392" t="str">
        <f>VLOOKUP(T392,Industry!A:B,2,0)</f>
        <v>e</v>
      </c>
      <c r="V392" t="b">
        <f t="shared" si="69"/>
        <v>1</v>
      </c>
      <c r="X392" t="s">
        <v>4</v>
      </c>
      <c r="Y392" t="s">
        <v>67</v>
      </c>
      <c r="Z392" t="str">
        <f>VLOOKUP(X392,Ethnicity!A:B,2,0)</f>
        <v>White</v>
      </c>
      <c r="AA392" t="b">
        <f t="shared" si="70"/>
        <v>1</v>
      </c>
      <c r="AC392">
        <v>1</v>
      </c>
      <c r="AD392">
        <v>1</v>
      </c>
      <c r="AE392" t="b">
        <f t="shared" si="71"/>
        <v>1</v>
      </c>
      <c r="AG392" t="s">
        <v>6</v>
      </c>
      <c r="AH392">
        <f t="shared" si="72"/>
        <v>0</v>
      </c>
      <c r="AI392" t="b">
        <f>AH392=[1]clean_dataset!$I392</f>
        <v>1</v>
      </c>
      <c r="AK392" t="s">
        <v>6</v>
      </c>
      <c r="AL392">
        <f t="shared" si="73"/>
        <v>0</v>
      </c>
      <c r="AM392" t="b">
        <f>AL392=[1]clean_dataset!$J392</f>
        <v>1</v>
      </c>
      <c r="AO392">
        <v>0</v>
      </c>
      <c r="AP392" t="b">
        <f>AO392=[1]clean_dataset!$K392</f>
        <v>1</v>
      </c>
      <c r="AR392" t="s">
        <v>6</v>
      </c>
      <c r="AS392">
        <f t="shared" si="74"/>
        <v>0</v>
      </c>
      <c r="AT392" t="b">
        <f>AS392=[1]clean_dataset!$L392</f>
        <v>1</v>
      </c>
      <c r="AV392" t="s">
        <v>2</v>
      </c>
      <c r="AW392" t="s">
        <v>73</v>
      </c>
      <c r="AX392" t="str">
        <f>VLOOKUP(AW392,Citizen!A:B,2,0)</f>
        <v>g</v>
      </c>
      <c r="AY392" t="b">
        <f t="shared" si="75"/>
        <v>1</v>
      </c>
      <c r="BA392">
        <v>600</v>
      </c>
      <c r="BB392" t="b">
        <f>BA392=[1]clean_dataset!$N392</f>
        <v>1</v>
      </c>
      <c r="BD392">
        <v>0</v>
      </c>
      <c r="BE392" t="b">
        <f>BD392=[1]clean_dataset!$O392</f>
        <v>1</v>
      </c>
      <c r="BG392" t="s">
        <v>26</v>
      </c>
      <c r="BH392">
        <f t="shared" si="76"/>
        <v>0</v>
      </c>
      <c r="BI392" t="b">
        <f>BH392=[1]clean_dataset!$P392</f>
        <v>1</v>
      </c>
    </row>
    <row r="393" spans="1:61" x14ac:dyDescent="0.3">
      <c r="A393" t="s">
        <v>0</v>
      </c>
      <c r="B393">
        <f t="shared" si="66"/>
        <v>1</v>
      </c>
      <c r="C393" t="b">
        <f>B393=[1]clean_dataset!$A393</f>
        <v>1</v>
      </c>
      <c r="E393">
        <v>39.92</v>
      </c>
      <c r="F393" t="b">
        <f>E393=[1]clean_dataset!$B393</f>
        <v>1</v>
      </c>
      <c r="H393">
        <v>5</v>
      </c>
      <c r="I393" t="b">
        <f>H393=[1]clean_dataset!$C393</f>
        <v>1</v>
      </c>
      <c r="K393" t="s">
        <v>1</v>
      </c>
      <c r="L393">
        <f t="shared" si="67"/>
        <v>1</v>
      </c>
      <c r="M393" t="b">
        <f>L393=[1]clean_dataset!$D393</f>
        <v>1</v>
      </c>
      <c r="O393" t="s">
        <v>2</v>
      </c>
      <c r="P393">
        <f t="shared" si="68"/>
        <v>1</v>
      </c>
      <c r="Q393" t="b">
        <f>P393=[1]clean_dataset!$E393</f>
        <v>1</v>
      </c>
      <c r="S393" t="s">
        <v>21</v>
      </c>
      <c r="T393" t="s">
        <v>61</v>
      </c>
      <c r="U393" t="str">
        <f>VLOOKUP(T393,Industry!A:B,2,0)</f>
        <v>i</v>
      </c>
      <c r="V393" t="b">
        <f t="shared" si="69"/>
        <v>1</v>
      </c>
      <c r="X393" t="s">
        <v>22</v>
      </c>
      <c r="Y393" t="s">
        <v>69</v>
      </c>
      <c r="Z393" t="str">
        <f>VLOOKUP(X393,Ethnicity!A:B,2,0)</f>
        <v>Asian</v>
      </c>
      <c r="AA393" t="b">
        <f t="shared" si="70"/>
        <v>1</v>
      </c>
      <c r="AC393">
        <v>0.21</v>
      </c>
      <c r="AD393">
        <v>0.21</v>
      </c>
      <c r="AE393" t="b">
        <f t="shared" si="71"/>
        <v>1</v>
      </c>
      <c r="AG393" t="s">
        <v>6</v>
      </c>
      <c r="AH393">
        <f t="shared" si="72"/>
        <v>0</v>
      </c>
      <c r="AI393" t="b">
        <f>AH393=[1]clean_dataset!$I393</f>
        <v>1</v>
      </c>
      <c r="AK393" t="s">
        <v>6</v>
      </c>
      <c r="AL393">
        <f t="shared" si="73"/>
        <v>0</v>
      </c>
      <c r="AM393" t="b">
        <f>AL393=[1]clean_dataset!$J393</f>
        <v>1</v>
      </c>
      <c r="AO393">
        <v>0</v>
      </c>
      <c r="AP393" t="b">
        <f>AO393=[1]clean_dataset!$K393</f>
        <v>1</v>
      </c>
      <c r="AR393" t="s">
        <v>6</v>
      </c>
      <c r="AS393">
        <f t="shared" si="74"/>
        <v>0</v>
      </c>
      <c r="AT393" t="b">
        <f>AS393=[1]clean_dataset!$L393</f>
        <v>1</v>
      </c>
      <c r="AV393" t="s">
        <v>2</v>
      </c>
      <c r="AW393" t="s">
        <v>73</v>
      </c>
      <c r="AX393" t="str">
        <f>VLOOKUP(AW393,Citizen!A:B,2,0)</f>
        <v>g</v>
      </c>
      <c r="AY393" t="b">
        <f t="shared" si="75"/>
        <v>1</v>
      </c>
      <c r="BA393">
        <v>550</v>
      </c>
      <c r="BB393" t="b">
        <f>BA393=[1]clean_dataset!$N393</f>
        <v>1</v>
      </c>
      <c r="BD393">
        <v>0</v>
      </c>
      <c r="BE393" t="b">
        <f>BD393=[1]clean_dataset!$O393</f>
        <v>1</v>
      </c>
      <c r="BG393" t="s">
        <v>26</v>
      </c>
      <c r="BH393">
        <f t="shared" si="76"/>
        <v>0</v>
      </c>
      <c r="BI393" t="b">
        <f>BH393=[1]clean_dataset!$P393</f>
        <v>1</v>
      </c>
    </row>
    <row r="394" spans="1:61" x14ac:dyDescent="0.3">
      <c r="A394" t="s">
        <v>0</v>
      </c>
      <c r="B394">
        <f t="shared" si="66"/>
        <v>1</v>
      </c>
      <c r="C394" t="b">
        <f>B394=[1]clean_dataset!$A394</f>
        <v>1</v>
      </c>
      <c r="E394">
        <v>27.42</v>
      </c>
      <c r="F394" t="b">
        <f>E394=[1]clean_dataset!$B394</f>
        <v>1</v>
      </c>
      <c r="H394">
        <v>12.5</v>
      </c>
      <c r="I394" t="b">
        <f>H394=[1]clean_dataset!$C394</f>
        <v>1</v>
      </c>
      <c r="K394" t="s">
        <v>1</v>
      </c>
      <c r="L394">
        <f t="shared" si="67"/>
        <v>1</v>
      </c>
      <c r="M394" t="b">
        <f>L394=[1]clean_dataset!$D394</f>
        <v>1</v>
      </c>
      <c r="O394" t="s">
        <v>2</v>
      </c>
      <c r="P394">
        <f t="shared" si="68"/>
        <v>1</v>
      </c>
      <c r="Q394" t="b">
        <f>P394=[1]clean_dataset!$E394</f>
        <v>1</v>
      </c>
      <c r="S394" t="s">
        <v>24</v>
      </c>
      <c r="T394" t="s">
        <v>63</v>
      </c>
      <c r="U394" t="str">
        <f>VLOOKUP(T394,Industry!A:B,2,0)</f>
        <v>aa</v>
      </c>
      <c r="V394" t="b">
        <f t="shared" si="69"/>
        <v>1</v>
      </c>
      <c r="X394" t="s">
        <v>22</v>
      </c>
      <c r="Y394" t="s">
        <v>69</v>
      </c>
      <c r="Z394" t="str">
        <f>VLOOKUP(X394,Ethnicity!A:B,2,0)</f>
        <v>Asian</v>
      </c>
      <c r="AA394" t="b">
        <f t="shared" si="70"/>
        <v>1</v>
      </c>
      <c r="AC394">
        <v>0.25</v>
      </c>
      <c r="AD394">
        <v>0.25</v>
      </c>
      <c r="AE394" t="b">
        <f t="shared" si="71"/>
        <v>1</v>
      </c>
      <c r="AG394" t="s">
        <v>6</v>
      </c>
      <c r="AH394">
        <f t="shared" si="72"/>
        <v>0</v>
      </c>
      <c r="AI394" t="b">
        <f>AH394=[1]clean_dataset!$I394</f>
        <v>1</v>
      </c>
      <c r="AK394" t="s">
        <v>6</v>
      </c>
      <c r="AL394">
        <f t="shared" si="73"/>
        <v>0</v>
      </c>
      <c r="AM394" t="b">
        <f>AL394=[1]clean_dataset!$J394</f>
        <v>1</v>
      </c>
      <c r="AO394">
        <v>0</v>
      </c>
      <c r="AP394" t="b">
        <f>AO394=[1]clean_dataset!$K394</f>
        <v>1</v>
      </c>
      <c r="AR394" t="s">
        <v>5</v>
      </c>
      <c r="AS394">
        <f t="shared" si="74"/>
        <v>1</v>
      </c>
      <c r="AT394" t="b">
        <f>AS394=[1]clean_dataset!$L394</f>
        <v>1</v>
      </c>
      <c r="AV394" t="s">
        <v>2</v>
      </c>
      <c r="AW394" t="s">
        <v>73</v>
      </c>
      <c r="AX394" t="str">
        <f>VLOOKUP(AW394,Citizen!A:B,2,0)</f>
        <v>g</v>
      </c>
      <c r="AY394" t="b">
        <f t="shared" si="75"/>
        <v>1</v>
      </c>
      <c r="BA394">
        <v>720</v>
      </c>
      <c r="BB394" t="b">
        <f>BA394=[1]clean_dataset!$N394</f>
        <v>1</v>
      </c>
      <c r="BD394">
        <v>0</v>
      </c>
      <c r="BE394" t="b">
        <f>BD394=[1]clean_dataset!$O394</f>
        <v>1</v>
      </c>
      <c r="BG394" t="s">
        <v>26</v>
      </c>
      <c r="BH394">
        <f t="shared" si="76"/>
        <v>0</v>
      </c>
      <c r="BI394" t="b">
        <f>BH394=[1]clean_dataset!$P394</f>
        <v>1</v>
      </c>
    </row>
    <row r="395" spans="1:61" x14ac:dyDescent="0.3">
      <c r="A395" t="s">
        <v>0</v>
      </c>
      <c r="B395">
        <f t="shared" si="66"/>
        <v>1</v>
      </c>
      <c r="C395" t="b">
        <f>B395=[1]clean_dataset!$A395</f>
        <v>1</v>
      </c>
      <c r="E395">
        <v>24.75</v>
      </c>
      <c r="F395" t="b">
        <f>E395=[1]clean_dataset!$B395</f>
        <v>1</v>
      </c>
      <c r="H395">
        <v>0.54</v>
      </c>
      <c r="I395" t="b">
        <f>H395=[1]clean_dataset!$C395</f>
        <v>1</v>
      </c>
      <c r="K395" t="s">
        <v>1</v>
      </c>
      <c r="L395">
        <f t="shared" si="67"/>
        <v>1</v>
      </c>
      <c r="M395" t="b">
        <f>L395=[1]clean_dataset!$D395</f>
        <v>1</v>
      </c>
      <c r="O395" t="s">
        <v>2</v>
      </c>
      <c r="P395">
        <f t="shared" si="68"/>
        <v>1</v>
      </c>
      <c r="Q395" t="b">
        <f>P395=[1]clean_dataset!$E395</f>
        <v>1</v>
      </c>
      <c r="S395" t="s">
        <v>12</v>
      </c>
      <c r="T395" t="s">
        <v>54</v>
      </c>
      <c r="U395" t="str">
        <f>VLOOKUP(T395,Industry!A:B,2,0)</f>
        <v>m</v>
      </c>
      <c r="V395" t="b">
        <f t="shared" si="69"/>
        <v>1</v>
      </c>
      <c r="X395" t="s">
        <v>4</v>
      </c>
      <c r="Y395" t="s">
        <v>67</v>
      </c>
      <c r="Z395" t="str">
        <f>VLOOKUP(X395,Ethnicity!A:B,2,0)</f>
        <v>White</v>
      </c>
      <c r="AA395" t="b">
        <f t="shared" si="70"/>
        <v>1</v>
      </c>
      <c r="AC395">
        <v>1</v>
      </c>
      <c r="AD395">
        <v>1</v>
      </c>
      <c r="AE395" t="b">
        <f t="shared" si="71"/>
        <v>1</v>
      </c>
      <c r="AG395" t="s">
        <v>6</v>
      </c>
      <c r="AH395">
        <f t="shared" si="72"/>
        <v>0</v>
      </c>
      <c r="AI395" t="b">
        <f>AH395=[1]clean_dataset!$I395</f>
        <v>1</v>
      </c>
      <c r="AK395" t="s">
        <v>6</v>
      </c>
      <c r="AL395">
        <f t="shared" si="73"/>
        <v>0</v>
      </c>
      <c r="AM395" t="b">
        <f>AL395=[1]clean_dataset!$J395</f>
        <v>1</v>
      </c>
      <c r="AO395">
        <v>0</v>
      </c>
      <c r="AP395" t="b">
        <f>AO395=[1]clean_dataset!$K395</f>
        <v>1</v>
      </c>
      <c r="AR395" t="s">
        <v>5</v>
      </c>
      <c r="AS395">
        <f t="shared" si="74"/>
        <v>1</v>
      </c>
      <c r="AT395" t="b">
        <f>AS395=[1]clean_dataset!$L395</f>
        <v>1</v>
      </c>
      <c r="AV395" t="s">
        <v>2</v>
      </c>
      <c r="AW395" t="s">
        <v>73</v>
      </c>
      <c r="AX395" t="str">
        <f>VLOOKUP(AW395,Citizen!A:B,2,0)</f>
        <v>g</v>
      </c>
      <c r="AY395" t="b">
        <f t="shared" si="75"/>
        <v>1</v>
      </c>
      <c r="BA395">
        <v>120</v>
      </c>
      <c r="BB395" t="b">
        <f>BA395=[1]clean_dataset!$N395</f>
        <v>1</v>
      </c>
      <c r="BD395">
        <v>1</v>
      </c>
      <c r="BE395" t="b">
        <f>BD395=[1]clean_dataset!$O395</f>
        <v>1</v>
      </c>
      <c r="BG395" t="s">
        <v>26</v>
      </c>
      <c r="BH395">
        <f t="shared" si="76"/>
        <v>0</v>
      </c>
      <c r="BI395" t="b">
        <f>BH395=[1]clean_dataset!$P395</f>
        <v>1</v>
      </c>
    </row>
    <row r="396" spans="1:61" x14ac:dyDescent="0.3">
      <c r="A396" t="s">
        <v>0</v>
      </c>
      <c r="B396">
        <f t="shared" si="66"/>
        <v>1</v>
      </c>
      <c r="C396" t="b">
        <f>B396=[1]clean_dataset!$A396</f>
        <v>1</v>
      </c>
      <c r="E396">
        <v>41.17</v>
      </c>
      <c r="F396" t="b">
        <f>E396=[1]clean_dataset!$B396</f>
        <v>1</v>
      </c>
      <c r="H396">
        <v>1.25</v>
      </c>
      <c r="I396" t="b">
        <f>H396=[1]clean_dataset!$C396</f>
        <v>1</v>
      </c>
      <c r="K396" t="s">
        <v>15</v>
      </c>
      <c r="L396">
        <f t="shared" si="67"/>
        <v>0</v>
      </c>
      <c r="M396" t="b">
        <f>L396=[1]clean_dataset!$D396</f>
        <v>1</v>
      </c>
      <c r="O396" t="s">
        <v>16</v>
      </c>
      <c r="P396">
        <f t="shared" si="68"/>
        <v>0</v>
      </c>
      <c r="Q396" t="b">
        <f>P396=[1]clean_dataset!$E396</f>
        <v>1</v>
      </c>
      <c r="S396" t="s">
        <v>3</v>
      </c>
      <c r="T396" t="s">
        <v>52</v>
      </c>
      <c r="U396" t="str">
        <f>VLOOKUP(T396,Industry!A:B,2,0)</f>
        <v>w</v>
      </c>
      <c r="V396" t="b">
        <f t="shared" si="69"/>
        <v>1</v>
      </c>
      <c r="X396" t="s">
        <v>4</v>
      </c>
      <c r="Y396" t="s">
        <v>67</v>
      </c>
      <c r="Z396" t="str">
        <f>VLOOKUP(X396,Ethnicity!A:B,2,0)</f>
        <v>White</v>
      </c>
      <c r="AA396" t="b">
        <f t="shared" si="70"/>
        <v>1</v>
      </c>
      <c r="AC396">
        <v>0.25</v>
      </c>
      <c r="AD396">
        <v>0.25</v>
      </c>
      <c r="AE396" t="b">
        <f t="shared" si="71"/>
        <v>1</v>
      </c>
      <c r="AG396" t="s">
        <v>6</v>
      </c>
      <c r="AH396">
        <f t="shared" si="72"/>
        <v>0</v>
      </c>
      <c r="AI396" t="b">
        <f>AH396=[1]clean_dataset!$I396</f>
        <v>1</v>
      </c>
      <c r="AK396" t="s">
        <v>6</v>
      </c>
      <c r="AL396">
        <f t="shared" si="73"/>
        <v>0</v>
      </c>
      <c r="AM396" t="b">
        <f>AL396=[1]clean_dataset!$J396</f>
        <v>1</v>
      </c>
      <c r="AO396">
        <v>0</v>
      </c>
      <c r="AP396" t="b">
        <f>AO396=[1]clean_dataset!$K396</f>
        <v>1</v>
      </c>
      <c r="AR396" t="s">
        <v>6</v>
      </c>
      <c r="AS396">
        <f t="shared" si="74"/>
        <v>0</v>
      </c>
      <c r="AT396" t="b">
        <f>AS396=[1]clean_dataset!$L396</f>
        <v>1</v>
      </c>
      <c r="AV396" t="s">
        <v>2</v>
      </c>
      <c r="AW396" t="s">
        <v>73</v>
      </c>
      <c r="AX396" t="str">
        <f>VLOOKUP(AW396,Citizen!A:B,2,0)</f>
        <v>g</v>
      </c>
      <c r="AY396" t="b">
        <f t="shared" si="75"/>
        <v>1</v>
      </c>
      <c r="BA396">
        <v>0</v>
      </c>
      <c r="BB396" t="b">
        <f>BA396=[1]clean_dataset!$N396</f>
        <v>1</v>
      </c>
      <c r="BD396">
        <v>195</v>
      </c>
      <c r="BE396" t="b">
        <f>BD396=[1]clean_dataset!$O396</f>
        <v>1</v>
      </c>
      <c r="BG396" t="s">
        <v>26</v>
      </c>
      <c r="BH396">
        <f t="shared" si="76"/>
        <v>0</v>
      </c>
      <c r="BI396" t="b">
        <f>BH396=[1]clean_dataset!$P396</f>
        <v>1</v>
      </c>
    </row>
    <row r="397" spans="1:61" x14ac:dyDescent="0.3">
      <c r="A397" t="s">
        <v>8</v>
      </c>
      <c r="B397">
        <f t="shared" si="66"/>
        <v>0</v>
      </c>
      <c r="C397" t="b">
        <f>B397=[1]clean_dataset!$A397</f>
        <v>1</v>
      </c>
      <c r="E397">
        <v>33.08</v>
      </c>
      <c r="F397" t="b">
        <f>E397=[1]clean_dataset!$B397</f>
        <v>1</v>
      </c>
      <c r="H397">
        <v>1.625</v>
      </c>
      <c r="I397" t="b">
        <f>H397=[1]clean_dataset!$C397</f>
        <v>1</v>
      </c>
      <c r="K397" t="s">
        <v>1</v>
      </c>
      <c r="L397">
        <f t="shared" si="67"/>
        <v>1</v>
      </c>
      <c r="M397" t="b">
        <f>L397=[1]clean_dataset!$D397</f>
        <v>1</v>
      </c>
      <c r="O397" t="s">
        <v>2</v>
      </c>
      <c r="P397">
        <f t="shared" si="68"/>
        <v>1</v>
      </c>
      <c r="Q397" t="b">
        <f>P397=[1]clean_dataset!$E397</f>
        <v>1</v>
      </c>
      <c r="S397" t="s">
        <v>19</v>
      </c>
      <c r="T397" t="s">
        <v>59</v>
      </c>
      <c r="U397" t="str">
        <f>VLOOKUP(T397,Industry!A:B,2,0)</f>
        <v>d</v>
      </c>
      <c r="V397" t="b">
        <f t="shared" si="69"/>
        <v>1</v>
      </c>
      <c r="X397" t="s">
        <v>4</v>
      </c>
      <c r="Y397" t="s">
        <v>67</v>
      </c>
      <c r="Z397" t="str">
        <f>VLOOKUP(X397,Ethnicity!A:B,2,0)</f>
        <v>White</v>
      </c>
      <c r="AA397" t="b">
        <f t="shared" si="70"/>
        <v>1</v>
      </c>
      <c r="AC397">
        <v>0.54</v>
      </c>
      <c r="AD397">
        <v>0.54</v>
      </c>
      <c r="AE397" t="b">
        <f t="shared" si="71"/>
        <v>1</v>
      </c>
      <c r="AG397" t="s">
        <v>6</v>
      </c>
      <c r="AH397">
        <f t="shared" si="72"/>
        <v>0</v>
      </c>
      <c r="AI397" t="b">
        <f>AH397=[1]clean_dataset!$I397</f>
        <v>1</v>
      </c>
      <c r="AK397" t="s">
        <v>6</v>
      </c>
      <c r="AL397">
        <f t="shared" si="73"/>
        <v>0</v>
      </c>
      <c r="AM397" t="b">
        <f>AL397=[1]clean_dataset!$J397</f>
        <v>1</v>
      </c>
      <c r="AO397">
        <v>0</v>
      </c>
      <c r="AP397" t="b">
        <f>AO397=[1]clean_dataset!$K397</f>
        <v>1</v>
      </c>
      <c r="AR397" t="s">
        <v>5</v>
      </c>
      <c r="AS397">
        <f t="shared" si="74"/>
        <v>1</v>
      </c>
      <c r="AT397" t="b">
        <f>AS397=[1]clean_dataset!$L397</f>
        <v>1</v>
      </c>
      <c r="AV397" t="s">
        <v>2</v>
      </c>
      <c r="AW397" t="s">
        <v>73</v>
      </c>
      <c r="AX397" t="str">
        <f>VLOOKUP(AW397,Citizen!A:B,2,0)</f>
        <v>g</v>
      </c>
      <c r="AY397" t="b">
        <f t="shared" si="75"/>
        <v>1</v>
      </c>
      <c r="BA397">
        <v>0</v>
      </c>
      <c r="BB397" t="b">
        <f>BA397=[1]clean_dataset!$N397</f>
        <v>1</v>
      </c>
      <c r="BD397">
        <v>0</v>
      </c>
      <c r="BE397" t="b">
        <f>BD397=[1]clean_dataset!$O397</f>
        <v>1</v>
      </c>
      <c r="BG397" t="s">
        <v>26</v>
      </c>
      <c r="BH397">
        <f t="shared" si="76"/>
        <v>0</v>
      </c>
      <c r="BI397" t="b">
        <f>BH397=[1]clean_dataset!$P397</f>
        <v>1</v>
      </c>
    </row>
    <row r="398" spans="1:61" x14ac:dyDescent="0.3">
      <c r="A398" t="s">
        <v>0</v>
      </c>
      <c r="B398">
        <f t="shared" si="66"/>
        <v>1</v>
      </c>
      <c r="C398" t="b">
        <f>B398=[1]clean_dataset!$A398</f>
        <v>1</v>
      </c>
      <c r="E398">
        <v>29.83</v>
      </c>
      <c r="F398" t="b">
        <f>E398=[1]clean_dataset!$B398</f>
        <v>1</v>
      </c>
      <c r="H398">
        <v>2.04</v>
      </c>
      <c r="I398" t="b">
        <f>H398=[1]clean_dataset!$C398</f>
        <v>1</v>
      </c>
      <c r="K398" t="s">
        <v>15</v>
      </c>
      <c r="L398">
        <f t="shared" si="67"/>
        <v>0</v>
      </c>
      <c r="M398" t="b">
        <f>L398=[1]clean_dataset!$D398</f>
        <v>1</v>
      </c>
      <c r="O398" t="s">
        <v>16</v>
      </c>
      <c r="P398">
        <f t="shared" si="68"/>
        <v>0</v>
      </c>
      <c r="Q398" t="b">
        <f>P398=[1]clean_dataset!$E398</f>
        <v>1</v>
      </c>
      <c r="S398" t="s">
        <v>20</v>
      </c>
      <c r="T398" t="s">
        <v>60</v>
      </c>
      <c r="U398" t="str">
        <f>VLOOKUP(T398,Industry!A:B,2,0)</f>
        <v>x</v>
      </c>
      <c r="V398" t="b">
        <f t="shared" si="69"/>
        <v>1</v>
      </c>
      <c r="X398" t="s">
        <v>10</v>
      </c>
      <c r="Y398" t="s">
        <v>68</v>
      </c>
      <c r="Z398" t="str">
        <f>VLOOKUP(X398,Ethnicity!A:B,2,0)</f>
        <v>Black</v>
      </c>
      <c r="AA398" t="b">
        <f t="shared" si="70"/>
        <v>1</v>
      </c>
      <c r="AC398">
        <v>0.04</v>
      </c>
      <c r="AD398">
        <v>0.04</v>
      </c>
      <c r="AE398" t="b">
        <f t="shared" si="71"/>
        <v>1</v>
      </c>
      <c r="AG398" t="s">
        <v>6</v>
      </c>
      <c r="AH398">
        <f t="shared" si="72"/>
        <v>0</v>
      </c>
      <c r="AI398" t="b">
        <f>AH398=[1]clean_dataset!$I398</f>
        <v>1</v>
      </c>
      <c r="AK398" t="s">
        <v>6</v>
      </c>
      <c r="AL398">
        <f t="shared" si="73"/>
        <v>0</v>
      </c>
      <c r="AM398" t="b">
        <f>AL398=[1]clean_dataset!$J398</f>
        <v>1</v>
      </c>
      <c r="AO398">
        <v>0</v>
      </c>
      <c r="AP398" t="b">
        <f>AO398=[1]clean_dataset!$K398</f>
        <v>1</v>
      </c>
      <c r="AR398" t="s">
        <v>6</v>
      </c>
      <c r="AS398">
        <f t="shared" si="74"/>
        <v>0</v>
      </c>
      <c r="AT398" t="b">
        <f>AS398=[1]clean_dataset!$L398</f>
        <v>1</v>
      </c>
      <c r="AV398" t="s">
        <v>2</v>
      </c>
      <c r="AW398" t="s">
        <v>73</v>
      </c>
      <c r="AX398" t="str">
        <f>VLOOKUP(AW398,Citizen!A:B,2,0)</f>
        <v>g</v>
      </c>
      <c r="AY398" t="b">
        <f t="shared" si="75"/>
        <v>1</v>
      </c>
      <c r="BA398">
        <v>128</v>
      </c>
      <c r="BB398" t="b">
        <f>BA398=[1]clean_dataset!$N398</f>
        <v>1</v>
      </c>
      <c r="BD398">
        <v>1</v>
      </c>
      <c r="BE398" t="b">
        <f>BD398=[1]clean_dataset!$O398</f>
        <v>1</v>
      </c>
      <c r="BG398" t="s">
        <v>26</v>
      </c>
      <c r="BH398">
        <f t="shared" si="76"/>
        <v>0</v>
      </c>
      <c r="BI398" t="b">
        <f>BH398=[1]clean_dataset!$P398</f>
        <v>1</v>
      </c>
    </row>
    <row r="399" spans="1:61" x14ac:dyDescent="0.3">
      <c r="A399" t="s">
        <v>8</v>
      </c>
      <c r="B399">
        <f t="shared" si="66"/>
        <v>0</v>
      </c>
      <c r="C399" t="b">
        <f>B399=[1]clean_dataset!$A399</f>
        <v>1</v>
      </c>
      <c r="E399">
        <v>23.58</v>
      </c>
      <c r="F399" t="b">
        <f>E399=[1]clean_dataset!$B399</f>
        <v>1</v>
      </c>
      <c r="H399">
        <v>0.58499999999999996</v>
      </c>
      <c r="I399" t="b">
        <f>H399=[1]clean_dataset!$C399</f>
        <v>1</v>
      </c>
      <c r="K399" t="s">
        <v>15</v>
      </c>
      <c r="L399">
        <f t="shared" si="67"/>
        <v>0</v>
      </c>
      <c r="M399" t="b">
        <f>L399=[1]clean_dataset!$D399</f>
        <v>1</v>
      </c>
      <c r="O399" t="s">
        <v>16</v>
      </c>
      <c r="P399">
        <f t="shared" si="68"/>
        <v>0</v>
      </c>
      <c r="Q399" t="b">
        <f>P399=[1]clean_dataset!$E399</f>
        <v>1</v>
      </c>
      <c r="S399" t="s">
        <v>25</v>
      </c>
      <c r="T399" t="s">
        <v>64</v>
      </c>
      <c r="U399" t="str">
        <f>VLOOKUP(T399,Industry!A:B,2,0)</f>
        <v>ff</v>
      </c>
      <c r="V399" t="b">
        <f t="shared" si="69"/>
        <v>1</v>
      </c>
      <c r="X399" t="s">
        <v>25</v>
      </c>
      <c r="Y399" t="s">
        <v>70</v>
      </c>
      <c r="Z399" t="str">
        <f>VLOOKUP(X399,Ethnicity!A:B,2,0)</f>
        <v>Latino</v>
      </c>
      <c r="AA399" t="b">
        <f t="shared" si="70"/>
        <v>1</v>
      </c>
      <c r="AC399">
        <v>0.125</v>
      </c>
      <c r="AD399">
        <v>0.125</v>
      </c>
      <c r="AE399" t="b">
        <f t="shared" si="71"/>
        <v>1</v>
      </c>
      <c r="AG399" t="s">
        <v>6</v>
      </c>
      <c r="AH399">
        <f t="shared" si="72"/>
        <v>0</v>
      </c>
      <c r="AI399" t="b">
        <f>AH399=[1]clean_dataset!$I399</f>
        <v>1</v>
      </c>
      <c r="AK399" t="s">
        <v>6</v>
      </c>
      <c r="AL399">
        <f t="shared" si="73"/>
        <v>0</v>
      </c>
      <c r="AM399" t="b">
        <f>AL399=[1]clean_dataset!$J399</f>
        <v>1</v>
      </c>
      <c r="AO399">
        <v>0</v>
      </c>
      <c r="AP399" t="b">
        <f>AO399=[1]clean_dataset!$K399</f>
        <v>1</v>
      </c>
      <c r="AR399" t="s">
        <v>6</v>
      </c>
      <c r="AS399">
        <f t="shared" si="74"/>
        <v>0</v>
      </c>
      <c r="AT399" t="b">
        <f>AS399=[1]clean_dataset!$L399</f>
        <v>1</v>
      </c>
      <c r="AV399" t="s">
        <v>2</v>
      </c>
      <c r="AW399" t="s">
        <v>73</v>
      </c>
      <c r="AX399" t="str">
        <f>VLOOKUP(AW399,Citizen!A:B,2,0)</f>
        <v>g</v>
      </c>
      <c r="AY399" t="b">
        <f t="shared" si="75"/>
        <v>1</v>
      </c>
      <c r="BA399">
        <v>120</v>
      </c>
      <c r="BB399" t="b">
        <f>BA399=[1]clean_dataset!$N399</f>
        <v>1</v>
      </c>
      <c r="BD399">
        <v>87</v>
      </c>
      <c r="BE399" t="b">
        <f>BD399=[1]clean_dataset!$O399</f>
        <v>1</v>
      </c>
      <c r="BG399" t="s">
        <v>26</v>
      </c>
      <c r="BH399">
        <f t="shared" si="76"/>
        <v>0</v>
      </c>
      <c r="BI399" t="b">
        <f>BH399=[1]clean_dataset!$P399</f>
        <v>1</v>
      </c>
    </row>
    <row r="400" spans="1:61" x14ac:dyDescent="0.3">
      <c r="A400" t="s">
        <v>0</v>
      </c>
      <c r="B400">
        <f t="shared" si="66"/>
        <v>1</v>
      </c>
      <c r="C400" t="b">
        <f>B400=[1]clean_dataset!$A400</f>
        <v>1</v>
      </c>
      <c r="E400">
        <v>26.17</v>
      </c>
      <c r="F400" t="b">
        <f>E400=[1]clean_dataset!$B400</f>
        <v>1</v>
      </c>
      <c r="H400">
        <v>12.5</v>
      </c>
      <c r="I400" t="b">
        <f>H400=[1]clean_dataset!$C400</f>
        <v>1</v>
      </c>
      <c r="K400" t="s">
        <v>15</v>
      </c>
      <c r="L400">
        <f t="shared" si="67"/>
        <v>0</v>
      </c>
      <c r="M400" t="b">
        <f>L400=[1]clean_dataset!$D400</f>
        <v>1</v>
      </c>
      <c r="O400" t="s">
        <v>16</v>
      </c>
      <c r="P400">
        <f t="shared" si="68"/>
        <v>0</v>
      </c>
      <c r="Q400" t="b">
        <f>P400=[1]clean_dataset!$E400</f>
        <v>1</v>
      </c>
      <c r="S400" t="s">
        <v>17</v>
      </c>
      <c r="T400" t="s">
        <v>57</v>
      </c>
      <c r="U400" t="str">
        <f>VLOOKUP(T400,Industry!A:B,2,0)</f>
        <v>k</v>
      </c>
      <c r="V400" t="b">
        <f t="shared" si="69"/>
        <v>1</v>
      </c>
      <c r="X400" t="s">
        <v>10</v>
      </c>
      <c r="Y400" t="s">
        <v>68</v>
      </c>
      <c r="Z400" t="str">
        <f>VLOOKUP(X400,Ethnicity!A:B,2,0)</f>
        <v>Black</v>
      </c>
      <c r="AA400" t="b">
        <f t="shared" si="70"/>
        <v>1</v>
      </c>
      <c r="AC400">
        <v>1.25</v>
      </c>
      <c r="AD400">
        <v>1.25</v>
      </c>
      <c r="AE400" t="b">
        <f t="shared" si="71"/>
        <v>1</v>
      </c>
      <c r="AG400" t="s">
        <v>6</v>
      </c>
      <c r="AH400">
        <f t="shared" si="72"/>
        <v>0</v>
      </c>
      <c r="AI400" t="b">
        <f>AH400=[1]clean_dataset!$I400</f>
        <v>1</v>
      </c>
      <c r="AK400" t="s">
        <v>6</v>
      </c>
      <c r="AL400">
        <f t="shared" si="73"/>
        <v>0</v>
      </c>
      <c r="AM400" t="b">
        <f>AL400=[1]clean_dataset!$J400</f>
        <v>1</v>
      </c>
      <c r="AO400">
        <v>0</v>
      </c>
      <c r="AP400" t="b">
        <f>AO400=[1]clean_dataset!$K400</f>
        <v>1</v>
      </c>
      <c r="AR400" t="s">
        <v>5</v>
      </c>
      <c r="AS400">
        <f t="shared" si="74"/>
        <v>1</v>
      </c>
      <c r="AT400" t="b">
        <f>AS400=[1]clean_dataset!$L400</f>
        <v>1</v>
      </c>
      <c r="AV400" t="s">
        <v>2</v>
      </c>
      <c r="AW400" t="s">
        <v>73</v>
      </c>
      <c r="AX400" t="str">
        <f>VLOOKUP(AW400,Citizen!A:B,2,0)</f>
        <v>g</v>
      </c>
      <c r="AY400" t="b">
        <f t="shared" si="75"/>
        <v>1</v>
      </c>
      <c r="BA400">
        <v>0</v>
      </c>
      <c r="BB400" t="b">
        <f>BA400=[1]clean_dataset!$N400</f>
        <v>1</v>
      </c>
      <c r="BD400">
        <v>17</v>
      </c>
      <c r="BE400" t="b">
        <f>BD400=[1]clean_dataset!$O400</f>
        <v>1</v>
      </c>
      <c r="BG400" t="s">
        <v>26</v>
      </c>
      <c r="BH400">
        <f t="shared" si="76"/>
        <v>0</v>
      </c>
      <c r="BI400" t="b">
        <f>BH400=[1]clean_dataset!$P400</f>
        <v>1</v>
      </c>
    </row>
    <row r="401" spans="1:61" x14ac:dyDescent="0.3">
      <c r="A401" t="s">
        <v>0</v>
      </c>
      <c r="B401">
        <f t="shared" si="66"/>
        <v>1</v>
      </c>
      <c r="C401" t="b">
        <f>B401=[1]clean_dataset!$A401</f>
        <v>1</v>
      </c>
      <c r="E401">
        <v>31</v>
      </c>
      <c r="F401" t="b">
        <f>E401=[1]clean_dataset!$B401</f>
        <v>1</v>
      </c>
      <c r="H401">
        <v>2.085</v>
      </c>
      <c r="I401" t="b">
        <f>H401=[1]clean_dataset!$C401</f>
        <v>1</v>
      </c>
      <c r="K401" t="s">
        <v>1</v>
      </c>
      <c r="L401">
        <f t="shared" si="67"/>
        <v>1</v>
      </c>
      <c r="M401" t="b">
        <f>L401=[1]clean_dataset!$D401</f>
        <v>1</v>
      </c>
      <c r="O401" t="s">
        <v>2</v>
      </c>
      <c r="P401">
        <f t="shared" si="68"/>
        <v>1</v>
      </c>
      <c r="Q401" t="b">
        <f>P401=[1]clean_dataset!$E401</f>
        <v>1</v>
      </c>
      <c r="S401" t="s">
        <v>18</v>
      </c>
      <c r="T401" t="s">
        <v>58</v>
      </c>
      <c r="U401" t="str">
        <f>VLOOKUP(T401,Industry!A:B,2,0)</f>
        <v>c</v>
      </c>
      <c r="V401" t="b">
        <f t="shared" si="69"/>
        <v>1</v>
      </c>
      <c r="X401" t="s">
        <v>4</v>
      </c>
      <c r="Y401" t="s">
        <v>67</v>
      </c>
      <c r="Z401" t="str">
        <f>VLOOKUP(X401,Ethnicity!A:B,2,0)</f>
        <v>White</v>
      </c>
      <c r="AA401" t="b">
        <f t="shared" si="70"/>
        <v>1</v>
      </c>
      <c r="AC401">
        <v>8.5000000000000006E-2</v>
      </c>
      <c r="AD401">
        <v>8.5000000000000006E-2</v>
      </c>
      <c r="AE401" t="b">
        <f t="shared" si="71"/>
        <v>1</v>
      </c>
      <c r="AG401" t="s">
        <v>6</v>
      </c>
      <c r="AH401">
        <f t="shared" si="72"/>
        <v>0</v>
      </c>
      <c r="AI401" t="b">
        <f>AH401=[1]clean_dataset!$I401</f>
        <v>1</v>
      </c>
      <c r="AK401" t="s">
        <v>6</v>
      </c>
      <c r="AL401">
        <f t="shared" si="73"/>
        <v>0</v>
      </c>
      <c r="AM401" t="b">
        <f>AL401=[1]clean_dataset!$J401</f>
        <v>1</v>
      </c>
      <c r="AO401">
        <v>0</v>
      </c>
      <c r="AP401" t="b">
        <f>AO401=[1]clean_dataset!$K401</f>
        <v>1</v>
      </c>
      <c r="AR401" t="s">
        <v>6</v>
      </c>
      <c r="AS401">
        <f t="shared" si="74"/>
        <v>0</v>
      </c>
      <c r="AT401" t="b">
        <f>AS401=[1]clean_dataset!$L401</f>
        <v>1</v>
      </c>
      <c r="AV401" t="s">
        <v>2</v>
      </c>
      <c r="AW401" t="s">
        <v>73</v>
      </c>
      <c r="AX401" t="str">
        <f>VLOOKUP(AW401,Citizen!A:B,2,0)</f>
        <v>g</v>
      </c>
      <c r="AY401" t="b">
        <f t="shared" si="75"/>
        <v>1</v>
      </c>
      <c r="BA401">
        <v>300</v>
      </c>
      <c r="BB401" t="b">
        <f>BA401=[1]clean_dataset!$N401</f>
        <v>1</v>
      </c>
      <c r="BD401">
        <v>0</v>
      </c>
      <c r="BE401" t="b">
        <f>BD401=[1]clean_dataset!$O401</f>
        <v>1</v>
      </c>
      <c r="BG401" t="s">
        <v>26</v>
      </c>
      <c r="BH401">
        <f t="shared" si="76"/>
        <v>0</v>
      </c>
      <c r="BI401" t="b">
        <f>BH401=[1]clean_dataset!$P401</f>
        <v>1</v>
      </c>
    </row>
    <row r="402" spans="1:61" x14ac:dyDescent="0.3">
      <c r="A402" t="s">
        <v>0</v>
      </c>
      <c r="B402">
        <f t="shared" si="66"/>
        <v>1</v>
      </c>
      <c r="C402" t="b">
        <f>B402=[1]clean_dataset!$A402</f>
        <v>1</v>
      </c>
      <c r="E402">
        <v>20.75</v>
      </c>
      <c r="F402" t="b">
        <f>E402=[1]clean_dataset!$B402</f>
        <v>1</v>
      </c>
      <c r="H402">
        <v>5.085</v>
      </c>
      <c r="I402" t="b">
        <f>H402=[1]clean_dataset!$C402</f>
        <v>1</v>
      </c>
      <c r="K402" t="s">
        <v>15</v>
      </c>
      <c r="L402">
        <f t="shared" si="67"/>
        <v>0</v>
      </c>
      <c r="M402" t="b">
        <f>L402=[1]clean_dataset!$D402</f>
        <v>1</v>
      </c>
      <c r="O402" t="s">
        <v>16</v>
      </c>
      <c r="P402">
        <f t="shared" si="68"/>
        <v>0</v>
      </c>
      <c r="Q402" t="b">
        <f>P402=[1]clean_dataset!$E402</f>
        <v>1</v>
      </c>
      <c r="S402" t="s">
        <v>28</v>
      </c>
      <c r="T402" t="s">
        <v>65</v>
      </c>
      <c r="U402" t="str">
        <f>VLOOKUP(T402,Industry!A:B,2,0)</f>
        <v>j</v>
      </c>
      <c r="V402" t="b">
        <f t="shared" si="69"/>
        <v>1</v>
      </c>
      <c r="X402" t="s">
        <v>4</v>
      </c>
      <c r="Y402" t="s">
        <v>67</v>
      </c>
      <c r="Z402" t="str">
        <f>VLOOKUP(X402,Ethnicity!A:B,2,0)</f>
        <v>White</v>
      </c>
      <c r="AA402" t="b">
        <f t="shared" si="70"/>
        <v>1</v>
      </c>
      <c r="AC402">
        <v>0.28999999999999998</v>
      </c>
      <c r="AD402">
        <v>0.28999999999999998</v>
      </c>
      <c r="AE402" t="b">
        <f t="shared" si="71"/>
        <v>1</v>
      </c>
      <c r="AG402" t="s">
        <v>6</v>
      </c>
      <c r="AH402">
        <f t="shared" si="72"/>
        <v>0</v>
      </c>
      <c r="AI402" t="b">
        <f>AH402=[1]clean_dataset!$I402</f>
        <v>1</v>
      </c>
      <c r="AK402" t="s">
        <v>6</v>
      </c>
      <c r="AL402">
        <f t="shared" si="73"/>
        <v>0</v>
      </c>
      <c r="AM402" t="b">
        <f>AL402=[1]clean_dataset!$J402</f>
        <v>1</v>
      </c>
      <c r="AO402">
        <v>0</v>
      </c>
      <c r="AP402" t="b">
        <f>AO402=[1]clean_dataset!$K402</f>
        <v>1</v>
      </c>
      <c r="AR402" t="s">
        <v>6</v>
      </c>
      <c r="AS402">
        <f t="shared" si="74"/>
        <v>0</v>
      </c>
      <c r="AT402" t="b">
        <f>AS402=[1]clean_dataset!$L402</f>
        <v>1</v>
      </c>
      <c r="AV402" t="s">
        <v>2</v>
      </c>
      <c r="AW402" t="s">
        <v>73</v>
      </c>
      <c r="AX402" t="str">
        <f>VLOOKUP(AW402,Citizen!A:B,2,0)</f>
        <v>g</v>
      </c>
      <c r="AY402" t="b">
        <f t="shared" si="75"/>
        <v>1</v>
      </c>
      <c r="BA402">
        <v>140</v>
      </c>
      <c r="BB402" t="b">
        <f>BA402=[1]clean_dataset!$N402</f>
        <v>1</v>
      </c>
      <c r="BD402">
        <v>184</v>
      </c>
      <c r="BE402" t="b">
        <f>BD402=[1]clean_dataset!$O402</f>
        <v>1</v>
      </c>
      <c r="BG402" t="s">
        <v>26</v>
      </c>
      <c r="BH402">
        <f t="shared" si="76"/>
        <v>0</v>
      </c>
      <c r="BI402" t="b">
        <f>BH402=[1]clean_dataset!$P402</f>
        <v>1</v>
      </c>
    </row>
    <row r="403" spans="1:61" x14ac:dyDescent="0.3">
      <c r="A403" t="s">
        <v>0</v>
      </c>
      <c r="B403">
        <f t="shared" si="66"/>
        <v>1</v>
      </c>
      <c r="C403" t="b">
        <f>B403=[1]clean_dataset!$A403</f>
        <v>1</v>
      </c>
      <c r="E403">
        <v>28.92</v>
      </c>
      <c r="F403" t="b">
        <f>E403=[1]clean_dataset!$B403</f>
        <v>1</v>
      </c>
      <c r="H403">
        <v>0.375</v>
      </c>
      <c r="I403" t="b">
        <f>H403=[1]clean_dataset!$C403</f>
        <v>1</v>
      </c>
      <c r="K403" t="s">
        <v>1</v>
      </c>
      <c r="L403">
        <f t="shared" si="67"/>
        <v>1</v>
      </c>
      <c r="M403" t="b">
        <f>L403=[1]clean_dataset!$D403</f>
        <v>1</v>
      </c>
      <c r="O403" t="s">
        <v>2</v>
      </c>
      <c r="P403">
        <f t="shared" si="68"/>
        <v>1</v>
      </c>
      <c r="Q403" t="b">
        <f>P403=[1]clean_dataset!$E403</f>
        <v>1</v>
      </c>
      <c r="S403" t="s">
        <v>18</v>
      </c>
      <c r="T403" t="s">
        <v>58</v>
      </c>
      <c r="U403" t="str">
        <f>VLOOKUP(T403,Industry!A:B,2,0)</f>
        <v>c</v>
      </c>
      <c r="V403" t="b">
        <f t="shared" si="69"/>
        <v>1</v>
      </c>
      <c r="X403" t="s">
        <v>4</v>
      </c>
      <c r="Y403" t="s">
        <v>67</v>
      </c>
      <c r="Z403" t="str">
        <f>VLOOKUP(X403,Ethnicity!A:B,2,0)</f>
        <v>White</v>
      </c>
      <c r="AA403" t="b">
        <f t="shared" si="70"/>
        <v>1</v>
      </c>
      <c r="AC403">
        <v>0.28999999999999998</v>
      </c>
      <c r="AD403">
        <v>0.28999999999999998</v>
      </c>
      <c r="AE403" t="b">
        <f t="shared" si="71"/>
        <v>1</v>
      </c>
      <c r="AG403" t="s">
        <v>6</v>
      </c>
      <c r="AH403">
        <f t="shared" si="72"/>
        <v>0</v>
      </c>
      <c r="AI403" t="b">
        <f>AH403=[1]clean_dataset!$I403</f>
        <v>1</v>
      </c>
      <c r="AK403" t="s">
        <v>6</v>
      </c>
      <c r="AL403">
        <f t="shared" si="73"/>
        <v>0</v>
      </c>
      <c r="AM403" t="b">
        <f>AL403=[1]clean_dataset!$J403</f>
        <v>1</v>
      </c>
      <c r="AO403">
        <v>0</v>
      </c>
      <c r="AP403" t="b">
        <f>AO403=[1]clean_dataset!$K403</f>
        <v>1</v>
      </c>
      <c r="AR403" t="s">
        <v>6</v>
      </c>
      <c r="AS403">
        <f t="shared" si="74"/>
        <v>0</v>
      </c>
      <c r="AT403" t="b">
        <f>AS403=[1]clean_dataset!$L403</f>
        <v>1</v>
      </c>
      <c r="AV403" t="s">
        <v>2</v>
      </c>
      <c r="AW403" t="s">
        <v>73</v>
      </c>
      <c r="AX403" t="str">
        <f>VLOOKUP(AW403,Citizen!A:B,2,0)</f>
        <v>g</v>
      </c>
      <c r="AY403" t="b">
        <f t="shared" si="75"/>
        <v>1</v>
      </c>
      <c r="BA403">
        <v>220</v>
      </c>
      <c r="BB403" t="b">
        <f>BA403=[1]clean_dataset!$N403</f>
        <v>1</v>
      </c>
      <c r="BD403">
        <v>140</v>
      </c>
      <c r="BE403" t="b">
        <f>BD403=[1]clean_dataset!$O403</f>
        <v>1</v>
      </c>
      <c r="BG403" t="s">
        <v>26</v>
      </c>
      <c r="BH403">
        <f t="shared" si="76"/>
        <v>0</v>
      </c>
      <c r="BI403" t="b">
        <f>BH403=[1]clean_dataset!$P403</f>
        <v>1</v>
      </c>
    </row>
    <row r="404" spans="1:61" x14ac:dyDescent="0.3">
      <c r="A404" t="s">
        <v>8</v>
      </c>
      <c r="B404">
        <f t="shared" si="66"/>
        <v>0</v>
      </c>
      <c r="C404" t="b">
        <f>B404=[1]clean_dataset!$A404</f>
        <v>1</v>
      </c>
      <c r="E404">
        <v>51.92</v>
      </c>
      <c r="F404" t="b">
        <f>E404=[1]clean_dataset!$B404</f>
        <v>1</v>
      </c>
      <c r="H404">
        <v>6.5</v>
      </c>
      <c r="I404" t="b">
        <f>H404=[1]clean_dataset!$C404</f>
        <v>1</v>
      </c>
      <c r="K404" t="s">
        <v>1</v>
      </c>
      <c r="L404">
        <f t="shared" si="67"/>
        <v>1</v>
      </c>
      <c r="M404" t="b">
        <f>L404=[1]clean_dataset!$D404</f>
        <v>1</v>
      </c>
      <c r="O404" t="s">
        <v>2</v>
      </c>
      <c r="P404">
        <f t="shared" si="68"/>
        <v>1</v>
      </c>
      <c r="Q404" t="b">
        <f>P404=[1]clean_dataset!$E404</f>
        <v>1</v>
      </c>
      <c r="S404" t="s">
        <v>21</v>
      </c>
      <c r="T404" t="s">
        <v>61</v>
      </c>
      <c r="U404" t="str">
        <f>VLOOKUP(T404,Industry!A:B,2,0)</f>
        <v>i</v>
      </c>
      <c r="V404" t="b">
        <f t="shared" si="69"/>
        <v>1</v>
      </c>
      <c r="X404" t="s">
        <v>22</v>
      </c>
      <c r="Y404" t="s">
        <v>69</v>
      </c>
      <c r="Z404" t="str">
        <f>VLOOKUP(X404,Ethnicity!A:B,2,0)</f>
        <v>Asian</v>
      </c>
      <c r="AA404" t="b">
        <f t="shared" si="70"/>
        <v>1</v>
      </c>
      <c r="AC404">
        <v>3.085</v>
      </c>
      <c r="AD404">
        <v>3.085</v>
      </c>
      <c r="AE404" t="b">
        <f t="shared" si="71"/>
        <v>1</v>
      </c>
      <c r="AG404" t="s">
        <v>6</v>
      </c>
      <c r="AH404">
        <f t="shared" si="72"/>
        <v>0</v>
      </c>
      <c r="AI404" t="b">
        <f>AH404=[1]clean_dataset!$I404</f>
        <v>1</v>
      </c>
      <c r="AK404" t="s">
        <v>6</v>
      </c>
      <c r="AL404">
        <f t="shared" si="73"/>
        <v>0</v>
      </c>
      <c r="AM404" t="b">
        <f>AL404=[1]clean_dataset!$J404</f>
        <v>1</v>
      </c>
      <c r="AO404">
        <v>0</v>
      </c>
      <c r="AP404" t="b">
        <f>AO404=[1]clean_dataset!$K404</f>
        <v>1</v>
      </c>
      <c r="AR404" t="s">
        <v>5</v>
      </c>
      <c r="AS404">
        <f t="shared" si="74"/>
        <v>1</v>
      </c>
      <c r="AT404" t="b">
        <f>AS404=[1]clean_dataset!$L404</f>
        <v>1</v>
      </c>
      <c r="AV404" t="s">
        <v>2</v>
      </c>
      <c r="AW404" t="s">
        <v>73</v>
      </c>
      <c r="AX404" t="str">
        <f>VLOOKUP(AW404,Citizen!A:B,2,0)</f>
        <v>g</v>
      </c>
      <c r="AY404" t="b">
        <f t="shared" si="75"/>
        <v>1</v>
      </c>
      <c r="BA404">
        <v>73</v>
      </c>
      <c r="BB404" t="b">
        <f>BA404=[1]clean_dataset!$N404</f>
        <v>1</v>
      </c>
      <c r="BD404">
        <v>0</v>
      </c>
      <c r="BE404" t="b">
        <f>BD404=[1]clean_dataset!$O404</f>
        <v>1</v>
      </c>
      <c r="BG404" t="s">
        <v>26</v>
      </c>
      <c r="BH404">
        <f t="shared" si="76"/>
        <v>0</v>
      </c>
      <c r="BI404" t="b">
        <f>BH404=[1]clean_dataset!$P404</f>
        <v>1</v>
      </c>
    </row>
    <row r="405" spans="1:61" x14ac:dyDescent="0.3">
      <c r="A405" t="s">
        <v>8</v>
      </c>
      <c r="B405">
        <f t="shared" si="66"/>
        <v>0</v>
      </c>
      <c r="C405" t="b">
        <f>B405=[1]clean_dataset!$A405</f>
        <v>1</v>
      </c>
      <c r="E405">
        <v>22.67</v>
      </c>
      <c r="F405" t="b">
        <f>E405=[1]clean_dataset!$B405</f>
        <v>1</v>
      </c>
      <c r="H405">
        <v>0.33500000000000002</v>
      </c>
      <c r="I405" t="b">
        <f>H405=[1]clean_dataset!$C405</f>
        <v>1</v>
      </c>
      <c r="K405" t="s">
        <v>1</v>
      </c>
      <c r="L405">
        <f t="shared" si="67"/>
        <v>1</v>
      </c>
      <c r="M405" t="b">
        <f>L405=[1]clean_dataset!$D405</f>
        <v>1</v>
      </c>
      <c r="O405" t="s">
        <v>2</v>
      </c>
      <c r="P405">
        <f t="shared" si="68"/>
        <v>1</v>
      </c>
      <c r="Q405" t="b">
        <f>P405=[1]clean_dataset!$E405</f>
        <v>1</v>
      </c>
      <c r="S405" t="s">
        <v>9</v>
      </c>
      <c r="T405" t="s">
        <v>53</v>
      </c>
      <c r="U405" t="str">
        <f>VLOOKUP(T405,Industry!A:B,2,0)</f>
        <v>q</v>
      </c>
      <c r="V405" t="b">
        <f t="shared" si="69"/>
        <v>1</v>
      </c>
      <c r="X405" t="s">
        <v>4</v>
      </c>
      <c r="Y405" t="s">
        <v>67</v>
      </c>
      <c r="Z405" t="str">
        <f>VLOOKUP(X405,Ethnicity!A:B,2,0)</f>
        <v>White</v>
      </c>
      <c r="AA405" t="b">
        <f t="shared" si="70"/>
        <v>1</v>
      </c>
      <c r="AC405">
        <v>0.75</v>
      </c>
      <c r="AD405">
        <v>0.75</v>
      </c>
      <c r="AE405" t="b">
        <f t="shared" si="71"/>
        <v>1</v>
      </c>
      <c r="AG405" t="s">
        <v>6</v>
      </c>
      <c r="AH405">
        <f t="shared" si="72"/>
        <v>0</v>
      </c>
      <c r="AI405" t="b">
        <f>AH405=[1]clean_dataset!$I405</f>
        <v>1</v>
      </c>
      <c r="AK405" t="s">
        <v>6</v>
      </c>
      <c r="AL405">
        <f t="shared" si="73"/>
        <v>0</v>
      </c>
      <c r="AM405" t="b">
        <f>AL405=[1]clean_dataset!$J405</f>
        <v>1</v>
      </c>
      <c r="AO405">
        <v>0</v>
      </c>
      <c r="AP405" t="b">
        <f>AO405=[1]clean_dataset!$K405</f>
        <v>1</v>
      </c>
      <c r="AR405" t="s">
        <v>6</v>
      </c>
      <c r="AS405">
        <f t="shared" si="74"/>
        <v>0</v>
      </c>
      <c r="AT405" t="b">
        <f>AS405=[1]clean_dataset!$L405</f>
        <v>1</v>
      </c>
      <c r="AV405" t="s">
        <v>11</v>
      </c>
      <c r="AW405" t="s">
        <v>74</v>
      </c>
      <c r="AX405" t="str">
        <f>VLOOKUP(AW405,Citizen!A:B,2,0)</f>
        <v>s</v>
      </c>
      <c r="AY405" t="b">
        <f t="shared" si="75"/>
        <v>1</v>
      </c>
      <c r="BA405">
        <v>160</v>
      </c>
      <c r="BB405" t="b">
        <f>BA405=[1]clean_dataset!$N405</f>
        <v>1</v>
      </c>
      <c r="BD405">
        <v>0</v>
      </c>
      <c r="BE405" t="b">
        <f>BD405=[1]clean_dataset!$O405</f>
        <v>1</v>
      </c>
      <c r="BG405" t="s">
        <v>26</v>
      </c>
      <c r="BH405">
        <f t="shared" si="76"/>
        <v>0</v>
      </c>
      <c r="BI405" t="b">
        <f>BH405=[1]clean_dataset!$P405</f>
        <v>1</v>
      </c>
    </row>
    <row r="406" spans="1:61" x14ac:dyDescent="0.3">
      <c r="A406" t="s">
        <v>0</v>
      </c>
      <c r="B406">
        <f t="shared" si="66"/>
        <v>1</v>
      </c>
      <c r="C406" t="b">
        <f>B406=[1]clean_dataset!$A406</f>
        <v>1</v>
      </c>
      <c r="E406">
        <v>34</v>
      </c>
      <c r="F406" t="b">
        <f>E406=[1]clean_dataset!$B406</f>
        <v>1</v>
      </c>
      <c r="H406">
        <v>5.085</v>
      </c>
      <c r="I406" t="b">
        <f>H406=[1]clean_dataset!$C406</f>
        <v>1</v>
      </c>
      <c r="K406" t="s">
        <v>15</v>
      </c>
      <c r="L406">
        <f t="shared" si="67"/>
        <v>0</v>
      </c>
      <c r="M406" t="b">
        <f>L406=[1]clean_dataset!$D406</f>
        <v>1</v>
      </c>
      <c r="O406" t="s">
        <v>16</v>
      </c>
      <c r="P406">
        <f t="shared" si="68"/>
        <v>0</v>
      </c>
      <c r="Q406" t="b">
        <f>P406=[1]clean_dataset!$E406</f>
        <v>1</v>
      </c>
      <c r="S406" t="s">
        <v>21</v>
      </c>
      <c r="T406" t="s">
        <v>61</v>
      </c>
      <c r="U406" t="str">
        <f>VLOOKUP(T406,Industry!A:B,2,0)</f>
        <v>i</v>
      </c>
      <c r="V406" t="b">
        <f t="shared" si="69"/>
        <v>1</v>
      </c>
      <c r="X406" t="s">
        <v>22</v>
      </c>
      <c r="Y406" t="s">
        <v>69</v>
      </c>
      <c r="Z406" t="str">
        <f>VLOOKUP(X406,Ethnicity!A:B,2,0)</f>
        <v>Asian</v>
      </c>
      <c r="AA406" t="b">
        <f t="shared" si="70"/>
        <v>1</v>
      </c>
      <c r="AC406">
        <v>1.085</v>
      </c>
      <c r="AD406">
        <v>1.085</v>
      </c>
      <c r="AE406" t="b">
        <f t="shared" si="71"/>
        <v>1</v>
      </c>
      <c r="AG406" t="s">
        <v>6</v>
      </c>
      <c r="AH406">
        <f t="shared" si="72"/>
        <v>0</v>
      </c>
      <c r="AI406" t="b">
        <f>AH406=[1]clean_dataset!$I406</f>
        <v>1</v>
      </c>
      <c r="AK406" t="s">
        <v>6</v>
      </c>
      <c r="AL406">
        <f t="shared" si="73"/>
        <v>0</v>
      </c>
      <c r="AM406" t="b">
        <f>AL406=[1]clean_dataset!$J406</f>
        <v>1</v>
      </c>
      <c r="AO406">
        <v>0</v>
      </c>
      <c r="AP406" t="b">
        <f>AO406=[1]clean_dataset!$K406</f>
        <v>1</v>
      </c>
      <c r="AR406" t="s">
        <v>5</v>
      </c>
      <c r="AS406">
        <f t="shared" si="74"/>
        <v>1</v>
      </c>
      <c r="AT406" t="b">
        <f>AS406=[1]clean_dataset!$L406</f>
        <v>1</v>
      </c>
      <c r="AV406" t="s">
        <v>2</v>
      </c>
      <c r="AW406" t="s">
        <v>73</v>
      </c>
      <c r="AX406" t="str">
        <f>VLOOKUP(AW406,Citizen!A:B,2,0)</f>
        <v>g</v>
      </c>
      <c r="AY406" t="b">
        <f t="shared" si="75"/>
        <v>1</v>
      </c>
      <c r="BA406">
        <v>480</v>
      </c>
      <c r="BB406" t="b">
        <f>BA406=[1]clean_dataset!$N406</f>
        <v>1</v>
      </c>
      <c r="BD406">
        <v>0</v>
      </c>
      <c r="BE406" t="b">
        <f>BD406=[1]clean_dataset!$O406</f>
        <v>1</v>
      </c>
      <c r="BG406" t="s">
        <v>26</v>
      </c>
      <c r="BH406">
        <f t="shared" si="76"/>
        <v>0</v>
      </c>
      <c r="BI406" t="b">
        <f>BH406=[1]clean_dataset!$P406</f>
        <v>1</v>
      </c>
    </row>
    <row r="407" spans="1:61" x14ac:dyDescent="0.3">
      <c r="A407" t="s">
        <v>8</v>
      </c>
      <c r="B407">
        <f t="shared" si="66"/>
        <v>0</v>
      </c>
      <c r="C407" t="b">
        <f>B407=[1]clean_dataset!$A407</f>
        <v>1</v>
      </c>
      <c r="E407">
        <v>69.5</v>
      </c>
      <c r="F407" t="b">
        <f>E407=[1]clean_dataset!$B407</f>
        <v>1</v>
      </c>
      <c r="H407">
        <v>6</v>
      </c>
      <c r="I407" t="b">
        <f>H407=[1]clean_dataset!$C407</f>
        <v>1</v>
      </c>
      <c r="K407" t="s">
        <v>1</v>
      </c>
      <c r="L407">
        <f t="shared" si="67"/>
        <v>1</v>
      </c>
      <c r="M407" t="b">
        <f>L407=[1]clean_dataset!$D407</f>
        <v>1</v>
      </c>
      <c r="O407" t="s">
        <v>2</v>
      </c>
      <c r="P407">
        <f t="shared" si="68"/>
        <v>1</v>
      </c>
      <c r="Q407" t="b">
        <f>P407=[1]clean_dataset!$E407</f>
        <v>1</v>
      </c>
      <c r="S407" t="s">
        <v>25</v>
      </c>
      <c r="T407" t="s">
        <v>64</v>
      </c>
      <c r="U407" t="str">
        <f>VLOOKUP(T407,Industry!A:B,2,0)</f>
        <v>ff</v>
      </c>
      <c r="V407" t="b">
        <f t="shared" si="69"/>
        <v>1</v>
      </c>
      <c r="X407" t="s">
        <v>25</v>
      </c>
      <c r="Y407" t="s">
        <v>70</v>
      </c>
      <c r="Z407" t="str">
        <f>VLOOKUP(X407,Ethnicity!A:B,2,0)</f>
        <v>Latino</v>
      </c>
      <c r="AA407" t="b">
        <f t="shared" si="70"/>
        <v>1</v>
      </c>
      <c r="AC407">
        <v>0</v>
      </c>
      <c r="AD407">
        <v>0</v>
      </c>
      <c r="AE407" t="b">
        <f t="shared" si="71"/>
        <v>1</v>
      </c>
      <c r="AG407" t="s">
        <v>6</v>
      </c>
      <c r="AH407">
        <f t="shared" si="72"/>
        <v>0</v>
      </c>
      <c r="AI407" t="b">
        <f>AH407=[1]clean_dataset!$I407</f>
        <v>1</v>
      </c>
      <c r="AK407" t="s">
        <v>6</v>
      </c>
      <c r="AL407">
        <f t="shared" si="73"/>
        <v>0</v>
      </c>
      <c r="AM407" t="b">
        <f>AL407=[1]clean_dataset!$J407</f>
        <v>1</v>
      </c>
      <c r="AO407">
        <v>0</v>
      </c>
      <c r="AP407" t="b">
        <f>AO407=[1]clean_dataset!$K407</f>
        <v>1</v>
      </c>
      <c r="AR407" t="s">
        <v>6</v>
      </c>
      <c r="AS407">
        <f t="shared" si="74"/>
        <v>0</v>
      </c>
      <c r="AT407" t="b">
        <f>AS407=[1]clean_dataset!$L407</f>
        <v>1</v>
      </c>
      <c r="AV407" t="s">
        <v>11</v>
      </c>
      <c r="AW407" t="s">
        <v>74</v>
      </c>
      <c r="AX407" t="str">
        <f>VLOOKUP(AW407,Citizen!A:B,2,0)</f>
        <v>s</v>
      </c>
      <c r="AY407" t="b">
        <f t="shared" si="75"/>
        <v>1</v>
      </c>
      <c r="BA407">
        <v>0</v>
      </c>
      <c r="BB407" t="b">
        <f>BA407=[1]clean_dataset!$N407</f>
        <v>1</v>
      </c>
      <c r="BD407">
        <v>0</v>
      </c>
      <c r="BE407" t="b">
        <f>BD407=[1]clean_dataset!$O407</f>
        <v>1</v>
      </c>
      <c r="BG407" t="s">
        <v>26</v>
      </c>
      <c r="BH407">
        <f t="shared" si="76"/>
        <v>0</v>
      </c>
      <c r="BI407" t="b">
        <f>BH407=[1]clean_dataset!$P407</f>
        <v>1</v>
      </c>
    </row>
    <row r="408" spans="1:61" x14ac:dyDescent="0.3">
      <c r="A408" t="s">
        <v>8</v>
      </c>
      <c r="B408">
        <f t="shared" si="66"/>
        <v>0</v>
      </c>
      <c r="C408" t="b">
        <f>B408=[1]clean_dataset!$A408</f>
        <v>1</v>
      </c>
      <c r="E408">
        <v>40.33</v>
      </c>
      <c r="F408" t="b">
        <f>E408=[1]clean_dataset!$B408</f>
        <v>1</v>
      </c>
      <c r="H408">
        <v>8.125</v>
      </c>
      <c r="I408" t="b">
        <f>H408=[1]clean_dataset!$C408</f>
        <v>1</v>
      </c>
      <c r="K408" t="s">
        <v>15</v>
      </c>
      <c r="L408">
        <f t="shared" si="67"/>
        <v>0</v>
      </c>
      <c r="M408" t="b">
        <f>L408=[1]clean_dataset!$D408</f>
        <v>1</v>
      </c>
      <c r="O408" t="s">
        <v>16</v>
      </c>
      <c r="P408">
        <f t="shared" si="68"/>
        <v>0</v>
      </c>
      <c r="Q408" t="b">
        <f>P408=[1]clean_dataset!$E408</f>
        <v>1</v>
      </c>
      <c r="S408" t="s">
        <v>17</v>
      </c>
      <c r="T408" t="s">
        <v>57</v>
      </c>
      <c r="U408" t="str">
        <f>VLOOKUP(T408,Industry!A:B,2,0)</f>
        <v>k</v>
      </c>
      <c r="V408" t="b">
        <f t="shared" si="69"/>
        <v>1</v>
      </c>
      <c r="X408" t="s">
        <v>4</v>
      </c>
      <c r="Y408" t="s">
        <v>67</v>
      </c>
      <c r="Z408" t="str">
        <f>VLOOKUP(X408,Ethnicity!A:B,2,0)</f>
        <v>White</v>
      </c>
      <c r="AA408" t="b">
        <f t="shared" si="70"/>
        <v>1</v>
      </c>
      <c r="AC408">
        <v>0.16500000000000001</v>
      </c>
      <c r="AD408">
        <v>0.16500000000000001</v>
      </c>
      <c r="AE408" t="b">
        <f t="shared" si="71"/>
        <v>1</v>
      </c>
      <c r="AG408" t="s">
        <v>6</v>
      </c>
      <c r="AH408">
        <f t="shared" si="72"/>
        <v>0</v>
      </c>
      <c r="AI408" t="b">
        <f>AH408=[1]clean_dataset!$I408</f>
        <v>1</v>
      </c>
      <c r="AK408" t="s">
        <v>5</v>
      </c>
      <c r="AL408">
        <f t="shared" si="73"/>
        <v>1</v>
      </c>
      <c r="AM408" t="b">
        <f>AL408=[1]clean_dataset!$J408</f>
        <v>1</v>
      </c>
      <c r="AO408">
        <v>2</v>
      </c>
      <c r="AP408" t="b">
        <f>AO408=[1]clean_dataset!$K408</f>
        <v>1</v>
      </c>
      <c r="AR408" t="s">
        <v>6</v>
      </c>
      <c r="AS408">
        <f t="shared" si="74"/>
        <v>0</v>
      </c>
      <c r="AT408" t="b">
        <f>AS408=[1]clean_dataset!$L408</f>
        <v>1</v>
      </c>
      <c r="AV408" t="s">
        <v>2</v>
      </c>
      <c r="AW408" t="s">
        <v>73</v>
      </c>
      <c r="AX408" t="str">
        <f>VLOOKUP(AW408,Citizen!A:B,2,0)</f>
        <v>g</v>
      </c>
      <c r="AY408" t="b">
        <f t="shared" si="75"/>
        <v>1</v>
      </c>
      <c r="BA408" t="s">
        <v>27</v>
      </c>
      <c r="BB408" t="b">
        <f>BA408=[1]clean_dataset!$N408</f>
        <v>0</v>
      </c>
      <c r="BD408">
        <v>18</v>
      </c>
      <c r="BE408" t="b">
        <f>BD408=[1]clean_dataset!$O408</f>
        <v>1</v>
      </c>
      <c r="BG408" t="s">
        <v>26</v>
      </c>
      <c r="BH408">
        <f t="shared" si="76"/>
        <v>0</v>
      </c>
      <c r="BI408" t="b">
        <f>BH408=[1]clean_dataset!$P408</f>
        <v>1</v>
      </c>
    </row>
    <row r="409" spans="1:61" x14ac:dyDescent="0.3">
      <c r="A409" t="s">
        <v>8</v>
      </c>
      <c r="B409">
        <f t="shared" si="66"/>
        <v>0</v>
      </c>
      <c r="C409" t="b">
        <f>B409=[1]clean_dataset!$A409</f>
        <v>1</v>
      </c>
      <c r="E409">
        <v>19.579999999999998</v>
      </c>
      <c r="F409" t="b">
        <f>E409=[1]clean_dataset!$B409</f>
        <v>1</v>
      </c>
      <c r="H409">
        <v>0.66500000000000004</v>
      </c>
      <c r="I409" t="b">
        <f>H409=[1]clean_dataset!$C409</f>
        <v>1</v>
      </c>
      <c r="K409" t="s">
        <v>15</v>
      </c>
      <c r="L409">
        <f t="shared" si="67"/>
        <v>0</v>
      </c>
      <c r="M409" t="b">
        <f>L409=[1]clean_dataset!$D409</f>
        <v>1</v>
      </c>
      <c r="O409" t="s">
        <v>16</v>
      </c>
      <c r="P409">
        <f t="shared" si="68"/>
        <v>0</v>
      </c>
      <c r="Q409" t="b">
        <f>P409=[1]clean_dataset!$E409</f>
        <v>1</v>
      </c>
      <c r="S409" t="s">
        <v>18</v>
      </c>
      <c r="T409" t="s">
        <v>58</v>
      </c>
      <c r="U409" t="str">
        <f>VLOOKUP(T409,Industry!A:B,2,0)</f>
        <v>c</v>
      </c>
      <c r="V409" t="b">
        <f t="shared" si="69"/>
        <v>1</v>
      </c>
      <c r="X409" t="s">
        <v>4</v>
      </c>
      <c r="Y409" t="s">
        <v>67</v>
      </c>
      <c r="Z409" t="str">
        <f>VLOOKUP(X409,Ethnicity!A:B,2,0)</f>
        <v>White</v>
      </c>
      <c r="AA409" t="b">
        <f t="shared" si="70"/>
        <v>1</v>
      </c>
      <c r="AC409">
        <v>1</v>
      </c>
      <c r="AD409">
        <v>1</v>
      </c>
      <c r="AE409" t="b">
        <f t="shared" si="71"/>
        <v>1</v>
      </c>
      <c r="AG409" t="s">
        <v>6</v>
      </c>
      <c r="AH409">
        <f t="shared" si="72"/>
        <v>0</v>
      </c>
      <c r="AI409" t="b">
        <f>AH409=[1]clean_dataset!$I409</f>
        <v>1</v>
      </c>
      <c r="AK409" t="s">
        <v>5</v>
      </c>
      <c r="AL409">
        <f t="shared" si="73"/>
        <v>1</v>
      </c>
      <c r="AM409" t="b">
        <f>AL409=[1]clean_dataset!$J409</f>
        <v>1</v>
      </c>
      <c r="AO409">
        <v>1</v>
      </c>
      <c r="AP409" t="b">
        <f>AO409=[1]clean_dataset!$K409</f>
        <v>1</v>
      </c>
      <c r="AR409" t="s">
        <v>6</v>
      </c>
      <c r="AS409">
        <f t="shared" si="74"/>
        <v>0</v>
      </c>
      <c r="AT409" t="b">
        <f>AS409=[1]clean_dataset!$L409</f>
        <v>1</v>
      </c>
      <c r="AV409" t="s">
        <v>2</v>
      </c>
      <c r="AW409" t="s">
        <v>73</v>
      </c>
      <c r="AX409" t="str">
        <f>VLOOKUP(AW409,Citizen!A:B,2,0)</f>
        <v>g</v>
      </c>
      <c r="AY409" t="b">
        <f t="shared" si="75"/>
        <v>1</v>
      </c>
      <c r="BA409">
        <v>2000</v>
      </c>
      <c r="BB409" t="b">
        <f>BA409=[1]clean_dataset!$N409</f>
        <v>1</v>
      </c>
      <c r="BD409">
        <v>2</v>
      </c>
      <c r="BE409" t="b">
        <f>BD409=[1]clean_dataset!$O409</f>
        <v>1</v>
      </c>
      <c r="BG409" t="s">
        <v>26</v>
      </c>
      <c r="BH409">
        <f t="shared" si="76"/>
        <v>0</v>
      </c>
      <c r="BI409" t="b">
        <f>BH409=[1]clean_dataset!$P409</f>
        <v>1</v>
      </c>
    </row>
    <row r="410" spans="1:61" x14ac:dyDescent="0.3">
      <c r="A410" t="s">
        <v>0</v>
      </c>
      <c r="B410">
        <f t="shared" si="66"/>
        <v>1</v>
      </c>
      <c r="C410" t="b">
        <f>B410=[1]clean_dataset!$A410</f>
        <v>1</v>
      </c>
      <c r="E410">
        <v>16</v>
      </c>
      <c r="F410" t="b">
        <f>E410=[1]clean_dataset!$B410</f>
        <v>1</v>
      </c>
      <c r="H410">
        <v>3.125</v>
      </c>
      <c r="I410" t="b">
        <f>H410=[1]clean_dataset!$C410</f>
        <v>1</v>
      </c>
      <c r="K410" t="s">
        <v>1</v>
      </c>
      <c r="L410">
        <f t="shared" si="67"/>
        <v>1</v>
      </c>
      <c r="M410" t="b">
        <f>L410=[1]clean_dataset!$D410</f>
        <v>1</v>
      </c>
      <c r="O410" t="s">
        <v>2</v>
      </c>
      <c r="P410">
        <f t="shared" si="68"/>
        <v>1</v>
      </c>
      <c r="Q410" t="b">
        <f>P410=[1]clean_dataset!$E410</f>
        <v>1</v>
      </c>
      <c r="S410" t="s">
        <v>3</v>
      </c>
      <c r="T410" t="s">
        <v>52</v>
      </c>
      <c r="U410" t="str">
        <f>VLOOKUP(T410,Industry!A:B,2,0)</f>
        <v>w</v>
      </c>
      <c r="V410" t="b">
        <f t="shared" si="69"/>
        <v>1</v>
      </c>
      <c r="X410" t="s">
        <v>4</v>
      </c>
      <c r="Y410" t="s">
        <v>67</v>
      </c>
      <c r="Z410" t="str">
        <f>VLOOKUP(X410,Ethnicity!A:B,2,0)</f>
        <v>White</v>
      </c>
      <c r="AA410" t="b">
        <f t="shared" si="70"/>
        <v>1</v>
      </c>
      <c r="AC410">
        <v>8.5000000000000006E-2</v>
      </c>
      <c r="AD410">
        <v>8.5000000000000006E-2</v>
      </c>
      <c r="AE410" t="b">
        <f t="shared" si="71"/>
        <v>1</v>
      </c>
      <c r="AG410" t="s">
        <v>6</v>
      </c>
      <c r="AH410">
        <f t="shared" si="72"/>
        <v>0</v>
      </c>
      <c r="AI410" t="b">
        <f>AH410=[1]clean_dataset!$I410</f>
        <v>1</v>
      </c>
      <c r="AK410" t="s">
        <v>5</v>
      </c>
      <c r="AL410">
        <f t="shared" si="73"/>
        <v>1</v>
      </c>
      <c r="AM410" t="b">
        <f>AL410=[1]clean_dataset!$J410</f>
        <v>1</v>
      </c>
      <c r="AO410">
        <v>1</v>
      </c>
      <c r="AP410" t="b">
        <f>AO410=[1]clean_dataset!$K410</f>
        <v>1</v>
      </c>
      <c r="AR410" t="s">
        <v>6</v>
      </c>
      <c r="AS410">
        <f t="shared" si="74"/>
        <v>0</v>
      </c>
      <c r="AT410" t="b">
        <f>AS410=[1]clean_dataset!$L410</f>
        <v>1</v>
      </c>
      <c r="AV410" t="s">
        <v>2</v>
      </c>
      <c r="AW410" t="s">
        <v>73</v>
      </c>
      <c r="AX410" t="str">
        <f>VLOOKUP(AW410,Citizen!A:B,2,0)</f>
        <v>g</v>
      </c>
      <c r="AY410" t="b">
        <f t="shared" si="75"/>
        <v>1</v>
      </c>
      <c r="BA410">
        <v>0</v>
      </c>
      <c r="BB410" t="b">
        <f>BA410=[1]clean_dataset!$N410</f>
        <v>1</v>
      </c>
      <c r="BD410">
        <v>6</v>
      </c>
      <c r="BE410" t="b">
        <f>BD410=[1]clean_dataset!$O410</f>
        <v>1</v>
      </c>
      <c r="BG410" t="s">
        <v>26</v>
      </c>
      <c r="BH410">
        <f t="shared" si="76"/>
        <v>0</v>
      </c>
      <c r="BI410" t="b">
        <f>BH410=[1]clean_dataset!$P410</f>
        <v>1</v>
      </c>
    </row>
    <row r="411" spans="1:61" x14ac:dyDescent="0.3">
      <c r="A411" t="s">
        <v>0</v>
      </c>
      <c r="B411">
        <f t="shared" si="66"/>
        <v>1</v>
      </c>
      <c r="C411" t="b">
        <f>B411=[1]clean_dataset!$A411</f>
        <v>1</v>
      </c>
      <c r="E411">
        <v>17.079999999999998</v>
      </c>
      <c r="F411" t="b">
        <f>E411=[1]clean_dataset!$B411</f>
        <v>1</v>
      </c>
      <c r="H411">
        <v>0.25</v>
      </c>
      <c r="I411" t="b">
        <f>H411=[1]clean_dataset!$C411</f>
        <v>1</v>
      </c>
      <c r="K411" t="s">
        <v>1</v>
      </c>
      <c r="L411">
        <f t="shared" si="67"/>
        <v>1</v>
      </c>
      <c r="M411" t="b">
        <f>L411=[1]clean_dataset!$D411</f>
        <v>1</v>
      </c>
      <c r="O411" t="s">
        <v>2</v>
      </c>
      <c r="P411">
        <f t="shared" si="68"/>
        <v>1</v>
      </c>
      <c r="Q411" t="b">
        <f>P411=[1]clean_dataset!$E411</f>
        <v>1</v>
      </c>
      <c r="S411" t="s">
        <v>9</v>
      </c>
      <c r="T411" t="s">
        <v>53</v>
      </c>
      <c r="U411" t="str">
        <f>VLOOKUP(T411,Industry!A:B,2,0)</f>
        <v>q</v>
      </c>
      <c r="V411" t="b">
        <f t="shared" si="69"/>
        <v>1</v>
      </c>
      <c r="X411" t="s">
        <v>4</v>
      </c>
      <c r="Y411" t="s">
        <v>67</v>
      </c>
      <c r="Z411" t="str">
        <f>VLOOKUP(X411,Ethnicity!A:B,2,0)</f>
        <v>White</v>
      </c>
      <c r="AA411" t="b">
        <f t="shared" si="70"/>
        <v>1</v>
      </c>
      <c r="AC411">
        <v>0.33500000000000002</v>
      </c>
      <c r="AD411">
        <v>0.33500000000000002</v>
      </c>
      <c r="AE411" t="b">
        <f t="shared" si="71"/>
        <v>1</v>
      </c>
      <c r="AG411" t="s">
        <v>6</v>
      </c>
      <c r="AH411">
        <f t="shared" si="72"/>
        <v>0</v>
      </c>
      <c r="AI411" t="b">
        <f>AH411=[1]clean_dataset!$I411</f>
        <v>1</v>
      </c>
      <c r="AK411" t="s">
        <v>5</v>
      </c>
      <c r="AL411">
        <f t="shared" si="73"/>
        <v>1</v>
      </c>
      <c r="AM411" t="b">
        <f>AL411=[1]clean_dataset!$J411</f>
        <v>1</v>
      </c>
      <c r="AO411">
        <v>4</v>
      </c>
      <c r="AP411" t="b">
        <f>AO411=[1]clean_dataset!$K411</f>
        <v>1</v>
      </c>
      <c r="AR411" t="s">
        <v>6</v>
      </c>
      <c r="AS411">
        <f t="shared" si="74"/>
        <v>0</v>
      </c>
      <c r="AT411" t="b">
        <f>AS411=[1]clean_dataset!$L411</f>
        <v>1</v>
      </c>
      <c r="AV411" t="s">
        <v>2</v>
      </c>
      <c r="AW411" t="s">
        <v>73</v>
      </c>
      <c r="AX411" t="str">
        <f>VLOOKUP(AW411,Citizen!A:B,2,0)</f>
        <v>g</v>
      </c>
      <c r="AY411" t="b">
        <f t="shared" si="75"/>
        <v>1</v>
      </c>
      <c r="BA411">
        <v>160</v>
      </c>
      <c r="BB411" t="b">
        <f>BA411=[1]clean_dataset!$N411</f>
        <v>1</v>
      </c>
      <c r="BD411">
        <v>8</v>
      </c>
      <c r="BE411" t="b">
        <f>BD411=[1]clean_dataset!$O411</f>
        <v>1</v>
      </c>
      <c r="BG411" t="s">
        <v>26</v>
      </c>
      <c r="BH411">
        <f t="shared" si="76"/>
        <v>0</v>
      </c>
      <c r="BI411" t="b">
        <f>BH411=[1]clean_dataset!$P411</f>
        <v>1</v>
      </c>
    </row>
    <row r="412" spans="1:61" x14ac:dyDescent="0.3">
      <c r="A412" t="s">
        <v>0</v>
      </c>
      <c r="B412">
        <f t="shared" si="66"/>
        <v>1</v>
      </c>
      <c r="C412" t="b">
        <f>B412=[1]clean_dataset!$A412</f>
        <v>1</v>
      </c>
      <c r="E412">
        <v>31.25</v>
      </c>
      <c r="F412" t="b">
        <f>E412=[1]clean_dataset!$B412</f>
        <v>1</v>
      </c>
      <c r="H412">
        <v>2.835</v>
      </c>
      <c r="I412" t="b">
        <f>H412=[1]clean_dataset!$C412</f>
        <v>1</v>
      </c>
      <c r="K412" t="s">
        <v>1</v>
      </c>
      <c r="L412">
        <f t="shared" si="67"/>
        <v>1</v>
      </c>
      <c r="M412" t="b">
        <f>L412=[1]clean_dataset!$D412</f>
        <v>1</v>
      </c>
      <c r="O412" t="s">
        <v>2</v>
      </c>
      <c r="P412">
        <f t="shared" si="68"/>
        <v>1</v>
      </c>
      <c r="Q412" t="b">
        <f>P412=[1]clean_dataset!$E412</f>
        <v>1</v>
      </c>
      <c r="S412" t="s">
        <v>25</v>
      </c>
      <c r="T412" t="s">
        <v>64</v>
      </c>
      <c r="U412" t="str">
        <f>VLOOKUP(T412,Industry!A:B,2,0)</f>
        <v>ff</v>
      </c>
      <c r="V412" t="b">
        <f t="shared" si="69"/>
        <v>1</v>
      </c>
      <c r="X412" t="s">
        <v>25</v>
      </c>
      <c r="Y412" t="s">
        <v>70</v>
      </c>
      <c r="Z412" t="str">
        <f>VLOOKUP(X412,Ethnicity!A:B,2,0)</f>
        <v>Latino</v>
      </c>
      <c r="AA412" t="b">
        <f t="shared" si="70"/>
        <v>1</v>
      </c>
      <c r="AC412">
        <v>0</v>
      </c>
      <c r="AD412">
        <v>0</v>
      </c>
      <c r="AE412" t="b">
        <f t="shared" si="71"/>
        <v>1</v>
      </c>
      <c r="AG412" t="s">
        <v>6</v>
      </c>
      <c r="AH412">
        <f t="shared" si="72"/>
        <v>0</v>
      </c>
      <c r="AI412" t="b">
        <f>AH412=[1]clean_dataset!$I412</f>
        <v>1</v>
      </c>
      <c r="AK412" t="s">
        <v>5</v>
      </c>
      <c r="AL412">
        <f t="shared" si="73"/>
        <v>1</v>
      </c>
      <c r="AM412" t="b">
        <f>AL412=[1]clean_dataset!$J412</f>
        <v>1</v>
      </c>
      <c r="AO412">
        <v>5</v>
      </c>
      <c r="AP412" t="b">
        <f>AO412=[1]clean_dataset!$K412</f>
        <v>1</v>
      </c>
      <c r="AR412" t="s">
        <v>6</v>
      </c>
      <c r="AS412">
        <f t="shared" si="74"/>
        <v>0</v>
      </c>
      <c r="AT412" t="b">
        <f>AS412=[1]clean_dataset!$L412</f>
        <v>1</v>
      </c>
      <c r="AV412" t="s">
        <v>2</v>
      </c>
      <c r="AW412" t="s">
        <v>73</v>
      </c>
      <c r="AX412" t="str">
        <f>VLOOKUP(AW412,Citizen!A:B,2,0)</f>
        <v>g</v>
      </c>
      <c r="AY412" t="b">
        <f t="shared" si="75"/>
        <v>1</v>
      </c>
      <c r="BA412">
        <v>176</v>
      </c>
      <c r="BB412" t="b">
        <f>BA412=[1]clean_dataset!$N412</f>
        <v>1</v>
      </c>
      <c r="BD412">
        <v>146</v>
      </c>
      <c r="BE412" t="b">
        <f>BD412=[1]clean_dataset!$O412</f>
        <v>1</v>
      </c>
      <c r="BG412" t="s">
        <v>26</v>
      </c>
      <c r="BH412">
        <f t="shared" si="76"/>
        <v>0</v>
      </c>
      <c r="BI412" t="b">
        <f>BH412=[1]clean_dataset!$P412</f>
        <v>1</v>
      </c>
    </row>
    <row r="413" spans="1:61" x14ac:dyDescent="0.3">
      <c r="A413" t="s">
        <v>0</v>
      </c>
      <c r="B413">
        <f t="shared" si="66"/>
        <v>1</v>
      </c>
      <c r="C413" t="b">
        <f>B413=[1]clean_dataset!$A413</f>
        <v>1</v>
      </c>
      <c r="E413">
        <v>25.17</v>
      </c>
      <c r="F413" t="b">
        <f>E413=[1]clean_dataset!$B413</f>
        <v>1</v>
      </c>
      <c r="H413">
        <v>3</v>
      </c>
      <c r="I413" t="b">
        <f>H413=[1]clean_dataset!$C413</f>
        <v>1</v>
      </c>
      <c r="K413" t="s">
        <v>1</v>
      </c>
      <c r="L413">
        <f t="shared" si="67"/>
        <v>1</v>
      </c>
      <c r="M413" t="b">
        <f>L413=[1]clean_dataset!$D413</f>
        <v>1</v>
      </c>
      <c r="O413" t="s">
        <v>2</v>
      </c>
      <c r="P413">
        <f t="shared" si="68"/>
        <v>1</v>
      </c>
      <c r="Q413" t="b">
        <f>P413=[1]clean_dataset!$E413</f>
        <v>1</v>
      </c>
      <c r="S413" t="s">
        <v>18</v>
      </c>
      <c r="T413" t="s">
        <v>58</v>
      </c>
      <c r="U413" t="str">
        <f>VLOOKUP(T413,Industry!A:B,2,0)</f>
        <v>c</v>
      </c>
      <c r="V413" t="b">
        <f t="shared" si="69"/>
        <v>1</v>
      </c>
      <c r="X413" t="s">
        <v>4</v>
      </c>
      <c r="Y413" t="s">
        <v>67</v>
      </c>
      <c r="Z413" t="str">
        <f>VLOOKUP(X413,Ethnicity!A:B,2,0)</f>
        <v>White</v>
      </c>
      <c r="AA413" t="b">
        <f t="shared" si="70"/>
        <v>1</v>
      </c>
      <c r="AC413">
        <v>1.25</v>
      </c>
      <c r="AD413">
        <v>1.25</v>
      </c>
      <c r="AE413" t="b">
        <f t="shared" si="71"/>
        <v>1</v>
      </c>
      <c r="AG413" t="s">
        <v>6</v>
      </c>
      <c r="AH413">
        <f t="shared" si="72"/>
        <v>0</v>
      </c>
      <c r="AI413" t="b">
        <f>AH413=[1]clean_dataset!$I413</f>
        <v>1</v>
      </c>
      <c r="AK413" t="s">
        <v>5</v>
      </c>
      <c r="AL413">
        <f t="shared" si="73"/>
        <v>1</v>
      </c>
      <c r="AM413" t="b">
        <f>AL413=[1]clean_dataset!$J413</f>
        <v>1</v>
      </c>
      <c r="AO413">
        <v>1</v>
      </c>
      <c r="AP413" t="b">
        <f>AO413=[1]clean_dataset!$K413</f>
        <v>1</v>
      </c>
      <c r="AR413" t="s">
        <v>6</v>
      </c>
      <c r="AS413">
        <f t="shared" si="74"/>
        <v>0</v>
      </c>
      <c r="AT413" t="b">
        <f>AS413=[1]clean_dataset!$L413</f>
        <v>1</v>
      </c>
      <c r="AV413" t="s">
        <v>2</v>
      </c>
      <c r="AW413" t="s">
        <v>73</v>
      </c>
      <c r="AX413" t="str">
        <f>VLOOKUP(AW413,Citizen!A:B,2,0)</f>
        <v>g</v>
      </c>
      <c r="AY413" t="b">
        <f t="shared" si="75"/>
        <v>1</v>
      </c>
      <c r="BA413">
        <v>0</v>
      </c>
      <c r="BB413" t="b">
        <f>BA413=[1]clean_dataset!$N413</f>
        <v>1</v>
      </c>
      <c r="BD413">
        <v>22</v>
      </c>
      <c r="BE413" t="b">
        <f>BD413=[1]clean_dataset!$O413</f>
        <v>1</v>
      </c>
      <c r="BG413" t="s">
        <v>26</v>
      </c>
      <c r="BH413">
        <f t="shared" si="76"/>
        <v>0</v>
      </c>
      <c r="BI413" t="b">
        <f>BH413=[1]clean_dataset!$P413</f>
        <v>1</v>
      </c>
    </row>
    <row r="414" spans="1:61" x14ac:dyDescent="0.3">
      <c r="A414" t="s">
        <v>8</v>
      </c>
      <c r="B414">
        <f t="shared" si="66"/>
        <v>0</v>
      </c>
      <c r="C414" t="b">
        <f>B414=[1]clean_dataset!$A414</f>
        <v>1</v>
      </c>
      <c r="E414">
        <v>22.67</v>
      </c>
      <c r="F414" t="b">
        <f>E414=[1]clean_dataset!$B414</f>
        <v>1</v>
      </c>
      <c r="H414">
        <v>0.79</v>
      </c>
      <c r="I414" t="b">
        <f>H414=[1]clean_dataset!$C414</f>
        <v>1</v>
      </c>
      <c r="K414" t="s">
        <v>1</v>
      </c>
      <c r="L414">
        <f t="shared" si="67"/>
        <v>1</v>
      </c>
      <c r="M414" t="b">
        <f>L414=[1]clean_dataset!$D414</f>
        <v>1</v>
      </c>
      <c r="O414" t="s">
        <v>2</v>
      </c>
      <c r="P414">
        <f t="shared" si="68"/>
        <v>1</v>
      </c>
      <c r="Q414" t="b">
        <f>P414=[1]clean_dataset!$E414</f>
        <v>1</v>
      </c>
      <c r="S414" t="s">
        <v>21</v>
      </c>
      <c r="T414" t="s">
        <v>61</v>
      </c>
      <c r="U414" t="str">
        <f>VLOOKUP(T414,Industry!A:B,2,0)</f>
        <v>i</v>
      </c>
      <c r="V414" t="b">
        <f t="shared" si="69"/>
        <v>1</v>
      </c>
      <c r="X414" t="s">
        <v>4</v>
      </c>
      <c r="Y414" t="s">
        <v>67</v>
      </c>
      <c r="Z414" t="str">
        <f>VLOOKUP(X414,Ethnicity!A:B,2,0)</f>
        <v>White</v>
      </c>
      <c r="AA414" t="b">
        <f t="shared" si="70"/>
        <v>1</v>
      </c>
      <c r="AC414">
        <v>8.5000000000000006E-2</v>
      </c>
      <c r="AD414">
        <v>8.5000000000000006E-2</v>
      </c>
      <c r="AE414" t="b">
        <f t="shared" si="71"/>
        <v>1</v>
      </c>
      <c r="AG414" t="s">
        <v>6</v>
      </c>
      <c r="AH414">
        <f t="shared" si="72"/>
        <v>0</v>
      </c>
      <c r="AI414" t="b">
        <f>AH414=[1]clean_dataset!$I414</f>
        <v>1</v>
      </c>
      <c r="AK414" t="s">
        <v>6</v>
      </c>
      <c r="AL414">
        <f t="shared" si="73"/>
        <v>0</v>
      </c>
      <c r="AM414" t="b">
        <f>AL414=[1]clean_dataset!$J414</f>
        <v>1</v>
      </c>
      <c r="AO414">
        <v>0</v>
      </c>
      <c r="AP414" t="b">
        <f>AO414=[1]clean_dataset!$K414</f>
        <v>1</v>
      </c>
      <c r="AR414" t="s">
        <v>6</v>
      </c>
      <c r="AS414">
        <f t="shared" si="74"/>
        <v>0</v>
      </c>
      <c r="AT414" t="b">
        <f>AS414=[1]clean_dataset!$L414</f>
        <v>1</v>
      </c>
      <c r="AV414" t="s">
        <v>2</v>
      </c>
      <c r="AW414" t="s">
        <v>73</v>
      </c>
      <c r="AX414" t="str">
        <f>VLOOKUP(AW414,Citizen!A:B,2,0)</f>
        <v>g</v>
      </c>
      <c r="AY414" t="b">
        <f t="shared" si="75"/>
        <v>1</v>
      </c>
      <c r="BA414">
        <v>144</v>
      </c>
      <c r="BB414" t="b">
        <f>BA414=[1]clean_dataset!$N414</f>
        <v>1</v>
      </c>
      <c r="BD414">
        <v>0</v>
      </c>
      <c r="BE414" t="b">
        <f>BD414=[1]clean_dataset!$O414</f>
        <v>1</v>
      </c>
      <c r="BG414" t="s">
        <v>26</v>
      </c>
      <c r="BH414">
        <f t="shared" si="76"/>
        <v>0</v>
      </c>
      <c r="BI414" t="b">
        <f>BH414=[1]clean_dataset!$P414</f>
        <v>1</v>
      </c>
    </row>
    <row r="415" spans="1:61" x14ac:dyDescent="0.3">
      <c r="A415" t="s">
        <v>0</v>
      </c>
      <c r="B415">
        <f t="shared" si="66"/>
        <v>1</v>
      </c>
      <c r="C415" t="b">
        <f>B415=[1]clean_dataset!$A415</f>
        <v>1</v>
      </c>
      <c r="E415">
        <v>40.58</v>
      </c>
      <c r="F415" t="b">
        <f>E415=[1]clean_dataset!$B415</f>
        <v>1</v>
      </c>
      <c r="H415">
        <v>1.5</v>
      </c>
      <c r="I415" t="b">
        <f>H415=[1]clean_dataset!$C415</f>
        <v>1</v>
      </c>
      <c r="K415" t="s">
        <v>1</v>
      </c>
      <c r="L415">
        <f t="shared" si="67"/>
        <v>1</v>
      </c>
      <c r="M415" t="b">
        <f>L415=[1]clean_dataset!$D415</f>
        <v>1</v>
      </c>
      <c r="O415" t="s">
        <v>2</v>
      </c>
      <c r="P415">
        <f t="shared" si="68"/>
        <v>1</v>
      </c>
      <c r="Q415" t="b">
        <f>P415=[1]clean_dataset!$E415</f>
        <v>1</v>
      </c>
      <c r="S415" t="s">
        <v>21</v>
      </c>
      <c r="T415" t="s">
        <v>61</v>
      </c>
      <c r="U415" t="str">
        <f>VLOOKUP(T415,Industry!A:B,2,0)</f>
        <v>i</v>
      </c>
      <c r="V415" t="b">
        <f t="shared" si="69"/>
        <v>1</v>
      </c>
      <c r="X415" t="s">
        <v>22</v>
      </c>
      <c r="Y415" t="s">
        <v>69</v>
      </c>
      <c r="Z415" t="str">
        <f>VLOOKUP(X415,Ethnicity!A:B,2,0)</f>
        <v>Asian</v>
      </c>
      <c r="AA415" t="b">
        <f t="shared" si="70"/>
        <v>1</v>
      </c>
      <c r="AC415">
        <v>0</v>
      </c>
      <c r="AD415">
        <v>0</v>
      </c>
      <c r="AE415" t="b">
        <f t="shared" si="71"/>
        <v>1</v>
      </c>
      <c r="AG415" t="s">
        <v>6</v>
      </c>
      <c r="AH415">
        <f t="shared" si="72"/>
        <v>0</v>
      </c>
      <c r="AI415" t="b">
        <f>AH415=[1]clean_dataset!$I415</f>
        <v>1</v>
      </c>
      <c r="AK415" t="s">
        <v>6</v>
      </c>
      <c r="AL415">
        <f t="shared" si="73"/>
        <v>0</v>
      </c>
      <c r="AM415" t="b">
        <f>AL415=[1]clean_dataset!$J415</f>
        <v>1</v>
      </c>
      <c r="AO415">
        <v>0</v>
      </c>
      <c r="AP415" t="b">
        <f>AO415=[1]clean_dataset!$K415</f>
        <v>1</v>
      </c>
      <c r="AR415" t="s">
        <v>6</v>
      </c>
      <c r="AS415">
        <f t="shared" si="74"/>
        <v>0</v>
      </c>
      <c r="AT415" t="b">
        <f>AS415=[1]clean_dataset!$L415</f>
        <v>1</v>
      </c>
      <c r="AV415" t="s">
        <v>11</v>
      </c>
      <c r="AW415" t="s">
        <v>74</v>
      </c>
      <c r="AX415" t="str">
        <f>VLOOKUP(AW415,Citizen!A:B,2,0)</f>
        <v>s</v>
      </c>
      <c r="AY415" t="b">
        <f t="shared" si="75"/>
        <v>1</v>
      </c>
      <c r="BA415">
        <v>300</v>
      </c>
      <c r="BB415" t="b">
        <f>BA415=[1]clean_dataset!$N415</f>
        <v>1</v>
      </c>
      <c r="BD415">
        <v>0</v>
      </c>
      <c r="BE415" t="b">
        <f>BD415=[1]clean_dataset!$O415</f>
        <v>1</v>
      </c>
      <c r="BG415" t="s">
        <v>26</v>
      </c>
      <c r="BH415">
        <f t="shared" si="76"/>
        <v>0</v>
      </c>
      <c r="BI415" t="b">
        <f>BH415=[1]clean_dataset!$P415</f>
        <v>1</v>
      </c>
    </row>
    <row r="416" spans="1:61" x14ac:dyDescent="0.3">
      <c r="A416" t="s">
        <v>0</v>
      </c>
      <c r="B416">
        <f t="shared" si="66"/>
        <v>1</v>
      </c>
      <c r="C416" t="b">
        <f>B416=[1]clean_dataset!$A416</f>
        <v>1</v>
      </c>
      <c r="E416">
        <v>22.25</v>
      </c>
      <c r="F416" t="b">
        <f>E416=[1]clean_dataset!$B416</f>
        <v>1</v>
      </c>
      <c r="H416">
        <v>0.46</v>
      </c>
      <c r="I416" t="b">
        <f>H416=[1]clean_dataset!$C416</f>
        <v>1</v>
      </c>
      <c r="K416" t="s">
        <v>1</v>
      </c>
      <c r="L416">
        <f t="shared" si="67"/>
        <v>1</v>
      </c>
      <c r="M416" t="b">
        <f>L416=[1]clean_dataset!$D416</f>
        <v>1</v>
      </c>
      <c r="O416" t="s">
        <v>2</v>
      </c>
      <c r="P416">
        <f t="shared" si="68"/>
        <v>1</v>
      </c>
      <c r="Q416" t="b">
        <f>P416=[1]clean_dataset!$E416</f>
        <v>1</v>
      </c>
      <c r="S416" t="s">
        <v>17</v>
      </c>
      <c r="T416" t="s">
        <v>57</v>
      </c>
      <c r="U416" t="str">
        <f>VLOOKUP(T416,Industry!A:B,2,0)</f>
        <v>k</v>
      </c>
      <c r="V416" t="b">
        <f t="shared" si="69"/>
        <v>1</v>
      </c>
      <c r="X416" t="s">
        <v>4</v>
      </c>
      <c r="Y416" t="s">
        <v>67</v>
      </c>
      <c r="Z416" t="str">
        <f>VLOOKUP(X416,Ethnicity!A:B,2,0)</f>
        <v>White</v>
      </c>
      <c r="AA416" t="b">
        <f t="shared" si="70"/>
        <v>1</v>
      </c>
      <c r="AC416">
        <v>0.125</v>
      </c>
      <c r="AD416">
        <v>0.125</v>
      </c>
      <c r="AE416" t="b">
        <f t="shared" si="71"/>
        <v>1</v>
      </c>
      <c r="AG416" t="s">
        <v>6</v>
      </c>
      <c r="AH416">
        <f t="shared" si="72"/>
        <v>0</v>
      </c>
      <c r="AI416" t="b">
        <f>AH416=[1]clean_dataset!$I416</f>
        <v>1</v>
      </c>
      <c r="AK416" t="s">
        <v>6</v>
      </c>
      <c r="AL416">
        <f t="shared" si="73"/>
        <v>0</v>
      </c>
      <c r="AM416" t="b">
        <f>AL416=[1]clean_dataset!$J416</f>
        <v>1</v>
      </c>
      <c r="AO416">
        <v>0</v>
      </c>
      <c r="AP416" t="b">
        <f>AO416=[1]clean_dataset!$K416</f>
        <v>1</v>
      </c>
      <c r="AR416" t="s">
        <v>5</v>
      </c>
      <c r="AS416">
        <f t="shared" si="74"/>
        <v>1</v>
      </c>
      <c r="AT416" t="b">
        <f>AS416=[1]clean_dataset!$L416</f>
        <v>1</v>
      </c>
      <c r="AV416" t="s">
        <v>2</v>
      </c>
      <c r="AW416" t="s">
        <v>73</v>
      </c>
      <c r="AX416" t="str">
        <f>VLOOKUP(AW416,Citizen!A:B,2,0)</f>
        <v>g</v>
      </c>
      <c r="AY416" t="b">
        <f t="shared" si="75"/>
        <v>1</v>
      </c>
      <c r="BA416">
        <v>280</v>
      </c>
      <c r="BB416" t="b">
        <f>BA416=[1]clean_dataset!$N416</f>
        <v>1</v>
      </c>
      <c r="BD416">
        <v>55</v>
      </c>
      <c r="BE416" t="b">
        <f>BD416=[1]clean_dataset!$O416</f>
        <v>1</v>
      </c>
      <c r="BG416" t="s">
        <v>26</v>
      </c>
      <c r="BH416">
        <f t="shared" si="76"/>
        <v>0</v>
      </c>
      <c r="BI416" t="b">
        <f>BH416=[1]clean_dataset!$P416</f>
        <v>1</v>
      </c>
    </row>
    <row r="417" spans="1:61" x14ac:dyDescent="0.3">
      <c r="A417" t="s">
        <v>8</v>
      </c>
      <c r="B417">
        <f t="shared" si="66"/>
        <v>0</v>
      </c>
      <c r="C417" t="b">
        <f>B417=[1]clean_dataset!$A417</f>
        <v>1</v>
      </c>
      <c r="E417">
        <v>22.25</v>
      </c>
      <c r="F417" t="b">
        <f>E417=[1]clean_dataset!$B417</f>
        <v>1</v>
      </c>
      <c r="H417">
        <v>1.25</v>
      </c>
      <c r="I417" t="b">
        <f>H417=[1]clean_dataset!$C417</f>
        <v>1</v>
      </c>
      <c r="K417" t="s">
        <v>15</v>
      </c>
      <c r="L417">
        <f t="shared" si="67"/>
        <v>0</v>
      </c>
      <c r="M417" t="b">
        <f>L417=[1]clean_dataset!$D417</f>
        <v>1</v>
      </c>
      <c r="O417" t="s">
        <v>16</v>
      </c>
      <c r="P417">
        <f t="shared" si="68"/>
        <v>0</v>
      </c>
      <c r="Q417" t="b">
        <f>P417=[1]clean_dataset!$E417</f>
        <v>1</v>
      </c>
      <c r="S417" t="s">
        <v>25</v>
      </c>
      <c r="T417" t="s">
        <v>64</v>
      </c>
      <c r="U417" t="str">
        <f>VLOOKUP(T417,Industry!A:B,2,0)</f>
        <v>ff</v>
      </c>
      <c r="V417" t="b">
        <f t="shared" si="69"/>
        <v>1</v>
      </c>
      <c r="X417" t="s">
        <v>25</v>
      </c>
      <c r="Y417" t="s">
        <v>70</v>
      </c>
      <c r="Z417" t="str">
        <f>VLOOKUP(X417,Ethnicity!A:B,2,0)</f>
        <v>Latino</v>
      </c>
      <c r="AA417" t="b">
        <f t="shared" si="70"/>
        <v>1</v>
      </c>
      <c r="AC417">
        <v>3.25</v>
      </c>
      <c r="AD417">
        <v>3.25</v>
      </c>
      <c r="AE417" t="b">
        <f t="shared" si="71"/>
        <v>1</v>
      </c>
      <c r="AG417" t="s">
        <v>6</v>
      </c>
      <c r="AH417">
        <f t="shared" si="72"/>
        <v>0</v>
      </c>
      <c r="AI417" t="b">
        <f>AH417=[1]clean_dataset!$I417</f>
        <v>1</v>
      </c>
      <c r="AK417" t="s">
        <v>6</v>
      </c>
      <c r="AL417">
        <f t="shared" si="73"/>
        <v>0</v>
      </c>
      <c r="AM417" t="b">
        <f>AL417=[1]clean_dataset!$J417</f>
        <v>1</v>
      </c>
      <c r="AO417">
        <v>0</v>
      </c>
      <c r="AP417" t="b">
        <f>AO417=[1]clean_dataset!$K417</f>
        <v>1</v>
      </c>
      <c r="AR417" t="s">
        <v>6</v>
      </c>
      <c r="AS417">
        <f t="shared" si="74"/>
        <v>0</v>
      </c>
      <c r="AT417" t="b">
        <f>AS417=[1]clean_dataset!$L417</f>
        <v>1</v>
      </c>
      <c r="AV417" t="s">
        <v>2</v>
      </c>
      <c r="AW417" t="s">
        <v>73</v>
      </c>
      <c r="AX417" t="str">
        <f>VLOOKUP(AW417,Citizen!A:B,2,0)</f>
        <v>g</v>
      </c>
      <c r="AY417" t="b">
        <f t="shared" si="75"/>
        <v>1</v>
      </c>
      <c r="BA417">
        <v>280</v>
      </c>
      <c r="BB417" t="b">
        <f>BA417=[1]clean_dataset!$N417</f>
        <v>1</v>
      </c>
      <c r="BD417">
        <v>0</v>
      </c>
      <c r="BE417" t="b">
        <f>BD417=[1]clean_dataset!$O417</f>
        <v>1</v>
      </c>
      <c r="BG417" t="s">
        <v>26</v>
      </c>
      <c r="BH417">
        <f t="shared" si="76"/>
        <v>0</v>
      </c>
      <c r="BI417" t="b">
        <f>BH417=[1]clean_dataset!$P417</f>
        <v>1</v>
      </c>
    </row>
    <row r="418" spans="1:61" x14ac:dyDescent="0.3">
      <c r="A418" t="s">
        <v>0</v>
      </c>
      <c r="B418">
        <f t="shared" si="66"/>
        <v>1</v>
      </c>
      <c r="C418" t="b">
        <f>B418=[1]clean_dataset!$A418</f>
        <v>1</v>
      </c>
      <c r="E418">
        <v>22.5</v>
      </c>
      <c r="F418" t="b">
        <f>E418=[1]clean_dataset!$B418</f>
        <v>1</v>
      </c>
      <c r="H418">
        <v>0.125</v>
      </c>
      <c r="I418" t="b">
        <f>H418=[1]clean_dataset!$C418</f>
        <v>1</v>
      </c>
      <c r="K418" t="s">
        <v>15</v>
      </c>
      <c r="L418">
        <f t="shared" si="67"/>
        <v>0</v>
      </c>
      <c r="M418" t="b">
        <f>L418=[1]clean_dataset!$D418</f>
        <v>1</v>
      </c>
      <c r="O418" t="s">
        <v>16</v>
      </c>
      <c r="P418">
        <f t="shared" si="68"/>
        <v>0</v>
      </c>
      <c r="Q418" t="b">
        <f>P418=[1]clean_dataset!$E418</f>
        <v>1</v>
      </c>
      <c r="S418" t="s">
        <v>17</v>
      </c>
      <c r="T418" t="s">
        <v>57</v>
      </c>
      <c r="U418" t="str">
        <f>VLOOKUP(T418,Industry!A:B,2,0)</f>
        <v>k</v>
      </c>
      <c r="V418" t="b">
        <f t="shared" si="69"/>
        <v>1</v>
      </c>
      <c r="X418" t="s">
        <v>4</v>
      </c>
      <c r="Y418" t="s">
        <v>67</v>
      </c>
      <c r="Z418" t="str">
        <f>VLOOKUP(X418,Ethnicity!A:B,2,0)</f>
        <v>White</v>
      </c>
      <c r="AA418" t="b">
        <f t="shared" si="70"/>
        <v>1</v>
      </c>
      <c r="AC418">
        <v>0.125</v>
      </c>
      <c r="AD418">
        <v>0.125</v>
      </c>
      <c r="AE418" t="b">
        <f t="shared" si="71"/>
        <v>1</v>
      </c>
      <c r="AG418" t="s">
        <v>6</v>
      </c>
      <c r="AH418">
        <f t="shared" si="72"/>
        <v>0</v>
      </c>
      <c r="AI418" t="b">
        <f>AH418=[1]clean_dataset!$I418</f>
        <v>1</v>
      </c>
      <c r="AK418" t="s">
        <v>6</v>
      </c>
      <c r="AL418">
        <f t="shared" si="73"/>
        <v>0</v>
      </c>
      <c r="AM418" t="b">
        <f>AL418=[1]clean_dataset!$J418</f>
        <v>1</v>
      </c>
      <c r="AO418">
        <v>0</v>
      </c>
      <c r="AP418" t="b">
        <f>AO418=[1]clean_dataset!$K418</f>
        <v>1</v>
      </c>
      <c r="AR418" t="s">
        <v>6</v>
      </c>
      <c r="AS418">
        <f t="shared" si="74"/>
        <v>0</v>
      </c>
      <c r="AT418" t="b">
        <f>AS418=[1]clean_dataset!$L418</f>
        <v>1</v>
      </c>
      <c r="AV418" t="s">
        <v>2</v>
      </c>
      <c r="AW418" t="s">
        <v>73</v>
      </c>
      <c r="AX418" t="str">
        <f>VLOOKUP(AW418,Citizen!A:B,2,0)</f>
        <v>g</v>
      </c>
      <c r="AY418" t="b">
        <f t="shared" si="75"/>
        <v>1</v>
      </c>
      <c r="BA418">
        <v>200</v>
      </c>
      <c r="BB418" t="b">
        <f>BA418=[1]clean_dataset!$N418</f>
        <v>1</v>
      </c>
      <c r="BD418">
        <v>70</v>
      </c>
      <c r="BE418" t="b">
        <f>BD418=[1]clean_dataset!$O418</f>
        <v>1</v>
      </c>
      <c r="BG418" t="s">
        <v>26</v>
      </c>
      <c r="BH418">
        <f t="shared" si="76"/>
        <v>0</v>
      </c>
      <c r="BI418" t="b">
        <f>BH418=[1]clean_dataset!$P418</f>
        <v>1</v>
      </c>
    </row>
    <row r="419" spans="1:61" x14ac:dyDescent="0.3">
      <c r="A419" t="s">
        <v>0</v>
      </c>
      <c r="B419">
        <f t="shared" si="66"/>
        <v>1</v>
      </c>
      <c r="C419" t="b">
        <f>B419=[1]clean_dataset!$A419</f>
        <v>1</v>
      </c>
      <c r="E419">
        <v>23.58</v>
      </c>
      <c r="F419" t="b">
        <f>E419=[1]clean_dataset!$B419</f>
        <v>1</v>
      </c>
      <c r="H419">
        <v>1.79</v>
      </c>
      <c r="I419" t="b">
        <f>H419=[1]clean_dataset!$C419</f>
        <v>1</v>
      </c>
      <c r="K419" t="s">
        <v>1</v>
      </c>
      <c r="L419">
        <f t="shared" si="67"/>
        <v>1</v>
      </c>
      <c r="M419" t="b">
        <f>L419=[1]clean_dataset!$D419</f>
        <v>1</v>
      </c>
      <c r="O419" t="s">
        <v>2</v>
      </c>
      <c r="P419">
        <f t="shared" si="68"/>
        <v>1</v>
      </c>
      <c r="Q419" t="b">
        <f>P419=[1]clean_dataset!$E419</f>
        <v>1</v>
      </c>
      <c r="S419" t="s">
        <v>18</v>
      </c>
      <c r="T419" t="s">
        <v>58</v>
      </c>
      <c r="U419" t="str">
        <f>VLOOKUP(T419,Industry!A:B,2,0)</f>
        <v>c</v>
      </c>
      <c r="V419" t="b">
        <f t="shared" si="69"/>
        <v>1</v>
      </c>
      <c r="X419" t="s">
        <v>4</v>
      </c>
      <c r="Y419" t="s">
        <v>67</v>
      </c>
      <c r="Z419" t="str">
        <f>VLOOKUP(X419,Ethnicity!A:B,2,0)</f>
        <v>White</v>
      </c>
      <c r="AA419" t="b">
        <f t="shared" si="70"/>
        <v>1</v>
      </c>
      <c r="AC419">
        <v>0.54</v>
      </c>
      <c r="AD419">
        <v>0.54</v>
      </c>
      <c r="AE419" t="b">
        <f t="shared" si="71"/>
        <v>1</v>
      </c>
      <c r="AG419" t="s">
        <v>6</v>
      </c>
      <c r="AH419">
        <f t="shared" si="72"/>
        <v>0</v>
      </c>
      <c r="AI419" t="b">
        <f>AH419=[1]clean_dataset!$I419</f>
        <v>1</v>
      </c>
      <c r="AK419" t="s">
        <v>6</v>
      </c>
      <c r="AL419">
        <f t="shared" si="73"/>
        <v>0</v>
      </c>
      <c r="AM419" t="b">
        <f>AL419=[1]clean_dataset!$J419</f>
        <v>1</v>
      </c>
      <c r="AO419">
        <v>0</v>
      </c>
      <c r="AP419" t="b">
        <f>AO419=[1]clean_dataset!$K419</f>
        <v>1</v>
      </c>
      <c r="AR419" t="s">
        <v>5</v>
      </c>
      <c r="AS419">
        <f t="shared" si="74"/>
        <v>1</v>
      </c>
      <c r="AT419" t="b">
        <f>AS419=[1]clean_dataset!$L419</f>
        <v>1</v>
      </c>
      <c r="AV419" t="s">
        <v>2</v>
      </c>
      <c r="AW419" t="s">
        <v>73</v>
      </c>
      <c r="AX419" t="str">
        <f>VLOOKUP(AW419,Citizen!A:B,2,0)</f>
        <v>g</v>
      </c>
      <c r="AY419" t="b">
        <f t="shared" si="75"/>
        <v>1</v>
      </c>
      <c r="BA419">
        <v>136</v>
      </c>
      <c r="BB419" t="b">
        <f>BA419=[1]clean_dataset!$N419</f>
        <v>1</v>
      </c>
      <c r="BD419">
        <v>1</v>
      </c>
      <c r="BE419" t="b">
        <f>BD419=[1]clean_dataset!$O419</f>
        <v>1</v>
      </c>
      <c r="BG419" t="s">
        <v>26</v>
      </c>
      <c r="BH419">
        <f t="shared" si="76"/>
        <v>0</v>
      </c>
      <c r="BI419" t="b">
        <f>BH419=[1]clean_dataset!$P419</f>
        <v>1</v>
      </c>
    </row>
    <row r="420" spans="1:61" x14ac:dyDescent="0.3">
      <c r="A420" t="s">
        <v>0</v>
      </c>
      <c r="B420">
        <f t="shared" si="66"/>
        <v>1</v>
      </c>
      <c r="C420" t="b">
        <f>B420=[1]clean_dataset!$A420</f>
        <v>1</v>
      </c>
      <c r="E420">
        <v>38.42</v>
      </c>
      <c r="F420" t="b">
        <f>E420=[1]clean_dataset!$B420</f>
        <v>1</v>
      </c>
      <c r="H420">
        <v>0.70499999999999996</v>
      </c>
      <c r="I420" t="b">
        <f>H420=[1]clean_dataset!$C420</f>
        <v>1</v>
      </c>
      <c r="K420" t="s">
        <v>1</v>
      </c>
      <c r="L420">
        <f t="shared" si="67"/>
        <v>1</v>
      </c>
      <c r="M420" t="b">
        <f>L420=[1]clean_dataset!$D420</f>
        <v>1</v>
      </c>
      <c r="O420" t="s">
        <v>2</v>
      </c>
      <c r="P420">
        <f t="shared" si="68"/>
        <v>1</v>
      </c>
      <c r="Q420" t="b">
        <f>P420=[1]clean_dataset!$E420</f>
        <v>1</v>
      </c>
      <c r="S420" t="s">
        <v>18</v>
      </c>
      <c r="T420" t="s">
        <v>58</v>
      </c>
      <c r="U420" t="str">
        <f>VLOOKUP(T420,Industry!A:B,2,0)</f>
        <v>c</v>
      </c>
      <c r="V420" t="b">
        <f t="shared" si="69"/>
        <v>1</v>
      </c>
      <c r="X420" t="s">
        <v>4</v>
      </c>
      <c r="Y420" t="s">
        <v>67</v>
      </c>
      <c r="Z420" t="str">
        <f>VLOOKUP(X420,Ethnicity!A:B,2,0)</f>
        <v>White</v>
      </c>
      <c r="AA420" t="b">
        <f t="shared" si="70"/>
        <v>1</v>
      </c>
      <c r="AC420">
        <v>0.375</v>
      </c>
      <c r="AD420">
        <v>0.375</v>
      </c>
      <c r="AE420" t="b">
        <f t="shared" si="71"/>
        <v>1</v>
      </c>
      <c r="AG420" t="s">
        <v>6</v>
      </c>
      <c r="AH420">
        <f t="shared" si="72"/>
        <v>0</v>
      </c>
      <c r="AI420" t="b">
        <f>AH420=[1]clean_dataset!$I420</f>
        <v>1</v>
      </c>
      <c r="AK420" t="s">
        <v>5</v>
      </c>
      <c r="AL420">
        <f t="shared" si="73"/>
        <v>1</v>
      </c>
      <c r="AM420" t="b">
        <f>AL420=[1]clean_dataset!$J420</f>
        <v>1</v>
      </c>
      <c r="AO420">
        <v>2</v>
      </c>
      <c r="AP420" t="b">
        <f>AO420=[1]clean_dataset!$K420</f>
        <v>1</v>
      </c>
      <c r="AR420" t="s">
        <v>6</v>
      </c>
      <c r="AS420">
        <f t="shared" si="74"/>
        <v>0</v>
      </c>
      <c r="AT420" t="b">
        <f>AS420=[1]clean_dataset!$L420</f>
        <v>1</v>
      </c>
      <c r="AV420" t="s">
        <v>2</v>
      </c>
      <c r="AW420" t="s">
        <v>73</v>
      </c>
      <c r="AX420" t="str">
        <f>VLOOKUP(AW420,Citizen!A:B,2,0)</f>
        <v>g</v>
      </c>
      <c r="AY420" t="b">
        <f t="shared" si="75"/>
        <v>1</v>
      </c>
      <c r="BA420">
        <v>225</v>
      </c>
      <c r="BB420" t="b">
        <f>BA420=[1]clean_dataset!$N420</f>
        <v>1</v>
      </c>
      <c r="BD420">
        <v>500</v>
      </c>
      <c r="BE420" t="b">
        <f>BD420=[1]clean_dataset!$O420</f>
        <v>1</v>
      </c>
      <c r="BG420" t="s">
        <v>26</v>
      </c>
      <c r="BH420">
        <f t="shared" si="76"/>
        <v>0</v>
      </c>
      <c r="BI420" t="b">
        <f>BH420=[1]clean_dataset!$P420</f>
        <v>1</v>
      </c>
    </row>
    <row r="421" spans="1:61" x14ac:dyDescent="0.3">
      <c r="A421" t="s">
        <v>8</v>
      </c>
      <c r="B421">
        <f t="shared" si="66"/>
        <v>0</v>
      </c>
      <c r="C421" t="b">
        <f>B421=[1]clean_dataset!$A421</f>
        <v>1</v>
      </c>
      <c r="E421">
        <v>26.58</v>
      </c>
      <c r="F421" t="b">
        <f>E421=[1]clean_dataset!$B421</f>
        <v>1</v>
      </c>
      <c r="H421">
        <v>2.54</v>
      </c>
      <c r="I421" t="b">
        <f>H421=[1]clean_dataset!$C421</f>
        <v>1</v>
      </c>
      <c r="K421" t="s">
        <v>15</v>
      </c>
      <c r="L421">
        <f t="shared" si="67"/>
        <v>0</v>
      </c>
      <c r="M421" t="b">
        <f>L421=[1]clean_dataset!$D421</f>
        <v>1</v>
      </c>
      <c r="O421" t="s">
        <v>16</v>
      </c>
      <c r="P421">
        <f t="shared" si="68"/>
        <v>0</v>
      </c>
      <c r="Q421" t="b">
        <f>P421=[1]clean_dataset!$E421</f>
        <v>1</v>
      </c>
      <c r="S421" t="s">
        <v>25</v>
      </c>
      <c r="T421" t="s">
        <v>64</v>
      </c>
      <c r="U421" t="str">
        <f>VLOOKUP(T421,Industry!A:B,2,0)</f>
        <v>ff</v>
      </c>
      <c r="V421" t="b">
        <f t="shared" si="69"/>
        <v>1</v>
      </c>
      <c r="X421" t="s">
        <v>25</v>
      </c>
      <c r="Y421" t="s">
        <v>70</v>
      </c>
      <c r="Z421" t="str">
        <f>VLOOKUP(X421,Ethnicity!A:B,2,0)</f>
        <v>Latino</v>
      </c>
      <c r="AA421" t="b">
        <f t="shared" si="70"/>
        <v>1</v>
      </c>
      <c r="AC421">
        <v>0</v>
      </c>
      <c r="AD421">
        <v>0</v>
      </c>
      <c r="AE421" t="b">
        <f t="shared" si="71"/>
        <v>1</v>
      </c>
      <c r="AG421" t="s">
        <v>6</v>
      </c>
      <c r="AH421">
        <f t="shared" si="72"/>
        <v>0</v>
      </c>
      <c r="AI421" t="b">
        <f>AH421=[1]clean_dataset!$I421</f>
        <v>1</v>
      </c>
      <c r="AK421" t="s">
        <v>6</v>
      </c>
      <c r="AL421">
        <f t="shared" si="73"/>
        <v>0</v>
      </c>
      <c r="AM421" t="b">
        <f>AL421=[1]clean_dataset!$J421</f>
        <v>1</v>
      </c>
      <c r="AO421">
        <v>0</v>
      </c>
      <c r="AP421" t="b">
        <f>AO421=[1]clean_dataset!$K421</f>
        <v>1</v>
      </c>
      <c r="AR421" t="s">
        <v>5</v>
      </c>
      <c r="AS421">
        <f t="shared" si="74"/>
        <v>1</v>
      </c>
      <c r="AT421" t="b">
        <f>AS421=[1]clean_dataset!$L421</f>
        <v>1</v>
      </c>
      <c r="AV421" t="s">
        <v>2</v>
      </c>
      <c r="AW421" t="s">
        <v>73</v>
      </c>
      <c r="AX421" t="str">
        <f>VLOOKUP(AW421,Citizen!A:B,2,0)</f>
        <v>g</v>
      </c>
      <c r="AY421" t="b">
        <f t="shared" si="75"/>
        <v>1</v>
      </c>
      <c r="BA421">
        <v>180</v>
      </c>
      <c r="BB421" t="b">
        <f>BA421=[1]clean_dataset!$N421</f>
        <v>1</v>
      </c>
      <c r="BD421">
        <v>60</v>
      </c>
      <c r="BE421" t="b">
        <f>BD421=[1]clean_dataset!$O421</f>
        <v>1</v>
      </c>
      <c r="BG421" t="s">
        <v>26</v>
      </c>
      <c r="BH421">
        <f t="shared" si="76"/>
        <v>0</v>
      </c>
      <c r="BI421" t="b">
        <f>BH421=[1]clean_dataset!$P421</f>
        <v>1</v>
      </c>
    </row>
    <row r="422" spans="1:61" x14ac:dyDescent="0.3">
      <c r="A422" t="s">
        <v>0</v>
      </c>
      <c r="B422">
        <f t="shared" si="66"/>
        <v>1</v>
      </c>
      <c r="C422" t="b">
        <f>B422=[1]clean_dataset!$A422</f>
        <v>1</v>
      </c>
      <c r="E422">
        <v>35</v>
      </c>
      <c r="F422" t="b">
        <f>E422=[1]clean_dataset!$B422</f>
        <v>1</v>
      </c>
      <c r="H422">
        <v>2.5</v>
      </c>
      <c r="I422" t="b">
        <f>H422=[1]clean_dataset!$C422</f>
        <v>1</v>
      </c>
      <c r="K422" t="s">
        <v>1</v>
      </c>
      <c r="L422">
        <f t="shared" si="67"/>
        <v>1</v>
      </c>
      <c r="M422" t="b">
        <f>L422=[1]clean_dataset!$D422</f>
        <v>1</v>
      </c>
      <c r="O422" t="s">
        <v>2</v>
      </c>
      <c r="P422">
        <f t="shared" si="68"/>
        <v>1</v>
      </c>
      <c r="Q422" t="b">
        <f>P422=[1]clean_dataset!$E422</f>
        <v>1</v>
      </c>
      <c r="S422" t="s">
        <v>21</v>
      </c>
      <c r="T422" t="s">
        <v>61</v>
      </c>
      <c r="U422" t="str">
        <f>VLOOKUP(T422,Industry!A:B,2,0)</f>
        <v>i</v>
      </c>
      <c r="V422" t="b">
        <f t="shared" si="69"/>
        <v>1</v>
      </c>
      <c r="X422" t="s">
        <v>4</v>
      </c>
      <c r="Y422" t="s">
        <v>67</v>
      </c>
      <c r="Z422" t="str">
        <f>VLOOKUP(X422,Ethnicity!A:B,2,0)</f>
        <v>White</v>
      </c>
      <c r="AA422" t="b">
        <f t="shared" si="70"/>
        <v>1</v>
      </c>
      <c r="AC422">
        <v>1</v>
      </c>
      <c r="AD422">
        <v>1</v>
      </c>
      <c r="AE422" t="b">
        <f t="shared" si="71"/>
        <v>1</v>
      </c>
      <c r="AG422" t="s">
        <v>6</v>
      </c>
      <c r="AH422">
        <f t="shared" si="72"/>
        <v>0</v>
      </c>
      <c r="AI422" t="b">
        <f>AH422=[1]clean_dataset!$I422</f>
        <v>1</v>
      </c>
      <c r="AK422" t="s">
        <v>6</v>
      </c>
      <c r="AL422">
        <f t="shared" si="73"/>
        <v>0</v>
      </c>
      <c r="AM422" t="b">
        <f>AL422=[1]clean_dataset!$J422</f>
        <v>1</v>
      </c>
      <c r="AO422">
        <v>0</v>
      </c>
      <c r="AP422" t="b">
        <f>AO422=[1]clean_dataset!$K422</f>
        <v>1</v>
      </c>
      <c r="AR422" t="s">
        <v>5</v>
      </c>
      <c r="AS422">
        <f t="shared" si="74"/>
        <v>1</v>
      </c>
      <c r="AT422" t="b">
        <f>AS422=[1]clean_dataset!$L422</f>
        <v>1</v>
      </c>
      <c r="AV422" t="s">
        <v>2</v>
      </c>
      <c r="AW422" t="s">
        <v>73</v>
      </c>
      <c r="AX422" t="str">
        <f>VLOOKUP(AW422,Citizen!A:B,2,0)</f>
        <v>g</v>
      </c>
      <c r="AY422" t="b">
        <f t="shared" si="75"/>
        <v>1</v>
      </c>
      <c r="BA422">
        <v>210</v>
      </c>
      <c r="BB422" t="b">
        <f>BA422=[1]clean_dataset!$N422</f>
        <v>1</v>
      </c>
      <c r="BD422">
        <v>0</v>
      </c>
      <c r="BE422" t="b">
        <f>BD422=[1]clean_dataset!$O422</f>
        <v>1</v>
      </c>
      <c r="BG422" t="s">
        <v>26</v>
      </c>
      <c r="BH422">
        <f t="shared" si="76"/>
        <v>0</v>
      </c>
      <c r="BI422" t="b">
        <f>BH422=[1]clean_dataset!$P422</f>
        <v>1</v>
      </c>
    </row>
    <row r="423" spans="1:61" x14ac:dyDescent="0.3">
      <c r="A423" t="s">
        <v>0</v>
      </c>
      <c r="B423">
        <f t="shared" si="66"/>
        <v>1</v>
      </c>
      <c r="C423" t="b">
        <f>B423=[1]clean_dataset!$A423</f>
        <v>1</v>
      </c>
      <c r="E423">
        <v>20.420000000000002</v>
      </c>
      <c r="F423" t="b">
        <f>E423=[1]clean_dataset!$B423</f>
        <v>1</v>
      </c>
      <c r="H423">
        <v>1.085</v>
      </c>
      <c r="I423" t="b">
        <f>H423=[1]clean_dataset!$C423</f>
        <v>1</v>
      </c>
      <c r="K423" t="s">
        <v>1</v>
      </c>
      <c r="L423">
        <f t="shared" si="67"/>
        <v>1</v>
      </c>
      <c r="M423" t="b">
        <f>L423=[1]clean_dataset!$D423</f>
        <v>1</v>
      </c>
      <c r="O423" t="s">
        <v>2</v>
      </c>
      <c r="P423">
        <f t="shared" si="68"/>
        <v>1</v>
      </c>
      <c r="Q423" t="b">
        <f>P423=[1]clean_dataset!$E423</f>
        <v>1</v>
      </c>
      <c r="S423" t="s">
        <v>9</v>
      </c>
      <c r="T423" t="s">
        <v>53</v>
      </c>
      <c r="U423" t="str">
        <f>VLOOKUP(T423,Industry!A:B,2,0)</f>
        <v>q</v>
      </c>
      <c r="V423" t="b">
        <f t="shared" si="69"/>
        <v>1</v>
      </c>
      <c r="X423" t="s">
        <v>4</v>
      </c>
      <c r="Y423" t="s">
        <v>67</v>
      </c>
      <c r="Z423" t="str">
        <f>VLOOKUP(X423,Ethnicity!A:B,2,0)</f>
        <v>White</v>
      </c>
      <c r="AA423" t="b">
        <f t="shared" si="70"/>
        <v>1</v>
      </c>
      <c r="AC423">
        <v>1.5</v>
      </c>
      <c r="AD423">
        <v>1.5</v>
      </c>
      <c r="AE423" t="b">
        <f t="shared" si="71"/>
        <v>1</v>
      </c>
      <c r="AG423" t="s">
        <v>6</v>
      </c>
      <c r="AH423">
        <f t="shared" si="72"/>
        <v>0</v>
      </c>
      <c r="AI423" t="b">
        <f>AH423=[1]clean_dataset!$I423</f>
        <v>1</v>
      </c>
      <c r="AK423" t="s">
        <v>6</v>
      </c>
      <c r="AL423">
        <f t="shared" si="73"/>
        <v>0</v>
      </c>
      <c r="AM423" t="b">
        <f>AL423=[1]clean_dataset!$J423</f>
        <v>1</v>
      </c>
      <c r="AO423">
        <v>0</v>
      </c>
      <c r="AP423" t="b">
        <f>AO423=[1]clean_dataset!$K423</f>
        <v>1</v>
      </c>
      <c r="AR423" t="s">
        <v>6</v>
      </c>
      <c r="AS423">
        <f t="shared" si="74"/>
        <v>0</v>
      </c>
      <c r="AT423" t="b">
        <f>AS423=[1]clean_dataset!$L423</f>
        <v>1</v>
      </c>
      <c r="AV423" t="s">
        <v>2</v>
      </c>
      <c r="AW423" t="s">
        <v>73</v>
      </c>
      <c r="AX423" t="str">
        <f>VLOOKUP(AW423,Citizen!A:B,2,0)</f>
        <v>g</v>
      </c>
      <c r="AY423" t="b">
        <f t="shared" si="75"/>
        <v>1</v>
      </c>
      <c r="BA423">
        <v>108</v>
      </c>
      <c r="BB423" t="b">
        <f>BA423=[1]clean_dataset!$N423</f>
        <v>1</v>
      </c>
      <c r="BD423">
        <v>7</v>
      </c>
      <c r="BE423" t="b">
        <f>BD423=[1]clean_dataset!$O423</f>
        <v>1</v>
      </c>
      <c r="BG423" t="s">
        <v>26</v>
      </c>
      <c r="BH423">
        <f t="shared" si="76"/>
        <v>0</v>
      </c>
      <c r="BI423" t="b">
        <f>BH423=[1]clean_dataset!$P423</f>
        <v>1</v>
      </c>
    </row>
    <row r="424" spans="1:61" x14ac:dyDescent="0.3">
      <c r="A424" t="s">
        <v>0</v>
      </c>
      <c r="B424">
        <f t="shared" si="66"/>
        <v>1</v>
      </c>
      <c r="C424" t="b">
        <f>B424=[1]clean_dataset!$A424</f>
        <v>1</v>
      </c>
      <c r="E424">
        <v>29.42</v>
      </c>
      <c r="F424" t="b">
        <f>E424=[1]clean_dataset!$B424</f>
        <v>1</v>
      </c>
      <c r="H424">
        <v>1.25</v>
      </c>
      <c r="I424" t="b">
        <f>H424=[1]clean_dataset!$C424</f>
        <v>1</v>
      </c>
      <c r="K424" t="s">
        <v>1</v>
      </c>
      <c r="L424">
        <f t="shared" si="67"/>
        <v>1</v>
      </c>
      <c r="M424" t="b">
        <f>L424=[1]clean_dataset!$D424</f>
        <v>1</v>
      </c>
      <c r="O424" t="s">
        <v>2</v>
      </c>
      <c r="P424">
        <f t="shared" si="68"/>
        <v>1</v>
      </c>
      <c r="Q424" t="b">
        <f>P424=[1]clean_dataset!$E424</f>
        <v>1</v>
      </c>
      <c r="S424" t="s">
        <v>3</v>
      </c>
      <c r="T424" t="s">
        <v>52</v>
      </c>
      <c r="U424" t="str">
        <f>VLOOKUP(T424,Industry!A:B,2,0)</f>
        <v>w</v>
      </c>
      <c r="V424" t="b">
        <f t="shared" si="69"/>
        <v>1</v>
      </c>
      <c r="X424" t="s">
        <v>4</v>
      </c>
      <c r="Y424" t="s">
        <v>67</v>
      </c>
      <c r="Z424" t="str">
        <f>VLOOKUP(X424,Ethnicity!A:B,2,0)</f>
        <v>White</v>
      </c>
      <c r="AA424" t="b">
        <f t="shared" si="70"/>
        <v>1</v>
      </c>
      <c r="AC424">
        <v>1.75</v>
      </c>
      <c r="AD424">
        <v>1.75</v>
      </c>
      <c r="AE424" t="b">
        <f t="shared" si="71"/>
        <v>1</v>
      </c>
      <c r="AG424" t="s">
        <v>6</v>
      </c>
      <c r="AH424">
        <f t="shared" si="72"/>
        <v>0</v>
      </c>
      <c r="AI424" t="b">
        <f>AH424=[1]clean_dataset!$I424</f>
        <v>1</v>
      </c>
      <c r="AK424" t="s">
        <v>6</v>
      </c>
      <c r="AL424">
        <f t="shared" si="73"/>
        <v>0</v>
      </c>
      <c r="AM424" t="b">
        <f>AL424=[1]clean_dataset!$J424</f>
        <v>1</v>
      </c>
      <c r="AO424">
        <v>0</v>
      </c>
      <c r="AP424" t="b">
        <f>AO424=[1]clean_dataset!$K424</f>
        <v>1</v>
      </c>
      <c r="AR424" t="s">
        <v>6</v>
      </c>
      <c r="AS424">
        <f t="shared" si="74"/>
        <v>0</v>
      </c>
      <c r="AT424" t="b">
        <f>AS424=[1]clean_dataset!$L424</f>
        <v>1</v>
      </c>
      <c r="AV424" t="s">
        <v>2</v>
      </c>
      <c r="AW424" t="s">
        <v>73</v>
      </c>
      <c r="AX424" t="str">
        <f>VLOOKUP(AW424,Citizen!A:B,2,0)</f>
        <v>g</v>
      </c>
      <c r="AY424" t="b">
        <f t="shared" si="75"/>
        <v>1</v>
      </c>
      <c r="BA424">
        <v>200</v>
      </c>
      <c r="BB424" t="b">
        <f>BA424=[1]clean_dataset!$N424</f>
        <v>1</v>
      </c>
      <c r="BD424">
        <v>0</v>
      </c>
      <c r="BE424" t="b">
        <f>BD424=[1]clean_dataset!$O424</f>
        <v>1</v>
      </c>
      <c r="BG424" t="s">
        <v>26</v>
      </c>
      <c r="BH424">
        <f t="shared" si="76"/>
        <v>0</v>
      </c>
      <c r="BI424" t="b">
        <f>BH424=[1]clean_dataset!$P424</f>
        <v>1</v>
      </c>
    </row>
    <row r="425" spans="1:61" x14ac:dyDescent="0.3">
      <c r="A425" t="s">
        <v>0</v>
      </c>
      <c r="B425">
        <f t="shared" si="66"/>
        <v>1</v>
      </c>
      <c r="C425" t="b">
        <f>B425=[1]clean_dataset!$A425</f>
        <v>1</v>
      </c>
      <c r="E425">
        <v>26.17</v>
      </c>
      <c r="F425" t="b">
        <f>E425=[1]clean_dataset!$B425</f>
        <v>1</v>
      </c>
      <c r="H425">
        <v>0.83499999999999996</v>
      </c>
      <c r="I425" t="b">
        <f>H425=[1]clean_dataset!$C425</f>
        <v>1</v>
      </c>
      <c r="K425" t="s">
        <v>1</v>
      </c>
      <c r="L425">
        <f t="shared" si="67"/>
        <v>1</v>
      </c>
      <c r="M425" t="b">
        <f>L425=[1]clean_dataset!$D425</f>
        <v>1</v>
      </c>
      <c r="O425" t="s">
        <v>2</v>
      </c>
      <c r="P425">
        <f t="shared" si="68"/>
        <v>1</v>
      </c>
      <c r="Q425" t="b">
        <f>P425=[1]clean_dataset!$E425</f>
        <v>1</v>
      </c>
      <c r="S425" t="s">
        <v>14</v>
      </c>
      <c r="T425" t="s">
        <v>56</v>
      </c>
      <c r="U425" t="str">
        <f>VLOOKUP(T425,Industry!A:B,2,0)</f>
        <v>cc</v>
      </c>
      <c r="V425" t="b">
        <f t="shared" si="69"/>
        <v>1</v>
      </c>
      <c r="X425" t="s">
        <v>4</v>
      </c>
      <c r="Y425" t="s">
        <v>67</v>
      </c>
      <c r="Z425" t="str">
        <f>VLOOKUP(X425,Ethnicity!A:B,2,0)</f>
        <v>White</v>
      </c>
      <c r="AA425" t="b">
        <f t="shared" si="70"/>
        <v>1</v>
      </c>
      <c r="AC425">
        <v>1.165</v>
      </c>
      <c r="AD425">
        <v>1.165</v>
      </c>
      <c r="AE425" t="b">
        <f t="shared" si="71"/>
        <v>1</v>
      </c>
      <c r="AG425" t="s">
        <v>6</v>
      </c>
      <c r="AH425">
        <f t="shared" si="72"/>
        <v>0</v>
      </c>
      <c r="AI425" t="b">
        <f>AH425=[1]clean_dataset!$I425</f>
        <v>1</v>
      </c>
      <c r="AK425" t="s">
        <v>6</v>
      </c>
      <c r="AL425">
        <f t="shared" si="73"/>
        <v>0</v>
      </c>
      <c r="AM425" t="b">
        <f>AL425=[1]clean_dataset!$J425</f>
        <v>1</v>
      </c>
      <c r="AO425">
        <v>0</v>
      </c>
      <c r="AP425" t="b">
        <f>AO425=[1]clean_dataset!$K425</f>
        <v>1</v>
      </c>
      <c r="AR425" t="s">
        <v>6</v>
      </c>
      <c r="AS425">
        <f t="shared" si="74"/>
        <v>0</v>
      </c>
      <c r="AT425" t="b">
        <f>AS425=[1]clean_dataset!$L425</f>
        <v>1</v>
      </c>
      <c r="AV425" t="s">
        <v>2</v>
      </c>
      <c r="AW425" t="s">
        <v>73</v>
      </c>
      <c r="AX425" t="str">
        <f>VLOOKUP(AW425,Citizen!A:B,2,0)</f>
        <v>g</v>
      </c>
      <c r="AY425" t="b">
        <f t="shared" si="75"/>
        <v>1</v>
      </c>
      <c r="BA425">
        <v>100</v>
      </c>
      <c r="BB425" t="b">
        <f>BA425=[1]clean_dataset!$N425</f>
        <v>1</v>
      </c>
      <c r="BD425">
        <v>0</v>
      </c>
      <c r="BE425" t="b">
        <f>BD425=[1]clean_dataset!$O425</f>
        <v>1</v>
      </c>
      <c r="BG425" t="s">
        <v>26</v>
      </c>
      <c r="BH425">
        <f t="shared" si="76"/>
        <v>0</v>
      </c>
      <c r="BI425" t="b">
        <f>BH425=[1]clean_dataset!$P425</f>
        <v>1</v>
      </c>
    </row>
    <row r="426" spans="1:61" x14ac:dyDescent="0.3">
      <c r="A426" t="s">
        <v>0</v>
      </c>
      <c r="B426">
        <f t="shared" si="66"/>
        <v>1</v>
      </c>
      <c r="C426" t="b">
        <f>B426=[1]clean_dataset!$A426</f>
        <v>1</v>
      </c>
      <c r="E426">
        <v>33.67</v>
      </c>
      <c r="F426" t="b">
        <f>E426=[1]clean_dataset!$B426</f>
        <v>1</v>
      </c>
      <c r="H426">
        <v>2.165</v>
      </c>
      <c r="I426" t="b">
        <f>H426=[1]clean_dataset!$C426</f>
        <v>1</v>
      </c>
      <c r="K426" t="s">
        <v>1</v>
      </c>
      <c r="L426">
        <f t="shared" si="67"/>
        <v>1</v>
      </c>
      <c r="M426" t="b">
        <f>L426=[1]clean_dataset!$D426</f>
        <v>1</v>
      </c>
      <c r="O426" t="s">
        <v>2</v>
      </c>
      <c r="P426">
        <f t="shared" si="68"/>
        <v>1</v>
      </c>
      <c r="Q426" t="b">
        <f>P426=[1]clean_dataset!$E426</f>
        <v>1</v>
      </c>
      <c r="S426" t="s">
        <v>18</v>
      </c>
      <c r="T426" t="s">
        <v>58</v>
      </c>
      <c r="U426" t="str">
        <f>VLOOKUP(T426,Industry!A:B,2,0)</f>
        <v>c</v>
      </c>
      <c r="V426" t="b">
        <f t="shared" si="69"/>
        <v>1</v>
      </c>
      <c r="X426" t="s">
        <v>4</v>
      </c>
      <c r="Y426" t="s">
        <v>67</v>
      </c>
      <c r="Z426" t="str">
        <f>VLOOKUP(X426,Ethnicity!A:B,2,0)</f>
        <v>White</v>
      </c>
      <c r="AA426" t="b">
        <f t="shared" si="70"/>
        <v>1</v>
      </c>
      <c r="AC426">
        <v>1.5</v>
      </c>
      <c r="AD426">
        <v>1.5</v>
      </c>
      <c r="AE426" t="b">
        <f t="shared" si="71"/>
        <v>1</v>
      </c>
      <c r="AG426" t="s">
        <v>6</v>
      </c>
      <c r="AH426">
        <f t="shared" si="72"/>
        <v>0</v>
      </c>
      <c r="AI426" t="b">
        <f>AH426=[1]clean_dataset!$I426</f>
        <v>1</v>
      </c>
      <c r="AK426" t="s">
        <v>6</v>
      </c>
      <c r="AL426">
        <f t="shared" si="73"/>
        <v>0</v>
      </c>
      <c r="AM426" t="b">
        <f>AL426=[1]clean_dataset!$J426</f>
        <v>1</v>
      </c>
      <c r="AO426">
        <v>0</v>
      </c>
      <c r="AP426" t="b">
        <f>AO426=[1]clean_dataset!$K426</f>
        <v>1</v>
      </c>
      <c r="AR426" t="s">
        <v>6</v>
      </c>
      <c r="AS426">
        <f t="shared" si="74"/>
        <v>0</v>
      </c>
      <c r="AT426" t="b">
        <f>AS426=[1]clean_dataset!$L426</f>
        <v>1</v>
      </c>
      <c r="AV426" t="s">
        <v>16</v>
      </c>
      <c r="AW426" t="s">
        <v>75</v>
      </c>
      <c r="AX426" t="str">
        <f>VLOOKUP(AW426,Citizen!A:B,2,0)</f>
        <v>p</v>
      </c>
      <c r="AY426" t="b">
        <f t="shared" si="75"/>
        <v>1</v>
      </c>
      <c r="BA426">
        <v>120</v>
      </c>
      <c r="BB426" t="b">
        <f>BA426=[1]clean_dataset!$N426</f>
        <v>1</v>
      </c>
      <c r="BD426">
        <v>0</v>
      </c>
      <c r="BE426" t="b">
        <f>BD426=[1]clean_dataset!$O426</f>
        <v>1</v>
      </c>
      <c r="BG426" t="s">
        <v>26</v>
      </c>
      <c r="BH426">
        <f t="shared" si="76"/>
        <v>0</v>
      </c>
      <c r="BI426" t="b">
        <f>BH426=[1]clean_dataset!$P426</f>
        <v>1</v>
      </c>
    </row>
    <row r="427" spans="1:61" x14ac:dyDescent="0.3">
      <c r="A427" t="s">
        <v>0</v>
      </c>
      <c r="B427">
        <f t="shared" si="66"/>
        <v>1</v>
      </c>
      <c r="C427" t="b">
        <f>B427=[1]clean_dataset!$A427</f>
        <v>1</v>
      </c>
      <c r="E427">
        <v>24.58</v>
      </c>
      <c r="F427" t="b">
        <f>E427=[1]clean_dataset!$B427</f>
        <v>1</v>
      </c>
      <c r="H427">
        <v>1.25</v>
      </c>
      <c r="I427" t="b">
        <f>H427=[1]clean_dataset!$C427</f>
        <v>1</v>
      </c>
      <c r="K427" t="s">
        <v>1</v>
      </c>
      <c r="L427">
        <f t="shared" si="67"/>
        <v>1</v>
      </c>
      <c r="M427" t="b">
        <f>L427=[1]clean_dataset!$D427</f>
        <v>1</v>
      </c>
      <c r="O427" t="s">
        <v>2</v>
      </c>
      <c r="P427">
        <f t="shared" si="68"/>
        <v>1</v>
      </c>
      <c r="Q427" t="b">
        <f>P427=[1]clean_dataset!$E427</f>
        <v>1</v>
      </c>
      <c r="S427" t="s">
        <v>18</v>
      </c>
      <c r="T427" t="s">
        <v>58</v>
      </c>
      <c r="U427" t="str">
        <f>VLOOKUP(T427,Industry!A:B,2,0)</f>
        <v>c</v>
      </c>
      <c r="V427" t="b">
        <f t="shared" si="69"/>
        <v>1</v>
      </c>
      <c r="X427" t="s">
        <v>4</v>
      </c>
      <c r="Y427" t="s">
        <v>67</v>
      </c>
      <c r="Z427" t="str">
        <f>VLOOKUP(X427,Ethnicity!A:B,2,0)</f>
        <v>White</v>
      </c>
      <c r="AA427" t="b">
        <f t="shared" si="70"/>
        <v>1</v>
      </c>
      <c r="AC427">
        <v>0.25</v>
      </c>
      <c r="AD427">
        <v>0.25</v>
      </c>
      <c r="AE427" t="b">
        <f t="shared" si="71"/>
        <v>1</v>
      </c>
      <c r="AG427" t="s">
        <v>6</v>
      </c>
      <c r="AH427">
        <f t="shared" si="72"/>
        <v>0</v>
      </c>
      <c r="AI427" t="b">
        <f>AH427=[1]clean_dataset!$I427</f>
        <v>1</v>
      </c>
      <c r="AK427" t="s">
        <v>6</v>
      </c>
      <c r="AL427">
        <f t="shared" si="73"/>
        <v>0</v>
      </c>
      <c r="AM427" t="b">
        <f>AL427=[1]clean_dataset!$J427</f>
        <v>1</v>
      </c>
      <c r="AO427">
        <v>0</v>
      </c>
      <c r="AP427" t="b">
        <f>AO427=[1]clean_dataset!$K427</f>
        <v>1</v>
      </c>
      <c r="AR427" t="s">
        <v>6</v>
      </c>
      <c r="AS427">
        <f t="shared" si="74"/>
        <v>0</v>
      </c>
      <c r="AT427" t="b">
        <f>AS427=[1]clean_dataset!$L427</f>
        <v>1</v>
      </c>
      <c r="AV427" t="s">
        <v>2</v>
      </c>
      <c r="AW427" t="s">
        <v>73</v>
      </c>
      <c r="AX427" t="str">
        <f>VLOOKUP(AW427,Citizen!A:B,2,0)</f>
        <v>g</v>
      </c>
      <c r="AY427" t="b">
        <f t="shared" si="75"/>
        <v>1</v>
      </c>
      <c r="BA427">
        <v>110</v>
      </c>
      <c r="BB427" t="b">
        <f>BA427=[1]clean_dataset!$N427</f>
        <v>1</v>
      </c>
      <c r="BD427">
        <v>0</v>
      </c>
      <c r="BE427" t="b">
        <f>BD427=[1]clean_dataset!$O427</f>
        <v>1</v>
      </c>
      <c r="BG427" t="s">
        <v>26</v>
      </c>
      <c r="BH427">
        <f t="shared" si="76"/>
        <v>0</v>
      </c>
      <c r="BI427" t="b">
        <f>BH427=[1]clean_dataset!$P427</f>
        <v>1</v>
      </c>
    </row>
    <row r="428" spans="1:61" x14ac:dyDescent="0.3">
      <c r="A428" t="s">
        <v>8</v>
      </c>
      <c r="B428">
        <f t="shared" si="66"/>
        <v>0</v>
      </c>
      <c r="C428" t="b">
        <f>B428=[1]clean_dataset!$A428</f>
        <v>1</v>
      </c>
      <c r="E428">
        <v>27.67</v>
      </c>
      <c r="F428" t="b">
        <f>E428=[1]clean_dataset!$B428</f>
        <v>1</v>
      </c>
      <c r="H428">
        <v>2.04</v>
      </c>
      <c r="I428" t="b">
        <f>H428=[1]clean_dataset!$C428</f>
        <v>1</v>
      </c>
      <c r="K428" t="s">
        <v>1</v>
      </c>
      <c r="L428">
        <f t="shared" si="67"/>
        <v>1</v>
      </c>
      <c r="M428" t="b">
        <f>L428=[1]clean_dataset!$D428</f>
        <v>1</v>
      </c>
      <c r="O428" t="s">
        <v>2</v>
      </c>
      <c r="P428">
        <f t="shared" si="68"/>
        <v>1</v>
      </c>
      <c r="Q428" t="b">
        <f>P428=[1]clean_dataset!$E428</f>
        <v>1</v>
      </c>
      <c r="S428" t="s">
        <v>3</v>
      </c>
      <c r="T428" t="s">
        <v>52</v>
      </c>
      <c r="U428" t="str">
        <f>VLOOKUP(T428,Industry!A:B,2,0)</f>
        <v>w</v>
      </c>
      <c r="V428" t="b">
        <f t="shared" si="69"/>
        <v>1</v>
      </c>
      <c r="X428" t="s">
        <v>4</v>
      </c>
      <c r="Y428" t="s">
        <v>67</v>
      </c>
      <c r="Z428" t="str">
        <f>VLOOKUP(X428,Ethnicity!A:B,2,0)</f>
        <v>White</v>
      </c>
      <c r="AA428" t="b">
        <f t="shared" si="70"/>
        <v>1</v>
      </c>
      <c r="AC428">
        <v>0.25</v>
      </c>
      <c r="AD428">
        <v>0.25</v>
      </c>
      <c r="AE428" t="b">
        <f t="shared" si="71"/>
        <v>1</v>
      </c>
      <c r="AG428" t="s">
        <v>6</v>
      </c>
      <c r="AH428">
        <f t="shared" si="72"/>
        <v>0</v>
      </c>
      <c r="AI428" t="b">
        <f>AH428=[1]clean_dataset!$I428</f>
        <v>1</v>
      </c>
      <c r="AK428" t="s">
        <v>6</v>
      </c>
      <c r="AL428">
        <f t="shared" si="73"/>
        <v>0</v>
      </c>
      <c r="AM428" t="b">
        <f>AL428=[1]clean_dataset!$J428</f>
        <v>1</v>
      </c>
      <c r="AO428">
        <v>0</v>
      </c>
      <c r="AP428" t="b">
        <f>AO428=[1]clean_dataset!$K428</f>
        <v>1</v>
      </c>
      <c r="AR428" t="s">
        <v>5</v>
      </c>
      <c r="AS428">
        <f t="shared" si="74"/>
        <v>1</v>
      </c>
      <c r="AT428" t="b">
        <f>AS428=[1]clean_dataset!$L428</f>
        <v>1</v>
      </c>
      <c r="AV428" t="s">
        <v>2</v>
      </c>
      <c r="AW428" t="s">
        <v>73</v>
      </c>
      <c r="AX428" t="str">
        <f>VLOOKUP(AW428,Citizen!A:B,2,0)</f>
        <v>g</v>
      </c>
      <c r="AY428" t="b">
        <f t="shared" si="75"/>
        <v>1</v>
      </c>
      <c r="BA428">
        <v>180</v>
      </c>
      <c r="BB428" t="b">
        <f>BA428=[1]clean_dataset!$N428</f>
        <v>1</v>
      </c>
      <c r="BD428">
        <v>50</v>
      </c>
      <c r="BE428" t="b">
        <f>BD428=[1]clean_dataset!$O428</f>
        <v>1</v>
      </c>
      <c r="BG428" t="s">
        <v>26</v>
      </c>
      <c r="BH428">
        <f t="shared" si="76"/>
        <v>0</v>
      </c>
      <c r="BI428" t="b">
        <f>BH428=[1]clean_dataset!$P428</f>
        <v>1</v>
      </c>
    </row>
    <row r="429" spans="1:61" x14ac:dyDescent="0.3">
      <c r="A429" t="s">
        <v>0</v>
      </c>
      <c r="B429">
        <f t="shared" si="66"/>
        <v>1</v>
      </c>
      <c r="C429" t="b">
        <f>B429=[1]clean_dataset!$A429</f>
        <v>1</v>
      </c>
      <c r="E429">
        <v>37.5</v>
      </c>
      <c r="F429" t="b">
        <f>E429=[1]clean_dataset!$B429</f>
        <v>1</v>
      </c>
      <c r="H429">
        <v>0.83499999999999996</v>
      </c>
      <c r="I429" t="b">
        <f>H429=[1]clean_dataset!$C429</f>
        <v>1</v>
      </c>
      <c r="K429" t="s">
        <v>1</v>
      </c>
      <c r="L429">
        <f t="shared" si="67"/>
        <v>1</v>
      </c>
      <c r="M429" t="b">
        <f>L429=[1]clean_dataset!$D429</f>
        <v>1</v>
      </c>
      <c r="O429" t="s">
        <v>2</v>
      </c>
      <c r="P429">
        <f t="shared" si="68"/>
        <v>1</v>
      </c>
      <c r="Q429" t="b">
        <f>P429=[1]clean_dataset!$E429</f>
        <v>1</v>
      </c>
      <c r="S429" t="s">
        <v>23</v>
      </c>
      <c r="T429" t="s">
        <v>62</v>
      </c>
      <c r="U429" t="str">
        <f>VLOOKUP(T429,Industry!A:B,2,0)</f>
        <v>e</v>
      </c>
      <c r="V429" t="b">
        <f t="shared" si="69"/>
        <v>1</v>
      </c>
      <c r="X429" t="s">
        <v>4</v>
      </c>
      <c r="Y429" t="s">
        <v>67</v>
      </c>
      <c r="Z429" t="str">
        <f>VLOOKUP(X429,Ethnicity!A:B,2,0)</f>
        <v>White</v>
      </c>
      <c r="AA429" t="b">
        <f t="shared" si="70"/>
        <v>1</v>
      </c>
      <c r="AC429">
        <v>0.04</v>
      </c>
      <c r="AD429">
        <v>0.04</v>
      </c>
      <c r="AE429" t="b">
        <f t="shared" si="71"/>
        <v>1</v>
      </c>
      <c r="AG429" t="s">
        <v>6</v>
      </c>
      <c r="AH429">
        <f t="shared" si="72"/>
        <v>0</v>
      </c>
      <c r="AI429" t="b">
        <f>AH429=[1]clean_dataset!$I429</f>
        <v>1</v>
      </c>
      <c r="AK429" t="s">
        <v>6</v>
      </c>
      <c r="AL429">
        <f t="shared" si="73"/>
        <v>0</v>
      </c>
      <c r="AM429" t="b">
        <f>AL429=[1]clean_dataset!$J429</f>
        <v>1</v>
      </c>
      <c r="AO429">
        <v>0</v>
      </c>
      <c r="AP429" t="b">
        <f>AO429=[1]clean_dataset!$K429</f>
        <v>1</v>
      </c>
      <c r="AR429" t="s">
        <v>6</v>
      </c>
      <c r="AS429">
        <f t="shared" si="74"/>
        <v>0</v>
      </c>
      <c r="AT429" t="b">
        <f>AS429=[1]clean_dataset!$L429</f>
        <v>1</v>
      </c>
      <c r="AV429" t="s">
        <v>2</v>
      </c>
      <c r="AW429" t="s">
        <v>73</v>
      </c>
      <c r="AX429" t="str">
        <f>VLOOKUP(AW429,Citizen!A:B,2,0)</f>
        <v>g</v>
      </c>
      <c r="AY429" t="b">
        <f t="shared" si="75"/>
        <v>1</v>
      </c>
      <c r="BA429">
        <v>120</v>
      </c>
      <c r="BB429" t="b">
        <f>BA429=[1]clean_dataset!$N429</f>
        <v>1</v>
      </c>
      <c r="BD429">
        <v>5</v>
      </c>
      <c r="BE429" t="b">
        <f>BD429=[1]clean_dataset!$O429</f>
        <v>1</v>
      </c>
      <c r="BG429" t="s">
        <v>26</v>
      </c>
      <c r="BH429">
        <f t="shared" si="76"/>
        <v>0</v>
      </c>
      <c r="BI429" t="b">
        <f>BH429=[1]clean_dataset!$P429</f>
        <v>1</v>
      </c>
    </row>
    <row r="430" spans="1:61" x14ac:dyDescent="0.3">
      <c r="A430" t="s">
        <v>0</v>
      </c>
      <c r="B430">
        <f t="shared" si="66"/>
        <v>1</v>
      </c>
      <c r="C430" t="b">
        <f>B430=[1]clean_dataset!$A430</f>
        <v>1</v>
      </c>
      <c r="E430">
        <v>49.17</v>
      </c>
      <c r="F430" t="b">
        <f>E430=[1]clean_dataset!$B430</f>
        <v>1</v>
      </c>
      <c r="H430">
        <v>2.29</v>
      </c>
      <c r="I430" t="b">
        <f>H430=[1]clean_dataset!$C430</f>
        <v>1</v>
      </c>
      <c r="K430" t="s">
        <v>1</v>
      </c>
      <c r="L430">
        <f t="shared" si="67"/>
        <v>1</v>
      </c>
      <c r="M430" t="b">
        <f>L430=[1]clean_dataset!$D430</f>
        <v>1</v>
      </c>
      <c r="O430" t="s">
        <v>2</v>
      </c>
      <c r="P430">
        <f t="shared" si="68"/>
        <v>1</v>
      </c>
      <c r="Q430" t="b">
        <f>P430=[1]clean_dataset!$E430</f>
        <v>1</v>
      </c>
      <c r="S430" t="s">
        <v>25</v>
      </c>
      <c r="T430" t="s">
        <v>64</v>
      </c>
      <c r="U430" t="str">
        <f>VLOOKUP(T430,Industry!A:B,2,0)</f>
        <v>ff</v>
      </c>
      <c r="V430" t="b">
        <f t="shared" si="69"/>
        <v>1</v>
      </c>
      <c r="X430" t="s">
        <v>25</v>
      </c>
      <c r="Y430" t="s">
        <v>70</v>
      </c>
      <c r="Z430" t="str">
        <f>VLOOKUP(X430,Ethnicity!A:B,2,0)</f>
        <v>Latino</v>
      </c>
      <c r="AA430" t="b">
        <f t="shared" si="70"/>
        <v>1</v>
      </c>
      <c r="AC430">
        <v>0.28999999999999998</v>
      </c>
      <c r="AD430">
        <v>0.28999999999999998</v>
      </c>
      <c r="AE430" t="b">
        <f t="shared" si="71"/>
        <v>1</v>
      </c>
      <c r="AG430" t="s">
        <v>6</v>
      </c>
      <c r="AH430">
        <f t="shared" si="72"/>
        <v>0</v>
      </c>
      <c r="AI430" t="b">
        <f>AH430=[1]clean_dataset!$I430</f>
        <v>1</v>
      </c>
      <c r="AK430" t="s">
        <v>6</v>
      </c>
      <c r="AL430">
        <f t="shared" si="73"/>
        <v>0</v>
      </c>
      <c r="AM430" t="b">
        <f>AL430=[1]clean_dataset!$J430</f>
        <v>1</v>
      </c>
      <c r="AO430">
        <v>0</v>
      </c>
      <c r="AP430" t="b">
        <f>AO430=[1]clean_dataset!$K430</f>
        <v>1</v>
      </c>
      <c r="AR430" t="s">
        <v>6</v>
      </c>
      <c r="AS430">
        <f t="shared" si="74"/>
        <v>0</v>
      </c>
      <c r="AT430" t="b">
        <f>AS430=[1]clean_dataset!$L430</f>
        <v>1</v>
      </c>
      <c r="AV430" t="s">
        <v>2</v>
      </c>
      <c r="AW430" t="s">
        <v>73</v>
      </c>
      <c r="AX430" t="str">
        <f>VLOOKUP(AW430,Citizen!A:B,2,0)</f>
        <v>g</v>
      </c>
      <c r="AY430" t="b">
        <f t="shared" si="75"/>
        <v>1</v>
      </c>
      <c r="BA430">
        <v>200</v>
      </c>
      <c r="BB430" t="b">
        <f>BA430=[1]clean_dataset!$N430</f>
        <v>1</v>
      </c>
      <c r="BD430">
        <v>3</v>
      </c>
      <c r="BE430" t="b">
        <f>BD430=[1]clean_dataset!$O430</f>
        <v>1</v>
      </c>
      <c r="BG430" t="s">
        <v>26</v>
      </c>
      <c r="BH430">
        <f t="shared" si="76"/>
        <v>0</v>
      </c>
      <c r="BI430" t="b">
        <f>BH430=[1]clean_dataset!$P430</f>
        <v>1</v>
      </c>
    </row>
    <row r="431" spans="1:61" x14ac:dyDescent="0.3">
      <c r="A431" t="s">
        <v>0</v>
      </c>
      <c r="B431">
        <f t="shared" si="66"/>
        <v>1</v>
      </c>
      <c r="C431" t="b">
        <f>B431=[1]clean_dataset!$A431</f>
        <v>1</v>
      </c>
      <c r="E431">
        <v>33.58</v>
      </c>
      <c r="F431" t="b">
        <f>E431=[1]clean_dataset!$B431</f>
        <v>1</v>
      </c>
      <c r="H431">
        <v>0.33500000000000002</v>
      </c>
      <c r="I431" t="b">
        <f>H431=[1]clean_dataset!$C431</f>
        <v>1</v>
      </c>
      <c r="K431" t="s">
        <v>15</v>
      </c>
      <c r="L431">
        <f t="shared" si="67"/>
        <v>0</v>
      </c>
      <c r="M431" t="b">
        <f>L431=[1]clean_dataset!$D431</f>
        <v>1</v>
      </c>
      <c r="O431" t="s">
        <v>16</v>
      </c>
      <c r="P431">
        <f t="shared" si="68"/>
        <v>0</v>
      </c>
      <c r="Q431" t="b">
        <f>P431=[1]clean_dataset!$E431</f>
        <v>1</v>
      </c>
      <c r="S431" t="s">
        <v>14</v>
      </c>
      <c r="T431" t="s">
        <v>56</v>
      </c>
      <c r="U431" t="str">
        <f>VLOOKUP(T431,Industry!A:B,2,0)</f>
        <v>cc</v>
      </c>
      <c r="V431" t="b">
        <f t="shared" si="69"/>
        <v>1</v>
      </c>
      <c r="X431" t="s">
        <v>4</v>
      </c>
      <c r="Y431" t="s">
        <v>67</v>
      </c>
      <c r="Z431" t="str">
        <f>VLOOKUP(X431,Ethnicity!A:B,2,0)</f>
        <v>White</v>
      </c>
      <c r="AA431" t="b">
        <f t="shared" si="70"/>
        <v>1</v>
      </c>
      <c r="AC431">
        <v>8.5000000000000006E-2</v>
      </c>
      <c r="AD431">
        <v>8.5000000000000006E-2</v>
      </c>
      <c r="AE431" t="b">
        <f t="shared" si="71"/>
        <v>1</v>
      </c>
      <c r="AG431" t="s">
        <v>6</v>
      </c>
      <c r="AH431">
        <f t="shared" si="72"/>
        <v>0</v>
      </c>
      <c r="AI431" t="b">
        <f>AH431=[1]clean_dataset!$I431</f>
        <v>1</v>
      </c>
      <c r="AK431" t="s">
        <v>6</v>
      </c>
      <c r="AL431">
        <f t="shared" si="73"/>
        <v>0</v>
      </c>
      <c r="AM431" t="b">
        <f>AL431=[1]clean_dataset!$J431</f>
        <v>1</v>
      </c>
      <c r="AO431">
        <v>0</v>
      </c>
      <c r="AP431" t="b">
        <f>AO431=[1]clean_dataset!$K431</f>
        <v>1</v>
      </c>
      <c r="AR431" t="s">
        <v>6</v>
      </c>
      <c r="AS431">
        <f t="shared" si="74"/>
        <v>0</v>
      </c>
      <c r="AT431" t="b">
        <f>AS431=[1]clean_dataset!$L431</f>
        <v>1</v>
      </c>
      <c r="AV431" t="s">
        <v>2</v>
      </c>
      <c r="AW431" t="s">
        <v>73</v>
      </c>
      <c r="AX431" t="str">
        <f>VLOOKUP(AW431,Citizen!A:B,2,0)</f>
        <v>g</v>
      </c>
      <c r="AY431" t="b">
        <f t="shared" si="75"/>
        <v>1</v>
      </c>
      <c r="BA431">
        <v>180</v>
      </c>
      <c r="BB431" t="b">
        <f>BA431=[1]clean_dataset!$N431</f>
        <v>1</v>
      </c>
      <c r="BD431">
        <v>0</v>
      </c>
      <c r="BE431" t="b">
        <f>BD431=[1]clean_dataset!$O431</f>
        <v>1</v>
      </c>
      <c r="BG431" t="s">
        <v>26</v>
      </c>
      <c r="BH431">
        <f t="shared" si="76"/>
        <v>0</v>
      </c>
      <c r="BI431" t="b">
        <f>BH431=[1]clean_dataset!$P431</f>
        <v>1</v>
      </c>
    </row>
    <row r="432" spans="1:61" x14ac:dyDescent="0.3">
      <c r="A432" t="s">
        <v>0</v>
      </c>
      <c r="B432">
        <f t="shared" si="66"/>
        <v>1</v>
      </c>
      <c r="C432" t="b">
        <f>B432=[1]clean_dataset!$A432</f>
        <v>1</v>
      </c>
      <c r="E432">
        <v>51.83</v>
      </c>
      <c r="F432" t="b">
        <f>E432=[1]clean_dataset!$B432</f>
        <v>1</v>
      </c>
      <c r="H432">
        <v>3</v>
      </c>
      <c r="I432" t="b">
        <f>H432=[1]clean_dataset!$C432</f>
        <v>1</v>
      </c>
      <c r="K432" t="s">
        <v>15</v>
      </c>
      <c r="L432">
        <f t="shared" si="67"/>
        <v>0</v>
      </c>
      <c r="M432" t="b">
        <f>L432=[1]clean_dataset!$D432</f>
        <v>1</v>
      </c>
      <c r="O432" t="s">
        <v>16</v>
      </c>
      <c r="P432">
        <f t="shared" si="68"/>
        <v>0</v>
      </c>
      <c r="Q432" t="b">
        <f>P432=[1]clean_dataset!$E432</f>
        <v>1</v>
      </c>
      <c r="S432" t="s">
        <v>25</v>
      </c>
      <c r="T432" t="s">
        <v>64</v>
      </c>
      <c r="U432" t="str">
        <f>VLOOKUP(T432,Industry!A:B,2,0)</f>
        <v>ff</v>
      </c>
      <c r="V432" t="b">
        <f t="shared" si="69"/>
        <v>1</v>
      </c>
      <c r="X432" t="s">
        <v>25</v>
      </c>
      <c r="Y432" t="s">
        <v>70</v>
      </c>
      <c r="Z432" t="str">
        <f>VLOOKUP(X432,Ethnicity!A:B,2,0)</f>
        <v>Latino</v>
      </c>
      <c r="AA432" t="b">
        <f t="shared" si="70"/>
        <v>1</v>
      </c>
      <c r="AC432">
        <v>1.5</v>
      </c>
      <c r="AD432">
        <v>1.5</v>
      </c>
      <c r="AE432" t="b">
        <f t="shared" si="71"/>
        <v>1</v>
      </c>
      <c r="AG432" t="s">
        <v>6</v>
      </c>
      <c r="AH432">
        <f t="shared" si="72"/>
        <v>0</v>
      </c>
      <c r="AI432" t="b">
        <f>AH432=[1]clean_dataset!$I432</f>
        <v>1</v>
      </c>
      <c r="AK432" t="s">
        <v>6</v>
      </c>
      <c r="AL432">
        <f t="shared" si="73"/>
        <v>0</v>
      </c>
      <c r="AM432" t="b">
        <f>AL432=[1]clean_dataset!$J432</f>
        <v>1</v>
      </c>
      <c r="AO432">
        <v>0</v>
      </c>
      <c r="AP432" t="b">
        <f>AO432=[1]clean_dataset!$K432</f>
        <v>1</v>
      </c>
      <c r="AR432" t="s">
        <v>6</v>
      </c>
      <c r="AS432">
        <f t="shared" si="74"/>
        <v>0</v>
      </c>
      <c r="AT432" t="b">
        <f>AS432=[1]clean_dataset!$L432</f>
        <v>1</v>
      </c>
      <c r="AV432" t="s">
        <v>2</v>
      </c>
      <c r="AW432" t="s">
        <v>73</v>
      </c>
      <c r="AX432" t="str">
        <f>VLOOKUP(AW432,Citizen!A:B,2,0)</f>
        <v>g</v>
      </c>
      <c r="AY432" t="b">
        <f t="shared" si="75"/>
        <v>1</v>
      </c>
      <c r="BA432">
        <v>180</v>
      </c>
      <c r="BB432" t="b">
        <f>BA432=[1]clean_dataset!$N432</f>
        <v>1</v>
      </c>
      <c r="BD432">
        <v>4</v>
      </c>
      <c r="BE432" t="b">
        <f>BD432=[1]clean_dataset!$O432</f>
        <v>1</v>
      </c>
      <c r="BG432" t="s">
        <v>26</v>
      </c>
      <c r="BH432">
        <f t="shared" si="76"/>
        <v>0</v>
      </c>
      <c r="BI432" t="b">
        <f>BH432=[1]clean_dataset!$P432</f>
        <v>1</v>
      </c>
    </row>
    <row r="433" spans="1:61" x14ac:dyDescent="0.3">
      <c r="A433" t="s">
        <v>0</v>
      </c>
      <c r="B433">
        <f t="shared" si="66"/>
        <v>1</v>
      </c>
      <c r="C433" t="b">
        <f>B433=[1]clean_dataset!$A433</f>
        <v>1</v>
      </c>
      <c r="E433">
        <v>22.92</v>
      </c>
      <c r="F433" t="b">
        <f>E433=[1]clean_dataset!$B433</f>
        <v>1</v>
      </c>
      <c r="H433">
        <v>3.165</v>
      </c>
      <c r="I433" t="b">
        <f>H433=[1]clean_dataset!$C433</f>
        <v>1</v>
      </c>
      <c r="K433" t="s">
        <v>15</v>
      </c>
      <c r="L433">
        <f t="shared" si="67"/>
        <v>0</v>
      </c>
      <c r="M433" t="b">
        <f>L433=[1]clean_dataset!$D433</f>
        <v>1</v>
      </c>
      <c r="O433" t="s">
        <v>16</v>
      </c>
      <c r="P433">
        <f t="shared" si="68"/>
        <v>0</v>
      </c>
      <c r="Q433" t="b">
        <f>P433=[1]clean_dataset!$E433</f>
        <v>1</v>
      </c>
      <c r="S433" t="s">
        <v>18</v>
      </c>
      <c r="T433" t="s">
        <v>58</v>
      </c>
      <c r="U433" t="str">
        <f>VLOOKUP(T433,Industry!A:B,2,0)</f>
        <v>c</v>
      </c>
      <c r="V433" t="b">
        <f t="shared" si="69"/>
        <v>1</v>
      </c>
      <c r="X433" t="s">
        <v>4</v>
      </c>
      <c r="Y433" t="s">
        <v>67</v>
      </c>
      <c r="Z433" t="str">
        <f>VLOOKUP(X433,Ethnicity!A:B,2,0)</f>
        <v>White</v>
      </c>
      <c r="AA433" t="b">
        <f t="shared" si="70"/>
        <v>1</v>
      </c>
      <c r="AC433">
        <v>0.16500000000000001</v>
      </c>
      <c r="AD433">
        <v>0.16500000000000001</v>
      </c>
      <c r="AE433" t="b">
        <f t="shared" si="71"/>
        <v>1</v>
      </c>
      <c r="AG433" t="s">
        <v>6</v>
      </c>
      <c r="AH433">
        <f t="shared" si="72"/>
        <v>0</v>
      </c>
      <c r="AI433" t="b">
        <f>AH433=[1]clean_dataset!$I433</f>
        <v>1</v>
      </c>
      <c r="AK433" t="s">
        <v>6</v>
      </c>
      <c r="AL433">
        <f t="shared" si="73"/>
        <v>0</v>
      </c>
      <c r="AM433" t="b">
        <f>AL433=[1]clean_dataset!$J433</f>
        <v>1</v>
      </c>
      <c r="AO433">
        <v>0</v>
      </c>
      <c r="AP433" t="b">
        <f>AO433=[1]clean_dataset!$K433</f>
        <v>1</v>
      </c>
      <c r="AR433" t="s">
        <v>6</v>
      </c>
      <c r="AS433">
        <f t="shared" si="74"/>
        <v>0</v>
      </c>
      <c r="AT433" t="b">
        <f>AS433=[1]clean_dataset!$L433</f>
        <v>1</v>
      </c>
      <c r="AV433" t="s">
        <v>2</v>
      </c>
      <c r="AW433" t="s">
        <v>73</v>
      </c>
      <c r="AX433" t="str">
        <f>VLOOKUP(AW433,Citizen!A:B,2,0)</f>
        <v>g</v>
      </c>
      <c r="AY433" t="b">
        <f t="shared" si="75"/>
        <v>1</v>
      </c>
      <c r="BA433">
        <v>160</v>
      </c>
      <c r="BB433" t="b">
        <f>BA433=[1]clean_dataset!$N433</f>
        <v>1</v>
      </c>
      <c r="BD433">
        <v>1058</v>
      </c>
      <c r="BE433" t="b">
        <f>BD433=[1]clean_dataset!$O433</f>
        <v>1</v>
      </c>
      <c r="BG433" t="s">
        <v>26</v>
      </c>
      <c r="BH433">
        <f t="shared" si="76"/>
        <v>0</v>
      </c>
      <c r="BI433" t="b">
        <f>BH433=[1]clean_dataset!$P433</f>
        <v>1</v>
      </c>
    </row>
    <row r="434" spans="1:61" x14ac:dyDescent="0.3">
      <c r="A434" t="s">
        <v>0</v>
      </c>
      <c r="B434">
        <f t="shared" si="66"/>
        <v>1</v>
      </c>
      <c r="C434" t="b">
        <f>B434=[1]clean_dataset!$A434</f>
        <v>1</v>
      </c>
      <c r="E434">
        <v>21.83</v>
      </c>
      <c r="F434" t="b">
        <f>E434=[1]clean_dataset!$B434</f>
        <v>1</v>
      </c>
      <c r="H434">
        <v>1.54</v>
      </c>
      <c r="I434" t="b">
        <f>H434=[1]clean_dataset!$C434</f>
        <v>1</v>
      </c>
      <c r="K434" t="s">
        <v>1</v>
      </c>
      <c r="L434">
        <f t="shared" si="67"/>
        <v>1</v>
      </c>
      <c r="M434" t="b">
        <f>L434=[1]clean_dataset!$D434</f>
        <v>1</v>
      </c>
      <c r="O434" t="s">
        <v>2</v>
      </c>
      <c r="P434">
        <f t="shared" si="68"/>
        <v>1</v>
      </c>
      <c r="Q434" t="b">
        <f>P434=[1]clean_dataset!$E434</f>
        <v>1</v>
      </c>
      <c r="S434" t="s">
        <v>17</v>
      </c>
      <c r="T434" t="s">
        <v>57</v>
      </c>
      <c r="U434" t="str">
        <f>VLOOKUP(T434,Industry!A:B,2,0)</f>
        <v>k</v>
      </c>
      <c r="V434" t="b">
        <f t="shared" si="69"/>
        <v>1</v>
      </c>
      <c r="X434" t="s">
        <v>4</v>
      </c>
      <c r="Y434" t="s">
        <v>67</v>
      </c>
      <c r="Z434" t="str">
        <f>VLOOKUP(X434,Ethnicity!A:B,2,0)</f>
        <v>White</v>
      </c>
      <c r="AA434" t="b">
        <f t="shared" si="70"/>
        <v>1</v>
      </c>
      <c r="AC434">
        <v>8.5000000000000006E-2</v>
      </c>
      <c r="AD434">
        <v>8.5000000000000006E-2</v>
      </c>
      <c r="AE434" t="b">
        <f t="shared" si="71"/>
        <v>1</v>
      </c>
      <c r="AG434" t="s">
        <v>6</v>
      </c>
      <c r="AH434">
        <f t="shared" si="72"/>
        <v>0</v>
      </c>
      <c r="AI434" t="b">
        <f>AH434=[1]clean_dataset!$I434</f>
        <v>1</v>
      </c>
      <c r="AK434" t="s">
        <v>6</v>
      </c>
      <c r="AL434">
        <f t="shared" si="73"/>
        <v>0</v>
      </c>
      <c r="AM434" t="b">
        <f>AL434=[1]clean_dataset!$J434</f>
        <v>1</v>
      </c>
      <c r="AO434">
        <v>0</v>
      </c>
      <c r="AP434" t="b">
        <f>AO434=[1]clean_dataset!$K434</f>
        <v>1</v>
      </c>
      <c r="AR434" t="s">
        <v>5</v>
      </c>
      <c r="AS434">
        <f t="shared" si="74"/>
        <v>1</v>
      </c>
      <c r="AT434" t="b">
        <f>AS434=[1]clean_dataset!$L434</f>
        <v>1</v>
      </c>
      <c r="AV434" t="s">
        <v>2</v>
      </c>
      <c r="AW434" t="s">
        <v>73</v>
      </c>
      <c r="AX434" t="str">
        <f>VLOOKUP(AW434,Citizen!A:B,2,0)</f>
        <v>g</v>
      </c>
      <c r="AY434" t="b">
        <f t="shared" si="75"/>
        <v>1</v>
      </c>
      <c r="BA434">
        <v>356</v>
      </c>
      <c r="BB434" t="b">
        <f>BA434=[1]clean_dataset!$N434</f>
        <v>1</v>
      </c>
      <c r="BD434">
        <v>0</v>
      </c>
      <c r="BE434" t="b">
        <f>BD434=[1]clean_dataset!$O434</f>
        <v>1</v>
      </c>
      <c r="BG434" t="s">
        <v>26</v>
      </c>
      <c r="BH434">
        <f t="shared" si="76"/>
        <v>0</v>
      </c>
      <c r="BI434" t="b">
        <f>BH434=[1]clean_dataset!$P434</f>
        <v>1</v>
      </c>
    </row>
    <row r="435" spans="1:61" x14ac:dyDescent="0.3">
      <c r="A435" t="s">
        <v>0</v>
      </c>
      <c r="B435">
        <f t="shared" si="66"/>
        <v>1</v>
      </c>
      <c r="C435" t="b">
        <f>B435=[1]clean_dataset!$A435</f>
        <v>1</v>
      </c>
      <c r="E435">
        <v>25.25</v>
      </c>
      <c r="F435" t="b">
        <f>E435=[1]clean_dataset!$B435</f>
        <v>1</v>
      </c>
      <c r="H435">
        <v>1</v>
      </c>
      <c r="I435" t="b">
        <f>H435=[1]clean_dataset!$C435</f>
        <v>1</v>
      </c>
      <c r="K435" t="s">
        <v>1</v>
      </c>
      <c r="L435">
        <f t="shared" si="67"/>
        <v>1</v>
      </c>
      <c r="M435" t="b">
        <f>L435=[1]clean_dataset!$D435</f>
        <v>1</v>
      </c>
      <c r="O435" t="s">
        <v>2</v>
      </c>
      <c r="P435">
        <f t="shared" si="68"/>
        <v>1</v>
      </c>
      <c r="Q435" t="b">
        <f>P435=[1]clean_dataset!$E435</f>
        <v>1</v>
      </c>
      <c r="S435" t="s">
        <v>24</v>
      </c>
      <c r="T435" t="s">
        <v>63</v>
      </c>
      <c r="U435" t="str">
        <f>VLOOKUP(T435,Industry!A:B,2,0)</f>
        <v>aa</v>
      </c>
      <c r="V435" t="b">
        <f t="shared" si="69"/>
        <v>1</v>
      </c>
      <c r="X435" t="s">
        <v>4</v>
      </c>
      <c r="Y435" t="s">
        <v>67</v>
      </c>
      <c r="Z435" t="str">
        <f>VLOOKUP(X435,Ethnicity!A:B,2,0)</f>
        <v>White</v>
      </c>
      <c r="AA435" t="b">
        <f t="shared" si="70"/>
        <v>1</v>
      </c>
      <c r="AC435">
        <v>0.5</v>
      </c>
      <c r="AD435">
        <v>0.5</v>
      </c>
      <c r="AE435" t="b">
        <f t="shared" si="71"/>
        <v>1</v>
      </c>
      <c r="AG435" t="s">
        <v>6</v>
      </c>
      <c r="AH435">
        <f t="shared" si="72"/>
        <v>0</v>
      </c>
      <c r="AI435" t="b">
        <f>AH435=[1]clean_dataset!$I435</f>
        <v>1</v>
      </c>
      <c r="AK435" t="s">
        <v>6</v>
      </c>
      <c r="AL435">
        <f t="shared" si="73"/>
        <v>0</v>
      </c>
      <c r="AM435" t="b">
        <f>AL435=[1]clean_dataset!$J435</f>
        <v>1</v>
      </c>
      <c r="AO435">
        <v>0</v>
      </c>
      <c r="AP435" t="b">
        <f>AO435=[1]clean_dataset!$K435</f>
        <v>1</v>
      </c>
      <c r="AR435" t="s">
        <v>6</v>
      </c>
      <c r="AS435">
        <f t="shared" si="74"/>
        <v>0</v>
      </c>
      <c r="AT435" t="b">
        <f>AS435=[1]clean_dataset!$L435</f>
        <v>1</v>
      </c>
      <c r="AV435" t="s">
        <v>2</v>
      </c>
      <c r="AW435" t="s">
        <v>73</v>
      </c>
      <c r="AX435" t="str">
        <f>VLOOKUP(AW435,Citizen!A:B,2,0)</f>
        <v>g</v>
      </c>
      <c r="AY435" t="b">
        <f t="shared" si="75"/>
        <v>1</v>
      </c>
      <c r="BA435">
        <v>200</v>
      </c>
      <c r="BB435" t="b">
        <f>BA435=[1]clean_dataset!$N435</f>
        <v>1</v>
      </c>
      <c r="BD435">
        <v>0</v>
      </c>
      <c r="BE435" t="b">
        <f>BD435=[1]clean_dataset!$O435</f>
        <v>1</v>
      </c>
      <c r="BG435" t="s">
        <v>26</v>
      </c>
      <c r="BH435">
        <f t="shared" si="76"/>
        <v>0</v>
      </c>
      <c r="BI435" t="b">
        <f>BH435=[1]clean_dataset!$P435</f>
        <v>1</v>
      </c>
    </row>
    <row r="436" spans="1:61" x14ac:dyDescent="0.3">
      <c r="A436" t="s">
        <v>0</v>
      </c>
      <c r="B436">
        <f t="shared" si="66"/>
        <v>1</v>
      </c>
      <c r="C436" t="b">
        <f>B436=[1]clean_dataset!$A436</f>
        <v>1</v>
      </c>
      <c r="E436">
        <v>58.58</v>
      </c>
      <c r="F436" t="b">
        <f>E436=[1]clean_dataset!$B436</f>
        <v>1</v>
      </c>
      <c r="H436">
        <v>2.71</v>
      </c>
      <c r="I436" t="b">
        <f>H436=[1]clean_dataset!$C436</f>
        <v>1</v>
      </c>
      <c r="K436" t="s">
        <v>1</v>
      </c>
      <c r="L436">
        <f t="shared" si="67"/>
        <v>1</v>
      </c>
      <c r="M436" t="b">
        <f>L436=[1]clean_dataset!$D436</f>
        <v>1</v>
      </c>
      <c r="O436" t="s">
        <v>2</v>
      </c>
      <c r="P436">
        <f t="shared" si="68"/>
        <v>1</v>
      </c>
      <c r="Q436" t="b">
        <f>P436=[1]clean_dataset!$E436</f>
        <v>1</v>
      </c>
      <c r="S436" t="s">
        <v>18</v>
      </c>
      <c r="T436" t="s">
        <v>58</v>
      </c>
      <c r="U436" t="str">
        <f>VLOOKUP(T436,Industry!A:B,2,0)</f>
        <v>c</v>
      </c>
      <c r="V436" t="b">
        <f t="shared" si="69"/>
        <v>1</v>
      </c>
      <c r="X436" t="s">
        <v>4</v>
      </c>
      <c r="Y436" t="s">
        <v>67</v>
      </c>
      <c r="Z436" t="str">
        <f>VLOOKUP(X436,Ethnicity!A:B,2,0)</f>
        <v>White</v>
      </c>
      <c r="AA436" t="b">
        <f t="shared" si="70"/>
        <v>1</v>
      </c>
      <c r="AC436">
        <v>2.415</v>
      </c>
      <c r="AD436">
        <v>2.415</v>
      </c>
      <c r="AE436" t="b">
        <f t="shared" si="71"/>
        <v>1</v>
      </c>
      <c r="AG436" t="s">
        <v>6</v>
      </c>
      <c r="AH436">
        <f t="shared" si="72"/>
        <v>0</v>
      </c>
      <c r="AI436" t="b">
        <f>AH436=[1]clean_dataset!$I436</f>
        <v>1</v>
      </c>
      <c r="AK436" t="s">
        <v>6</v>
      </c>
      <c r="AL436">
        <f t="shared" si="73"/>
        <v>0</v>
      </c>
      <c r="AM436" t="b">
        <f>AL436=[1]clean_dataset!$J436</f>
        <v>1</v>
      </c>
      <c r="AO436">
        <v>0</v>
      </c>
      <c r="AP436" t="b">
        <f>AO436=[1]clean_dataset!$K436</f>
        <v>1</v>
      </c>
      <c r="AR436" t="s">
        <v>5</v>
      </c>
      <c r="AS436">
        <f t="shared" si="74"/>
        <v>1</v>
      </c>
      <c r="AT436" t="b">
        <f>AS436=[1]clean_dataset!$L436</f>
        <v>1</v>
      </c>
      <c r="AV436" t="s">
        <v>2</v>
      </c>
      <c r="AW436" t="s">
        <v>73</v>
      </c>
      <c r="AX436" t="str">
        <f>VLOOKUP(AW436,Citizen!A:B,2,0)</f>
        <v>g</v>
      </c>
      <c r="AY436" t="b">
        <f t="shared" si="75"/>
        <v>1</v>
      </c>
      <c r="BA436">
        <v>320</v>
      </c>
      <c r="BB436" t="b">
        <f>BA436=[1]clean_dataset!$N436</f>
        <v>1</v>
      </c>
      <c r="BD436">
        <v>0</v>
      </c>
      <c r="BE436" t="b">
        <f>BD436=[1]clean_dataset!$O436</f>
        <v>1</v>
      </c>
      <c r="BG436" t="s">
        <v>26</v>
      </c>
      <c r="BH436">
        <f t="shared" si="76"/>
        <v>0</v>
      </c>
      <c r="BI436" t="b">
        <f>BH436=[1]clean_dataset!$P436</f>
        <v>1</v>
      </c>
    </row>
    <row r="437" spans="1:61" x14ac:dyDescent="0.3">
      <c r="A437" t="s">
        <v>0</v>
      </c>
      <c r="B437">
        <f t="shared" si="66"/>
        <v>1</v>
      </c>
      <c r="C437" t="b">
        <f>B437=[1]clean_dataset!$A437</f>
        <v>1</v>
      </c>
      <c r="E437">
        <v>19</v>
      </c>
      <c r="F437" t="b">
        <f>E437=[1]clean_dataset!$B437</f>
        <v>1</v>
      </c>
      <c r="H437">
        <v>0</v>
      </c>
      <c r="I437" t="b">
        <f>H437=[1]clean_dataset!$C437</f>
        <v>1</v>
      </c>
      <c r="K437" t="s">
        <v>15</v>
      </c>
      <c r="L437">
        <f t="shared" si="67"/>
        <v>0</v>
      </c>
      <c r="M437" t="b">
        <f>L437=[1]clean_dataset!$D437</f>
        <v>1</v>
      </c>
      <c r="O437" t="s">
        <v>16</v>
      </c>
      <c r="P437">
        <f t="shared" si="68"/>
        <v>0</v>
      </c>
      <c r="Q437" t="b">
        <f>P437=[1]clean_dataset!$E437</f>
        <v>1</v>
      </c>
      <c r="S437" t="s">
        <v>25</v>
      </c>
      <c r="T437" t="s">
        <v>64</v>
      </c>
      <c r="U437" t="str">
        <f>VLOOKUP(T437,Industry!A:B,2,0)</f>
        <v>ff</v>
      </c>
      <c r="V437" t="b">
        <f t="shared" si="69"/>
        <v>1</v>
      </c>
      <c r="X437" t="s">
        <v>25</v>
      </c>
      <c r="Y437" t="s">
        <v>70</v>
      </c>
      <c r="Z437" t="str">
        <f>VLOOKUP(X437,Ethnicity!A:B,2,0)</f>
        <v>Latino</v>
      </c>
      <c r="AA437" t="b">
        <f t="shared" si="70"/>
        <v>1</v>
      </c>
      <c r="AC437">
        <v>0</v>
      </c>
      <c r="AD437">
        <v>0</v>
      </c>
      <c r="AE437" t="b">
        <f t="shared" si="71"/>
        <v>1</v>
      </c>
      <c r="AG437" t="s">
        <v>6</v>
      </c>
      <c r="AH437">
        <f t="shared" si="72"/>
        <v>0</v>
      </c>
      <c r="AI437" t="b">
        <f>AH437=[1]clean_dataset!$I437</f>
        <v>1</v>
      </c>
      <c r="AK437" t="s">
        <v>5</v>
      </c>
      <c r="AL437">
        <f t="shared" si="73"/>
        <v>1</v>
      </c>
      <c r="AM437" t="b">
        <f>AL437=[1]clean_dataset!$J437</f>
        <v>1</v>
      </c>
      <c r="AO437">
        <v>4</v>
      </c>
      <c r="AP437" t="b">
        <f>AO437=[1]clean_dataset!$K437</f>
        <v>1</v>
      </c>
      <c r="AR437" t="s">
        <v>6</v>
      </c>
      <c r="AS437">
        <f t="shared" si="74"/>
        <v>0</v>
      </c>
      <c r="AT437" t="b">
        <f>AS437=[1]clean_dataset!$L437</f>
        <v>1</v>
      </c>
      <c r="AV437" t="s">
        <v>2</v>
      </c>
      <c r="AW437" t="s">
        <v>73</v>
      </c>
      <c r="AX437" t="str">
        <f>VLOOKUP(AW437,Citizen!A:B,2,0)</f>
        <v>g</v>
      </c>
      <c r="AY437" t="b">
        <f t="shared" si="75"/>
        <v>1</v>
      </c>
      <c r="BA437">
        <v>45</v>
      </c>
      <c r="BB437" t="b">
        <f>BA437=[1]clean_dataset!$N437</f>
        <v>1</v>
      </c>
      <c r="BD437">
        <v>1</v>
      </c>
      <c r="BE437" t="b">
        <f>BD437=[1]clean_dataset!$O437</f>
        <v>1</v>
      </c>
      <c r="BG437" t="s">
        <v>26</v>
      </c>
      <c r="BH437">
        <f t="shared" si="76"/>
        <v>0</v>
      </c>
      <c r="BI437" t="b">
        <f>BH437=[1]clean_dataset!$P437</f>
        <v>1</v>
      </c>
    </row>
    <row r="438" spans="1:61" x14ac:dyDescent="0.3">
      <c r="A438" t="s">
        <v>0</v>
      </c>
      <c r="B438">
        <f t="shared" si="66"/>
        <v>1</v>
      </c>
      <c r="C438" t="b">
        <f>B438=[1]clean_dataset!$A438</f>
        <v>1</v>
      </c>
      <c r="E438">
        <v>19.579999999999998</v>
      </c>
      <c r="F438" t="b">
        <f>E438=[1]clean_dataset!$B438</f>
        <v>1</v>
      </c>
      <c r="H438">
        <v>0.58499999999999996</v>
      </c>
      <c r="I438" t="b">
        <f>H438=[1]clean_dataset!$C438</f>
        <v>1</v>
      </c>
      <c r="K438" t="s">
        <v>1</v>
      </c>
      <c r="L438">
        <f t="shared" si="67"/>
        <v>1</v>
      </c>
      <c r="M438" t="b">
        <f>L438=[1]clean_dataset!$D438</f>
        <v>1</v>
      </c>
      <c r="O438" t="s">
        <v>2</v>
      </c>
      <c r="P438">
        <f t="shared" si="68"/>
        <v>1</v>
      </c>
      <c r="Q438" t="b">
        <f>P438=[1]clean_dataset!$E438</f>
        <v>1</v>
      </c>
      <c r="S438" t="s">
        <v>25</v>
      </c>
      <c r="T438" t="s">
        <v>64</v>
      </c>
      <c r="U438" t="str">
        <f>VLOOKUP(T438,Industry!A:B,2,0)</f>
        <v>ff</v>
      </c>
      <c r="V438" t="b">
        <f t="shared" si="69"/>
        <v>1</v>
      </c>
      <c r="X438" t="s">
        <v>25</v>
      </c>
      <c r="Y438" t="s">
        <v>70</v>
      </c>
      <c r="Z438" t="str">
        <f>VLOOKUP(X438,Ethnicity!A:B,2,0)</f>
        <v>Latino</v>
      </c>
      <c r="AA438" t="b">
        <f t="shared" si="70"/>
        <v>1</v>
      </c>
      <c r="AC438">
        <v>0</v>
      </c>
      <c r="AD438">
        <v>0</v>
      </c>
      <c r="AE438" t="b">
        <f t="shared" si="71"/>
        <v>1</v>
      </c>
      <c r="AG438" t="s">
        <v>6</v>
      </c>
      <c r="AH438">
        <f t="shared" si="72"/>
        <v>0</v>
      </c>
      <c r="AI438" t="b">
        <f>AH438=[1]clean_dataset!$I438</f>
        <v>1</v>
      </c>
      <c r="AK438" t="s">
        <v>5</v>
      </c>
      <c r="AL438">
        <f t="shared" si="73"/>
        <v>1</v>
      </c>
      <c r="AM438" t="b">
        <f>AL438=[1]clean_dataset!$J438</f>
        <v>1</v>
      </c>
      <c r="AO438">
        <v>3</v>
      </c>
      <c r="AP438" t="b">
        <f>AO438=[1]clean_dataset!$K438</f>
        <v>1</v>
      </c>
      <c r="AR438" t="s">
        <v>6</v>
      </c>
      <c r="AS438">
        <f t="shared" si="74"/>
        <v>0</v>
      </c>
      <c r="AT438" t="b">
        <f>AS438=[1]clean_dataset!$L438</f>
        <v>1</v>
      </c>
      <c r="AV438" t="s">
        <v>2</v>
      </c>
      <c r="AW438" t="s">
        <v>73</v>
      </c>
      <c r="AX438" t="str">
        <f>VLOOKUP(AW438,Citizen!A:B,2,0)</f>
        <v>g</v>
      </c>
      <c r="AY438" t="b">
        <f t="shared" si="75"/>
        <v>1</v>
      </c>
      <c r="BA438">
        <v>350</v>
      </c>
      <c r="BB438" t="b">
        <f>BA438=[1]clean_dataset!$N438</f>
        <v>1</v>
      </c>
      <c r="BD438">
        <v>769</v>
      </c>
      <c r="BE438" t="b">
        <f>BD438=[1]clean_dataset!$O438</f>
        <v>1</v>
      </c>
      <c r="BG438" t="s">
        <v>26</v>
      </c>
      <c r="BH438">
        <f t="shared" si="76"/>
        <v>0</v>
      </c>
      <c r="BI438" t="b">
        <f>BH438=[1]clean_dataset!$P438</f>
        <v>1</v>
      </c>
    </row>
    <row r="439" spans="1:61" x14ac:dyDescent="0.3">
      <c r="A439" t="s">
        <v>8</v>
      </c>
      <c r="B439">
        <f t="shared" si="66"/>
        <v>0</v>
      </c>
      <c r="C439" t="b">
        <f>B439=[1]clean_dataset!$A439</f>
        <v>1</v>
      </c>
      <c r="E439">
        <v>53.33</v>
      </c>
      <c r="F439" t="b">
        <f>E439=[1]clean_dataset!$B439</f>
        <v>1</v>
      </c>
      <c r="H439">
        <v>0.16500000000000001</v>
      </c>
      <c r="I439" t="b">
        <f>H439=[1]clean_dataset!$C439</f>
        <v>1</v>
      </c>
      <c r="K439" t="s">
        <v>1</v>
      </c>
      <c r="L439">
        <f t="shared" si="67"/>
        <v>1</v>
      </c>
      <c r="M439" t="b">
        <f>L439=[1]clean_dataset!$D439</f>
        <v>1</v>
      </c>
      <c r="O439" t="s">
        <v>2</v>
      </c>
      <c r="P439">
        <f t="shared" si="68"/>
        <v>1</v>
      </c>
      <c r="Q439" t="b">
        <f>P439=[1]clean_dataset!$E439</f>
        <v>1</v>
      </c>
      <c r="S439" t="s">
        <v>25</v>
      </c>
      <c r="T439" t="s">
        <v>64</v>
      </c>
      <c r="U439" t="str">
        <f>VLOOKUP(T439,Industry!A:B,2,0)</f>
        <v>ff</v>
      </c>
      <c r="V439" t="b">
        <f t="shared" si="69"/>
        <v>1</v>
      </c>
      <c r="X439" t="s">
        <v>25</v>
      </c>
      <c r="Y439" t="s">
        <v>70</v>
      </c>
      <c r="Z439" t="str">
        <f>VLOOKUP(X439,Ethnicity!A:B,2,0)</f>
        <v>Latino</v>
      </c>
      <c r="AA439" t="b">
        <f t="shared" si="70"/>
        <v>1</v>
      </c>
      <c r="AC439">
        <v>0</v>
      </c>
      <c r="AD439">
        <v>0</v>
      </c>
      <c r="AE439" t="b">
        <f t="shared" si="71"/>
        <v>1</v>
      </c>
      <c r="AG439" t="s">
        <v>6</v>
      </c>
      <c r="AH439">
        <f t="shared" si="72"/>
        <v>0</v>
      </c>
      <c r="AI439" t="b">
        <f>AH439=[1]clean_dataset!$I439</f>
        <v>1</v>
      </c>
      <c r="AK439" t="s">
        <v>6</v>
      </c>
      <c r="AL439">
        <f t="shared" si="73"/>
        <v>0</v>
      </c>
      <c r="AM439" t="b">
        <f>AL439=[1]clean_dataset!$J439</f>
        <v>1</v>
      </c>
      <c r="AO439">
        <v>0</v>
      </c>
      <c r="AP439" t="b">
        <f>AO439=[1]clean_dataset!$K439</f>
        <v>1</v>
      </c>
      <c r="AR439" t="s">
        <v>5</v>
      </c>
      <c r="AS439">
        <f t="shared" si="74"/>
        <v>1</v>
      </c>
      <c r="AT439" t="b">
        <f>AS439=[1]clean_dataset!$L439</f>
        <v>1</v>
      </c>
      <c r="AV439" t="s">
        <v>11</v>
      </c>
      <c r="AW439" t="s">
        <v>74</v>
      </c>
      <c r="AX439" t="str">
        <f>VLOOKUP(AW439,Citizen!A:B,2,0)</f>
        <v>s</v>
      </c>
      <c r="AY439" t="b">
        <f t="shared" si="75"/>
        <v>1</v>
      </c>
      <c r="BA439">
        <v>62</v>
      </c>
      <c r="BB439" t="b">
        <f>BA439=[1]clean_dataset!$N439</f>
        <v>1</v>
      </c>
      <c r="BD439">
        <v>27</v>
      </c>
      <c r="BE439" t="b">
        <f>BD439=[1]clean_dataset!$O439</f>
        <v>1</v>
      </c>
      <c r="BG439" t="s">
        <v>26</v>
      </c>
      <c r="BH439">
        <f t="shared" si="76"/>
        <v>0</v>
      </c>
      <c r="BI439" t="b">
        <f>BH439=[1]clean_dataset!$P439</f>
        <v>1</v>
      </c>
    </row>
    <row r="440" spans="1:61" x14ac:dyDescent="0.3">
      <c r="A440" t="s">
        <v>8</v>
      </c>
      <c r="B440">
        <f t="shared" si="66"/>
        <v>0</v>
      </c>
      <c r="C440" t="b">
        <f>B440=[1]clean_dataset!$A440</f>
        <v>1</v>
      </c>
      <c r="E440">
        <v>27.17</v>
      </c>
      <c r="F440" t="b">
        <f>E440=[1]clean_dataset!$B440</f>
        <v>1</v>
      </c>
      <c r="H440">
        <v>1.25</v>
      </c>
      <c r="I440" t="b">
        <f>H440=[1]clean_dataset!$C440</f>
        <v>1</v>
      </c>
      <c r="K440" t="s">
        <v>1</v>
      </c>
      <c r="L440">
        <f t="shared" si="67"/>
        <v>1</v>
      </c>
      <c r="M440" t="b">
        <f>L440=[1]clean_dataset!$D440</f>
        <v>1</v>
      </c>
      <c r="O440" t="s">
        <v>2</v>
      </c>
      <c r="P440">
        <f t="shared" si="68"/>
        <v>1</v>
      </c>
      <c r="Q440" t="b">
        <f>P440=[1]clean_dataset!$E440</f>
        <v>1</v>
      </c>
      <c r="S440" t="s">
        <v>25</v>
      </c>
      <c r="T440" t="s">
        <v>64</v>
      </c>
      <c r="U440" t="str">
        <f>VLOOKUP(T440,Industry!A:B,2,0)</f>
        <v>ff</v>
      </c>
      <c r="V440" t="b">
        <f t="shared" si="69"/>
        <v>1</v>
      </c>
      <c r="X440" t="s">
        <v>25</v>
      </c>
      <c r="Y440" t="s">
        <v>70</v>
      </c>
      <c r="Z440" t="str">
        <f>VLOOKUP(X440,Ethnicity!A:B,2,0)</f>
        <v>Latino</v>
      </c>
      <c r="AA440" t="b">
        <f t="shared" si="70"/>
        <v>1</v>
      </c>
      <c r="AC440">
        <v>0</v>
      </c>
      <c r="AD440">
        <v>0</v>
      </c>
      <c r="AE440" t="b">
        <f t="shared" si="71"/>
        <v>1</v>
      </c>
      <c r="AG440" t="s">
        <v>6</v>
      </c>
      <c r="AH440">
        <f t="shared" si="72"/>
        <v>0</v>
      </c>
      <c r="AI440" t="b">
        <f>AH440=[1]clean_dataset!$I440</f>
        <v>1</v>
      </c>
      <c r="AK440" t="s">
        <v>5</v>
      </c>
      <c r="AL440">
        <f t="shared" si="73"/>
        <v>1</v>
      </c>
      <c r="AM440" t="b">
        <f>AL440=[1]clean_dataset!$J440</f>
        <v>1</v>
      </c>
      <c r="AO440">
        <v>1</v>
      </c>
      <c r="AP440" t="b">
        <f>AO440=[1]clean_dataset!$K440</f>
        <v>1</v>
      </c>
      <c r="AR440" t="s">
        <v>6</v>
      </c>
      <c r="AS440">
        <f t="shared" si="74"/>
        <v>0</v>
      </c>
      <c r="AT440" t="b">
        <f>AS440=[1]clean_dataset!$L440</f>
        <v>1</v>
      </c>
      <c r="AV440" t="s">
        <v>2</v>
      </c>
      <c r="AW440" t="s">
        <v>73</v>
      </c>
      <c r="AX440" t="str">
        <f>VLOOKUP(AW440,Citizen!A:B,2,0)</f>
        <v>g</v>
      </c>
      <c r="AY440" t="b">
        <f t="shared" si="75"/>
        <v>1</v>
      </c>
      <c r="BA440">
        <v>92</v>
      </c>
      <c r="BB440" t="b">
        <f>BA440=[1]clean_dataset!$N440</f>
        <v>1</v>
      </c>
      <c r="BD440">
        <v>300</v>
      </c>
      <c r="BE440" t="b">
        <f>BD440=[1]clean_dataset!$O440</f>
        <v>1</v>
      </c>
      <c r="BG440" t="s">
        <v>26</v>
      </c>
      <c r="BH440">
        <f t="shared" si="76"/>
        <v>0</v>
      </c>
      <c r="BI440" t="b">
        <f>BH440=[1]clean_dataset!$P440</f>
        <v>1</v>
      </c>
    </row>
    <row r="441" spans="1:61" x14ac:dyDescent="0.3">
      <c r="A441" t="s">
        <v>0</v>
      </c>
      <c r="B441">
        <f t="shared" si="66"/>
        <v>1</v>
      </c>
      <c r="C441" t="b">
        <f>B441=[1]clean_dataset!$A441</f>
        <v>1</v>
      </c>
      <c r="E441">
        <v>25.92</v>
      </c>
      <c r="F441" t="b">
        <f>E441=[1]clean_dataset!$B441</f>
        <v>1</v>
      </c>
      <c r="H441">
        <v>0.875</v>
      </c>
      <c r="I441" t="b">
        <f>H441=[1]clean_dataset!$C441</f>
        <v>1</v>
      </c>
      <c r="K441" t="s">
        <v>1</v>
      </c>
      <c r="L441">
        <f t="shared" si="67"/>
        <v>1</v>
      </c>
      <c r="M441" t="b">
        <f>L441=[1]clean_dataset!$D441</f>
        <v>1</v>
      </c>
      <c r="O441" t="s">
        <v>2</v>
      </c>
      <c r="P441">
        <f t="shared" si="68"/>
        <v>1</v>
      </c>
      <c r="Q441" t="b">
        <f>P441=[1]clean_dataset!$E441</f>
        <v>1</v>
      </c>
      <c r="S441" t="s">
        <v>17</v>
      </c>
      <c r="T441" t="s">
        <v>57</v>
      </c>
      <c r="U441" t="str">
        <f>VLOOKUP(T441,Industry!A:B,2,0)</f>
        <v>k</v>
      </c>
      <c r="V441" t="b">
        <f t="shared" si="69"/>
        <v>1</v>
      </c>
      <c r="X441" t="s">
        <v>4</v>
      </c>
      <c r="Y441" t="s">
        <v>67</v>
      </c>
      <c r="Z441" t="str">
        <f>VLOOKUP(X441,Ethnicity!A:B,2,0)</f>
        <v>White</v>
      </c>
      <c r="AA441" t="b">
        <f t="shared" si="70"/>
        <v>1</v>
      </c>
      <c r="AC441">
        <v>0.375</v>
      </c>
      <c r="AD441">
        <v>0.375</v>
      </c>
      <c r="AE441" t="b">
        <f t="shared" si="71"/>
        <v>1</v>
      </c>
      <c r="AG441" t="s">
        <v>6</v>
      </c>
      <c r="AH441">
        <f t="shared" si="72"/>
        <v>0</v>
      </c>
      <c r="AI441" t="b">
        <f>AH441=[1]clean_dataset!$I441</f>
        <v>1</v>
      </c>
      <c r="AK441" t="s">
        <v>5</v>
      </c>
      <c r="AL441">
        <f t="shared" si="73"/>
        <v>1</v>
      </c>
      <c r="AM441" t="b">
        <f>AL441=[1]clean_dataset!$J441</f>
        <v>1</v>
      </c>
      <c r="AO441">
        <v>2</v>
      </c>
      <c r="AP441" t="b">
        <f>AO441=[1]clean_dataset!$K441</f>
        <v>1</v>
      </c>
      <c r="AR441" t="s">
        <v>5</v>
      </c>
      <c r="AS441">
        <f t="shared" si="74"/>
        <v>1</v>
      </c>
      <c r="AT441" t="b">
        <f>AS441=[1]clean_dataset!$L441</f>
        <v>1</v>
      </c>
      <c r="AV441" t="s">
        <v>2</v>
      </c>
      <c r="AW441" t="s">
        <v>73</v>
      </c>
      <c r="AX441" t="str">
        <f>VLOOKUP(AW441,Citizen!A:B,2,0)</f>
        <v>g</v>
      </c>
      <c r="AY441" t="b">
        <f t="shared" si="75"/>
        <v>1</v>
      </c>
      <c r="BA441">
        <v>174</v>
      </c>
      <c r="BB441" t="b">
        <f>BA441=[1]clean_dataset!$N441</f>
        <v>1</v>
      </c>
      <c r="BD441">
        <v>3</v>
      </c>
      <c r="BE441" t="b">
        <f>BD441=[1]clean_dataset!$O441</f>
        <v>1</v>
      </c>
      <c r="BG441" t="s">
        <v>26</v>
      </c>
      <c r="BH441">
        <f t="shared" si="76"/>
        <v>0</v>
      </c>
      <c r="BI441" t="b">
        <f>BH441=[1]clean_dataset!$P441</f>
        <v>1</v>
      </c>
    </row>
    <row r="442" spans="1:61" x14ac:dyDescent="0.3">
      <c r="A442" t="s">
        <v>0</v>
      </c>
      <c r="B442">
        <f t="shared" si="66"/>
        <v>1</v>
      </c>
      <c r="C442" t="b">
        <f>B442=[1]clean_dataset!$A442</f>
        <v>1</v>
      </c>
      <c r="E442">
        <v>23.08</v>
      </c>
      <c r="F442" t="b">
        <f>E442=[1]clean_dataset!$B442</f>
        <v>1</v>
      </c>
      <c r="H442">
        <v>0</v>
      </c>
      <c r="I442" t="b">
        <f>H442=[1]clean_dataset!$C442</f>
        <v>1</v>
      </c>
      <c r="K442" t="s">
        <v>1</v>
      </c>
      <c r="L442">
        <f t="shared" si="67"/>
        <v>1</v>
      </c>
      <c r="M442" t="b">
        <f>L442=[1]clean_dataset!$D442</f>
        <v>1</v>
      </c>
      <c r="O442" t="s">
        <v>2</v>
      </c>
      <c r="P442">
        <f t="shared" si="68"/>
        <v>1</v>
      </c>
      <c r="Q442" t="b">
        <f>P442=[1]clean_dataset!$E442</f>
        <v>1</v>
      </c>
      <c r="S442" t="s">
        <v>17</v>
      </c>
      <c r="T442" t="s">
        <v>57</v>
      </c>
      <c r="U442" t="str">
        <f>VLOOKUP(T442,Industry!A:B,2,0)</f>
        <v>k</v>
      </c>
      <c r="V442" t="b">
        <f t="shared" si="69"/>
        <v>1</v>
      </c>
      <c r="X442" t="s">
        <v>4</v>
      </c>
      <c r="Y442" t="s">
        <v>67</v>
      </c>
      <c r="Z442" t="str">
        <f>VLOOKUP(X442,Ethnicity!A:B,2,0)</f>
        <v>White</v>
      </c>
      <c r="AA442" t="b">
        <f t="shared" si="70"/>
        <v>1</v>
      </c>
      <c r="AC442">
        <v>1</v>
      </c>
      <c r="AD442">
        <v>1</v>
      </c>
      <c r="AE442" t="b">
        <f t="shared" si="71"/>
        <v>1</v>
      </c>
      <c r="AG442" t="s">
        <v>6</v>
      </c>
      <c r="AH442">
        <f t="shared" si="72"/>
        <v>0</v>
      </c>
      <c r="AI442" t="b">
        <f>AH442=[1]clean_dataset!$I442</f>
        <v>1</v>
      </c>
      <c r="AK442" t="s">
        <v>5</v>
      </c>
      <c r="AL442">
        <f t="shared" si="73"/>
        <v>1</v>
      </c>
      <c r="AM442" t="b">
        <f>AL442=[1]clean_dataset!$J442</f>
        <v>1</v>
      </c>
      <c r="AO442">
        <v>11</v>
      </c>
      <c r="AP442" t="b">
        <f>AO442=[1]clean_dataset!$K442</f>
        <v>1</v>
      </c>
      <c r="AR442" t="s">
        <v>6</v>
      </c>
      <c r="AS442">
        <f t="shared" si="74"/>
        <v>0</v>
      </c>
      <c r="AT442" t="b">
        <f>AS442=[1]clean_dataset!$L442</f>
        <v>1</v>
      </c>
      <c r="AV442" t="s">
        <v>11</v>
      </c>
      <c r="AW442" t="s">
        <v>74</v>
      </c>
      <c r="AX442" t="str">
        <f>VLOOKUP(AW442,Citizen!A:B,2,0)</f>
        <v>s</v>
      </c>
      <c r="AY442" t="b">
        <f t="shared" si="75"/>
        <v>1</v>
      </c>
      <c r="BA442">
        <v>0</v>
      </c>
      <c r="BB442" t="b">
        <f>BA442=[1]clean_dataset!$N442</f>
        <v>1</v>
      </c>
      <c r="BD442">
        <v>0</v>
      </c>
      <c r="BE442" t="b">
        <f>BD442=[1]clean_dataset!$O442</f>
        <v>1</v>
      </c>
      <c r="BG442" t="s">
        <v>26</v>
      </c>
      <c r="BH442">
        <f t="shared" si="76"/>
        <v>0</v>
      </c>
      <c r="BI442" t="b">
        <f>BH442=[1]clean_dataset!$P442</f>
        <v>1</v>
      </c>
    </row>
    <row r="443" spans="1:61" x14ac:dyDescent="0.3">
      <c r="A443" t="s">
        <v>0</v>
      </c>
      <c r="B443">
        <f t="shared" si="66"/>
        <v>1</v>
      </c>
      <c r="C443" t="b">
        <f>B443=[1]clean_dataset!$A443</f>
        <v>1</v>
      </c>
      <c r="E443">
        <v>39.58</v>
      </c>
      <c r="F443" t="b">
        <f>E443=[1]clean_dataset!$B443</f>
        <v>1</v>
      </c>
      <c r="H443">
        <v>5</v>
      </c>
      <c r="I443" t="b">
        <f>H443=[1]clean_dataset!$C443</f>
        <v>1</v>
      </c>
      <c r="K443" t="s">
        <v>1</v>
      </c>
      <c r="L443">
        <f t="shared" si="67"/>
        <v>1</v>
      </c>
      <c r="M443" t="b">
        <f>L443=[1]clean_dataset!$D443</f>
        <v>1</v>
      </c>
      <c r="O443" t="s">
        <v>2</v>
      </c>
      <c r="P443">
        <f t="shared" si="68"/>
        <v>1</v>
      </c>
      <c r="Q443" t="b">
        <f>P443=[1]clean_dataset!$E443</f>
        <v>1</v>
      </c>
      <c r="S443" t="s">
        <v>25</v>
      </c>
      <c r="T443" t="s">
        <v>64</v>
      </c>
      <c r="U443" t="str">
        <f>VLOOKUP(T443,Industry!A:B,2,0)</f>
        <v>ff</v>
      </c>
      <c r="V443" t="b">
        <f t="shared" si="69"/>
        <v>1</v>
      </c>
      <c r="X443" t="s">
        <v>25</v>
      </c>
      <c r="Y443" t="s">
        <v>70</v>
      </c>
      <c r="Z443" t="str">
        <f>VLOOKUP(X443,Ethnicity!A:B,2,0)</f>
        <v>Latino</v>
      </c>
      <c r="AA443" t="b">
        <f t="shared" si="70"/>
        <v>1</v>
      </c>
      <c r="AC443">
        <v>0</v>
      </c>
      <c r="AD443">
        <v>0</v>
      </c>
      <c r="AE443" t="b">
        <f t="shared" si="71"/>
        <v>1</v>
      </c>
      <c r="AG443" t="s">
        <v>6</v>
      </c>
      <c r="AH443">
        <f t="shared" si="72"/>
        <v>0</v>
      </c>
      <c r="AI443" t="b">
        <f>AH443=[1]clean_dataset!$I443</f>
        <v>1</v>
      </c>
      <c r="AK443" t="s">
        <v>5</v>
      </c>
      <c r="AL443">
        <f t="shared" si="73"/>
        <v>1</v>
      </c>
      <c r="AM443" t="b">
        <f>AL443=[1]clean_dataset!$J443</f>
        <v>1</v>
      </c>
      <c r="AO443">
        <v>2</v>
      </c>
      <c r="AP443" t="b">
        <f>AO443=[1]clean_dataset!$K443</f>
        <v>1</v>
      </c>
      <c r="AR443" t="s">
        <v>6</v>
      </c>
      <c r="AS443">
        <f t="shared" si="74"/>
        <v>0</v>
      </c>
      <c r="AT443" t="b">
        <f>AS443=[1]clean_dataset!$L443</f>
        <v>1</v>
      </c>
      <c r="AV443" t="s">
        <v>2</v>
      </c>
      <c r="AW443" t="s">
        <v>73</v>
      </c>
      <c r="AX443" t="str">
        <f>VLOOKUP(AW443,Citizen!A:B,2,0)</f>
        <v>g</v>
      </c>
      <c r="AY443" t="b">
        <f t="shared" si="75"/>
        <v>1</v>
      </c>
      <c r="BA443">
        <v>17</v>
      </c>
      <c r="BB443" t="b">
        <f>BA443=[1]clean_dataset!$N443</f>
        <v>1</v>
      </c>
      <c r="BD443">
        <v>1</v>
      </c>
      <c r="BE443" t="b">
        <f>BD443=[1]clean_dataset!$O443</f>
        <v>1</v>
      </c>
      <c r="BG443" t="s">
        <v>26</v>
      </c>
      <c r="BH443">
        <f t="shared" si="76"/>
        <v>0</v>
      </c>
      <c r="BI443" t="b">
        <f>BH443=[1]clean_dataset!$P443</f>
        <v>1</v>
      </c>
    </row>
    <row r="444" spans="1:61" x14ac:dyDescent="0.3">
      <c r="A444" t="s">
        <v>0</v>
      </c>
      <c r="B444">
        <f t="shared" si="66"/>
        <v>1</v>
      </c>
      <c r="C444" t="b">
        <f>B444=[1]clean_dataset!$A444</f>
        <v>1</v>
      </c>
      <c r="E444">
        <v>30.58</v>
      </c>
      <c r="F444" t="b">
        <f>E444=[1]clean_dataset!$B444</f>
        <v>1</v>
      </c>
      <c r="H444">
        <v>2.71</v>
      </c>
      <c r="I444" t="b">
        <f>H444=[1]clean_dataset!$C444</f>
        <v>1</v>
      </c>
      <c r="K444" t="s">
        <v>15</v>
      </c>
      <c r="L444">
        <f t="shared" si="67"/>
        <v>0</v>
      </c>
      <c r="M444" t="b">
        <f>L444=[1]clean_dataset!$D444</f>
        <v>1</v>
      </c>
      <c r="O444" t="s">
        <v>16</v>
      </c>
      <c r="P444">
        <f t="shared" si="68"/>
        <v>0</v>
      </c>
      <c r="Q444" t="b">
        <f>P444=[1]clean_dataset!$E444</f>
        <v>1</v>
      </c>
      <c r="S444" t="s">
        <v>12</v>
      </c>
      <c r="T444" t="s">
        <v>54</v>
      </c>
      <c r="U444" t="str">
        <f>VLOOKUP(T444,Industry!A:B,2,0)</f>
        <v>m</v>
      </c>
      <c r="V444" t="b">
        <f t="shared" si="69"/>
        <v>1</v>
      </c>
      <c r="X444" t="s">
        <v>4</v>
      </c>
      <c r="Y444" t="s">
        <v>67</v>
      </c>
      <c r="Z444" t="str">
        <f>VLOOKUP(X444,Ethnicity!A:B,2,0)</f>
        <v>White</v>
      </c>
      <c r="AA444" t="b">
        <f t="shared" si="70"/>
        <v>1</v>
      </c>
      <c r="AC444">
        <v>0.125</v>
      </c>
      <c r="AD444">
        <v>0.125</v>
      </c>
      <c r="AE444" t="b">
        <f t="shared" si="71"/>
        <v>1</v>
      </c>
      <c r="AG444" t="s">
        <v>6</v>
      </c>
      <c r="AH444">
        <f t="shared" si="72"/>
        <v>0</v>
      </c>
      <c r="AI444" t="b">
        <f>AH444=[1]clean_dataset!$I444</f>
        <v>1</v>
      </c>
      <c r="AK444" t="s">
        <v>6</v>
      </c>
      <c r="AL444">
        <f t="shared" si="73"/>
        <v>0</v>
      </c>
      <c r="AM444" t="b">
        <f>AL444=[1]clean_dataset!$J444</f>
        <v>1</v>
      </c>
      <c r="AO444">
        <v>0</v>
      </c>
      <c r="AP444" t="b">
        <f>AO444=[1]clean_dataset!$K444</f>
        <v>1</v>
      </c>
      <c r="AR444" t="s">
        <v>5</v>
      </c>
      <c r="AS444">
        <f t="shared" si="74"/>
        <v>1</v>
      </c>
      <c r="AT444" t="b">
        <f>AS444=[1]clean_dataset!$L444</f>
        <v>1</v>
      </c>
      <c r="AV444" t="s">
        <v>11</v>
      </c>
      <c r="AW444" t="s">
        <v>74</v>
      </c>
      <c r="AX444" t="str">
        <f>VLOOKUP(AW444,Citizen!A:B,2,0)</f>
        <v>s</v>
      </c>
      <c r="AY444" t="b">
        <f t="shared" si="75"/>
        <v>1</v>
      </c>
      <c r="BA444">
        <v>80</v>
      </c>
      <c r="BB444" t="b">
        <f>BA444=[1]clean_dataset!$N444</f>
        <v>1</v>
      </c>
      <c r="BD444">
        <v>0</v>
      </c>
      <c r="BE444" t="b">
        <f>BD444=[1]clean_dataset!$O444</f>
        <v>1</v>
      </c>
      <c r="BG444" t="s">
        <v>26</v>
      </c>
      <c r="BH444">
        <f t="shared" si="76"/>
        <v>0</v>
      </c>
      <c r="BI444" t="b">
        <f>BH444=[1]clean_dataset!$P444</f>
        <v>1</v>
      </c>
    </row>
    <row r="445" spans="1:61" x14ac:dyDescent="0.3">
      <c r="A445" t="s">
        <v>0</v>
      </c>
      <c r="B445">
        <f t="shared" si="66"/>
        <v>1</v>
      </c>
      <c r="C445" t="b">
        <f>B445=[1]clean_dataset!$A445</f>
        <v>1</v>
      </c>
      <c r="E445">
        <v>17.25</v>
      </c>
      <c r="F445" t="b">
        <f>E445=[1]clean_dataset!$B445</f>
        <v>1</v>
      </c>
      <c r="H445">
        <v>3</v>
      </c>
      <c r="I445" t="b">
        <f>H445=[1]clean_dataset!$C445</f>
        <v>1</v>
      </c>
      <c r="K445" t="s">
        <v>1</v>
      </c>
      <c r="L445">
        <f t="shared" si="67"/>
        <v>1</v>
      </c>
      <c r="M445" t="b">
        <f>L445=[1]clean_dataset!$D445</f>
        <v>1</v>
      </c>
      <c r="O445" t="s">
        <v>2</v>
      </c>
      <c r="P445">
        <f t="shared" si="68"/>
        <v>1</v>
      </c>
      <c r="Q445" t="b">
        <f>P445=[1]clean_dataset!$E445</f>
        <v>1</v>
      </c>
      <c r="S445" t="s">
        <v>17</v>
      </c>
      <c r="T445" t="s">
        <v>57</v>
      </c>
      <c r="U445" t="str">
        <f>VLOOKUP(T445,Industry!A:B,2,0)</f>
        <v>k</v>
      </c>
      <c r="V445" t="b">
        <f t="shared" si="69"/>
        <v>1</v>
      </c>
      <c r="X445" t="s">
        <v>4</v>
      </c>
      <c r="Y445" t="s">
        <v>67</v>
      </c>
      <c r="Z445" t="str">
        <f>VLOOKUP(X445,Ethnicity!A:B,2,0)</f>
        <v>White</v>
      </c>
      <c r="AA445" t="b">
        <f t="shared" si="70"/>
        <v>1</v>
      </c>
      <c r="AC445">
        <v>0.04</v>
      </c>
      <c r="AD445">
        <v>0.04</v>
      </c>
      <c r="AE445" t="b">
        <f t="shared" si="71"/>
        <v>1</v>
      </c>
      <c r="AG445" t="s">
        <v>6</v>
      </c>
      <c r="AH445">
        <f t="shared" si="72"/>
        <v>0</v>
      </c>
      <c r="AI445" t="b">
        <f>AH445=[1]clean_dataset!$I445</f>
        <v>1</v>
      </c>
      <c r="AK445" t="s">
        <v>6</v>
      </c>
      <c r="AL445">
        <f t="shared" si="73"/>
        <v>0</v>
      </c>
      <c r="AM445" t="b">
        <f>AL445=[1]clean_dataset!$J445</f>
        <v>1</v>
      </c>
      <c r="AO445">
        <v>0</v>
      </c>
      <c r="AP445" t="b">
        <f>AO445=[1]clean_dataset!$K445</f>
        <v>1</v>
      </c>
      <c r="AR445" t="s">
        <v>5</v>
      </c>
      <c r="AS445">
        <f t="shared" si="74"/>
        <v>1</v>
      </c>
      <c r="AT445" t="b">
        <f>AS445=[1]clean_dataset!$L445</f>
        <v>1</v>
      </c>
      <c r="AV445" t="s">
        <v>2</v>
      </c>
      <c r="AW445" t="s">
        <v>73</v>
      </c>
      <c r="AX445" t="str">
        <f>VLOOKUP(AW445,Citizen!A:B,2,0)</f>
        <v>g</v>
      </c>
      <c r="AY445" t="b">
        <f t="shared" si="75"/>
        <v>1</v>
      </c>
      <c r="BA445">
        <v>160</v>
      </c>
      <c r="BB445" t="b">
        <f>BA445=[1]clean_dataset!$N445</f>
        <v>1</v>
      </c>
      <c r="BD445">
        <v>40</v>
      </c>
      <c r="BE445" t="b">
        <f>BD445=[1]clean_dataset!$O445</f>
        <v>1</v>
      </c>
      <c r="BG445" t="s">
        <v>26</v>
      </c>
      <c r="BH445">
        <f t="shared" si="76"/>
        <v>0</v>
      </c>
      <c r="BI445" t="b">
        <f>BH445=[1]clean_dataset!$P445</f>
        <v>1</v>
      </c>
    </row>
    <row r="446" spans="1:61" x14ac:dyDescent="0.3">
      <c r="A446" t="s">
        <v>8</v>
      </c>
      <c r="B446">
        <f t="shared" si="66"/>
        <v>0</v>
      </c>
      <c r="C446" t="b">
        <f>B446=[1]clean_dataset!$A446</f>
        <v>1</v>
      </c>
      <c r="E446">
        <v>17.670000000000002</v>
      </c>
      <c r="F446" t="b">
        <f>E446=[1]clean_dataset!$B446</f>
        <v>1</v>
      </c>
      <c r="H446">
        <v>0</v>
      </c>
      <c r="I446" t="b">
        <f>H446=[1]clean_dataset!$C446</f>
        <v>1</v>
      </c>
      <c r="K446" t="s">
        <v>15</v>
      </c>
      <c r="L446">
        <f t="shared" si="67"/>
        <v>0</v>
      </c>
      <c r="M446" t="b">
        <f>L446=[1]clean_dataset!$D446</f>
        <v>1</v>
      </c>
      <c r="O446" t="s">
        <v>16</v>
      </c>
      <c r="P446">
        <f t="shared" si="68"/>
        <v>0</v>
      </c>
      <c r="Q446" t="b">
        <f>P446=[1]clean_dataset!$E446</f>
        <v>1</v>
      </c>
      <c r="S446" t="s">
        <v>28</v>
      </c>
      <c r="T446" t="s">
        <v>65</v>
      </c>
      <c r="U446" t="str">
        <f>VLOOKUP(T446,Industry!A:B,2,0)</f>
        <v>j</v>
      </c>
      <c r="V446" t="b">
        <f t="shared" si="69"/>
        <v>1</v>
      </c>
      <c r="X446" t="s">
        <v>25</v>
      </c>
      <c r="Y446" t="s">
        <v>70</v>
      </c>
      <c r="Z446" t="str">
        <f>VLOOKUP(X446,Ethnicity!A:B,2,0)</f>
        <v>Latino</v>
      </c>
      <c r="AA446" t="b">
        <f t="shared" si="70"/>
        <v>1</v>
      </c>
      <c r="AC446">
        <v>0</v>
      </c>
      <c r="AD446">
        <v>0</v>
      </c>
      <c r="AE446" t="b">
        <f t="shared" si="71"/>
        <v>1</v>
      </c>
      <c r="AG446" t="s">
        <v>6</v>
      </c>
      <c r="AH446">
        <f t="shared" si="72"/>
        <v>0</v>
      </c>
      <c r="AI446" t="b">
        <f>AH446=[1]clean_dataset!$I446</f>
        <v>1</v>
      </c>
      <c r="AK446" t="s">
        <v>6</v>
      </c>
      <c r="AL446">
        <f t="shared" si="73"/>
        <v>0</v>
      </c>
      <c r="AM446" t="b">
        <f>AL446=[1]clean_dataset!$J446</f>
        <v>1</v>
      </c>
      <c r="AO446">
        <v>0</v>
      </c>
      <c r="AP446" t="b">
        <f>AO446=[1]clean_dataset!$K446</f>
        <v>1</v>
      </c>
      <c r="AR446" t="s">
        <v>6</v>
      </c>
      <c r="AS446">
        <f t="shared" si="74"/>
        <v>0</v>
      </c>
      <c r="AT446" t="b">
        <f>AS446=[1]clean_dataset!$L446</f>
        <v>1</v>
      </c>
      <c r="AV446" t="s">
        <v>2</v>
      </c>
      <c r="AW446" t="s">
        <v>73</v>
      </c>
      <c r="AX446" t="str">
        <f>VLOOKUP(AW446,Citizen!A:B,2,0)</f>
        <v>g</v>
      </c>
      <c r="AY446" t="b">
        <f t="shared" si="75"/>
        <v>1</v>
      </c>
      <c r="BA446">
        <v>86</v>
      </c>
      <c r="BB446" t="b">
        <f>BA446=[1]clean_dataset!$N446</f>
        <v>1</v>
      </c>
      <c r="BD446">
        <v>0</v>
      </c>
      <c r="BE446" t="b">
        <f>BD446=[1]clean_dataset!$O446</f>
        <v>1</v>
      </c>
      <c r="BG446" t="s">
        <v>26</v>
      </c>
      <c r="BH446">
        <f t="shared" si="76"/>
        <v>0</v>
      </c>
      <c r="BI446" t="b">
        <f>BH446=[1]clean_dataset!$P446</f>
        <v>1</v>
      </c>
    </row>
    <row r="447" spans="1:61" x14ac:dyDescent="0.3">
      <c r="A447" t="s">
        <v>8</v>
      </c>
      <c r="B447">
        <f t="shared" si="66"/>
        <v>0</v>
      </c>
      <c r="C447" t="b">
        <f>B447=[1]clean_dataset!$A447</f>
        <v>1</v>
      </c>
      <c r="E447" t="s">
        <v>27</v>
      </c>
      <c r="F447" t="b">
        <f>E447=[1]clean_dataset!$B447</f>
        <v>0</v>
      </c>
      <c r="H447">
        <v>11.25</v>
      </c>
      <c r="I447" t="b">
        <f>H447=[1]clean_dataset!$C447</f>
        <v>1</v>
      </c>
      <c r="K447" t="s">
        <v>1</v>
      </c>
      <c r="L447">
        <f t="shared" si="67"/>
        <v>1</v>
      </c>
      <c r="M447" t="b">
        <f>L447=[1]clean_dataset!$D447</f>
        <v>1</v>
      </c>
      <c r="O447" t="s">
        <v>2</v>
      </c>
      <c r="P447">
        <f t="shared" si="68"/>
        <v>1</v>
      </c>
      <c r="Q447" t="b">
        <f>P447=[1]clean_dataset!$E447</f>
        <v>1</v>
      </c>
      <c r="S447" t="s">
        <v>25</v>
      </c>
      <c r="T447" t="s">
        <v>64</v>
      </c>
      <c r="U447" t="str">
        <f>VLOOKUP(T447,Industry!A:B,2,0)</f>
        <v>ff</v>
      </c>
      <c r="V447" t="b">
        <f t="shared" si="69"/>
        <v>1</v>
      </c>
      <c r="X447" t="s">
        <v>25</v>
      </c>
      <c r="Y447" t="s">
        <v>70</v>
      </c>
      <c r="Z447" t="str">
        <f>VLOOKUP(X447,Ethnicity!A:B,2,0)</f>
        <v>Latino</v>
      </c>
      <c r="AA447" t="b">
        <f t="shared" si="70"/>
        <v>1</v>
      </c>
      <c r="AC447">
        <v>0</v>
      </c>
      <c r="AD447">
        <v>0</v>
      </c>
      <c r="AE447" t="b">
        <f t="shared" si="71"/>
        <v>1</v>
      </c>
      <c r="AG447" t="s">
        <v>6</v>
      </c>
      <c r="AH447">
        <f t="shared" si="72"/>
        <v>0</v>
      </c>
      <c r="AI447" t="b">
        <f>AH447=[1]clean_dataset!$I447</f>
        <v>1</v>
      </c>
      <c r="AK447" t="s">
        <v>6</v>
      </c>
      <c r="AL447">
        <f t="shared" si="73"/>
        <v>0</v>
      </c>
      <c r="AM447" t="b">
        <f>AL447=[1]clean_dataset!$J447</f>
        <v>1</v>
      </c>
      <c r="AO447">
        <v>0</v>
      </c>
      <c r="AP447" t="b">
        <f>AO447=[1]clean_dataset!$K447</f>
        <v>1</v>
      </c>
      <c r="AR447" t="s">
        <v>6</v>
      </c>
      <c r="AS447">
        <f t="shared" si="74"/>
        <v>0</v>
      </c>
      <c r="AT447" t="b">
        <f>AS447=[1]clean_dataset!$L447</f>
        <v>1</v>
      </c>
      <c r="AV447" t="s">
        <v>2</v>
      </c>
      <c r="AW447" t="s">
        <v>73</v>
      </c>
      <c r="AX447" t="str">
        <f>VLOOKUP(AW447,Citizen!A:B,2,0)</f>
        <v>g</v>
      </c>
      <c r="AY447" t="b">
        <f t="shared" si="75"/>
        <v>1</v>
      </c>
      <c r="BA447" t="s">
        <v>27</v>
      </c>
      <c r="BB447" t="b">
        <f>BA447=[1]clean_dataset!$N447</f>
        <v>0</v>
      </c>
      <c r="BD447">
        <v>5200</v>
      </c>
      <c r="BE447" t="b">
        <f>BD447=[1]clean_dataset!$O447</f>
        <v>1</v>
      </c>
      <c r="BG447" t="s">
        <v>26</v>
      </c>
      <c r="BH447">
        <f t="shared" si="76"/>
        <v>0</v>
      </c>
      <c r="BI447" t="b">
        <f>BH447=[1]clean_dataset!$P447</f>
        <v>1</v>
      </c>
    </row>
    <row r="448" spans="1:61" x14ac:dyDescent="0.3">
      <c r="A448" t="s">
        <v>0</v>
      </c>
      <c r="B448">
        <f t="shared" si="66"/>
        <v>1</v>
      </c>
      <c r="C448" t="b">
        <f>B448=[1]clean_dataset!$A448</f>
        <v>1</v>
      </c>
      <c r="E448">
        <v>16.5</v>
      </c>
      <c r="F448" t="b">
        <f>E448=[1]clean_dataset!$B448</f>
        <v>1</v>
      </c>
      <c r="H448">
        <v>0.125</v>
      </c>
      <c r="I448" t="b">
        <f>H448=[1]clean_dataset!$C448</f>
        <v>1</v>
      </c>
      <c r="K448" t="s">
        <v>1</v>
      </c>
      <c r="L448">
        <f t="shared" si="67"/>
        <v>1</v>
      </c>
      <c r="M448" t="b">
        <f>L448=[1]clean_dataset!$D448</f>
        <v>1</v>
      </c>
      <c r="O448" t="s">
        <v>2</v>
      </c>
      <c r="P448">
        <f t="shared" si="68"/>
        <v>1</v>
      </c>
      <c r="Q448" t="b">
        <f>P448=[1]clean_dataset!$E448</f>
        <v>1</v>
      </c>
      <c r="S448" t="s">
        <v>18</v>
      </c>
      <c r="T448" t="s">
        <v>58</v>
      </c>
      <c r="U448" t="str">
        <f>VLOOKUP(T448,Industry!A:B,2,0)</f>
        <v>c</v>
      </c>
      <c r="V448" t="b">
        <f t="shared" si="69"/>
        <v>1</v>
      </c>
      <c r="X448" t="s">
        <v>4</v>
      </c>
      <c r="Y448" t="s">
        <v>67</v>
      </c>
      <c r="Z448" t="str">
        <f>VLOOKUP(X448,Ethnicity!A:B,2,0)</f>
        <v>White</v>
      </c>
      <c r="AA448" t="b">
        <f t="shared" si="70"/>
        <v>1</v>
      </c>
      <c r="AC448">
        <v>0.16500000000000001</v>
      </c>
      <c r="AD448">
        <v>0.16500000000000001</v>
      </c>
      <c r="AE448" t="b">
        <f t="shared" si="71"/>
        <v>1</v>
      </c>
      <c r="AG448" t="s">
        <v>6</v>
      </c>
      <c r="AH448">
        <f t="shared" si="72"/>
        <v>0</v>
      </c>
      <c r="AI448" t="b">
        <f>AH448=[1]clean_dataset!$I448</f>
        <v>1</v>
      </c>
      <c r="AK448" t="s">
        <v>6</v>
      </c>
      <c r="AL448">
        <f t="shared" si="73"/>
        <v>0</v>
      </c>
      <c r="AM448" t="b">
        <f>AL448=[1]clean_dataset!$J448</f>
        <v>1</v>
      </c>
      <c r="AO448">
        <v>0</v>
      </c>
      <c r="AP448" t="b">
        <f>AO448=[1]clean_dataset!$K448</f>
        <v>1</v>
      </c>
      <c r="AR448" t="s">
        <v>6</v>
      </c>
      <c r="AS448">
        <f t="shared" si="74"/>
        <v>0</v>
      </c>
      <c r="AT448" t="b">
        <f>AS448=[1]clean_dataset!$L448</f>
        <v>1</v>
      </c>
      <c r="AV448" t="s">
        <v>2</v>
      </c>
      <c r="AW448" t="s">
        <v>73</v>
      </c>
      <c r="AX448" t="str">
        <f>VLOOKUP(AW448,Citizen!A:B,2,0)</f>
        <v>g</v>
      </c>
      <c r="AY448" t="b">
        <f t="shared" si="75"/>
        <v>1</v>
      </c>
      <c r="BA448">
        <v>132</v>
      </c>
      <c r="BB448" t="b">
        <f>BA448=[1]clean_dataset!$N448</f>
        <v>1</v>
      </c>
      <c r="BD448">
        <v>0</v>
      </c>
      <c r="BE448" t="b">
        <f>BD448=[1]clean_dataset!$O448</f>
        <v>1</v>
      </c>
      <c r="BG448" t="s">
        <v>26</v>
      </c>
      <c r="BH448">
        <f t="shared" si="76"/>
        <v>0</v>
      </c>
      <c r="BI448" t="b">
        <f>BH448=[1]clean_dataset!$P448</f>
        <v>1</v>
      </c>
    </row>
    <row r="449" spans="1:61" x14ac:dyDescent="0.3">
      <c r="A449" t="s">
        <v>8</v>
      </c>
      <c r="B449">
        <f t="shared" si="66"/>
        <v>0</v>
      </c>
      <c r="C449" t="b">
        <f>B449=[1]clean_dataset!$A449</f>
        <v>1</v>
      </c>
      <c r="E449">
        <v>27.33</v>
      </c>
      <c r="F449" t="b">
        <f>E449=[1]clean_dataset!$B449</f>
        <v>1</v>
      </c>
      <c r="H449">
        <v>1.665</v>
      </c>
      <c r="I449" t="b">
        <f>H449=[1]clean_dataset!$C449</f>
        <v>1</v>
      </c>
      <c r="K449" t="s">
        <v>1</v>
      </c>
      <c r="L449">
        <f t="shared" si="67"/>
        <v>1</v>
      </c>
      <c r="M449" t="b">
        <f>L449=[1]clean_dataset!$D449</f>
        <v>1</v>
      </c>
      <c r="O449" t="s">
        <v>2</v>
      </c>
      <c r="P449">
        <f t="shared" si="68"/>
        <v>1</v>
      </c>
      <c r="Q449" t="b">
        <f>P449=[1]clean_dataset!$E449</f>
        <v>1</v>
      </c>
      <c r="S449" t="s">
        <v>25</v>
      </c>
      <c r="T449" t="s">
        <v>64</v>
      </c>
      <c r="U449" t="str">
        <f>VLOOKUP(T449,Industry!A:B,2,0)</f>
        <v>ff</v>
      </c>
      <c r="V449" t="b">
        <f t="shared" si="69"/>
        <v>1</v>
      </c>
      <c r="X449" t="s">
        <v>25</v>
      </c>
      <c r="Y449" t="s">
        <v>70</v>
      </c>
      <c r="Z449" t="str">
        <f>VLOOKUP(X449,Ethnicity!A:B,2,0)</f>
        <v>Latino</v>
      </c>
      <c r="AA449" t="b">
        <f t="shared" si="70"/>
        <v>1</v>
      </c>
      <c r="AC449">
        <v>0</v>
      </c>
      <c r="AD449">
        <v>0</v>
      </c>
      <c r="AE449" t="b">
        <f t="shared" si="71"/>
        <v>1</v>
      </c>
      <c r="AG449" t="s">
        <v>6</v>
      </c>
      <c r="AH449">
        <f t="shared" si="72"/>
        <v>0</v>
      </c>
      <c r="AI449" t="b">
        <f>AH449=[1]clean_dataset!$I449</f>
        <v>1</v>
      </c>
      <c r="AK449" t="s">
        <v>6</v>
      </c>
      <c r="AL449">
        <f t="shared" si="73"/>
        <v>0</v>
      </c>
      <c r="AM449" t="b">
        <f>AL449=[1]clean_dataset!$J449</f>
        <v>1</v>
      </c>
      <c r="AO449">
        <v>0</v>
      </c>
      <c r="AP449" t="b">
        <f>AO449=[1]clean_dataset!$K449</f>
        <v>1</v>
      </c>
      <c r="AR449" t="s">
        <v>6</v>
      </c>
      <c r="AS449">
        <f t="shared" si="74"/>
        <v>0</v>
      </c>
      <c r="AT449" t="b">
        <f>AS449=[1]clean_dataset!$L449</f>
        <v>1</v>
      </c>
      <c r="AV449" t="s">
        <v>2</v>
      </c>
      <c r="AW449" t="s">
        <v>73</v>
      </c>
      <c r="AX449" t="str">
        <f>VLOOKUP(AW449,Citizen!A:B,2,0)</f>
        <v>g</v>
      </c>
      <c r="AY449" t="b">
        <f t="shared" si="75"/>
        <v>1</v>
      </c>
      <c r="BA449">
        <v>340</v>
      </c>
      <c r="BB449" t="b">
        <f>BA449=[1]clean_dataset!$N449</f>
        <v>1</v>
      </c>
      <c r="BD449">
        <v>1</v>
      </c>
      <c r="BE449" t="b">
        <f>BD449=[1]clean_dataset!$O449</f>
        <v>1</v>
      </c>
      <c r="BG449" t="s">
        <v>26</v>
      </c>
      <c r="BH449">
        <f t="shared" si="76"/>
        <v>0</v>
      </c>
      <c r="BI449" t="b">
        <f>BH449=[1]clean_dataset!$P449</f>
        <v>1</v>
      </c>
    </row>
    <row r="450" spans="1:61" x14ac:dyDescent="0.3">
      <c r="A450" t="s">
        <v>0</v>
      </c>
      <c r="B450">
        <f t="shared" si="66"/>
        <v>1</v>
      </c>
      <c r="C450" t="b">
        <f>B450=[1]clean_dataset!$A450</f>
        <v>1</v>
      </c>
      <c r="E450">
        <v>31.25</v>
      </c>
      <c r="F450" t="b">
        <f>E450=[1]clean_dataset!$B450</f>
        <v>1</v>
      </c>
      <c r="H450">
        <v>1.125</v>
      </c>
      <c r="I450" t="b">
        <f>H450=[1]clean_dataset!$C450</f>
        <v>1</v>
      </c>
      <c r="K450" t="s">
        <v>1</v>
      </c>
      <c r="L450">
        <f t="shared" si="67"/>
        <v>1</v>
      </c>
      <c r="M450" t="b">
        <f>L450=[1]clean_dataset!$D450</f>
        <v>1</v>
      </c>
      <c r="O450" t="s">
        <v>2</v>
      </c>
      <c r="P450">
        <f t="shared" si="68"/>
        <v>1</v>
      </c>
      <c r="Q450" t="b">
        <f>P450=[1]clean_dataset!$E450</f>
        <v>1</v>
      </c>
      <c r="S450" t="s">
        <v>25</v>
      </c>
      <c r="T450" t="s">
        <v>64</v>
      </c>
      <c r="U450" t="str">
        <f>VLOOKUP(T450,Industry!A:B,2,0)</f>
        <v>ff</v>
      </c>
      <c r="V450" t="b">
        <f t="shared" si="69"/>
        <v>1</v>
      </c>
      <c r="X450" t="s">
        <v>25</v>
      </c>
      <c r="Y450" t="s">
        <v>70</v>
      </c>
      <c r="Z450" t="str">
        <f>VLOOKUP(X450,Ethnicity!A:B,2,0)</f>
        <v>Latino</v>
      </c>
      <c r="AA450" t="b">
        <f t="shared" si="70"/>
        <v>1</v>
      </c>
      <c r="AC450">
        <v>0</v>
      </c>
      <c r="AD450">
        <v>0</v>
      </c>
      <c r="AE450" t="b">
        <f t="shared" si="71"/>
        <v>1</v>
      </c>
      <c r="AG450" t="s">
        <v>6</v>
      </c>
      <c r="AH450">
        <f t="shared" si="72"/>
        <v>0</v>
      </c>
      <c r="AI450" t="b">
        <f>AH450=[1]clean_dataset!$I450</f>
        <v>1</v>
      </c>
      <c r="AK450" t="s">
        <v>5</v>
      </c>
      <c r="AL450">
        <f t="shared" si="73"/>
        <v>1</v>
      </c>
      <c r="AM450" t="b">
        <f>AL450=[1]clean_dataset!$J450</f>
        <v>1</v>
      </c>
      <c r="AO450">
        <v>1</v>
      </c>
      <c r="AP450" t="b">
        <f>AO450=[1]clean_dataset!$K450</f>
        <v>1</v>
      </c>
      <c r="AR450" t="s">
        <v>6</v>
      </c>
      <c r="AS450">
        <f t="shared" si="74"/>
        <v>0</v>
      </c>
      <c r="AT450" t="b">
        <f>AS450=[1]clean_dataset!$L450</f>
        <v>1</v>
      </c>
      <c r="AV450" t="s">
        <v>2</v>
      </c>
      <c r="AW450" t="s">
        <v>73</v>
      </c>
      <c r="AX450" t="str">
        <f>VLOOKUP(AW450,Citizen!A:B,2,0)</f>
        <v>g</v>
      </c>
      <c r="AY450" t="b">
        <f t="shared" si="75"/>
        <v>1</v>
      </c>
      <c r="BA450">
        <v>96</v>
      </c>
      <c r="BB450" t="b">
        <f>BA450=[1]clean_dataset!$N450</f>
        <v>1</v>
      </c>
      <c r="BD450">
        <v>19</v>
      </c>
      <c r="BE450" t="b">
        <f>BD450=[1]clean_dataset!$O450</f>
        <v>1</v>
      </c>
      <c r="BG450" t="s">
        <v>26</v>
      </c>
      <c r="BH450">
        <f t="shared" si="76"/>
        <v>0</v>
      </c>
      <c r="BI450" t="b">
        <f>BH450=[1]clean_dataset!$P450</f>
        <v>1</v>
      </c>
    </row>
    <row r="451" spans="1:61" x14ac:dyDescent="0.3">
      <c r="A451" t="s">
        <v>0</v>
      </c>
      <c r="B451">
        <f t="shared" ref="B451:B514" si="77">IF(A451="b", 1, IF(A451="a", 0, "Error"))</f>
        <v>1</v>
      </c>
      <c r="C451" t="b">
        <f>B451=[1]clean_dataset!$A451</f>
        <v>1</v>
      </c>
      <c r="E451">
        <v>20</v>
      </c>
      <c r="F451" t="b">
        <f>E451=[1]clean_dataset!$B451</f>
        <v>1</v>
      </c>
      <c r="H451">
        <v>7</v>
      </c>
      <c r="I451" t="b">
        <f>H451=[1]clean_dataset!$C451</f>
        <v>1</v>
      </c>
      <c r="K451" t="s">
        <v>1</v>
      </c>
      <c r="L451">
        <f t="shared" ref="L451:L514" si="78">IF(K451="u", 1, IF(K451="y", 0, "Error"))</f>
        <v>1</v>
      </c>
      <c r="M451" t="b">
        <f>L451=[1]clean_dataset!$D451</f>
        <v>1</v>
      </c>
      <c r="O451" t="s">
        <v>2</v>
      </c>
      <c r="P451">
        <f t="shared" ref="P451:P514" si="79">IF(O451="g", 1, IF(O451="p", 0, "Error"))</f>
        <v>1</v>
      </c>
      <c r="Q451" t="b">
        <f>P451=[1]clean_dataset!$E451</f>
        <v>1</v>
      </c>
      <c r="S451" t="s">
        <v>18</v>
      </c>
      <c r="T451" t="s">
        <v>58</v>
      </c>
      <c r="U451" t="str">
        <f>VLOOKUP(T451,Industry!A:B,2,0)</f>
        <v>c</v>
      </c>
      <c r="V451" t="b">
        <f t="shared" ref="V451:V514" si="80">S451=U451</f>
        <v>1</v>
      </c>
      <c r="X451" t="s">
        <v>4</v>
      </c>
      <c r="Y451" t="s">
        <v>67</v>
      </c>
      <c r="Z451" t="str">
        <f>VLOOKUP(X451,Ethnicity!A:B,2,0)</f>
        <v>White</v>
      </c>
      <c r="AA451" t="b">
        <f t="shared" ref="AA451:AA514" si="81">Z451=Y451</f>
        <v>1</v>
      </c>
      <c r="AC451">
        <v>0.5</v>
      </c>
      <c r="AD451">
        <v>0.5</v>
      </c>
      <c r="AE451" t="b">
        <f t="shared" ref="AE451:AE514" si="82">AD451=AC451</f>
        <v>1</v>
      </c>
      <c r="AG451" t="s">
        <v>6</v>
      </c>
      <c r="AH451">
        <f t="shared" ref="AH451:AH514" si="83">IF(AG451="t", 1, IF(AG451="f", 0, "Error"))</f>
        <v>0</v>
      </c>
      <c r="AI451" t="b">
        <f>AH451=[1]clean_dataset!$I451</f>
        <v>1</v>
      </c>
      <c r="AK451" t="s">
        <v>6</v>
      </c>
      <c r="AL451">
        <f t="shared" ref="AL451:AL514" si="84">IF(AK451="t", 1, IF(AK451="f", 0, "Error"))</f>
        <v>0</v>
      </c>
      <c r="AM451" t="b">
        <f>AL451=[1]clean_dataset!$J451</f>
        <v>1</v>
      </c>
      <c r="AO451">
        <v>0</v>
      </c>
      <c r="AP451" t="b">
        <f>AO451=[1]clean_dataset!$K451</f>
        <v>1</v>
      </c>
      <c r="AR451" t="s">
        <v>6</v>
      </c>
      <c r="AS451">
        <f t="shared" ref="AS451:AS514" si="85">IF(AR451="t", 1, IF(AR451="f", 0, "Error"))</f>
        <v>0</v>
      </c>
      <c r="AT451" t="b">
        <f>AS451=[1]clean_dataset!$L451</f>
        <v>1</v>
      </c>
      <c r="AV451" t="s">
        <v>2</v>
      </c>
      <c r="AW451" t="s">
        <v>73</v>
      </c>
      <c r="AX451" t="str">
        <f>VLOOKUP(AW451,Citizen!A:B,2,0)</f>
        <v>g</v>
      </c>
      <c r="AY451" t="b">
        <f t="shared" ref="AY451:AY514" si="86">AV451=AX451</f>
        <v>1</v>
      </c>
      <c r="BA451">
        <v>0</v>
      </c>
      <c r="BB451" t="b">
        <f>BA451=[1]clean_dataset!$N451</f>
        <v>1</v>
      </c>
      <c r="BD451">
        <v>0</v>
      </c>
      <c r="BE451" t="b">
        <f>BD451=[1]clean_dataset!$O451</f>
        <v>1</v>
      </c>
      <c r="BG451" t="s">
        <v>26</v>
      </c>
      <c r="BH451">
        <f t="shared" ref="BH451:BH514" si="87">IF(BG451="+", 1, IF(BG451="-", 0, "Error"))</f>
        <v>0</v>
      </c>
      <c r="BI451" t="b">
        <f>BH451=[1]clean_dataset!$P451</f>
        <v>1</v>
      </c>
    </row>
    <row r="452" spans="1:61" x14ac:dyDescent="0.3">
      <c r="A452" t="s">
        <v>0</v>
      </c>
      <c r="B452">
        <f t="shared" si="77"/>
        <v>1</v>
      </c>
      <c r="C452" t="b">
        <f>B452=[1]clean_dataset!$A452</f>
        <v>1</v>
      </c>
      <c r="E452" t="s">
        <v>27</v>
      </c>
      <c r="F452" t="b">
        <f>E452=[1]clean_dataset!$B452</f>
        <v>0</v>
      </c>
      <c r="H452">
        <v>3</v>
      </c>
      <c r="I452" t="b">
        <f>H452=[1]clean_dataset!$C452</f>
        <v>1</v>
      </c>
      <c r="K452" t="s">
        <v>15</v>
      </c>
      <c r="L452">
        <f t="shared" si="78"/>
        <v>0</v>
      </c>
      <c r="M452" t="b">
        <f>L452=[1]clean_dataset!$D452</f>
        <v>1</v>
      </c>
      <c r="O452" t="s">
        <v>16</v>
      </c>
      <c r="P452">
        <f t="shared" si="79"/>
        <v>0</v>
      </c>
      <c r="Q452" t="b">
        <f>P452=[1]clean_dataset!$E452</f>
        <v>1</v>
      </c>
      <c r="S452" t="s">
        <v>21</v>
      </c>
      <c r="T452" t="s">
        <v>61</v>
      </c>
      <c r="U452" t="str">
        <f>VLOOKUP(T452,Industry!A:B,2,0)</f>
        <v>i</v>
      </c>
      <c r="V452" t="b">
        <f t="shared" si="80"/>
        <v>1</v>
      </c>
      <c r="X452" t="s">
        <v>22</v>
      </c>
      <c r="Y452" t="s">
        <v>69</v>
      </c>
      <c r="Z452" t="str">
        <f>VLOOKUP(X452,Ethnicity!A:B,2,0)</f>
        <v>Asian</v>
      </c>
      <c r="AA452" t="b">
        <f t="shared" si="81"/>
        <v>1</v>
      </c>
      <c r="AC452">
        <v>7</v>
      </c>
      <c r="AD452">
        <v>7</v>
      </c>
      <c r="AE452" t="b">
        <f t="shared" si="82"/>
        <v>1</v>
      </c>
      <c r="AG452" t="s">
        <v>6</v>
      </c>
      <c r="AH452">
        <f t="shared" si="83"/>
        <v>0</v>
      </c>
      <c r="AI452" t="b">
        <f>AH452=[1]clean_dataset!$I452</f>
        <v>1</v>
      </c>
      <c r="AK452" t="s">
        <v>6</v>
      </c>
      <c r="AL452">
        <f t="shared" si="84"/>
        <v>0</v>
      </c>
      <c r="AM452" t="b">
        <f>AL452=[1]clean_dataset!$J452</f>
        <v>1</v>
      </c>
      <c r="AO452">
        <v>0</v>
      </c>
      <c r="AP452" t="b">
        <f>AO452=[1]clean_dataset!$K452</f>
        <v>1</v>
      </c>
      <c r="AR452" t="s">
        <v>6</v>
      </c>
      <c r="AS452">
        <f t="shared" si="85"/>
        <v>0</v>
      </c>
      <c r="AT452" t="b">
        <f>AS452=[1]clean_dataset!$L452</f>
        <v>1</v>
      </c>
      <c r="AV452" t="s">
        <v>2</v>
      </c>
      <c r="AW452" t="s">
        <v>73</v>
      </c>
      <c r="AX452" t="str">
        <f>VLOOKUP(AW452,Citizen!A:B,2,0)</f>
        <v>g</v>
      </c>
      <c r="AY452" t="b">
        <f t="shared" si="86"/>
        <v>1</v>
      </c>
      <c r="BA452">
        <v>0</v>
      </c>
      <c r="BB452" t="b">
        <f>BA452=[1]clean_dataset!$N452</f>
        <v>1</v>
      </c>
      <c r="BD452">
        <v>1</v>
      </c>
      <c r="BE452" t="b">
        <f>BD452=[1]clean_dataset!$O452</f>
        <v>1</v>
      </c>
      <c r="BG452" t="s">
        <v>26</v>
      </c>
      <c r="BH452">
        <f t="shared" si="87"/>
        <v>0</v>
      </c>
      <c r="BI452" t="b">
        <f>BH452=[1]clean_dataset!$P452</f>
        <v>1</v>
      </c>
    </row>
    <row r="453" spans="1:61" x14ac:dyDescent="0.3">
      <c r="A453" t="s">
        <v>0</v>
      </c>
      <c r="B453">
        <f t="shared" si="77"/>
        <v>1</v>
      </c>
      <c r="C453" t="b">
        <f>B453=[1]clean_dataset!$A453</f>
        <v>1</v>
      </c>
      <c r="E453">
        <v>39.5</v>
      </c>
      <c r="F453" t="b">
        <f>E453=[1]clean_dataset!$B453</f>
        <v>1</v>
      </c>
      <c r="H453">
        <v>1.625</v>
      </c>
      <c r="I453" t="b">
        <f>H453=[1]clean_dataset!$C453</f>
        <v>1</v>
      </c>
      <c r="K453" t="s">
        <v>1</v>
      </c>
      <c r="L453">
        <f t="shared" si="78"/>
        <v>1</v>
      </c>
      <c r="M453" t="b">
        <f>L453=[1]clean_dataset!$D453</f>
        <v>1</v>
      </c>
      <c r="O453" t="s">
        <v>2</v>
      </c>
      <c r="P453">
        <f t="shared" si="79"/>
        <v>1</v>
      </c>
      <c r="Q453" t="b">
        <f>P453=[1]clean_dataset!$E453</f>
        <v>1</v>
      </c>
      <c r="S453" t="s">
        <v>18</v>
      </c>
      <c r="T453" t="s">
        <v>58</v>
      </c>
      <c r="U453" t="str">
        <f>VLOOKUP(T453,Industry!A:B,2,0)</f>
        <v>c</v>
      </c>
      <c r="V453" t="b">
        <f t="shared" si="80"/>
        <v>1</v>
      </c>
      <c r="X453" t="s">
        <v>4</v>
      </c>
      <c r="Y453" t="s">
        <v>67</v>
      </c>
      <c r="Z453" t="str">
        <f>VLOOKUP(X453,Ethnicity!A:B,2,0)</f>
        <v>White</v>
      </c>
      <c r="AA453" t="b">
        <f t="shared" si="81"/>
        <v>1</v>
      </c>
      <c r="AC453">
        <v>1.5</v>
      </c>
      <c r="AD453">
        <v>1.5</v>
      </c>
      <c r="AE453" t="b">
        <f t="shared" si="82"/>
        <v>1</v>
      </c>
      <c r="AG453" t="s">
        <v>6</v>
      </c>
      <c r="AH453">
        <f t="shared" si="83"/>
        <v>0</v>
      </c>
      <c r="AI453" t="b">
        <f>AH453=[1]clean_dataset!$I453</f>
        <v>1</v>
      </c>
      <c r="AK453" t="s">
        <v>6</v>
      </c>
      <c r="AL453">
        <f t="shared" si="84"/>
        <v>0</v>
      </c>
      <c r="AM453" t="b">
        <f>AL453=[1]clean_dataset!$J453</f>
        <v>1</v>
      </c>
      <c r="AO453">
        <v>0</v>
      </c>
      <c r="AP453" t="b">
        <f>AO453=[1]clean_dataset!$K453</f>
        <v>1</v>
      </c>
      <c r="AR453" t="s">
        <v>6</v>
      </c>
      <c r="AS453">
        <f t="shared" si="85"/>
        <v>0</v>
      </c>
      <c r="AT453" t="b">
        <f>AS453=[1]clean_dataset!$L453</f>
        <v>1</v>
      </c>
      <c r="AV453" t="s">
        <v>2</v>
      </c>
      <c r="AW453" t="s">
        <v>73</v>
      </c>
      <c r="AX453" t="str">
        <f>VLOOKUP(AW453,Citizen!A:B,2,0)</f>
        <v>g</v>
      </c>
      <c r="AY453" t="b">
        <f t="shared" si="86"/>
        <v>1</v>
      </c>
      <c r="BA453">
        <v>0</v>
      </c>
      <c r="BB453" t="b">
        <f>BA453=[1]clean_dataset!$N453</f>
        <v>1</v>
      </c>
      <c r="BD453">
        <v>316</v>
      </c>
      <c r="BE453" t="b">
        <f>BD453=[1]clean_dataset!$O453</f>
        <v>1</v>
      </c>
      <c r="BG453" t="s">
        <v>26</v>
      </c>
      <c r="BH453">
        <f t="shared" si="87"/>
        <v>0</v>
      </c>
      <c r="BI453" t="b">
        <f>BH453=[1]clean_dataset!$P453</f>
        <v>1</v>
      </c>
    </row>
    <row r="454" spans="1:61" x14ac:dyDescent="0.3">
      <c r="A454" t="s">
        <v>0</v>
      </c>
      <c r="B454">
        <f t="shared" si="77"/>
        <v>1</v>
      </c>
      <c r="C454" t="b">
        <f>B454=[1]clean_dataset!$A454</f>
        <v>1</v>
      </c>
      <c r="E454">
        <v>36.5</v>
      </c>
      <c r="F454" t="b">
        <f>E454=[1]clean_dataset!$B454</f>
        <v>1</v>
      </c>
      <c r="H454">
        <v>4.25</v>
      </c>
      <c r="I454" t="b">
        <f>H454=[1]clean_dataset!$C454</f>
        <v>1</v>
      </c>
      <c r="K454" t="s">
        <v>1</v>
      </c>
      <c r="L454">
        <f t="shared" si="78"/>
        <v>1</v>
      </c>
      <c r="M454" t="b">
        <f>L454=[1]clean_dataset!$D454</f>
        <v>1</v>
      </c>
      <c r="O454" t="s">
        <v>2</v>
      </c>
      <c r="P454">
        <f t="shared" si="79"/>
        <v>1</v>
      </c>
      <c r="Q454" t="b">
        <f>P454=[1]clean_dataset!$E454</f>
        <v>1</v>
      </c>
      <c r="S454" t="s">
        <v>9</v>
      </c>
      <c r="T454" t="s">
        <v>53</v>
      </c>
      <c r="U454" t="str">
        <f>VLOOKUP(T454,Industry!A:B,2,0)</f>
        <v>q</v>
      </c>
      <c r="V454" t="b">
        <f t="shared" si="80"/>
        <v>1</v>
      </c>
      <c r="X454" t="s">
        <v>4</v>
      </c>
      <c r="Y454" t="s">
        <v>67</v>
      </c>
      <c r="Z454" t="str">
        <f>VLOOKUP(X454,Ethnicity!A:B,2,0)</f>
        <v>White</v>
      </c>
      <c r="AA454" t="b">
        <f t="shared" si="81"/>
        <v>1</v>
      </c>
      <c r="AC454">
        <v>3.5</v>
      </c>
      <c r="AD454">
        <v>3.5</v>
      </c>
      <c r="AE454" t="b">
        <f t="shared" si="82"/>
        <v>1</v>
      </c>
      <c r="AG454" t="s">
        <v>6</v>
      </c>
      <c r="AH454">
        <f t="shared" si="83"/>
        <v>0</v>
      </c>
      <c r="AI454" t="b">
        <f>AH454=[1]clean_dataset!$I454</f>
        <v>1</v>
      </c>
      <c r="AK454" t="s">
        <v>6</v>
      </c>
      <c r="AL454">
        <f t="shared" si="84"/>
        <v>0</v>
      </c>
      <c r="AM454" t="b">
        <f>AL454=[1]clean_dataset!$J454</f>
        <v>1</v>
      </c>
      <c r="AO454">
        <v>0</v>
      </c>
      <c r="AP454" t="b">
        <f>AO454=[1]clean_dataset!$K454</f>
        <v>1</v>
      </c>
      <c r="AR454" t="s">
        <v>6</v>
      </c>
      <c r="AS454">
        <f t="shared" si="85"/>
        <v>0</v>
      </c>
      <c r="AT454" t="b">
        <f>AS454=[1]clean_dataset!$L454</f>
        <v>1</v>
      </c>
      <c r="AV454" t="s">
        <v>2</v>
      </c>
      <c r="AW454" t="s">
        <v>73</v>
      </c>
      <c r="AX454" t="str">
        <f>VLOOKUP(AW454,Citizen!A:B,2,0)</f>
        <v>g</v>
      </c>
      <c r="AY454" t="b">
        <f t="shared" si="86"/>
        <v>1</v>
      </c>
      <c r="BA454">
        <v>454</v>
      </c>
      <c r="BB454" t="b">
        <f>BA454=[1]clean_dataset!$N454</f>
        <v>1</v>
      </c>
      <c r="BD454">
        <v>50</v>
      </c>
      <c r="BE454" t="b">
        <f>BD454=[1]clean_dataset!$O454</f>
        <v>1</v>
      </c>
      <c r="BG454" t="s">
        <v>26</v>
      </c>
      <c r="BH454">
        <f t="shared" si="87"/>
        <v>0</v>
      </c>
      <c r="BI454" t="b">
        <f>BH454=[1]clean_dataset!$P454</f>
        <v>1</v>
      </c>
    </row>
    <row r="455" spans="1:61" x14ac:dyDescent="0.3">
      <c r="A455" t="s">
        <v>27</v>
      </c>
      <c r="B455" t="str">
        <f t="shared" si="77"/>
        <v>Error</v>
      </c>
      <c r="C455" t="b">
        <f>B455=[1]clean_dataset!$A455</f>
        <v>0</v>
      </c>
      <c r="E455">
        <v>29.75</v>
      </c>
      <c r="F455" t="b">
        <f>E455=[1]clean_dataset!$B455</f>
        <v>1</v>
      </c>
      <c r="H455">
        <v>0.66500000000000004</v>
      </c>
      <c r="I455" t="b">
        <f>H455=[1]clean_dataset!$C455</f>
        <v>1</v>
      </c>
      <c r="K455" t="s">
        <v>1</v>
      </c>
      <c r="L455">
        <f t="shared" si="78"/>
        <v>1</v>
      </c>
      <c r="M455" t="b">
        <f>L455=[1]clean_dataset!$D455</f>
        <v>1</v>
      </c>
      <c r="O455" t="s">
        <v>2</v>
      </c>
      <c r="P455">
        <f t="shared" si="79"/>
        <v>1</v>
      </c>
      <c r="Q455" t="b">
        <f>P455=[1]clean_dataset!$E455</f>
        <v>1</v>
      </c>
      <c r="S455" t="s">
        <v>3</v>
      </c>
      <c r="T455" t="s">
        <v>52</v>
      </c>
      <c r="U455" t="str">
        <f>VLOOKUP(T455,Industry!A:B,2,0)</f>
        <v>w</v>
      </c>
      <c r="V455" t="b">
        <f t="shared" si="80"/>
        <v>1</v>
      </c>
      <c r="X455" t="s">
        <v>4</v>
      </c>
      <c r="Y455" t="s">
        <v>67</v>
      </c>
      <c r="Z455" t="str">
        <f>VLOOKUP(X455,Ethnicity!A:B,2,0)</f>
        <v>White</v>
      </c>
      <c r="AA455" t="b">
        <f t="shared" si="81"/>
        <v>1</v>
      </c>
      <c r="AC455">
        <v>0.25</v>
      </c>
      <c r="AD455">
        <v>0.25</v>
      </c>
      <c r="AE455" t="b">
        <f t="shared" si="82"/>
        <v>1</v>
      </c>
      <c r="AG455" t="s">
        <v>6</v>
      </c>
      <c r="AH455">
        <f t="shared" si="83"/>
        <v>0</v>
      </c>
      <c r="AI455" t="b">
        <f>AH455=[1]clean_dataset!$I455</f>
        <v>1</v>
      </c>
      <c r="AK455" t="s">
        <v>6</v>
      </c>
      <c r="AL455">
        <f t="shared" si="84"/>
        <v>0</v>
      </c>
      <c r="AM455" t="b">
        <f>AL455=[1]clean_dataset!$J455</f>
        <v>1</v>
      </c>
      <c r="AO455">
        <v>0</v>
      </c>
      <c r="AP455" t="b">
        <f>AO455=[1]clean_dataset!$K455</f>
        <v>1</v>
      </c>
      <c r="AR455" t="s">
        <v>5</v>
      </c>
      <c r="AS455">
        <f t="shared" si="85"/>
        <v>1</v>
      </c>
      <c r="AT455" t="b">
        <f>AS455=[1]clean_dataset!$L455</f>
        <v>1</v>
      </c>
      <c r="AV455" t="s">
        <v>2</v>
      </c>
      <c r="AW455" t="s">
        <v>73</v>
      </c>
      <c r="AX455" t="str">
        <f>VLOOKUP(AW455,Citizen!A:B,2,0)</f>
        <v>g</v>
      </c>
      <c r="AY455" t="b">
        <f t="shared" si="86"/>
        <v>1</v>
      </c>
      <c r="BA455">
        <v>300</v>
      </c>
      <c r="BB455" t="b">
        <f>BA455=[1]clean_dataset!$N455</f>
        <v>1</v>
      </c>
      <c r="BD455">
        <v>0</v>
      </c>
      <c r="BE455" t="b">
        <f>BD455=[1]clean_dataset!$O455</f>
        <v>1</v>
      </c>
      <c r="BG455" t="s">
        <v>26</v>
      </c>
      <c r="BH455">
        <f t="shared" si="87"/>
        <v>0</v>
      </c>
      <c r="BI455" t="b">
        <f>BH455=[1]clean_dataset!$P455</f>
        <v>1</v>
      </c>
    </row>
    <row r="456" spans="1:61" x14ac:dyDescent="0.3">
      <c r="A456" t="s">
        <v>0</v>
      </c>
      <c r="B456">
        <f t="shared" si="77"/>
        <v>1</v>
      </c>
      <c r="C456" t="b">
        <f>B456=[1]clean_dataset!$A456</f>
        <v>1</v>
      </c>
      <c r="E456">
        <v>52.42</v>
      </c>
      <c r="F456" t="b">
        <f>E456=[1]clean_dataset!$B456</f>
        <v>1</v>
      </c>
      <c r="H456">
        <v>1.5</v>
      </c>
      <c r="I456" t="b">
        <f>H456=[1]clean_dataset!$C456</f>
        <v>1</v>
      </c>
      <c r="K456" t="s">
        <v>1</v>
      </c>
      <c r="L456">
        <f t="shared" si="78"/>
        <v>1</v>
      </c>
      <c r="M456" t="b">
        <f>L456=[1]clean_dataset!$D456</f>
        <v>1</v>
      </c>
      <c r="O456" t="s">
        <v>2</v>
      </c>
      <c r="P456">
        <f t="shared" si="79"/>
        <v>1</v>
      </c>
      <c r="Q456" t="b">
        <f>P456=[1]clean_dataset!$E456</f>
        <v>1</v>
      </c>
      <c r="S456" t="s">
        <v>19</v>
      </c>
      <c r="T456" t="s">
        <v>59</v>
      </c>
      <c r="U456" t="str">
        <f>VLOOKUP(T456,Industry!A:B,2,0)</f>
        <v>d</v>
      </c>
      <c r="V456" t="b">
        <f t="shared" si="80"/>
        <v>1</v>
      </c>
      <c r="X456" t="s">
        <v>4</v>
      </c>
      <c r="Y456" t="s">
        <v>67</v>
      </c>
      <c r="Z456" t="str">
        <f>VLOOKUP(X456,Ethnicity!A:B,2,0)</f>
        <v>White</v>
      </c>
      <c r="AA456" t="b">
        <f t="shared" si="81"/>
        <v>1</v>
      </c>
      <c r="AC456">
        <v>3.75</v>
      </c>
      <c r="AD456">
        <v>3.75</v>
      </c>
      <c r="AE456" t="b">
        <f t="shared" si="82"/>
        <v>1</v>
      </c>
      <c r="AG456" t="s">
        <v>6</v>
      </c>
      <c r="AH456">
        <f t="shared" si="83"/>
        <v>0</v>
      </c>
      <c r="AI456" t="b">
        <f>AH456=[1]clean_dataset!$I456</f>
        <v>1</v>
      </c>
      <c r="AK456" t="s">
        <v>6</v>
      </c>
      <c r="AL456">
        <f t="shared" si="84"/>
        <v>0</v>
      </c>
      <c r="AM456" t="b">
        <f>AL456=[1]clean_dataset!$J456</f>
        <v>1</v>
      </c>
      <c r="AO456">
        <v>0</v>
      </c>
      <c r="AP456" t="b">
        <f>AO456=[1]clean_dataset!$K456</f>
        <v>1</v>
      </c>
      <c r="AR456" t="s">
        <v>5</v>
      </c>
      <c r="AS456">
        <f t="shared" si="85"/>
        <v>1</v>
      </c>
      <c r="AT456" t="b">
        <f>AS456=[1]clean_dataset!$L456</f>
        <v>1</v>
      </c>
      <c r="AV456" t="s">
        <v>2</v>
      </c>
      <c r="AW456" t="s">
        <v>73</v>
      </c>
      <c r="AX456" t="str">
        <f>VLOOKUP(AW456,Citizen!A:B,2,0)</f>
        <v>g</v>
      </c>
      <c r="AY456" t="b">
        <f t="shared" si="86"/>
        <v>1</v>
      </c>
      <c r="BA456">
        <v>0</v>
      </c>
      <c r="BB456" t="b">
        <f>BA456=[1]clean_dataset!$N456</f>
        <v>1</v>
      </c>
      <c r="BD456">
        <v>350</v>
      </c>
      <c r="BE456" t="b">
        <f>BD456=[1]clean_dataset!$O456</f>
        <v>1</v>
      </c>
      <c r="BG456" t="s">
        <v>26</v>
      </c>
      <c r="BH456">
        <f t="shared" si="87"/>
        <v>0</v>
      </c>
      <c r="BI456" t="b">
        <f>BH456=[1]clean_dataset!$P456</f>
        <v>1</v>
      </c>
    </row>
    <row r="457" spans="1:61" x14ac:dyDescent="0.3">
      <c r="A457" t="s">
        <v>0</v>
      </c>
      <c r="B457">
        <f t="shared" si="77"/>
        <v>1</v>
      </c>
      <c r="C457" t="b">
        <f>B457=[1]clean_dataset!$A457</f>
        <v>1</v>
      </c>
      <c r="E457">
        <v>36.17</v>
      </c>
      <c r="F457" t="b">
        <f>E457=[1]clean_dataset!$B457</f>
        <v>1</v>
      </c>
      <c r="H457">
        <v>18.125</v>
      </c>
      <c r="I457" t="b">
        <f>H457=[1]clean_dataset!$C457</f>
        <v>1</v>
      </c>
      <c r="K457" t="s">
        <v>1</v>
      </c>
      <c r="L457">
        <f t="shared" si="78"/>
        <v>1</v>
      </c>
      <c r="M457" t="b">
        <f>L457=[1]clean_dataset!$D457</f>
        <v>1</v>
      </c>
      <c r="O457" t="s">
        <v>2</v>
      </c>
      <c r="P457">
        <f t="shared" si="79"/>
        <v>1</v>
      </c>
      <c r="Q457" t="b">
        <f>P457=[1]clean_dataset!$E457</f>
        <v>1</v>
      </c>
      <c r="S457" t="s">
        <v>3</v>
      </c>
      <c r="T457" t="s">
        <v>52</v>
      </c>
      <c r="U457" t="str">
        <f>VLOOKUP(T457,Industry!A:B,2,0)</f>
        <v>w</v>
      </c>
      <c r="V457" t="b">
        <f t="shared" si="80"/>
        <v>1</v>
      </c>
      <c r="X457" t="s">
        <v>4</v>
      </c>
      <c r="Y457" t="s">
        <v>67</v>
      </c>
      <c r="Z457" t="str">
        <f>VLOOKUP(X457,Ethnicity!A:B,2,0)</f>
        <v>White</v>
      </c>
      <c r="AA457" t="b">
        <f t="shared" si="81"/>
        <v>1</v>
      </c>
      <c r="AC457">
        <v>8.5000000000000006E-2</v>
      </c>
      <c r="AD457">
        <v>8.5000000000000006E-2</v>
      </c>
      <c r="AE457" t="b">
        <f t="shared" si="82"/>
        <v>1</v>
      </c>
      <c r="AG457" t="s">
        <v>6</v>
      </c>
      <c r="AH457">
        <f t="shared" si="83"/>
        <v>0</v>
      </c>
      <c r="AI457" t="b">
        <f>AH457=[1]clean_dataset!$I457</f>
        <v>1</v>
      </c>
      <c r="AK457" t="s">
        <v>6</v>
      </c>
      <c r="AL457">
        <f t="shared" si="84"/>
        <v>0</v>
      </c>
      <c r="AM457" t="b">
        <f>AL457=[1]clean_dataset!$J457</f>
        <v>1</v>
      </c>
      <c r="AO457">
        <v>0</v>
      </c>
      <c r="AP457" t="b">
        <f>AO457=[1]clean_dataset!$K457</f>
        <v>1</v>
      </c>
      <c r="AR457" t="s">
        <v>6</v>
      </c>
      <c r="AS457">
        <f t="shared" si="85"/>
        <v>0</v>
      </c>
      <c r="AT457" t="b">
        <f>AS457=[1]clean_dataset!$L457</f>
        <v>1</v>
      </c>
      <c r="AV457" t="s">
        <v>2</v>
      </c>
      <c r="AW457" t="s">
        <v>73</v>
      </c>
      <c r="AX457" t="str">
        <f>VLOOKUP(AW457,Citizen!A:B,2,0)</f>
        <v>g</v>
      </c>
      <c r="AY457" t="b">
        <f t="shared" si="86"/>
        <v>1</v>
      </c>
      <c r="BA457">
        <v>320</v>
      </c>
      <c r="BB457" t="b">
        <f>BA457=[1]clean_dataset!$N457</f>
        <v>1</v>
      </c>
      <c r="BD457">
        <v>3552</v>
      </c>
      <c r="BE457" t="b">
        <f>BD457=[1]clean_dataset!$O457</f>
        <v>1</v>
      </c>
      <c r="BG457" t="s">
        <v>26</v>
      </c>
      <c r="BH457">
        <f t="shared" si="87"/>
        <v>0</v>
      </c>
      <c r="BI457" t="b">
        <f>BH457=[1]clean_dataset!$P457</f>
        <v>1</v>
      </c>
    </row>
    <row r="458" spans="1:61" x14ac:dyDescent="0.3">
      <c r="A458" t="s">
        <v>0</v>
      </c>
      <c r="B458">
        <f t="shared" si="77"/>
        <v>1</v>
      </c>
      <c r="C458" t="b">
        <f>B458=[1]clean_dataset!$A458</f>
        <v>1</v>
      </c>
      <c r="E458">
        <v>34.58</v>
      </c>
      <c r="F458" t="b">
        <f>E458=[1]clean_dataset!$B458</f>
        <v>1</v>
      </c>
      <c r="H458">
        <v>0</v>
      </c>
      <c r="I458" t="b">
        <f>H458=[1]clean_dataset!$C458</f>
        <v>1</v>
      </c>
      <c r="K458" t="s">
        <v>27</v>
      </c>
      <c r="L458" t="str">
        <f t="shared" si="78"/>
        <v>Error</v>
      </c>
      <c r="M458" t="b">
        <f>L458=[1]clean_dataset!$D458</f>
        <v>0</v>
      </c>
      <c r="O458" t="s">
        <v>27</v>
      </c>
      <c r="P458" t="str">
        <f t="shared" si="79"/>
        <v>Error</v>
      </c>
      <c r="Q458" t="b">
        <f>P458=[1]clean_dataset!$E458</f>
        <v>0</v>
      </c>
      <c r="S458" t="s">
        <v>27</v>
      </c>
      <c r="T458" t="s">
        <v>58</v>
      </c>
      <c r="U458" t="str">
        <f>VLOOKUP(T458,Industry!A:B,2,0)</f>
        <v>c</v>
      </c>
      <c r="V458" t="b">
        <f t="shared" si="80"/>
        <v>0</v>
      </c>
      <c r="X458" t="s">
        <v>27</v>
      </c>
      <c r="Y458" t="s">
        <v>67</v>
      </c>
      <c r="Z458" t="str">
        <f>VLOOKUP(X458,Ethnicity!A:B,2,0)</f>
        <v>Black</v>
      </c>
      <c r="AA458" t="b">
        <f t="shared" si="81"/>
        <v>0</v>
      </c>
      <c r="AC458">
        <v>0</v>
      </c>
      <c r="AD458">
        <v>0</v>
      </c>
      <c r="AE458" t="b">
        <f t="shared" si="82"/>
        <v>1</v>
      </c>
      <c r="AG458" t="s">
        <v>6</v>
      </c>
      <c r="AH458">
        <f t="shared" si="83"/>
        <v>0</v>
      </c>
      <c r="AI458" t="b">
        <f>AH458=[1]clean_dataset!$I458</f>
        <v>1</v>
      </c>
      <c r="AK458" t="s">
        <v>6</v>
      </c>
      <c r="AL458">
        <f t="shared" si="84"/>
        <v>0</v>
      </c>
      <c r="AM458" t="b">
        <f>AL458=[1]clean_dataset!$J458</f>
        <v>1</v>
      </c>
      <c r="AO458">
        <v>0</v>
      </c>
      <c r="AP458" t="b">
        <f>AO458=[1]clean_dataset!$K458</f>
        <v>1</v>
      </c>
      <c r="AR458" t="s">
        <v>6</v>
      </c>
      <c r="AS458">
        <f t="shared" si="85"/>
        <v>0</v>
      </c>
      <c r="AT458" t="b">
        <f>AS458=[1]clean_dataset!$L458</f>
        <v>1</v>
      </c>
      <c r="AV458" t="s">
        <v>16</v>
      </c>
      <c r="AW458" t="s">
        <v>75</v>
      </c>
      <c r="AX458" t="str">
        <f>VLOOKUP(AW458,Citizen!A:B,2,0)</f>
        <v>p</v>
      </c>
      <c r="AY458" t="b">
        <f t="shared" si="86"/>
        <v>1</v>
      </c>
      <c r="BA458" t="s">
        <v>27</v>
      </c>
      <c r="BB458" t="b">
        <f>BA458=[1]clean_dataset!$N458</f>
        <v>0</v>
      </c>
      <c r="BD458">
        <v>0</v>
      </c>
      <c r="BE458" t="b">
        <f>BD458=[1]clean_dataset!$O458</f>
        <v>1</v>
      </c>
      <c r="BG458" t="s">
        <v>26</v>
      </c>
      <c r="BH458">
        <f t="shared" si="87"/>
        <v>0</v>
      </c>
      <c r="BI458" t="b">
        <f>BH458=[1]clean_dataset!$P458</f>
        <v>1</v>
      </c>
    </row>
    <row r="459" spans="1:61" x14ac:dyDescent="0.3">
      <c r="A459" t="s">
        <v>0</v>
      </c>
      <c r="B459">
        <f t="shared" si="77"/>
        <v>1</v>
      </c>
      <c r="C459" t="b">
        <f>B459=[1]clean_dataset!$A459</f>
        <v>1</v>
      </c>
      <c r="E459">
        <v>29.67</v>
      </c>
      <c r="F459" t="b">
        <f>E459=[1]clean_dataset!$B459</f>
        <v>1</v>
      </c>
      <c r="H459">
        <v>0.75</v>
      </c>
      <c r="I459" t="b">
        <f>H459=[1]clean_dataset!$C459</f>
        <v>1</v>
      </c>
      <c r="K459" t="s">
        <v>15</v>
      </c>
      <c r="L459">
        <f t="shared" si="78"/>
        <v>0</v>
      </c>
      <c r="M459" t="b">
        <f>L459=[1]clean_dataset!$D459</f>
        <v>1</v>
      </c>
      <c r="O459" t="s">
        <v>16</v>
      </c>
      <c r="P459">
        <f t="shared" si="79"/>
        <v>0</v>
      </c>
      <c r="Q459" t="b">
        <f>P459=[1]clean_dataset!$E459</f>
        <v>1</v>
      </c>
      <c r="S459" t="s">
        <v>18</v>
      </c>
      <c r="T459" t="s">
        <v>58</v>
      </c>
      <c r="U459" t="str">
        <f>VLOOKUP(T459,Industry!A:B,2,0)</f>
        <v>c</v>
      </c>
      <c r="V459" t="b">
        <f t="shared" si="80"/>
        <v>1</v>
      </c>
      <c r="X459" t="s">
        <v>4</v>
      </c>
      <c r="Y459" t="s">
        <v>67</v>
      </c>
      <c r="Z459" t="str">
        <f>VLOOKUP(X459,Ethnicity!A:B,2,0)</f>
        <v>White</v>
      </c>
      <c r="AA459" t="b">
        <f t="shared" si="81"/>
        <v>1</v>
      </c>
      <c r="AC459">
        <v>0.04</v>
      </c>
      <c r="AD459">
        <v>0.04</v>
      </c>
      <c r="AE459" t="b">
        <f t="shared" si="82"/>
        <v>1</v>
      </c>
      <c r="AG459" t="s">
        <v>6</v>
      </c>
      <c r="AH459">
        <f t="shared" si="83"/>
        <v>0</v>
      </c>
      <c r="AI459" t="b">
        <f>AH459=[1]clean_dataset!$I459</f>
        <v>1</v>
      </c>
      <c r="AK459" t="s">
        <v>6</v>
      </c>
      <c r="AL459">
        <f t="shared" si="84"/>
        <v>0</v>
      </c>
      <c r="AM459" t="b">
        <f>AL459=[1]clean_dataset!$J459</f>
        <v>1</v>
      </c>
      <c r="AO459">
        <v>0</v>
      </c>
      <c r="AP459" t="b">
        <f>AO459=[1]clean_dataset!$K459</f>
        <v>1</v>
      </c>
      <c r="AR459" t="s">
        <v>6</v>
      </c>
      <c r="AS459">
        <f t="shared" si="85"/>
        <v>0</v>
      </c>
      <c r="AT459" t="b">
        <f>AS459=[1]clean_dataset!$L459</f>
        <v>1</v>
      </c>
      <c r="AV459" t="s">
        <v>2</v>
      </c>
      <c r="AW459" t="s">
        <v>73</v>
      </c>
      <c r="AX459" t="str">
        <f>VLOOKUP(AW459,Citizen!A:B,2,0)</f>
        <v>g</v>
      </c>
      <c r="AY459" t="b">
        <f t="shared" si="86"/>
        <v>1</v>
      </c>
      <c r="BA459">
        <v>240</v>
      </c>
      <c r="BB459" t="b">
        <f>BA459=[1]clean_dataset!$N459</f>
        <v>1</v>
      </c>
      <c r="BD459">
        <v>0</v>
      </c>
      <c r="BE459" t="b">
        <f>BD459=[1]clean_dataset!$O459</f>
        <v>1</v>
      </c>
      <c r="BG459" t="s">
        <v>26</v>
      </c>
      <c r="BH459">
        <f t="shared" si="87"/>
        <v>0</v>
      </c>
      <c r="BI459" t="b">
        <f>BH459=[1]clean_dataset!$P459</f>
        <v>1</v>
      </c>
    </row>
    <row r="460" spans="1:61" x14ac:dyDescent="0.3">
      <c r="A460" t="s">
        <v>0</v>
      </c>
      <c r="B460">
        <f t="shared" si="77"/>
        <v>1</v>
      </c>
      <c r="C460" t="b">
        <f>B460=[1]clean_dataset!$A460</f>
        <v>1</v>
      </c>
      <c r="E460">
        <v>36.17</v>
      </c>
      <c r="F460" t="b">
        <f>E460=[1]clean_dataset!$B460</f>
        <v>1</v>
      </c>
      <c r="H460">
        <v>5.5</v>
      </c>
      <c r="I460" t="b">
        <f>H460=[1]clean_dataset!$C460</f>
        <v>1</v>
      </c>
      <c r="K460" t="s">
        <v>1</v>
      </c>
      <c r="L460">
        <f t="shared" si="78"/>
        <v>1</v>
      </c>
      <c r="M460" t="b">
        <f>L460=[1]clean_dataset!$D460</f>
        <v>1</v>
      </c>
      <c r="O460" t="s">
        <v>2</v>
      </c>
      <c r="P460">
        <f t="shared" si="79"/>
        <v>1</v>
      </c>
      <c r="Q460" t="b">
        <f>P460=[1]clean_dataset!$E460</f>
        <v>1</v>
      </c>
      <c r="S460" t="s">
        <v>21</v>
      </c>
      <c r="T460" t="s">
        <v>61</v>
      </c>
      <c r="U460" t="str">
        <f>VLOOKUP(T460,Industry!A:B,2,0)</f>
        <v>i</v>
      </c>
      <c r="V460" t="b">
        <f t="shared" si="80"/>
        <v>1</v>
      </c>
      <c r="X460" t="s">
        <v>22</v>
      </c>
      <c r="Y460" t="s">
        <v>69</v>
      </c>
      <c r="Z460" t="str">
        <f>VLOOKUP(X460,Ethnicity!A:B,2,0)</f>
        <v>Asian</v>
      </c>
      <c r="AA460" t="b">
        <f t="shared" si="81"/>
        <v>1</v>
      </c>
      <c r="AC460">
        <v>5</v>
      </c>
      <c r="AD460">
        <v>5</v>
      </c>
      <c r="AE460" t="b">
        <f t="shared" si="82"/>
        <v>1</v>
      </c>
      <c r="AG460" t="s">
        <v>6</v>
      </c>
      <c r="AH460">
        <f t="shared" si="83"/>
        <v>0</v>
      </c>
      <c r="AI460" t="b">
        <f>AH460=[1]clean_dataset!$I460</f>
        <v>1</v>
      </c>
      <c r="AK460" t="s">
        <v>6</v>
      </c>
      <c r="AL460">
        <f t="shared" si="84"/>
        <v>0</v>
      </c>
      <c r="AM460" t="b">
        <f>AL460=[1]clean_dataset!$J460</f>
        <v>1</v>
      </c>
      <c r="AO460">
        <v>0</v>
      </c>
      <c r="AP460" t="b">
        <f>AO460=[1]clean_dataset!$K460</f>
        <v>1</v>
      </c>
      <c r="AR460" t="s">
        <v>6</v>
      </c>
      <c r="AS460">
        <f t="shared" si="85"/>
        <v>0</v>
      </c>
      <c r="AT460" t="b">
        <f>AS460=[1]clean_dataset!$L460</f>
        <v>1</v>
      </c>
      <c r="AV460" t="s">
        <v>2</v>
      </c>
      <c r="AW460" t="s">
        <v>73</v>
      </c>
      <c r="AX460" t="str">
        <f>VLOOKUP(AW460,Citizen!A:B,2,0)</f>
        <v>g</v>
      </c>
      <c r="AY460" t="b">
        <f t="shared" si="86"/>
        <v>1</v>
      </c>
      <c r="BA460">
        <v>210</v>
      </c>
      <c r="BB460" t="b">
        <f>BA460=[1]clean_dataset!$N460</f>
        <v>1</v>
      </c>
      <c r="BD460">
        <v>687</v>
      </c>
      <c r="BE460" t="b">
        <f>BD460=[1]clean_dataset!$O460</f>
        <v>1</v>
      </c>
      <c r="BG460" t="s">
        <v>26</v>
      </c>
      <c r="BH460">
        <f t="shared" si="87"/>
        <v>0</v>
      </c>
      <c r="BI460" t="b">
        <f>BH460=[1]clean_dataset!$P460</f>
        <v>1</v>
      </c>
    </row>
    <row r="461" spans="1:61" x14ac:dyDescent="0.3">
      <c r="A461" t="s">
        <v>0</v>
      </c>
      <c r="B461">
        <f t="shared" si="77"/>
        <v>1</v>
      </c>
      <c r="C461" t="b">
        <f>B461=[1]clean_dataset!$A461</f>
        <v>1</v>
      </c>
      <c r="E461">
        <v>25.67</v>
      </c>
      <c r="F461" t="b">
        <f>E461=[1]clean_dataset!$B461</f>
        <v>1</v>
      </c>
      <c r="H461">
        <v>0.28999999999999998</v>
      </c>
      <c r="I461" t="b">
        <f>H461=[1]clean_dataset!$C461</f>
        <v>1</v>
      </c>
      <c r="K461" t="s">
        <v>15</v>
      </c>
      <c r="L461">
        <f t="shared" si="78"/>
        <v>0</v>
      </c>
      <c r="M461" t="b">
        <f>L461=[1]clean_dataset!$D461</f>
        <v>1</v>
      </c>
      <c r="O461" t="s">
        <v>16</v>
      </c>
      <c r="P461">
        <f t="shared" si="79"/>
        <v>0</v>
      </c>
      <c r="Q461" t="b">
        <f>P461=[1]clean_dataset!$E461</f>
        <v>1</v>
      </c>
      <c r="S461" t="s">
        <v>18</v>
      </c>
      <c r="T461" t="s">
        <v>58</v>
      </c>
      <c r="U461" t="str">
        <f>VLOOKUP(T461,Industry!A:B,2,0)</f>
        <v>c</v>
      </c>
      <c r="V461" t="b">
        <f t="shared" si="80"/>
        <v>1</v>
      </c>
      <c r="X461" t="s">
        <v>4</v>
      </c>
      <c r="Y461" t="s">
        <v>67</v>
      </c>
      <c r="Z461" t="str">
        <f>VLOOKUP(X461,Ethnicity!A:B,2,0)</f>
        <v>White</v>
      </c>
      <c r="AA461" t="b">
        <f t="shared" si="81"/>
        <v>1</v>
      </c>
      <c r="AC461">
        <v>1.5</v>
      </c>
      <c r="AD461">
        <v>1.5</v>
      </c>
      <c r="AE461" t="b">
        <f t="shared" si="82"/>
        <v>1</v>
      </c>
      <c r="AG461" t="s">
        <v>6</v>
      </c>
      <c r="AH461">
        <f t="shared" si="83"/>
        <v>0</v>
      </c>
      <c r="AI461" t="b">
        <f>AH461=[1]clean_dataset!$I461</f>
        <v>1</v>
      </c>
      <c r="AK461" t="s">
        <v>6</v>
      </c>
      <c r="AL461">
        <f t="shared" si="84"/>
        <v>0</v>
      </c>
      <c r="AM461" t="b">
        <f>AL461=[1]clean_dataset!$J461</f>
        <v>1</v>
      </c>
      <c r="AO461">
        <v>0</v>
      </c>
      <c r="AP461" t="b">
        <f>AO461=[1]clean_dataset!$K461</f>
        <v>1</v>
      </c>
      <c r="AR461" t="s">
        <v>5</v>
      </c>
      <c r="AS461">
        <f t="shared" si="85"/>
        <v>1</v>
      </c>
      <c r="AT461" t="b">
        <f>AS461=[1]clean_dataset!$L461</f>
        <v>1</v>
      </c>
      <c r="AV461" t="s">
        <v>2</v>
      </c>
      <c r="AW461" t="s">
        <v>73</v>
      </c>
      <c r="AX461" t="str">
        <f>VLOOKUP(AW461,Citizen!A:B,2,0)</f>
        <v>g</v>
      </c>
      <c r="AY461" t="b">
        <f t="shared" si="86"/>
        <v>1</v>
      </c>
      <c r="BA461">
        <v>160</v>
      </c>
      <c r="BB461" t="b">
        <f>BA461=[1]clean_dataset!$N461</f>
        <v>1</v>
      </c>
      <c r="BD461">
        <v>0</v>
      </c>
      <c r="BE461" t="b">
        <f>BD461=[1]clean_dataset!$O461</f>
        <v>1</v>
      </c>
      <c r="BG461" t="s">
        <v>26</v>
      </c>
      <c r="BH461">
        <f t="shared" si="87"/>
        <v>0</v>
      </c>
      <c r="BI461" t="b">
        <f>BH461=[1]clean_dataset!$P461</f>
        <v>1</v>
      </c>
    </row>
    <row r="462" spans="1:61" x14ac:dyDescent="0.3">
      <c r="A462" t="s">
        <v>8</v>
      </c>
      <c r="B462">
        <f t="shared" si="77"/>
        <v>0</v>
      </c>
      <c r="C462" t="b">
        <f>B462=[1]clean_dataset!$A462</f>
        <v>1</v>
      </c>
      <c r="E462">
        <v>24.5</v>
      </c>
      <c r="F462" t="b">
        <f>E462=[1]clean_dataset!$B462</f>
        <v>1</v>
      </c>
      <c r="H462">
        <v>2.415</v>
      </c>
      <c r="I462" t="b">
        <f>H462=[1]clean_dataset!$C462</f>
        <v>1</v>
      </c>
      <c r="K462" t="s">
        <v>15</v>
      </c>
      <c r="L462">
        <f t="shared" si="78"/>
        <v>0</v>
      </c>
      <c r="M462" t="b">
        <f>L462=[1]clean_dataset!$D462</f>
        <v>1</v>
      </c>
      <c r="O462" t="s">
        <v>16</v>
      </c>
      <c r="P462">
        <f t="shared" si="79"/>
        <v>0</v>
      </c>
      <c r="Q462" t="b">
        <f>P462=[1]clean_dataset!$E462</f>
        <v>1</v>
      </c>
      <c r="S462" t="s">
        <v>18</v>
      </c>
      <c r="T462" t="s">
        <v>58</v>
      </c>
      <c r="U462" t="str">
        <f>VLOOKUP(T462,Industry!A:B,2,0)</f>
        <v>c</v>
      </c>
      <c r="V462" t="b">
        <f t="shared" si="80"/>
        <v>1</v>
      </c>
      <c r="X462" t="s">
        <v>4</v>
      </c>
      <c r="Y462" t="s">
        <v>67</v>
      </c>
      <c r="Z462" t="str">
        <f>VLOOKUP(X462,Ethnicity!A:B,2,0)</f>
        <v>White</v>
      </c>
      <c r="AA462" t="b">
        <f t="shared" si="81"/>
        <v>1</v>
      </c>
      <c r="AC462">
        <v>0</v>
      </c>
      <c r="AD462">
        <v>0</v>
      </c>
      <c r="AE462" t="b">
        <f t="shared" si="82"/>
        <v>1</v>
      </c>
      <c r="AG462" t="s">
        <v>6</v>
      </c>
      <c r="AH462">
        <f t="shared" si="83"/>
        <v>0</v>
      </c>
      <c r="AI462" t="b">
        <f>AH462=[1]clean_dataset!$I462</f>
        <v>1</v>
      </c>
      <c r="AK462" t="s">
        <v>6</v>
      </c>
      <c r="AL462">
        <f t="shared" si="84"/>
        <v>0</v>
      </c>
      <c r="AM462" t="b">
        <f>AL462=[1]clean_dataset!$J462</f>
        <v>1</v>
      </c>
      <c r="AO462">
        <v>0</v>
      </c>
      <c r="AP462" t="b">
        <f>AO462=[1]clean_dataset!$K462</f>
        <v>1</v>
      </c>
      <c r="AR462" t="s">
        <v>6</v>
      </c>
      <c r="AS462">
        <f t="shared" si="85"/>
        <v>0</v>
      </c>
      <c r="AT462" t="b">
        <f>AS462=[1]clean_dataset!$L462</f>
        <v>1</v>
      </c>
      <c r="AV462" t="s">
        <v>2</v>
      </c>
      <c r="AW462" t="s">
        <v>73</v>
      </c>
      <c r="AX462" t="str">
        <f>VLOOKUP(AW462,Citizen!A:B,2,0)</f>
        <v>g</v>
      </c>
      <c r="AY462" t="b">
        <f t="shared" si="86"/>
        <v>1</v>
      </c>
      <c r="BA462">
        <v>120</v>
      </c>
      <c r="BB462" t="b">
        <f>BA462=[1]clean_dataset!$N462</f>
        <v>1</v>
      </c>
      <c r="BD462">
        <v>0</v>
      </c>
      <c r="BE462" t="b">
        <f>BD462=[1]clean_dataset!$O462</f>
        <v>1</v>
      </c>
      <c r="BG462" t="s">
        <v>26</v>
      </c>
      <c r="BH462">
        <f t="shared" si="87"/>
        <v>0</v>
      </c>
      <c r="BI462" t="b">
        <f>BH462=[1]clean_dataset!$P462</f>
        <v>1</v>
      </c>
    </row>
    <row r="463" spans="1:61" x14ac:dyDescent="0.3">
      <c r="A463" t="s">
        <v>0</v>
      </c>
      <c r="B463">
        <f t="shared" si="77"/>
        <v>1</v>
      </c>
      <c r="C463" t="b">
        <f>B463=[1]clean_dataset!$A463</f>
        <v>1</v>
      </c>
      <c r="E463">
        <v>24.08</v>
      </c>
      <c r="F463" t="b">
        <f>E463=[1]clean_dataset!$B463</f>
        <v>1</v>
      </c>
      <c r="H463">
        <v>0.875</v>
      </c>
      <c r="I463" t="b">
        <f>H463=[1]clean_dataset!$C463</f>
        <v>1</v>
      </c>
      <c r="K463" t="s">
        <v>1</v>
      </c>
      <c r="L463">
        <f t="shared" si="78"/>
        <v>1</v>
      </c>
      <c r="M463" t="b">
        <f>L463=[1]clean_dataset!$D463</f>
        <v>1</v>
      </c>
      <c r="O463" t="s">
        <v>2</v>
      </c>
      <c r="P463">
        <f t="shared" si="79"/>
        <v>1</v>
      </c>
      <c r="Q463" t="b">
        <f>P463=[1]clean_dataset!$E463</f>
        <v>1</v>
      </c>
      <c r="S463" t="s">
        <v>12</v>
      </c>
      <c r="T463" t="s">
        <v>54</v>
      </c>
      <c r="U463" t="str">
        <f>VLOOKUP(T463,Industry!A:B,2,0)</f>
        <v>m</v>
      </c>
      <c r="V463" t="b">
        <f t="shared" si="80"/>
        <v>1</v>
      </c>
      <c r="X463" t="s">
        <v>4</v>
      </c>
      <c r="Y463" t="s">
        <v>67</v>
      </c>
      <c r="Z463" t="str">
        <f>VLOOKUP(X463,Ethnicity!A:B,2,0)</f>
        <v>White</v>
      </c>
      <c r="AA463" t="b">
        <f t="shared" si="81"/>
        <v>1</v>
      </c>
      <c r="AC463">
        <v>8.5000000000000006E-2</v>
      </c>
      <c r="AD463">
        <v>8.5000000000000006E-2</v>
      </c>
      <c r="AE463" t="b">
        <f t="shared" si="82"/>
        <v>1</v>
      </c>
      <c r="AG463" t="s">
        <v>6</v>
      </c>
      <c r="AH463">
        <f t="shared" si="83"/>
        <v>0</v>
      </c>
      <c r="AI463" t="b">
        <f>AH463=[1]clean_dataset!$I463</f>
        <v>1</v>
      </c>
      <c r="AK463" t="s">
        <v>5</v>
      </c>
      <c r="AL463">
        <f t="shared" si="84"/>
        <v>1</v>
      </c>
      <c r="AM463" t="b">
        <f>AL463=[1]clean_dataset!$J463</f>
        <v>1</v>
      </c>
      <c r="AO463">
        <v>4</v>
      </c>
      <c r="AP463" t="b">
        <f>AO463=[1]clean_dataset!$K463</f>
        <v>1</v>
      </c>
      <c r="AR463" t="s">
        <v>6</v>
      </c>
      <c r="AS463">
        <f t="shared" si="85"/>
        <v>0</v>
      </c>
      <c r="AT463" t="b">
        <f>AS463=[1]clean_dataset!$L463</f>
        <v>1</v>
      </c>
      <c r="AV463" t="s">
        <v>2</v>
      </c>
      <c r="AW463" t="s">
        <v>73</v>
      </c>
      <c r="AX463" t="str">
        <f>VLOOKUP(AW463,Citizen!A:B,2,0)</f>
        <v>g</v>
      </c>
      <c r="AY463" t="b">
        <f t="shared" si="86"/>
        <v>1</v>
      </c>
      <c r="BA463">
        <v>254</v>
      </c>
      <c r="BB463" t="b">
        <f>BA463=[1]clean_dataset!$N463</f>
        <v>1</v>
      </c>
      <c r="BD463">
        <v>1950</v>
      </c>
      <c r="BE463" t="b">
        <f>BD463=[1]clean_dataset!$O463</f>
        <v>1</v>
      </c>
      <c r="BG463" t="s">
        <v>26</v>
      </c>
      <c r="BH463">
        <f t="shared" si="87"/>
        <v>0</v>
      </c>
      <c r="BI463" t="b">
        <f>BH463=[1]clean_dataset!$P463</f>
        <v>1</v>
      </c>
    </row>
    <row r="464" spans="1:61" x14ac:dyDescent="0.3">
      <c r="A464" t="s">
        <v>0</v>
      </c>
      <c r="B464">
        <f t="shared" si="77"/>
        <v>1</v>
      </c>
      <c r="C464" t="b">
        <f>B464=[1]clean_dataset!$A464</f>
        <v>1</v>
      </c>
      <c r="E464">
        <v>21.92</v>
      </c>
      <c r="F464" t="b">
        <f>E464=[1]clean_dataset!$B464</f>
        <v>1</v>
      </c>
      <c r="H464">
        <v>0.5</v>
      </c>
      <c r="I464" t="b">
        <f>H464=[1]clean_dataset!$C464</f>
        <v>1</v>
      </c>
      <c r="K464" t="s">
        <v>1</v>
      </c>
      <c r="L464">
        <f t="shared" si="78"/>
        <v>1</v>
      </c>
      <c r="M464" t="b">
        <f>L464=[1]clean_dataset!$D464</f>
        <v>1</v>
      </c>
      <c r="O464" t="s">
        <v>2</v>
      </c>
      <c r="P464">
        <f t="shared" si="79"/>
        <v>1</v>
      </c>
      <c r="Q464" t="b">
        <f>P464=[1]clean_dataset!$E464</f>
        <v>1</v>
      </c>
      <c r="S464" t="s">
        <v>18</v>
      </c>
      <c r="T464" t="s">
        <v>58</v>
      </c>
      <c r="U464" t="str">
        <f>VLOOKUP(T464,Industry!A:B,2,0)</f>
        <v>c</v>
      </c>
      <c r="V464" t="b">
        <f t="shared" si="80"/>
        <v>1</v>
      </c>
      <c r="X464" t="s">
        <v>4</v>
      </c>
      <c r="Y464" t="s">
        <v>67</v>
      </c>
      <c r="Z464" t="str">
        <f>VLOOKUP(X464,Ethnicity!A:B,2,0)</f>
        <v>White</v>
      </c>
      <c r="AA464" t="b">
        <f t="shared" si="81"/>
        <v>1</v>
      </c>
      <c r="AC464">
        <v>0.125</v>
      </c>
      <c r="AD464">
        <v>0.125</v>
      </c>
      <c r="AE464" t="b">
        <f t="shared" si="82"/>
        <v>1</v>
      </c>
      <c r="AG464" t="s">
        <v>6</v>
      </c>
      <c r="AH464">
        <f t="shared" si="83"/>
        <v>0</v>
      </c>
      <c r="AI464" t="b">
        <f>AH464=[1]clean_dataset!$I464</f>
        <v>1</v>
      </c>
      <c r="AK464" t="s">
        <v>6</v>
      </c>
      <c r="AL464">
        <f t="shared" si="84"/>
        <v>0</v>
      </c>
      <c r="AM464" t="b">
        <f>AL464=[1]clean_dataset!$J464</f>
        <v>1</v>
      </c>
      <c r="AO464">
        <v>0</v>
      </c>
      <c r="AP464" t="b">
        <f>AO464=[1]clean_dataset!$K464</f>
        <v>1</v>
      </c>
      <c r="AR464" t="s">
        <v>6</v>
      </c>
      <c r="AS464">
        <f t="shared" si="85"/>
        <v>0</v>
      </c>
      <c r="AT464" t="b">
        <f>AS464=[1]clean_dataset!$L464</f>
        <v>1</v>
      </c>
      <c r="AV464" t="s">
        <v>2</v>
      </c>
      <c r="AW464" t="s">
        <v>73</v>
      </c>
      <c r="AX464" t="str">
        <f>VLOOKUP(AW464,Citizen!A:B,2,0)</f>
        <v>g</v>
      </c>
      <c r="AY464" t="b">
        <f t="shared" si="86"/>
        <v>1</v>
      </c>
      <c r="BA464">
        <v>360</v>
      </c>
      <c r="BB464" t="b">
        <f>BA464=[1]clean_dataset!$N464</f>
        <v>1</v>
      </c>
      <c r="BD464">
        <v>0</v>
      </c>
      <c r="BE464" t="b">
        <f>BD464=[1]clean_dataset!$O464</f>
        <v>1</v>
      </c>
      <c r="BG464" t="s">
        <v>26</v>
      </c>
      <c r="BH464">
        <f t="shared" si="87"/>
        <v>0</v>
      </c>
      <c r="BI464" t="b">
        <f>BH464=[1]clean_dataset!$P464</f>
        <v>1</v>
      </c>
    </row>
    <row r="465" spans="1:61" x14ac:dyDescent="0.3">
      <c r="A465" t="s">
        <v>8</v>
      </c>
      <c r="B465">
        <f t="shared" si="77"/>
        <v>0</v>
      </c>
      <c r="C465" t="b">
        <f>B465=[1]clean_dataset!$A465</f>
        <v>1</v>
      </c>
      <c r="E465">
        <v>36.58</v>
      </c>
      <c r="F465" t="b">
        <f>E465=[1]clean_dataset!$B465</f>
        <v>1</v>
      </c>
      <c r="H465">
        <v>0.28999999999999998</v>
      </c>
      <c r="I465" t="b">
        <f>H465=[1]clean_dataset!$C465</f>
        <v>1</v>
      </c>
      <c r="K465" t="s">
        <v>1</v>
      </c>
      <c r="L465">
        <f t="shared" si="78"/>
        <v>1</v>
      </c>
      <c r="M465" t="b">
        <f>L465=[1]clean_dataset!$D465</f>
        <v>1</v>
      </c>
      <c r="O465" t="s">
        <v>2</v>
      </c>
      <c r="P465">
        <f t="shared" si="79"/>
        <v>1</v>
      </c>
      <c r="Q465" t="b">
        <f>P465=[1]clean_dataset!$E465</f>
        <v>1</v>
      </c>
      <c r="S465" t="s">
        <v>25</v>
      </c>
      <c r="T465" t="s">
        <v>64</v>
      </c>
      <c r="U465" t="str">
        <f>VLOOKUP(T465,Industry!A:B,2,0)</f>
        <v>ff</v>
      </c>
      <c r="V465" t="b">
        <f t="shared" si="80"/>
        <v>1</v>
      </c>
      <c r="X465" t="s">
        <v>25</v>
      </c>
      <c r="Y465" t="s">
        <v>70</v>
      </c>
      <c r="Z465" t="str">
        <f>VLOOKUP(X465,Ethnicity!A:B,2,0)</f>
        <v>Latino</v>
      </c>
      <c r="AA465" t="b">
        <f t="shared" si="81"/>
        <v>1</v>
      </c>
      <c r="AC465">
        <v>0</v>
      </c>
      <c r="AD465">
        <v>0</v>
      </c>
      <c r="AE465" t="b">
        <f t="shared" si="82"/>
        <v>1</v>
      </c>
      <c r="AG465" t="s">
        <v>6</v>
      </c>
      <c r="AH465">
        <f t="shared" si="83"/>
        <v>0</v>
      </c>
      <c r="AI465" t="b">
        <f>AH465=[1]clean_dataset!$I465</f>
        <v>1</v>
      </c>
      <c r="AK465" t="s">
        <v>5</v>
      </c>
      <c r="AL465">
        <f t="shared" si="84"/>
        <v>1</v>
      </c>
      <c r="AM465" t="b">
        <f>AL465=[1]clean_dataset!$J465</f>
        <v>1</v>
      </c>
      <c r="AO465">
        <v>10</v>
      </c>
      <c r="AP465" t="b">
        <f>AO465=[1]clean_dataset!$K465</f>
        <v>1</v>
      </c>
      <c r="AR465" t="s">
        <v>6</v>
      </c>
      <c r="AS465">
        <f t="shared" si="85"/>
        <v>0</v>
      </c>
      <c r="AT465" t="b">
        <f>AS465=[1]clean_dataset!$L465</f>
        <v>1</v>
      </c>
      <c r="AV465" t="s">
        <v>2</v>
      </c>
      <c r="AW465" t="s">
        <v>73</v>
      </c>
      <c r="AX465" t="str">
        <f>VLOOKUP(AW465,Citizen!A:B,2,0)</f>
        <v>g</v>
      </c>
      <c r="AY465" t="b">
        <f t="shared" si="86"/>
        <v>1</v>
      </c>
      <c r="BA465">
        <v>200</v>
      </c>
      <c r="BB465" t="b">
        <f>BA465=[1]clean_dataset!$N465</f>
        <v>1</v>
      </c>
      <c r="BD465">
        <v>18</v>
      </c>
      <c r="BE465" t="b">
        <f>BD465=[1]clean_dataset!$O465</f>
        <v>1</v>
      </c>
      <c r="BG465" t="s">
        <v>26</v>
      </c>
      <c r="BH465">
        <f t="shared" si="87"/>
        <v>0</v>
      </c>
      <c r="BI465" t="b">
        <f>BH465=[1]clean_dataset!$P465</f>
        <v>1</v>
      </c>
    </row>
    <row r="466" spans="1:61" x14ac:dyDescent="0.3">
      <c r="A466" t="s">
        <v>8</v>
      </c>
      <c r="B466">
        <f t="shared" si="77"/>
        <v>0</v>
      </c>
      <c r="C466" t="b">
        <f>B466=[1]clean_dataset!$A466</f>
        <v>1</v>
      </c>
      <c r="E466">
        <v>23</v>
      </c>
      <c r="F466" t="b">
        <f>E466=[1]clean_dataset!$B466</f>
        <v>1</v>
      </c>
      <c r="H466">
        <v>1.835</v>
      </c>
      <c r="I466" t="b">
        <f>H466=[1]clean_dataset!$C466</f>
        <v>1</v>
      </c>
      <c r="K466" t="s">
        <v>1</v>
      </c>
      <c r="L466">
        <f t="shared" si="78"/>
        <v>1</v>
      </c>
      <c r="M466" t="b">
        <f>L466=[1]clean_dataset!$D466</f>
        <v>1</v>
      </c>
      <c r="O466" t="s">
        <v>2</v>
      </c>
      <c r="P466">
        <f t="shared" si="79"/>
        <v>1</v>
      </c>
      <c r="Q466" t="b">
        <f>P466=[1]clean_dataset!$E466</f>
        <v>1</v>
      </c>
      <c r="S466" t="s">
        <v>28</v>
      </c>
      <c r="T466" t="s">
        <v>65</v>
      </c>
      <c r="U466" t="str">
        <f>VLOOKUP(T466,Industry!A:B,2,0)</f>
        <v>j</v>
      </c>
      <c r="V466" t="b">
        <f t="shared" si="80"/>
        <v>1</v>
      </c>
      <c r="X466" t="s">
        <v>28</v>
      </c>
      <c r="Y466" t="s">
        <v>71</v>
      </c>
      <c r="Z466" t="str">
        <f>VLOOKUP(X466,Ethnicity!A:B,2,0)</f>
        <v>Other</v>
      </c>
      <c r="AA466" t="b">
        <f t="shared" si="81"/>
        <v>1</v>
      </c>
      <c r="AC466">
        <v>0</v>
      </c>
      <c r="AD466">
        <v>0</v>
      </c>
      <c r="AE466" t="b">
        <f t="shared" si="82"/>
        <v>1</v>
      </c>
      <c r="AG466" t="s">
        <v>6</v>
      </c>
      <c r="AH466">
        <f t="shared" si="83"/>
        <v>0</v>
      </c>
      <c r="AI466" t="b">
        <f>AH466=[1]clean_dataset!$I466</f>
        <v>1</v>
      </c>
      <c r="AK466" t="s">
        <v>5</v>
      </c>
      <c r="AL466">
        <f t="shared" si="84"/>
        <v>1</v>
      </c>
      <c r="AM466" t="b">
        <f>AL466=[1]clean_dataset!$J466</f>
        <v>1</v>
      </c>
      <c r="AO466">
        <v>1</v>
      </c>
      <c r="AP466" t="b">
        <f>AO466=[1]clean_dataset!$K466</f>
        <v>1</v>
      </c>
      <c r="AR466" t="s">
        <v>6</v>
      </c>
      <c r="AS466">
        <f t="shared" si="85"/>
        <v>0</v>
      </c>
      <c r="AT466" t="b">
        <f>AS466=[1]clean_dataset!$L466</f>
        <v>1</v>
      </c>
      <c r="AV466" t="s">
        <v>2</v>
      </c>
      <c r="AW466" t="s">
        <v>73</v>
      </c>
      <c r="AX466" t="str">
        <f>VLOOKUP(AW466,Citizen!A:B,2,0)</f>
        <v>g</v>
      </c>
      <c r="AY466" t="b">
        <f t="shared" si="86"/>
        <v>1</v>
      </c>
      <c r="BA466">
        <v>200</v>
      </c>
      <c r="BB466" t="b">
        <f>BA466=[1]clean_dataset!$N466</f>
        <v>1</v>
      </c>
      <c r="BD466">
        <v>53</v>
      </c>
      <c r="BE466" t="b">
        <f>BD466=[1]clean_dataset!$O466</f>
        <v>1</v>
      </c>
      <c r="BG466" t="s">
        <v>26</v>
      </c>
      <c r="BH466">
        <f t="shared" si="87"/>
        <v>0</v>
      </c>
      <c r="BI466" t="b">
        <f>BH466=[1]clean_dataset!$P466</f>
        <v>1</v>
      </c>
    </row>
    <row r="467" spans="1:61" x14ac:dyDescent="0.3">
      <c r="A467" t="s">
        <v>8</v>
      </c>
      <c r="B467">
        <f t="shared" si="77"/>
        <v>0</v>
      </c>
      <c r="C467" t="b">
        <f>B467=[1]clean_dataset!$A467</f>
        <v>1</v>
      </c>
      <c r="E467">
        <v>27.58</v>
      </c>
      <c r="F467" t="b">
        <f>E467=[1]clean_dataset!$B467</f>
        <v>1</v>
      </c>
      <c r="H467">
        <v>3</v>
      </c>
      <c r="I467" t="b">
        <f>H467=[1]clean_dataset!$C467</f>
        <v>1</v>
      </c>
      <c r="K467" t="s">
        <v>1</v>
      </c>
      <c r="L467">
        <f t="shared" si="78"/>
        <v>1</v>
      </c>
      <c r="M467" t="b">
        <f>L467=[1]clean_dataset!$D467</f>
        <v>1</v>
      </c>
      <c r="O467" t="s">
        <v>2</v>
      </c>
      <c r="P467">
        <f t="shared" si="79"/>
        <v>1</v>
      </c>
      <c r="Q467" t="b">
        <f>P467=[1]clean_dataset!$E467</f>
        <v>1</v>
      </c>
      <c r="S467" t="s">
        <v>12</v>
      </c>
      <c r="T467" t="s">
        <v>54</v>
      </c>
      <c r="U467" t="str">
        <f>VLOOKUP(T467,Industry!A:B,2,0)</f>
        <v>m</v>
      </c>
      <c r="V467" t="b">
        <f t="shared" si="80"/>
        <v>1</v>
      </c>
      <c r="X467" t="s">
        <v>4</v>
      </c>
      <c r="Y467" t="s">
        <v>67</v>
      </c>
      <c r="Z467" t="str">
        <f>VLOOKUP(X467,Ethnicity!A:B,2,0)</f>
        <v>White</v>
      </c>
      <c r="AA467" t="b">
        <f t="shared" si="81"/>
        <v>1</v>
      </c>
      <c r="AC467">
        <v>2.79</v>
      </c>
      <c r="AD467">
        <v>2.79</v>
      </c>
      <c r="AE467" t="b">
        <f t="shared" si="82"/>
        <v>1</v>
      </c>
      <c r="AG467" t="s">
        <v>6</v>
      </c>
      <c r="AH467">
        <f t="shared" si="83"/>
        <v>0</v>
      </c>
      <c r="AI467" t="b">
        <f>AH467=[1]clean_dataset!$I467</f>
        <v>1</v>
      </c>
      <c r="AK467" t="s">
        <v>5</v>
      </c>
      <c r="AL467">
        <f t="shared" si="84"/>
        <v>1</v>
      </c>
      <c r="AM467" t="b">
        <f>AL467=[1]clean_dataset!$J467</f>
        <v>1</v>
      </c>
      <c r="AO467">
        <v>1</v>
      </c>
      <c r="AP467" t="b">
        <f>AO467=[1]clean_dataset!$K467</f>
        <v>1</v>
      </c>
      <c r="AR467" t="s">
        <v>5</v>
      </c>
      <c r="AS467">
        <f t="shared" si="85"/>
        <v>1</v>
      </c>
      <c r="AT467" t="b">
        <f>AS467=[1]clean_dataset!$L467</f>
        <v>1</v>
      </c>
      <c r="AV467" t="s">
        <v>2</v>
      </c>
      <c r="AW467" t="s">
        <v>73</v>
      </c>
      <c r="AX467" t="str">
        <f>VLOOKUP(AW467,Citizen!A:B,2,0)</f>
        <v>g</v>
      </c>
      <c r="AY467" t="b">
        <f t="shared" si="86"/>
        <v>1</v>
      </c>
      <c r="BA467">
        <v>280</v>
      </c>
      <c r="BB467" t="b">
        <f>BA467=[1]clean_dataset!$N467</f>
        <v>1</v>
      </c>
      <c r="BD467">
        <v>10</v>
      </c>
      <c r="BE467" t="b">
        <f>BD467=[1]clean_dataset!$O467</f>
        <v>1</v>
      </c>
      <c r="BG467" t="s">
        <v>26</v>
      </c>
      <c r="BH467">
        <f t="shared" si="87"/>
        <v>0</v>
      </c>
      <c r="BI467" t="b">
        <f>BH467=[1]clean_dataset!$P467</f>
        <v>1</v>
      </c>
    </row>
    <row r="468" spans="1:61" x14ac:dyDescent="0.3">
      <c r="A468" t="s">
        <v>0</v>
      </c>
      <c r="B468">
        <f t="shared" si="77"/>
        <v>1</v>
      </c>
      <c r="C468" t="b">
        <f>B468=[1]clean_dataset!$A468</f>
        <v>1</v>
      </c>
      <c r="E468">
        <v>31.08</v>
      </c>
      <c r="F468" t="b">
        <f>E468=[1]clean_dataset!$B468</f>
        <v>1</v>
      </c>
      <c r="H468">
        <v>3.085</v>
      </c>
      <c r="I468" t="b">
        <f>H468=[1]clean_dataset!$C468</f>
        <v>1</v>
      </c>
      <c r="K468" t="s">
        <v>1</v>
      </c>
      <c r="L468">
        <f t="shared" si="78"/>
        <v>1</v>
      </c>
      <c r="M468" t="b">
        <f>L468=[1]clean_dataset!$D468</f>
        <v>1</v>
      </c>
      <c r="O468" t="s">
        <v>2</v>
      </c>
      <c r="P468">
        <f t="shared" si="79"/>
        <v>1</v>
      </c>
      <c r="Q468" t="b">
        <f>P468=[1]clean_dataset!$E468</f>
        <v>1</v>
      </c>
      <c r="S468" t="s">
        <v>18</v>
      </c>
      <c r="T468" t="s">
        <v>58</v>
      </c>
      <c r="U468" t="str">
        <f>VLOOKUP(T468,Industry!A:B,2,0)</f>
        <v>c</v>
      </c>
      <c r="V468" t="b">
        <f t="shared" si="80"/>
        <v>1</v>
      </c>
      <c r="X468" t="s">
        <v>4</v>
      </c>
      <c r="Y468" t="s">
        <v>67</v>
      </c>
      <c r="Z468" t="str">
        <f>VLOOKUP(X468,Ethnicity!A:B,2,0)</f>
        <v>White</v>
      </c>
      <c r="AA468" t="b">
        <f t="shared" si="81"/>
        <v>1</v>
      </c>
      <c r="AC468">
        <v>2.5</v>
      </c>
      <c r="AD468">
        <v>2.5</v>
      </c>
      <c r="AE468" t="b">
        <f t="shared" si="82"/>
        <v>1</v>
      </c>
      <c r="AG468" t="s">
        <v>6</v>
      </c>
      <c r="AH468">
        <f t="shared" si="83"/>
        <v>0</v>
      </c>
      <c r="AI468" t="b">
        <f>AH468=[1]clean_dataset!$I468</f>
        <v>1</v>
      </c>
      <c r="AK468" t="s">
        <v>5</v>
      </c>
      <c r="AL468">
        <f t="shared" si="84"/>
        <v>1</v>
      </c>
      <c r="AM468" t="b">
        <f>AL468=[1]clean_dataset!$J468</f>
        <v>1</v>
      </c>
      <c r="AO468">
        <v>2</v>
      </c>
      <c r="AP468" t="b">
        <f>AO468=[1]clean_dataset!$K468</f>
        <v>1</v>
      </c>
      <c r="AR468" t="s">
        <v>5</v>
      </c>
      <c r="AS468">
        <f t="shared" si="85"/>
        <v>1</v>
      </c>
      <c r="AT468" t="b">
        <f>AS468=[1]clean_dataset!$L468</f>
        <v>1</v>
      </c>
      <c r="AV468" t="s">
        <v>2</v>
      </c>
      <c r="AW468" t="s">
        <v>73</v>
      </c>
      <c r="AX468" t="str">
        <f>VLOOKUP(AW468,Citizen!A:B,2,0)</f>
        <v>g</v>
      </c>
      <c r="AY468" t="b">
        <f t="shared" si="86"/>
        <v>1</v>
      </c>
      <c r="BA468">
        <v>160</v>
      </c>
      <c r="BB468" t="b">
        <f>BA468=[1]clean_dataset!$N468</f>
        <v>1</v>
      </c>
      <c r="BD468">
        <v>41</v>
      </c>
      <c r="BE468" t="b">
        <f>BD468=[1]clean_dataset!$O468</f>
        <v>1</v>
      </c>
      <c r="BG468" t="s">
        <v>26</v>
      </c>
      <c r="BH468">
        <f t="shared" si="87"/>
        <v>0</v>
      </c>
      <c r="BI468" t="b">
        <f>BH468=[1]clean_dataset!$P468</f>
        <v>1</v>
      </c>
    </row>
    <row r="469" spans="1:61" x14ac:dyDescent="0.3">
      <c r="A469" t="s">
        <v>8</v>
      </c>
      <c r="B469">
        <f t="shared" si="77"/>
        <v>0</v>
      </c>
      <c r="C469" t="b">
        <f>B469=[1]clean_dataset!$A469</f>
        <v>1</v>
      </c>
      <c r="E469">
        <v>30.42</v>
      </c>
      <c r="F469" t="b">
        <f>E469=[1]clean_dataset!$B469</f>
        <v>1</v>
      </c>
      <c r="H469">
        <v>1.375</v>
      </c>
      <c r="I469" t="b">
        <f>H469=[1]clean_dataset!$C469</f>
        <v>1</v>
      </c>
      <c r="K469" t="s">
        <v>1</v>
      </c>
      <c r="L469">
        <f t="shared" si="78"/>
        <v>1</v>
      </c>
      <c r="M469" t="b">
        <f>L469=[1]clean_dataset!$D469</f>
        <v>1</v>
      </c>
      <c r="O469" t="s">
        <v>2</v>
      </c>
      <c r="P469">
        <f t="shared" si="79"/>
        <v>1</v>
      </c>
      <c r="Q469" t="b">
        <f>P469=[1]clean_dataset!$E469</f>
        <v>1</v>
      </c>
      <c r="S469" t="s">
        <v>3</v>
      </c>
      <c r="T469" t="s">
        <v>52</v>
      </c>
      <c r="U469" t="str">
        <f>VLOOKUP(T469,Industry!A:B,2,0)</f>
        <v>w</v>
      </c>
      <c r="V469" t="b">
        <f t="shared" si="80"/>
        <v>1</v>
      </c>
      <c r="X469" t="s">
        <v>10</v>
      </c>
      <c r="Y469" t="s">
        <v>68</v>
      </c>
      <c r="Z469" t="str">
        <f>VLOOKUP(X469,Ethnicity!A:B,2,0)</f>
        <v>Black</v>
      </c>
      <c r="AA469" t="b">
        <f t="shared" si="81"/>
        <v>1</v>
      </c>
      <c r="AC469">
        <v>0.04</v>
      </c>
      <c r="AD469">
        <v>0.04</v>
      </c>
      <c r="AE469" t="b">
        <f t="shared" si="82"/>
        <v>1</v>
      </c>
      <c r="AG469" t="s">
        <v>6</v>
      </c>
      <c r="AH469">
        <f t="shared" si="83"/>
        <v>0</v>
      </c>
      <c r="AI469" t="b">
        <f>AH469=[1]clean_dataset!$I469</f>
        <v>1</v>
      </c>
      <c r="AK469" t="s">
        <v>5</v>
      </c>
      <c r="AL469">
        <f t="shared" si="84"/>
        <v>1</v>
      </c>
      <c r="AM469" t="b">
        <f>AL469=[1]clean_dataset!$J469</f>
        <v>1</v>
      </c>
      <c r="AO469">
        <v>3</v>
      </c>
      <c r="AP469" t="b">
        <f>AO469=[1]clean_dataset!$K469</f>
        <v>1</v>
      </c>
      <c r="AR469" t="s">
        <v>6</v>
      </c>
      <c r="AS469">
        <f t="shared" si="85"/>
        <v>0</v>
      </c>
      <c r="AT469" t="b">
        <f>AS469=[1]clean_dataset!$L469</f>
        <v>1</v>
      </c>
      <c r="AV469" t="s">
        <v>2</v>
      </c>
      <c r="AW469" t="s">
        <v>73</v>
      </c>
      <c r="AX469" t="str">
        <f>VLOOKUP(AW469,Citizen!A:B,2,0)</f>
        <v>g</v>
      </c>
      <c r="AY469" t="b">
        <f t="shared" si="86"/>
        <v>1</v>
      </c>
      <c r="BA469">
        <v>0</v>
      </c>
      <c r="BB469" t="b">
        <f>BA469=[1]clean_dataset!$N469</f>
        <v>1</v>
      </c>
      <c r="BD469">
        <v>33</v>
      </c>
      <c r="BE469" t="b">
        <f>BD469=[1]clean_dataset!$O469</f>
        <v>1</v>
      </c>
      <c r="BG469" t="s">
        <v>26</v>
      </c>
      <c r="BH469">
        <f t="shared" si="87"/>
        <v>0</v>
      </c>
      <c r="BI469" t="b">
        <f>BH469=[1]clean_dataset!$P469</f>
        <v>1</v>
      </c>
    </row>
    <row r="470" spans="1:61" x14ac:dyDescent="0.3">
      <c r="A470" t="s">
        <v>0</v>
      </c>
      <c r="B470">
        <f t="shared" si="77"/>
        <v>1</v>
      </c>
      <c r="C470" t="b">
        <f>B470=[1]clean_dataset!$A470</f>
        <v>1</v>
      </c>
      <c r="E470">
        <v>22.08</v>
      </c>
      <c r="F470" t="b">
        <f>E470=[1]clean_dataset!$B470</f>
        <v>1</v>
      </c>
      <c r="H470">
        <v>2.335</v>
      </c>
      <c r="I470" t="b">
        <f>H470=[1]clean_dataset!$C470</f>
        <v>1</v>
      </c>
      <c r="K470" t="s">
        <v>1</v>
      </c>
      <c r="L470">
        <f t="shared" si="78"/>
        <v>1</v>
      </c>
      <c r="M470" t="b">
        <f>L470=[1]clean_dataset!$D470</f>
        <v>1</v>
      </c>
      <c r="O470" t="s">
        <v>2</v>
      </c>
      <c r="P470">
        <f t="shared" si="79"/>
        <v>1</v>
      </c>
      <c r="Q470" t="b">
        <f>P470=[1]clean_dataset!$E470</f>
        <v>1</v>
      </c>
      <c r="S470" t="s">
        <v>17</v>
      </c>
      <c r="T470" t="s">
        <v>57</v>
      </c>
      <c r="U470" t="str">
        <f>VLOOKUP(T470,Industry!A:B,2,0)</f>
        <v>k</v>
      </c>
      <c r="V470" t="b">
        <f t="shared" si="80"/>
        <v>1</v>
      </c>
      <c r="X470" t="s">
        <v>4</v>
      </c>
      <c r="Y470" t="s">
        <v>67</v>
      </c>
      <c r="Z470" t="str">
        <f>VLOOKUP(X470,Ethnicity!A:B,2,0)</f>
        <v>White</v>
      </c>
      <c r="AA470" t="b">
        <f t="shared" si="81"/>
        <v>1</v>
      </c>
      <c r="AC470">
        <v>0.75</v>
      </c>
      <c r="AD470">
        <v>0.75</v>
      </c>
      <c r="AE470" t="b">
        <f t="shared" si="82"/>
        <v>1</v>
      </c>
      <c r="AG470" t="s">
        <v>6</v>
      </c>
      <c r="AH470">
        <f t="shared" si="83"/>
        <v>0</v>
      </c>
      <c r="AI470" t="b">
        <f>AH470=[1]clean_dataset!$I470</f>
        <v>1</v>
      </c>
      <c r="AK470" t="s">
        <v>6</v>
      </c>
      <c r="AL470">
        <f t="shared" si="84"/>
        <v>0</v>
      </c>
      <c r="AM470" t="b">
        <f>AL470=[1]clean_dataset!$J470</f>
        <v>1</v>
      </c>
      <c r="AO470">
        <v>0</v>
      </c>
      <c r="AP470" t="b">
        <f>AO470=[1]clean_dataset!$K470</f>
        <v>1</v>
      </c>
      <c r="AR470" t="s">
        <v>6</v>
      </c>
      <c r="AS470">
        <f t="shared" si="85"/>
        <v>0</v>
      </c>
      <c r="AT470" t="b">
        <f>AS470=[1]clean_dataset!$L470</f>
        <v>1</v>
      </c>
      <c r="AV470" t="s">
        <v>2</v>
      </c>
      <c r="AW470" t="s">
        <v>73</v>
      </c>
      <c r="AX470" t="str">
        <f>VLOOKUP(AW470,Citizen!A:B,2,0)</f>
        <v>g</v>
      </c>
      <c r="AY470" t="b">
        <f t="shared" si="86"/>
        <v>1</v>
      </c>
      <c r="BA470">
        <v>180</v>
      </c>
      <c r="BB470" t="b">
        <f>BA470=[1]clean_dataset!$N470</f>
        <v>1</v>
      </c>
      <c r="BD470">
        <v>0</v>
      </c>
      <c r="BE470" t="b">
        <f>BD470=[1]clean_dataset!$O470</f>
        <v>1</v>
      </c>
      <c r="BG470" t="s">
        <v>26</v>
      </c>
      <c r="BH470">
        <f t="shared" si="87"/>
        <v>0</v>
      </c>
      <c r="BI470" t="b">
        <f>BH470=[1]clean_dataset!$P470</f>
        <v>1</v>
      </c>
    </row>
    <row r="471" spans="1:61" x14ac:dyDescent="0.3">
      <c r="A471" t="s">
        <v>0</v>
      </c>
      <c r="B471">
        <f t="shared" si="77"/>
        <v>1</v>
      </c>
      <c r="C471" t="b">
        <f>B471=[1]clean_dataset!$A471</f>
        <v>1</v>
      </c>
      <c r="E471">
        <v>16.329999999999998</v>
      </c>
      <c r="F471" t="b">
        <f>E471=[1]clean_dataset!$B471</f>
        <v>1</v>
      </c>
      <c r="H471">
        <v>4.085</v>
      </c>
      <c r="I471" t="b">
        <f>H471=[1]clean_dataset!$C471</f>
        <v>1</v>
      </c>
      <c r="K471" t="s">
        <v>1</v>
      </c>
      <c r="L471">
        <f t="shared" si="78"/>
        <v>1</v>
      </c>
      <c r="M471" t="b">
        <f>L471=[1]clean_dataset!$D471</f>
        <v>1</v>
      </c>
      <c r="O471" t="s">
        <v>2</v>
      </c>
      <c r="P471">
        <f t="shared" si="79"/>
        <v>1</v>
      </c>
      <c r="Q471" t="b">
        <f>P471=[1]clean_dataset!$E471</f>
        <v>1</v>
      </c>
      <c r="S471" t="s">
        <v>21</v>
      </c>
      <c r="T471" t="s">
        <v>61</v>
      </c>
      <c r="U471" t="str">
        <f>VLOOKUP(T471,Industry!A:B,2,0)</f>
        <v>i</v>
      </c>
      <c r="V471" t="b">
        <f t="shared" si="80"/>
        <v>1</v>
      </c>
      <c r="X471" t="s">
        <v>10</v>
      </c>
      <c r="Y471" t="s">
        <v>68</v>
      </c>
      <c r="Z471" t="str">
        <f>VLOOKUP(X471,Ethnicity!A:B,2,0)</f>
        <v>Black</v>
      </c>
      <c r="AA471" t="b">
        <f t="shared" si="81"/>
        <v>1</v>
      </c>
      <c r="AC471">
        <v>0.41499999999999998</v>
      </c>
      <c r="AD471">
        <v>0.41499999999999998</v>
      </c>
      <c r="AE471" t="b">
        <f t="shared" si="82"/>
        <v>1</v>
      </c>
      <c r="AG471" t="s">
        <v>6</v>
      </c>
      <c r="AH471">
        <f t="shared" si="83"/>
        <v>0</v>
      </c>
      <c r="AI471" t="b">
        <f>AH471=[1]clean_dataset!$I471</f>
        <v>1</v>
      </c>
      <c r="AK471" t="s">
        <v>6</v>
      </c>
      <c r="AL471">
        <f t="shared" si="84"/>
        <v>0</v>
      </c>
      <c r="AM471" t="b">
        <f>AL471=[1]clean_dataset!$J471</f>
        <v>1</v>
      </c>
      <c r="AO471">
        <v>0</v>
      </c>
      <c r="AP471" t="b">
        <f>AO471=[1]clean_dataset!$K471</f>
        <v>1</v>
      </c>
      <c r="AR471" t="s">
        <v>5</v>
      </c>
      <c r="AS471">
        <f t="shared" si="85"/>
        <v>1</v>
      </c>
      <c r="AT471" t="b">
        <f>AS471=[1]clean_dataset!$L471</f>
        <v>1</v>
      </c>
      <c r="AV471" t="s">
        <v>2</v>
      </c>
      <c r="AW471" t="s">
        <v>73</v>
      </c>
      <c r="AX471" t="str">
        <f>VLOOKUP(AW471,Citizen!A:B,2,0)</f>
        <v>g</v>
      </c>
      <c r="AY471" t="b">
        <f t="shared" si="86"/>
        <v>1</v>
      </c>
      <c r="BA471">
        <v>120</v>
      </c>
      <c r="BB471" t="b">
        <f>BA471=[1]clean_dataset!$N471</f>
        <v>1</v>
      </c>
      <c r="BD471">
        <v>0</v>
      </c>
      <c r="BE471" t="b">
        <f>BD471=[1]clean_dataset!$O471</f>
        <v>1</v>
      </c>
      <c r="BG471" t="s">
        <v>26</v>
      </c>
      <c r="BH471">
        <f t="shared" si="87"/>
        <v>0</v>
      </c>
      <c r="BI471" t="b">
        <f>BH471=[1]clean_dataset!$P471</f>
        <v>1</v>
      </c>
    </row>
    <row r="472" spans="1:61" x14ac:dyDescent="0.3">
      <c r="A472" t="s">
        <v>8</v>
      </c>
      <c r="B472">
        <f t="shared" si="77"/>
        <v>0</v>
      </c>
      <c r="C472" t="b">
        <f>B472=[1]clean_dataset!$A472</f>
        <v>1</v>
      </c>
      <c r="E472">
        <v>21.92</v>
      </c>
      <c r="F472" t="b">
        <f>E472=[1]clean_dataset!$B472</f>
        <v>1</v>
      </c>
      <c r="H472">
        <v>11.664999999999999</v>
      </c>
      <c r="I472" t="b">
        <f>H472=[1]clean_dataset!$C472</f>
        <v>1</v>
      </c>
      <c r="K472" t="s">
        <v>1</v>
      </c>
      <c r="L472">
        <f t="shared" si="78"/>
        <v>1</v>
      </c>
      <c r="M472" t="b">
        <f>L472=[1]clean_dataset!$D472</f>
        <v>1</v>
      </c>
      <c r="O472" t="s">
        <v>2</v>
      </c>
      <c r="P472">
        <f t="shared" si="79"/>
        <v>1</v>
      </c>
      <c r="Q472" t="b">
        <f>P472=[1]clean_dataset!$E472</f>
        <v>1</v>
      </c>
      <c r="S472" t="s">
        <v>17</v>
      </c>
      <c r="T472" t="s">
        <v>57</v>
      </c>
      <c r="U472" t="str">
        <f>VLOOKUP(T472,Industry!A:B,2,0)</f>
        <v>k</v>
      </c>
      <c r="V472" t="b">
        <f t="shared" si="80"/>
        <v>1</v>
      </c>
      <c r="X472" t="s">
        <v>10</v>
      </c>
      <c r="Y472" t="s">
        <v>68</v>
      </c>
      <c r="Z472" t="str">
        <f>VLOOKUP(X472,Ethnicity!A:B,2,0)</f>
        <v>Black</v>
      </c>
      <c r="AA472" t="b">
        <f t="shared" si="81"/>
        <v>1</v>
      </c>
      <c r="AC472">
        <v>8.5000000000000006E-2</v>
      </c>
      <c r="AD472">
        <v>8.5000000000000006E-2</v>
      </c>
      <c r="AE472" t="b">
        <f t="shared" si="82"/>
        <v>1</v>
      </c>
      <c r="AG472" t="s">
        <v>6</v>
      </c>
      <c r="AH472">
        <f t="shared" si="83"/>
        <v>0</v>
      </c>
      <c r="AI472" t="b">
        <f>AH472=[1]clean_dataset!$I472</f>
        <v>1</v>
      </c>
      <c r="AK472" t="s">
        <v>6</v>
      </c>
      <c r="AL472">
        <f t="shared" si="84"/>
        <v>0</v>
      </c>
      <c r="AM472" t="b">
        <f>AL472=[1]clean_dataset!$J472</f>
        <v>1</v>
      </c>
      <c r="AO472">
        <v>0</v>
      </c>
      <c r="AP472" t="b">
        <f>AO472=[1]clean_dataset!$K472</f>
        <v>1</v>
      </c>
      <c r="AR472" t="s">
        <v>6</v>
      </c>
      <c r="AS472">
        <f t="shared" si="85"/>
        <v>0</v>
      </c>
      <c r="AT472" t="b">
        <f>AS472=[1]clean_dataset!$L472</f>
        <v>1</v>
      </c>
      <c r="AV472" t="s">
        <v>2</v>
      </c>
      <c r="AW472" t="s">
        <v>73</v>
      </c>
      <c r="AX472" t="str">
        <f>VLOOKUP(AW472,Citizen!A:B,2,0)</f>
        <v>g</v>
      </c>
      <c r="AY472" t="b">
        <f t="shared" si="86"/>
        <v>1</v>
      </c>
      <c r="BA472">
        <v>320</v>
      </c>
      <c r="BB472" t="b">
        <f>BA472=[1]clean_dataset!$N472</f>
        <v>1</v>
      </c>
      <c r="BD472">
        <v>5</v>
      </c>
      <c r="BE472" t="b">
        <f>BD472=[1]clean_dataset!$O472</f>
        <v>1</v>
      </c>
      <c r="BG472" t="s">
        <v>26</v>
      </c>
      <c r="BH472">
        <f t="shared" si="87"/>
        <v>0</v>
      </c>
      <c r="BI472" t="b">
        <f>BH472=[1]clean_dataset!$P472</f>
        <v>1</v>
      </c>
    </row>
    <row r="473" spans="1:61" x14ac:dyDescent="0.3">
      <c r="A473" t="s">
        <v>0</v>
      </c>
      <c r="B473">
        <f t="shared" si="77"/>
        <v>1</v>
      </c>
      <c r="C473" t="b">
        <f>B473=[1]clean_dataset!$A473</f>
        <v>1</v>
      </c>
      <c r="E473">
        <v>21.08</v>
      </c>
      <c r="F473" t="b">
        <f>E473=[1]clean_dataset!$B473</f>
        <v>1</v>
      </c>
      <c r="H473">
        <v>4.125</v>
      </c>
      <c r="I473" t="b">
        <f>H473=[1]clean_dataset!$C473</f>
        <v>1</v>
      </c>
      <c r="K473" t="s">
        <v>15</v>
      </c>
      <c r="L473">
        <f t="shared" si="78"/>
        <v>0</v>
      </c>
      <c r="M473" t="b">
        <f>L473=[1]clean_dataset!$D473</f>
        <v>1</v>
      </c>
      <c r="O473" t="s">
        <v>16</v>
      </c>
      <c r="P473">
        <f t="shared" si="79"/>
        <v>0</v>
      </c>
      <c r="Q473" t="b">
        <f>P473=[1]clean_dataset!$E473</f>
        <v>1</v>
      </c>
      <c r="S473" t="s">
        <v>21</v>
      </c>
      <c r="T473" t="s">
        <v>61</v>
      </c>
      <c r="U473" t="str">
        <f>VLOOKUP(T473,Industry!A:B,2,0)</f>
        <v>i</v>
      </c>
      <c r="V473" t="b">
        <f t="shared" si="80"/>
        <v>1</v>
      </c>
      <c r="X473" t="s">
        <v>10</v>
      </c>
      <c r="Y473" t="s">
        <v>68</v>
      </c>
      <c r="Z473" t="str">
        <f>VLOOKUP(X473,Ethnicity!A:B,2,0)</f>
        <v>Black</v>
      </c>
      <c r="AA473" t="b">
        <f t="shared" si="81"/>
        <v>1</v>
      </c>
      <c r="AC473">
        <v>0.04</v>
      </c>
      <c r="AD473">
        <v>0.04</v>
      </c>
      <c r="AE473" t="b">
        <f t="shared" si="82"/>
        <v>1</v>
      </c>
      <c r="AG473" t="s">
        <v>6</v>
      </c>
      <c r="AH473">
        <f t="shared" si="83"/>
        <v>0</v>
      </c>
      <c r="AI473" t="b">
        <f>AH473=[1]clean_dataset!$I473</f>
        <v>1</v>
      </c>
      <c r="AK473" t="s">
        <v>6</v>
      </c>
      <c r="AL473">
        <f t="shared" si="84"/>
        <v>0</v>
      </c>
      <c r="AM473" t="b">
        <f>AL473=[1]clean_dataset!$J473</f>
        <v>1</v>
      </c>
      <c r="AO473">
        <v>0</v>
      </c>
      <c r="AP473" t="b">
        <f>AO473=[1]clean_dataset!$K473</f>
        <v>1</v>
      </c>
      <c r="AR473" t="s">
        <v>6</v>
      </c>
      <c r="AS473">
        <f t="shared" si="85"/>
        <v>0</v>
      </c>
      <c r="AT473" t="b">
        <f>AS473=[1]clean_dataset!$L473</f>
        <v>1</v>
      </c>
      <c r="AV473" t="s">
        <v>2</v>
      </c>
      <c r="AW473" t="s">
        <v>73</v>
      </c>
      <c r="AX473" t="str">
        <f>VLOOKUP(AW473,Citizen!A:B,2,0)</f>
        <v>g</v>
      </c>
      <c r="AY473" t="b">
        <f t="shared" si="86"/>
        <v>1</v>
      </c>
      <c r="BA473">
        <v>140</v>
      </c>
      <c r="BB473" t="b">
        <f>BA473=[1]clean_dataset!$N473</f>
        <v>1</v>
      </c>
      <c r="BD473">
        <v>100</v>
      </c>
      <c r="BE473" t="b">
        <f>BD473=[1]clean_dataset!$O473</f>
        <v>1</v>
      </c>
      <c r="BG473" t="s">
        <v>26</v>
      </c>
      <c r="BH473">
        <f t="shared" si="87"/>
        <v>0</v>
      </c>
      <c r="BI473" t="b">
        <f>BH473=[1]clean_dataset!$P473</f>
        <v>1</v>
      </c>
    </row>
    <row r="474" spans="1:61" x14ac:dyDescent="0.3">
      <c r="A474" t="s">
        <v>0</v>
      </c>
      <c r="B474">
        <f t="shared" si="77"/>
        <v>1</v>
      </c>
      <c r="C474" t="b">
        <f>B474=[1]clean_dataset!$A474</f>
        <v>1</v>
      </c>
      <c r="E474">
        <v>17.420000000000002</v>
      </c>
      <c r="F474" t="b">
        <f>E474=[1]clean_dataset!$B474</f>
        <v>1</v>
      </c>
      <c r="H474">
        <v>6.5</v>
      </c>
      <c r="I474" t="b">
        <f>H474=[1]clean_dataset!$C474</f>
        <v>1</v>
      </c>
      <c r="K474" t="s">
        <v>1</v>
      </c>
      <c r="L474">
        <f t="shared" si="78"/>
        <v>1</v>
      </c>
      <c r="M474" t="b">
        <f>L474=[1]clean_dataset!$D474</f>
        <v>1</v>
      </c>
      <c r="O474" t="s">
        <v>2</v>
      </c>
      <c r="P474">
        <f t="shared" si="79"/>
        <v>1</v>
      </c>
      <c r="Q474" t="b">
        <f>P474=[1]clean_dataset!$E474</f>
        <v>1</v>
      </c>
      <c r="S474" t="s">
        <v>21</v>
      </c>
      <c r="T474" t="s">
        <v>61</v>
      </c>
      <c r="U474" t="str">
        <f>VLOOKUP(T474,Industry!A:B,2,0)</f>
        <v>i</v>
      </c>
      <c r="V474" t="b">
        <f t="shared" si="80"/>
        <v>1</v>
      </c>
      <c r="X474" t="s">
        <v>4</v>
      </c>
      <c r="Y474" t="s">
        <v>67</v>
      </c>
      <c r="Z474" t="str">
        <f>VLOOKUP(X474,Ethnicity!A:B,2,0)</f>
        <v>White</v>
      </c>
      <c r="AA474" t="b">
        <f t="shared" si="81"/>
        <v>1</v>
      </c>
      <c r="AC474">
        <v>0.125</v>
      </c>
      <c r="AD474">
        <v>0.125</v>
      </c>
      <c r="AE474" t="b">
        <f t="shared" si="82"/>
        <v>1</v>
      </c>
      <c r="AG474" t="s">
        <v>6</v>
      </c>
      <c r="AH474">
        <f t="shared" si="83"/>
        <v>0</v>
      </c>
      <c r="AI474" t="b">
        <f>AH474=[1]clean_dataset!$I474</f>
        <v>1</v>
      </c>
      <c r="AK474" t="s">
        <v>6</v>
      </c>
      <c r="AL474">
        <f t="shared" si="84"/>
        <v>0</v>
      </c>
      <c r="AM474" t="b">
        <f>AL474=[1]clean_dataset!$J474</f>
        <v>1</v>
      </c>
      <c r="AO474">
        <v>0</v>
      </c>
      <c r="AP474" t="b">
        <f>AO474=[1]clean_dataset!$K474</f>
        <v>1</v>
      </c>
      <c r="AR474" t="s">
        <v>6</v>
      </c>
      <c r="AS474">
        <f t="shared" si="85"/>
        <v>0</v>
      </c>
      <c r="AT474" t="b">
        <f>AS474=[1]clean_dataset!$L474</f>
        <v>1</v>
      </c>
      <c r="AV474" t="s">
        <v>2</v>
      </c>
      <c r="AW474" t="s">
        <v>73</v>
      </c>
      <c r="AX474" t="str">
        <f>VLOOKUP(AW474,Citizen!A:B,2,0)</f>
        <v>g</v>
      </c>
      <c r="AY474" t="b">
        <f t="shared" si="86"/>
        <v>1</v>
      </c>
      <c r="BA474">
        <v>60</v>
      </c>
      <c r="BB474" t="b">
        <f>BA474=[1]clean_dataset!$N474</f>
        <v>1</v>
      </c>
      <c r="BD474">
        <v>100</v>
      </c>
      <c r="BE474" t="b">
        <f>BD474=[1]clean_dataset!$O474</f>
        <v>1</v>
      </c>
      <c r="BG474" t="s">
        <v>26</v>
      </c>
      <c r="BH474">
        <f t="shared" si="87"/>
        <v>0</v>
      </c>
      <c r="BI474" t="b">
        <f>BH474=[1]clean_dataset!$P474</f>
        <v>1</v>
      </c>
    </row>
    <row r="475" spans="1:61" x14ac:dyDescent="0.3">
      <c r="A475" t="s">
        <v>0</v>
      </c>
      <c r="B475">
        <f t="shared" si="77"/>
        <v>1</v>
      </c>
      <c r="C475" t="b">
        <f>B475=[1]clean_dataset!$A475</f>
        <v>1</v>
      </c>
      <c r="E475">
        <v>19.170000000000002</v>
      </c>
      <c r="F475" t="b">
        <f>E475=[1]clean_dataset!$B475</f>
        <v>1</v>
      </c>
      <c r="H475">
        <v>4</v>
      </c>
      <c r="I475" t="b">
        <f>H475=[1]clean_dataset!$C475</f>
        <v>1</v>
      </c>
      <c r="K475" t="s">
        <v>15</v>
      </c>
      <c r="L475">
        <f t="shared" si="78"/>
        <v>0</v>
      </c>
      <c r="M475" t="b">
        <f>L475=[1]clean_dataset!$D475</f>
        <v>1</v>
      </c>
      <c r="O475" t="s">
        <v>16</v>
      </c>
      <c r="P475">
        <f t="shared" si="79"/>
        <v>0</v>
      </c>
      <c r="Q475" t="b">
        <f>P475=[1]clean_dataset!$E475</f>
        <v>1</v>
      </c>
      <c r="S475" t="s">
        <v>21</v>
      </c>
      <c r="T475" t="s">
        <v>61</v>
      </c>
      <c r="U475" t="str">
        <f>VLOOKUP(T475,Industry!A:B,2,0)</f>
        <v>i</v>
      </c>
      <c r="V475" t="b">
        <f t="shared" si="80"/>
        <v>1</v>
      </c>
      <c r="X475" t="s">
        <v>4</v>
      </c>
      <c r="Y475" t="s">
        <v>67</v>
      </c>
      <c r="Z475" t="str">
        <f>VLOOKUP(X475,Ethnicity!A:B,2,0)</f>
        <v>White</v>
      </c>
      <c r="AA475" t="b">
        <f t="shared" si="81"/>
        <v>1</v>
      </c>
      <c r="AC475">
        <v>1</v>
      </c>
      <c r="AD475">
        <v>1</v>
      </c>
      <c r="AE475" t="b">
        <f t="shared" si="82"/>
        <v>1</v>
      </c>
      <c r="AG475" t="s">
        <v>6</v>
      </c>
      <c r="AH475">
        <f t="shared" si="83"/>
        <v>0</v>
      </c>
      <c r="AI475" t="b">
        <f>AH475=[1]clean_dataset!$I475</f>
        <v>1</v>
      </c>
      <c r="AK475" t="s">
        <v>6</v>
      </c>
      <c r="AL475">
        <f t="shared" si="84"/>
        <v>0</v>
      </c>
      <c r="AM475" t="b">
        <f>AL475=[1]clean_dataset!$J475</f>
        <v>1</v>
      </c>
      <c r="AO475">
        <v>0</v>
      </c>
      <c r="AP475" t="b">
        <f>AO475=[1]clean_dataset!$K475</f>
        <v>1</v>
      </c>
      <c r="AR475" t="s">
        <v>5</v>
      </c>
      <c r="AS475">
        <f t="shared" si="85"/>
        <v>1</v>
      </c>
      <c r="AT475" t="b">
        <f>AS475=[1]clean_dataset!$L475</f>
        <v>1</v>
      </c>
      <c r="AV475" t="s">
        <v>2</v>
      </c>
      <c r="AW475" t="s">
        <v>73</v>
      </c>
      <c r="AX475" t="str">
        <f>VLOOKUP(AW475,Citizen!A:B,2,0)</f>
        <v>g</v>
      </c>
      <c r="AY475" t="b">
        <f t="shared" si="86"/>
        <v>1</v>
      </c>
      <c r="BA475">
        <v>360</v>
      </c>
      <c r="BB475" t="b">
        <f>BA475=[1]clean_dataset!$N475</f>
        <v>1</v>
      </c>
      <c r="BD475">
        <v>1000</v>
      </c>
      <c r="BE475" t="b">
        <f>BD475=[1]clean_dataset!$O475</f>
        <v>1</v>
      </c>
      <c r="BG475" t="s">
        <v>26</v>
      </c>
      <c r="BH475">
        <f t="shared" si="87"/>
        <v>0</v>
      </c>
      <c r="BI475" t="b">
        <f>BH475=[1]clean_dataset!$P475</f>
        <v>1</v>
      </c>
    </row>
    <row r="476" spans="1:61" x14ac:dyDescent="0.3">
      <c r="A476" t="s">
        <v>0</v>
      </c>
      <c r="B476">
        <f t="shared" si="77"/>
        <v>1</v>
      </c>
      <c r="C476" t="b">
        <f>B476=[1]clean_dataset!$A476</f>
        <v>1</v>
      </c>
      <c r="E476">
        <v>20.67</v>
      </c>
      <c r="F476" t="b">
        <f>E476=[1]clean_dataset!$B476</f>
        <v>1</v>
      </c>
      <c r="H476">
        <v>0.41499999999999998</v>
      </c>
      <c r="I476" t="b">
        <f>H476=[1]clean_dataset!$C476</f>
        <v>1</v>
      </c>
      <c r="K476" t="s">
        <v>1</v>
      </c>
      <c r="L476">
        <f t="shared" si="78"/>
        <v>1</v>
      </c>
      <c r="M476" t="b">
        <f>L476=[1]clean_dataset!$D476</f>
        <v>1</v>
      </c>
      <c r="O476" t="s">
        <v>2</v>
      </c>
      <c r="P476">
        <f t="shared" si="79"/>
        <v>1</v>
      </c>
      <c r="Q476" t="b">
        <f>P476=[1]clean_dataset!$E476</f>
        <v>1</v>
      </c>
      <c r="S476" t="s">
        <v>18</v>
      </c>
      <c r="T476" t="s">
        <v>58</v>
      </c>
      <c r="U476" t="str">
        <f>VLOOKUP(T476,Industry!A:B,2,0)</f>
        <v>c</v>
      </c>
      <c r="V476" t="b">
        <f t="shared" si="80"/>
        <v>1</v>
      </c>
      <c r="X476" t="s">
        <v>4</v>
      </c>
      <c r="Y476" t="s">
        <v>67</v>
      </c>
      <c r="Z476" t="str">
        <f>VLOOKUP(X476,Ethnicity!A:B,2,0)</f>
        <v>White</v>
      </c>
      <c r="AA476" t="b">
        <f t="shared" si="81"/>
        <v>1</v>
      </c>
      <c r="AC476">
        <v>0.125</v>
      </c>
      <c r="AD476">
        <v>0.125</v>
      </c>
      <c r="AE476" t="b">
        <f t="shared" si="82"/>
        <v>1</v>
      </c>
      <c r="AG476" t="s">
        <v>6</v>
      </c>
      <c r="AH476">
        <f t="shared" si="83"/>
        <v>0</v>
      </c>
      <c r="AI476" t="b">
        <f>AH476=[1]clean_dataset!$I476</f>
        <v>1</v>
      </c>
      <c r="AK476" t="s">
        <v>6</v>
      </c>
      <c r="AL476">
        <f t="shared" si="84"/>
        <v>0</v>
      </c>
      <c r="AM476" t="b">
        <f>AL476=[1]clean_dataset!$J476</f>
        <v>1</v>
      </c>
      <c r="AO476">
        <v>0</v>
      </c>
      <c r="AP476" t="b">
        <f>AO476=[1]clean_dataset!$K476</f>
        <v>1</v>
      </c>
      <c r="AR476" t="s">
        <v>6</v>
      </c>
      <c r="AS476">
        <f t="shared" si="85"/>
        <v>0</v>
      </c>
      <c r="AT476" t="b">
        <f>AS476=[1]clean_dataset!$L476</f>
        <v>1</v>
      </c>
      <c r="AV476" t="s">
        <v>2</v>
      </c>
      <c r="AW476" t="s">
        <v>73</v>
      </c>
      <c r="AX476" t="str">
        <f>VLOOKUP(AW476,Citizen!A:B,2,0)</f>
        <v>g</v>
      </c>
      <c r="AY476" t="b">
        <f t="shared" si="86"/>
        <v>1</v>
      </c>
      <c r="BA476">
        <v>0</v>
      </c>
      <c r="BB476" t="b">
        <f>BA476=[1]clean_dataset!$N476</f>
        <v>1</v>
      </c>
      <c r="BD476">
        <v>44</v>
      </c>
      <c r="BE476" t="b">
        <f>BD476=[1]clean_dataset!$O476</f>
        <v>1</v>
      </c>
      <c r="BG476" t="s">
        <v>26</v>
      </c>
      <c r="BH476">
        <f t="shared" si="87"/>
        <v>0</v>
      </c>
      <c r="BI476" t="b">
        <f>BH476=[1]clean_dataset!$P476</f>
        <v>1</v>
      </c>
    </row>
    <row r="477" spans="1:61" x14ac:dyDescent="0.3">
      <c r="A477" t="s">
        <v>0</v>
      </c>
      <c r="B477">
        <f t="shared" si="77"/>
        <v>1</v>
      </c>
      <c r="C477" t="b">
        <f>B477=[1]clean_dataset!$A477</f>
        <v>1</v>
      </c>
      <c r="E477">
        <v>26.75</v>
      </c>
      <c r="F477" t="b">
        <f>E477=[1]clean_dataset!$B477</f>
        <v>1</v>
      </c>
      <c r="H477">
        <v>2</v>
      </c>
      <c r="I477" t="b">
        <f>H477=[1]clean_dataset!$C477</f>
        <v>1</v>
      </c>
      <c r="K477" t="s">
        <v>1</v>
      </c>
      <c r="L477">
        <f t="shared" si="78"/>
        <v>1</v>
      </c>
      <c r="M477" t="b">
        <f>L477=[1]clean_dataset!$D477</f>
        <v>1</v>
      </c>
      <c r="O477" t="s">
        <v>2</v>
      </c>
      <c r="P477">
        <f t="shared" si="79"/>
        <v>1</v>
      </c>
      <c r="Q477" t="b">
        <f>P477=[1]clean_dataset!$E477</f>
        <v>1</v>
      </c>
      <c r="S477" t="s">
        <v>19</v>
      </c>
      <c r="T477" t="s">
        <v>59</v>
      </c>
      <c r="U477" t="str">
        <f>VLOOKUP(T477,Industry!A:B,2,0)</f>
        <v>d</v>
      </c>
      <c r="V477" t="b">
        <f t="shared" si="80"/>
        <v>1</v>
      </c>
      <c r="X477" t="s">
        <v>4</v>
      </c>
      <c r="Y477" t="s">
        <v>67</v>
      </c>
      <c r="Z477" t="str">
        <f>VLOOKUP(X477,Ethnicity!A:B,2,0)</f>
        <v>White</v>
      </c>
      <c r="AA477" t="b">
        <f t="shared" si="81"/>
        <v>1</v>
      </c>
      <c r="AC477">
        <v>0.75</v>
      </c>
      <c r="AD477">
        <v>0.75</v>
      </c>
      <c r="AE477" t="b">
        <f t="shared" si="82"/>
        <v>1</v>
      </c>
      <c r="AG477" t="s">
        <v>6</v>
      </c>
      <c r="AH477">
        <f t="shared" si="83"/>
        <v>0</v>
      </c>
      <c r="AI477" t="b">
        <f>AH477=[1]clean_dataset!$I477</f>
        <v>1</v>
      </c>
      <c r="AK477" t="s">
        <v>6</v>
      </c>
      <c r="AL477">
        <f t="shared" si="84"/>
        <v>0</v>
      </c>
      <c r="AM477" t="b">
        <f>AL477=[1]clean_dataset!$J477</f>
        <v>1</v>
      </c>
      <c r="AO477">
        <v>0</v>
      </c>
      <c r="AP477" t="b">
        <f>AO477=[1]clean_dataset!$K477</f>
        <v>1</v>
      </c>
      <c r="AR477" t="s">
        <v>5</v>
      </c>
      <c r="AS477">
        <f t="shared" si="85"/>
        <v>1</v>
      </c>
      <c r="AT477" t="b">
        <f>AS477=[1]clean_dataset!$L477</f>
        <v>1</v>
      </c>
      <c r="AV477" t="s">
        <v>2</v>
      </c>
      <c r="AW477" t="s">
        <v>73</v>
      </c>
      <c r="AX477" t="str">
        <f>VLOOKUP(AW477,Citizen!A:B,2,0)</f>
        <v>g</v>
      </c>
      <c r="AY477" t="b">
        <f t="shared" si="86"/>
        <v>1</v>
      </c>
      <c r="BA477">
        <v>80</v>
      </c>
      <c r="BB477" t="b">
        <f>BA477=[1]clean_dataset!$N477</f>
        <v>1</v>
      </c>
      <c r="BD477">
        <v>0</v>
      </c>
      <c r="BE477" t="b">
        <f>BD477=[1]clean_dataset!$O477</f>
        <v>1</v>
      </c>
      <c r="BG477" t="s">
        <v>26</v>
      </c>
      <c r="BH477">
        <f t="shared" si="87"/>
        <v>0</v>
      </c>
      <c r="BI477" t="b">
        <f>BH477=[1]clean_dataset!$P477</f>
        <v>1</v>
      </c>
    </row>
    <row r="478" spans="1:61" x14ac:dyDescent="0.3">
      <c r="A478" t="s">
        <v>0</v>
      </c>
      <c r="B478">
        <f t="shared" si="77"/>
        <v>1</v>
      </c>
      <c r="C478" t="b">
        <f>B478=[1]clean_dataset!$A478</f>
        <v>1</v>
      </c>
      <c r="E478">
        <v>23.58</v>
      </c>
      <c r="F478" t="b">
        <f>E478=[1]clean_dataset!$B478</f>
        <v>1</v>
      </c>
      <c r="H478">
        <v>0.83499999999999996</v>
      </c>
      <c r="I478" t="b">
        <f>H478=[1]clean_dataset!$C478</f>
        <v>1</v>
      </c>
      <c r="K478" t="s">
        <v>1</v>
      </c>
      <c r="L478">
        <f t="shared" si="78"/>
        <v>1</v>
      </c>
      <c r="M478" t="b">
        <f>L478=[1]clean_dataset!$D478</f>
        <v>1</v>
      </c>
      <c r="O478" t="s">
        <v>2</v>
      </c>
      <c r="P478">
        <f t="shared" si="79"/>
        <v>1</v>
      </c>
      <c r="Q478" t="b">
        <f>P478=[1]clean_dataset!$E478</f>
        <v>1</v>
      </c>
      <c r="S478" t="s">
        <v>21</v>
      </c>
      <c r="T478" t="s">
        <v>61</v>
      </c>
      <c r="U478" t="str">
        <f>VLOOKUP(T478,Industry!A:B,2,0)</f>
        <v>i</v>
      </c>
      <c r="V478" t="b">
        <f t="shared" si="80"/>
        <v>1</v>
      </c>
      <c r="X478" t="s">
        <v>10</v>
      </c>
      <c r="Y478" t="s">
        <v>68</v>
      </c>
      <c r="Z478" t="str">
        <f>VLOOKUP(X478,Ethnicity!A:B,2,0)</f>
        <v>Black</v>
      </c>
      <c r="AA478" t="b">
        <f t="shared" si="81"/>
        <v>1</v>
      </c>
      <c r="AC478">
        <v>8.5000000000000006E-2</v>
      </c>
      <c r="AD478">
        <v>8.5000000000000006E-2</v>
      </c>
      <c r="AE478" t="b">
        <f t="shared" si="82"/>
        <v>1</v>
      </c>
      <c r="AG478" t="s">
        <v>6</v>
      </c>
      <c r="AH478">
        <f t="shared" si="83"/>
        <v>0</v>
      </c>
      <c r="AI478" t="b">
        <f>AH478=[1]clean_dataset!$I478</f>
        <v>1</v>
      </c>
      <c r="AK478" t="s">
        <v>6</v>
      </c>
      <c r="AL478">
        <f t="shared" si="84"/>
        <v>0</v>
      </c>
      <c r="AM478" t="b">
        <f>AL478=[1]clean_dataset!$J478</f>
        <v>1</v>
      </c>
      <c r="AO478">
        <v>0</v>
      </c>
      <c r="AP478" t="b">
        <f>AO478=[1]clean_dataset!$K478</f>
        <v>1</v>
      </c>
      <c r="AR478" t="s">
        <v>5</v>
      </c>
      <c r="AS478">
        <f t="shared" si="85"/>
        <v>1</v>
      </c>
      <c r="AT478" t="b">
        <f>AS478=[1]clean_dataset!$L478</f>
        <v>1</v>
      </c>
      <c r="AV478" t="s">
        <v>2</v>
      </c>
      <c r="AW478" t="s">
        <v>73</v>
      </c>
      <c r="AX478" t="str">
        <f>VLOOKUP(AW478,Citizen!A:B,2,0)</f>
        <v>g</v>
      </c>
      <c r="AY478" t="b">
        <f t="shared" si="86"/>
        <v>1</v>
      </c>
      <c r="BA478">
        <v>220</v>
      </c>
      <c r="BB478" t="b">
        <f>BA478=[1]clean_dataset!$N478</f>
        <v>1</v>
      </c>
      <c r="BD478">
        <v>5</v>
      </c>
      <c r="BE478" t="b">
        <f>BD478=[1]clean_dataset!$O478</f>
        <v>1</v>
      </c>
      <c r="BG478" t="s">
        <v>26</v>
      </c>
      <c r="BH478">
        <f t="shared" si="87"/>
        <v>0</v>
      </c>
      <c r="BI478" t="b">
        <f>BH478=[1]clean_dataset!$P478</f>
        <v>1</v>
      </c>
    </row>
    <row r="479" spans="1:61" x14ac:dyDescent="0.3">
      <c r="A479" t="s">
        <v>0</v>
      </c>
      <c r="B479">
        <f t="shared" si="77"/>
        <v>1</v>
      </c>
      <c r="C479" t="b">
        <f>B479=[1]clean_dataset!$A479</f>
        <v>1</v>
      </c>
      <c r="E479">
        <v>39.17</v>
      </c>
      <c r="F479" t="b">
        <f>E479=[1]clean_dataset!$B479</f>
        <v>1</v>
      </c>
      <c r="H479">
        <v>2.5</v>
      </c>
      <c r="I479" t="b">
        <f>H479=[1]clean_dataset!$C479</f>
        <v>1</v>
      </c>
      <c r="K479" t="s">
        <v>15</v>
      </c>
      <c r="L479">
        <f t="shared" si="78"/>
        <v>0</v>
      </c>
      <c r="M479" t="b">
        <f>L479=[1]clean_dataset!$D479</f>
        <v>1</v>
      </c>
      <c r="O479" t="s">
        <v>16</v>
      </c>
      <c r="P479">
        <f t="shared" si="79"/>
        <v>0</v>
      </c>
      <c r="Q479" t="b">
        <f>P479=[1]clean_dataset!$E479</f>
        <v>1</v>
      </c>
      <c r="S479" t="s">
        <v>21</v>
      </c>
      <c r="T479" t="s">
        <v>61</v>
      </c>
      <c r="U479" t="str">
        <f>VLOOKUP(T479,Industry!A:B,2,0)</f>
        <v>i</v>
      </c>
      <c r="V479" t="b">
        <f t="shared" si="80"/>
        <v>1</v>
      </c>
      <c r="X479" t="s">
        <v>10</v>
      </c>
      <c r="Y479" t="s">
        <v>68</v>
      </c>
      <c r="Z479" t="str">
        <f>VLOOKUP(X479,Ethnicity!A:B,2,0)</f>
        <v>Black</v>
      </c>
      <c r="AA479" t="b">
        <f t="shared" si="81"/>
        <v>1</v>
      </c>
      <c r="AC479">
        <v>10</v>
      </c>
      <c r="AD479">
        <v>10</v>
      </c>
      <c r="AE479" t="b">
        <f t="shared" si="82"/>
        <v>1</v>
      </c>
      <c r="AG479" t="s">
        <v>6</v>
      </c>
      <c r="AH479">
        <f t="shared" si="83"/>
        <v>0</v>
      </c>
      <c r="AI479" t="b">
        <f>AH479=[1]clean_dataset!$I479</f>
        <v>1</v>
      </c>
      <c r="AK479" t="s">
        <v>6</v>
      </c>
      <c r="AL479">
        <f t="shared" si="84"/>
        <v>0</v>
      </c>
      <c r="AM479" t="b">
        <f>AL479=[1]clean_dataset!$J479</f>
        <v>1</v>
      </c>
      <c r="AO479">
        <v>0</v>
      </c>
      <c r="AP479" t="b">
        <f>AO479=[1]clean_dataset!$K479</f>
        <v>1</v>
      </c>
      <c r="AR479" t="s">
        <v>5</v>
      </c>
      <c r="AS479">
        <f t="shared" si="85"/>
        <v>1</v>
      </c>
      <c r="AT479" t="b">
        <f>AS479=[1]clean_dataset!$L479</f>
        <v>1</v>
      </c>
      <c r="AV479" t="s">
        <v>11</v>
      </c>
      <c r="AW479" t="s">
        <v>74</v>
      </c>
      <c r="AX479" t="str">
        <f>VLOOKUP(AW479,Citizen!A:B,2,0)</f>
        <v>s</v>
      </c>
      <c r="AY479" t="b">
        <f t="shared" si="86"/>
        <v>1</v>
      </c>
      <c r="BA479">
        <v>200</v>
      </c>
      <c r="BB479" t="b">
        <f>BA479=[1]clean_dataset!$N479</f>
        <v>1</v>
      </c>
      <c r="BD479">
        <v>0</v>
      </c>
      <c r="BE479" t="b">
        <f>BD479=[1]clean_dataset!$O479</f>
        <v>1</v>
      </c>
      <c r="BG479" t="s">
        <v>26</v>
      </c>
      <c r="BH479">
        <f t="shared" si="87"/>
        <v>0</v>
      </c>
      <c r="BI479" t="b">
        <f>BH479=[1]clean_dataset!$P479</f>
        <v>1</v>
      </c>
    </row>
    <row r="480" spans="1:61" x14ac:dyDescent="0.3">
      <c r="A480" t="s">
        <v>0</v>
      </c>
      <c r="B480">
        <f t="shared" si="77"/>
        <v>1</v>
      </c>
      <c r="C480" t="b">
        <f>B480=[1]clean_dataset!$A480</f>
        <v>1</v>
      </c>
      <c r="E480">
        <v>22.75</v>
      </c>
      <c r="F480" t="b">
        <f>E480=[1]clean_dataset!$B480</f>
        <v>1</v>
      </c>
      <c r="H480">
        <v>11.5</v>
      </c>
      <c r="I480" t="b">
        <f>H480=[1]clean_dataset!$C480</f>
        <v>1</v>
      </c>
      <c r="K480" t="s">
        <v>1</v>
      </c>
      <c r="L480">
        <f t="shared" si="78"/>
        <v>1</v>
      </c>
      <c r="M480" t="b">
        <f>L480=[1]clean_dataset!$D480</f>
        <v>1</v>
      </c>
      <c r="O480" t="s">
        <v>2</v>
      </c>
      <c r="P480">
        <f t="shared" si="79"/>
        <v>1</v>
      </c>
      <c r="Q480" t="b">
        <f>P480=[1]clean_dataset!$E480</f>
        <v>1</v>
      </c>
      <c r="S480" t="s">
        <v>21</v>
      </c>
      <c r="T480" t="s">
        <v>61</v>
      </c>
      <c r="U480" t="str">
        <f>VLOOKUP(T480,Industry!A:B,2,0)</f>
        <v>i</v>
      </c>
      <c r="V480" t="b">
        <f t="shared" si="80"/>
        <v>1</v>
      </c>
      <c r="X480" t="s">
        <v>4</v>
      </c>
      <c r="Y480" t="s">
        <v>67</v>
      </c>
      <c r="Z480" t="str">
        <f>VLOOKUP(X480,Ethnicity!A:B,2,0)</f>
        <v>White</v>
      </c>
      <c r="AA480" t="b">
        <f t="shared" si="81"/>
        <v>1</v>
      </c>
      <c r="AC480">
        <v>0.41499999999999998</v>
      </c>
      <c r="AD480">
        <v>0.41499999999999998</v>
      </c>
      <c r="AE480" t="b">
        <f t="shared" si="82"/>
        <v>1</v>
      </c>
      <c r="AG480" t="s">
        <v>6</v>
      </c>
      <c r="AH480">
        <f t="shared" si="83"/>
        <v>0</v>
      </c>
      <c r="AI480" t="b">
        <f>AH480=[1]clean_dataset!$I480</f>
        <v>1</v>
      </c>
      <c r="AK480" t="s">
        <v>6</v>
      </c>
      <c r="AL480">
        <f t="shared" si="84"/>
        <v>0</v>
      </c>
      <c r="AM480" t="b">
        <f>AL480=[1]clean_dataset!$J480</f>
        <v>1</v>
      </c>
      <c r="AO480">
        <v>0</v>
      </c>
      <c r="AP480" t="b">
        <f>AO480=[1]clean_dataset!$K480</f>
        <v>1</v>
      </c>
      <c r="AR480" t="s">
        <v>6</v>
      </c>
      <c r="AS480">
        <f t="shared" si="85"/>
        <v>0</v>
      </c>
      <c r="AT480" t="b">
        <f>AS480=[1]clean_dataset!$L480</f>
        <v>1</v>
      </c>
      <c r="AV480" t="s">
        <v>2</v>
      </c>
      <c r="AW480" t="s">
        <v>73</v>
      </c>
      <c r="AX480" t="str">
        <f>VLOOKUP(AW480,Citizen!A:B,2,0)</f>
        <v>g</v>
      </c>
      <c r="AY480" t="b">
        <f t="shared" si="86"/>
        <v>1</v>
      </c>
      <c r="BA480">
        <v>0</v>
      </c>
      <c r="BB480" t="b">
        <f>BA480=[1]clean_dataset!$N480</f>
        <v>1</v>
      </c>
      <c r="BD480">
        <v>0</v>
      </c>
      <c r="BE480" t="b">
        <f>BD480=[1]clean_dataset!$O480</f>
        <v>1</v>
      </c>
      <c r="BG480" t="s">
        <v>26</v>
      </c>
      <c r="BH480">
        <f t="shared" si="87"/>
        <v>0</v>
      </c>
      <c r="BI480" t="b">
        <f>BH480=[1]clean_dataset!$P480</f>
        <v>1</v>
      </c>
    </row>
    <row r="481" spans="1:61" x14ac:dyDescent="0.3">
      <c r="A481" t="s">
        <v>27</v>
      </c>
      <c r="B481" t="str">
        <f t="shared" si="77"/>
        <v>Error</v>
      </c>
      <c r="C481" t="b">
        <f>B481=[1]clean_dataset!$A481</f>
        <v>0</v>
      </c>
      <c r="E481">
        <v>26.5</v>
      </c>
      <c r="F481" t="b">
        <f>E481=[1]clean_dataset!$B481</f>
        <v>1</v>
      </c>
      <c r="H481">
        <v>2.71</v>
      </c>
      <c r="I481" t="b">
        <f>H481=[1]clean_dataset!$C481</f>
        <v>1</v>
      </c>
      <c r="K481" t="s">
        <v>15</v>
      </c>
      <c r="L481">
        <f t="shared" si="78"/>
        <v>0</v>
      </c>
      <c r="M481" t="b">
        <f>L481=[1]clean_dataset!$D481</f>
        <v>1</v>
      </c>
      <c r="O481" t="s">
        <v>16</v>
      </c>
      <c r="P481">
        <f t="shared" si="79"/>
        <v>0</v>
      </c>
      <c r="Q481" t="b">
        <f>P481=[1]clean_dataset!$E481</f>
        <v>1</v>
      </c>
      <c r="S481" t="s">
        <v>27</v>
      </c>
      <c r="T481" t="s">
        <v>58</v>
      </c>
      <c r="U481" t="str">
        <f>VLOOKUP(T481,Industry!A:B,2,0)</f>
        <v>c</v>
      </c>
      <c r="V481" t="b">
        <f t="shared" si="80"/>
        <v>0</v>
      </c>
      <c r="X481" t="s">
        <v>27</v>
      </c>
      <c r="Y481" t="s">
        <v>67</v>
      </c>
      <c r="Z481" t="str">
        <f>VLOOKUP(X481,Ethnicity!A:B,2,0)</f>
        <v>Black</v>
      </c>
      <c r="AA481" t="b">
        <f t="shared" si="81"/>
        <v>0</v>
      </c>
      <c r="AC481">
        <v>8.5000000000000006E-2</v>
      </c>
      <c r="AD481">
        <v>8.5000000000000006E-2</v>
      </c>
      <c r="AE481" t="b">
        <f t="shared" si="82"/>
        <v>1</v>
      </c>
      <c r="AG481" t="s">
        <v>6</v>
      </c>
      <c r="AH481">
        <f t="shared" si="83"/>
        <v>0</v>
      </c>
      <c r="AI481" t="b">
        <f>AH481=[1]clean_dataset!$I481</f>
        <v>1</v>
      </c>
      <c r="AK481" t="s">
        <v>6</v>
      </c>
      <c r="AL481">
        <f t="shared" si="84"/>
        <v>0</v>
      </c>
      <c r="AM481" t="b">
        <f>AL481=[1]clean_dataset!$J481</f>
        <v>1</v>
      </c>
      <c r="AO481">
        <v>0</v>
      </c>
      <c r="AP481" t="b">
        <f>AO481=[1]clean_dataset!$K481</f>
        <v>1</v>
      </c>
      <c r="AR481" t="s">
        <v>6</v>
      </c>
      <c r="AS481">
        <f t="shared" si="85"/>
        <v>0</v>
      </c>
      <c r="AT481" t="b">
        <f>AS481=[1]clean_dataset!$L481</f>
        <v>1</v>
      </c>
      <c r="AV481" t="s">
        <v>11</v>
      </c>
      <c r="AW481" t="s">
        <v>74</v>
      </c>
      <c r="AX481" t="str">
        <f>VLOOKUP(AW481,Citizen!A:B,2,0)</f>
        <v>s</v>
      </c>
      <c r="AY481" t="b">
        <f t="shared" si="86"/>
        <v>1</v>
      </c>
      <c r="BA481">
        <v>80</v>
      </c>
      <c r="BB481" t="b">
        <f>BA481=[1]clean_dataset!$N481</f>
        <v>1</v>
      </c>
      <c r="BD481">
        <v>0</v>
      </c>
      <c r="BE481" t="b">
        <f>BD481=[1]clean_dataset!$O481</f>
        <v>1</v>
      </c>
      <c r="BG481" t="s">
        <v>26</v>
      </c>
      <c r="BH481">
        <f t="shared" si="87"/>
        <v>0</v>
      </c>
      <c r="BI481" t="b">
        <f>BH481=[1]clean_dataset!$P481</f>
        <v>1</v>
      </c>
    </row>
    <row r="482" spans="1:61" x14ac:dyDescent="0.3">
      <c r="A482" t="s">
        <v>8</v>
      </c>
      <c r="B482">
        <f t="shared" si="77"/>
        <v>0</v>
      </c>
      <c r="C482" t="b">
        <f>B482=[1]clean_dataset!$A482</f>
        <v>1</v>
      </c>
      <c r="E482">
        <v>16.920000000000002</v>
      </c>
      <c r="F482" t="b">
        <f>E482=[1]clean_dataset!$B482</f>
        <v>1</v>
      </c>
      <c r="H482">
        <v>0.5</v>
      </c>
      <c r="I482" t="b">
        <f>H482=[1]clean_dataset!$C482</f>
        <v>1</v>
      </c>
      <c r="K482" t="s">
        <v>1</v>
      </c>
      <c r="L482">
        <f t="shared" si="78"/>
        <v>1</v>
      </c>
      <c r="M482" t="b">
        <f>L482=[1]clean_dataset!$D482</f>
        <v>1</v>
      </c>
      <c r="O482" t="s">
        <v>2</v>
      </c>
      <c r="P482">
        <f t="shared" si="79"/>
        <v>1</v>
      </c>
      <c r="Q482" t="b">
        <f>P482=[1]clean_dataset!$E482</f>
        <v>1</v>
      </c>
      <c r="S482" t="s">
        <v>21</v>
      </c>
      <c r="T482" t="s">
        <v>61</v>
      </c>
      <c r="U482" t="str">
        <f>VLOOKUP(T482,Industry!A:B,2,0)</f>
        <v>i</v>
      </c>
      <c r="V482" t="b">
        <f t="shared" si="80"/>
        <v>1</v>
      </c>
      <c r="X482" t="s">
        <v>4</v>
      </c>
      <c r="Y482" t="s">
        <v>67</v>
      </c>
      <c r="Z482" t="str">
        <f>VLOOKUP(X482,Ethnicity!A:B,2,0)</f>
        <v>White</v>
      </c>
      <c r="AA482" t="b">
        <f t="shared" si="81"/>
        <v>1</v>
      </c>
      <c r="AC482">
        <v>0.16500000000000001</v>
      </c>
      <c r="AD482">
        <v>0.16500000000000001</v>
      </c>
      <c r="AE482" t="b">
        <f t="shared" si="82"/>
        <v>1</v>
      </c>
      <c r="AG482" t="s">
        <v>6</v>
      </c>
      <c r="AH482">
        <f t="shared" si="83"/>
        <v>0</v>
      </c>
      <c r="AI482" t="b">
        <f>AH482=[1]clean_dataset!$I482</f>
        <v>1</v>
      </c>
      <c r="AK482" t="s">
        <v>5</v>
      </c>
      <c r="AL482">
        <f t="shared" si="84"/>
        <v>1</v>
      </c>
      <c r="AM482" t="b">
        <f>AL482=[1]clean_dataset!$J482</f>
        <v>1</v>
      </c>
      <c r="AO482">
        <v>6</v>
      </c>
      <c r="AP482" t="b">
        <f>AO482=[1]clean_dataset!$K482</f>
        <v>1</v>
      </c>
      <c r="AR482" t="s">
        <v>5</v>
      </c>
      <c r="AS482">
        <f t="shared" si="85"/>
        <v>1</v>
      </c>
      <c r="AT482" t="b">
        <f>AS482=[1]clean_dataset!$L482</f>
        <v>1</v>
      </c>
      <c r="AV482" t="s">
        <v>2</v>
      </c>
      <c r="AW482" t="s">
        <v>73</v>
      </c>
      <c r="AX482" t="str">
        <f>VLOOKUP(AW482,Citizen!A:B,2,0)</f>
        <v>g</v>
      </c>
      <c r="AY482" t="b">
        <f t="shared" si="86"/>
        <v>1</v>
      </c>
      <c r="BA482">
        <v>240</v>
      </c>
      <c r="BB482" t="b">
        <f>BA482=[1]clean_dataset!$N482</f>
        <v>1</v>
      </c>
      <c r="BD482">
        <v>35</v>
      </c>
      <c r="BE482" t="b">
        <f>BD482=[1]clean_dataset!$O482</f>
        <v>1</v>
      </c>
      <c r="BG482" t="s">
        <v>26</v>
      </c>
      <c r="BH482">
        <f t="shared" si="87"/>
        <v>0</v>
      </c>
      <c r="BI482" t="b">
        <f>BH482=[1]clean_dataset!$P482</f>
        <v>1</v>
      </c>
    </row>
    <row r="483" spans="1:61" x14ac:dyDescent="0.3">
      <c r="A483" t="s">
        <v>0</v>
      </c>
      <c r="B483">
        <f t="shared" si="77"/>
        <v>1</v>
      </c>
      <c r="C483" t="b">
        <f>B483=[1]clean_dataset!$A483</f>
        <v>1</v>
      </c>
      <c r="E483">
        <v>23.5</v>
      </c>
      <c r="F483" t="b">
        <f>E483=[1]clean_dataset!$B483</f>
        <v>1</v>
      </c>
      <c r="H483">
        <v>3.165</v>
      </c>
      <c r="I483" t="b">
        <f>H483=[1]clean_dataset!$C483</f>
        <v>1</v>
      </c>
      <c r="K483" t="s">
        <v>15</v>
      </c>
      <c r="L483">
        <f t="shared" si="78"/>
        <v>0</v>
      </c>
      <c r="M483" t="b">
        <f>L483=[1]clean_dataset!$D483</f>
        <v>1</v>
      </c>
      <c r="O483" t="s">
        <v>16</v>
      </c>
      <c r="P483">
        <f t="shared" si="79"/>
        <v>0</v>
      </c>
      <c r="Q483" t="b">
        <f>P483=[1]clean_dataset!$E483</f>
        <v>1</v>
      </c>
      <c r="S483" t="s">
        <v>17</v>
      </c>
      <c r="T483" t="s">
        <v>57</v>
      </c>
      <c r="U483" t="str">
        <f>VLOOKUP(T483,Industry!A:B,2,0)</f>
        <v>k</v>
      </c>
      <c r="V483" t="b">
        <f t="shared" si="80"/>
        <v>1</v>
      </c>
      <c r="X483" t="s">
        <v>4</v>
      </c>
      <c r="Y483" t="s">
        <v>67</v>
      </c>
      <c r="Z483" t="str">
        <f>VLOOKUP(X483,Ethnicity!A:B,2,0)</f>
        <v>White</v>
      </c>
      <c r="AA483" t="b">
        <f t="shared" si="81"/>
        <v>1</v>
      </c>
      <c r="AC483">
        <v>0.41499999999999998</v>
      </c>
      <c r="AD483">
        <v>0.41499999999999998</v>
      </c>
      <c r="AE483" t="b">
        <f t="shared" si="82"/>
        <v>1</v>
      </c>
      <c r="AG483" t="s">
        <v>6</v>
      </c>
      <c r="AH483">
        <f t="shared" si="83"/>
        <v>0</v>
      </c>
      <c r="AI483" t="b">
        <f>AH483=[1]clean_dataset!$I483</f>
        <v>1</v>
      </c>
      <c r="AK483" t="s">
        <v>5</v>
      </c>
      <c r="AL483">
        <f t="shared" si="84"/>
        <v>1</v>
      </c>
      <c r="AM483" t="b">
        <f>AL483=[1]clean_dataset!$J483</f>
        <v>1</v>
      </c>
      <c r="AO483">
        <v>1</v>
      </c>
      <c r="AP483" t="b">
        <f>AO483=[1]clean_dataset!$K483</f>
        <v>1</v>
      </c>
      <c r="AR483" t="s">
        <v>5</v>
      </c>
      <c r="AS483">
        <f t="shared" si="85"/>
        <v>1</v>
      </c>
      <c r="AT483" t="b">
        <f>AS483=[1]clean_dataset!$L483</f>
        <v>1</v>
      </c>
      <c r="AV483" t="s">
        <v>2</v>
      </c>
      <c r="AW483" t="s">
        <v>73</v>
      </c>
      <c r="AX483" t="str">
        <f>VLOOKUP(AW483,Citizen!A:B,2,0)</f>
        <v>g</v>
      </c>
      <c r="AY483" t="b">
        <f t="shared" si="86"/>
        <v>1</v>
      </c>
      <c r="BA483">
        <v>280</v>
      </c>
      <c r="BB483" t="b">
        <f>BA483=[1]clean_dataset!$N483</f>
        <v>1</v>
      </c>
      <c r="BD483">
        <v>80</v>
      </c>
      <c r="BE483" t="b">
        <f>BD483=[1]clean_dataset!$O483</f>
        <v>1</v>
      </c>
      <c r="BG483" t="s">
        <v>26</v>
      </c>
      <c r="BH483">
        <f t="shared" si="87"/>
        <v>0</v>
      </c>
      <c r="BI483" t="b">
        <f>BH483=[1]clean_dataset!$P483</f>
        <v>1</v>
      </c>
    </row>
    <row r="484" spans="1:61" x14ac:dyDescent="0.3">
      <c r="A484" t="s">
        <v>8</v>
      </c>
      <c r="B484">
        <f t="shared" si="77"/>
        <v>0</v>
      </c>
      <c r="C484" t="b">
        <f>B484=[1]clean_dataset!$A484</f>
        <v>1</v>
      </c>
      <c r="E484">
        <v>17.329999999999998</v>
      </c>
      <c r="F484" t="b">
        <f>E484=[1]clean_dataset!$B484</f>
        <v>1</v>
      </c>
      <c r="H484">
        <v>9.5</v>
      </c>
      <c r="I484" t="b">
        <f>H484=[1]clean_dataset!$C484</f>
        <v>1</v>
      </c>
      <c r="K484" t="s">
        <v>1</v>
      </c>
      <c r="L484">
        <f t="shared" si="78"/>
        <v>1</v>
      </c>
      <c r="M484" t="b">
        <f>L484=[1]clean_dataset!$D484</f>
        <v>1</v>
      </c>
      <c r="O484" t="s">
        <v>2</v>
      </c>
      <c r="P484">
        <f t="shared" si="79"/>
        <v>1</v>
      </c>
      <c r="Q484" t="b">
        <f>P484=[1]clean_dataset!$E484</f>
        <v>1</v>
      </c>
      <c r="S484" t="s">
        <v>24</v>
      </c>
      <c r="T484" t="s">
        <v>63</v>
      </c>
      <c r="U484" t="str">
        <f>VLOOKUP(T484,Industry!A:B,2,0)</f>
        <v>aa</v>
      </c>
      <c r="V484" t="b">
        <f t="shared" si="80"/>
        <v>1</v>
      </c>
      <c r="X484" t="s">
        <v>4</v>
      </c>
      <c r="Y484" t="s">
        <v>67</v>
      </c>
      <c r="Z484" t="str">
        <f>VLOOKUP(X484,Ethnicity!A:B,2,0)</f>
        <v>White</v>
      </c>
      <c r="AA484" t="b">
        <f t="shared" si="81"/>
        <v>1</v>
      </c>
      <c r="AC484">
        <v>1.75</v>
      </c>
      <c r="AD484">
        <v>1.75</v>
      </c>
      <c r="AE484" t="b">
        <f t="shared" si="82"/>
        <v>1</v>
      </c>
      <c r="AG484" t="s">
        <v>6</v>
      </c>
      <c r="AH484">
        <f t="shared" si="83"/>
        <v>0</v>
      </c>
      <c r="AI484" t="b">
        <f>AH484=[1]clean_dataset!$I484</f>
        <v>1</v>
      </c>
      <c r="AK484" t="s">
        <v>5</v>
      </c>
      <c r="AL484">
        <f t="shared" si="84"/>
        <v>1</v>
      </c>
      <c r="AM484" t="b">
        <f>AL484=[1]clean_dataset!$J484</f>
        <v>1</v>
      </c>
      <c r="AO484">
        <v>10</v>
      </c>
      <c r="AP484" t="b">
        <f>AO484=[1]clean_dataset!$K484</f>
        <v>1</v>
      </c>
      <c r="AR484" t="s">
        <v>5</v>
      </c>
      <c r="AS484">
        <f t="shared" si="85"/>
        <v>1</v>
      </c>
      <c r="AT484" t="b">
        <f>AS484=[1]clean_dataset!$L484</f>
        <v>1</v>
      </c>
      <c r="AV484" t="s">
        <v>2</v>
      </c>
      <c r="AW484" t="s">
        <v>73</v>
      </c>
      <c r="AX484" t="str">
        <f>VLOOKUP(AW484,Citizen!A:B,2,0)</f>
        <v>g</v>
      </c>
      <c r="AY484" t="b">
        <f t="shared" si="86"/>
        <v>1</v>
      </c>
      <c r="BA484">
        <v>0</v>
      </c>
      <c r="BB484" t="b">
        <f>BA484=[1]clean_dataset!$N484</f>
        <v>1</v>
      </c>
      <c r="BD484">
        <v>10</v>
      </c>
      <c r="BE484" t="b">
        <f>BD484=[1]clean_dataset!$O484</f>
        <v>1</v>
      </c>
      <c r="BG484" t="s">
        <v>26</v>
      </c>
      <c r="BH484">
        <f t="shared" si="87"/>
        <v>0</v>
      </c>
      <c r="BI484" t="b">
        <f>BH484=[1]clean_dataset!$P484</f>
        <v>1</v>
      </c>
    </row>
    <row r="485" spans="1:61" x14ac:dyDescent="0.3">
      <c r="A485" t="s">
        <v>0</v>
      </c>
      <c r="B485">
        <f t="shared" si="77"/>
        <v>1</v>
      </c>
      <c r="C485" t="b">
        <f>B485=[1]clean_dataset!$A485</f>
        <v>1</v>
      </c>
      <c r="E485">
        <v>23.75</v>
      </c>
      <c r="F485" t="b">
        <f>E485=[1]clean_dataset!$B485</f>
        <v>1</v>
      </c>
      <c r="H485">
        <v>0.41499999999999998</v>
      </c>
      <c r="I485" t="b">
        <f>H485=[1]clean_dataset!$C485</f>
        <v>1</v>
      </c>
      <c r="K485" t="s">
        <v>15</v>
      </c>
      <c r="L485">
        <f t="shared" si="78"/>
        <v>0</v>
      </c>
      <c r="M485" t="b">
        <f>L485=[1]clean_dataset!$D485</f>
        <v>1</v>
      </c>
      <c r="O485" t="s">
        <v>16</v>
      </c>
      <c r="P485">
        <f t="shared" si="79"/>
        <v>0</v>
      </c>
      <c r="Q485" t="b">
        <f>P485=[1]clean_dataset!$E485</f>
        <v>1</v>
      </c>
      <c r="S485" t="s">
        <v>18</v>
      </c>
      <c r="T485" t="s">
        <v>58</v>
      </c>
      <c r="U485" t="str">
        <f>VLOOKUP(T485,Industry!A:B,2,0)</f>
        <v>c</v>
      </c>
      <c r="V485" t="b">
        <f t="shared" si="80"/>
        <v>1</v>
      </c>
      <c r="X485" t="s">
        <v>4</v>
      </c>
      <c r="Y485" t="s">
        <v>67</v>
      </c>
      <c r="Z485" t="str">
        <f>VLOOKUP(X485,Ethnicity!A:B,2,0)</f>
        <v>White</v>
      </c>
      <c r="AA485" t="b">
        <f t="shared" si="81"/>
        <v>1</v>
      </c>
      <c r="AC485">
        <v>0.04</v>
      </c>
      <c r="AD485">
        <v>0.04</v>
      </c>
      <c r="AE485" t="b">
        <f t="shared" si="82"/>
        <v>1</v>
      </c>
      <c r="AG485" t="s">
        <v>6</v>
      </c>
      <c r="AH485">
        <f t="shared" si="83"/>
        <v>0</v>
      </c>
      <c r="AI485" t="b">
        <f>AH485=[1]clean_dataset!$I485</f>
        <v>1</v>
      </c>
      <c r="AK485" t="s">
        <v>5</v>
      </c>
      <c r="AL485">
        <f t="shared" si="84"/>
        <v>1</v>
      </c>
      <c r="AM485" t="b">
        <f>AL485=[1]clean_dataset!$J485</f>
        <v>1</v>
      </c>
      <c r="AO485">
        <v>2</v>
      </c>
      <c r="AP485" t="b">
        <f>AO485=[1]clean_dataset!$K485</f>
        <v>1</v>
      </c>
      <c r="AR485" t="s">
        <v>6</v>
      </c>
      <c r="AS485">
        <f t="shared" si="85"/>
        <v>0</v>
      </c>
      <c r="AT485" t="b">
        <f>AS485=[1]clean_dataset!$L485</f>
        <v>1</v>
      </c>
      <c r="AV485" t="s">
        <v>2</v>
      </c>
      <c r="AW485" t="s">
        <v>73</v>
      </c>
      <c r="AX485" t="str">
        <f>VLOOKUP(AW485,Citizen!A:B,2,0)</f>
        <v>g</v>
      </c>
      <c r="AY485" t="b">
        <f t="shared" si="86"/>
        <v>1</v>
      </c>
      <c r="BA485">
        <v>128</v>
      </c>
      <c r="BB485" t="b">
        <f>BA485=[1]clean_dataset!$N485</f>
        <v>1</v>
      </c>
      <c r="BD485">
        <v>6</v>
      </c>
      <c r="BE485" t="b">
        <f>BD485=[1]clean_dataset!$O485</f>
        <v>1</v>
      </c>
      <c r="BG485" t="s">
        <v>26</v>
      </c>
      <c r="BH485">
        <f t="shared" si="87"/>
        <v>0</v>
      </c>
      <c r="BI485" t="b">
        <f>BH485=[1]clean_dataset!$P485</f>
        <v>1</v>
      </c>
    </row>
    <row r="486" spans="1:61" x14ac:dyDescent="0.3">
      <c r="A486" t="s">
        <v>0</v>
      </c>
      <c r="B486">
        <f t="shared" si="77"/>
        <v>1</v>
      </c>
      <c r="C486" t="b">
        <f>B486=[1]clean_dataset!$A486</f>
        <v>1</v>
      </c>
      <c r="E486">
        <v>34.67</v>
      </c>
      <c r="F486" t="b">
        <f>E486=[1]clean_dataset!$B486</f>
        <v>1</v>
      </c>
      <c r="H486">
        <v>1.08</v>
      </c>
      <c r="I486" t="b">
        <f>H486=[1]clean_dataset!$C486</f>
        <v>1</v>
      </c>
      <c r="K486" t="s">
        <v>1</v>
      </c>
      <c r="L486">
        <f t="shared" si="78"/>
        <v>1</v>
      </c>
      <c r="M486" t="b">
        <f>L486=[1]clean_dataset!$D486</f>
        <v>1</v>
      </c>
      <c r="O486" t="s">
        <v>2</v>
      </c>
      <c r="P486">
        <f t="shared" si="79"/>
        <v>1</v>
      </c>
      <c r="Q486" t="b">
        <f>P486=[1]clean_dataset!$E486</f>
        <v>1</v>
      </c>
      <c r="S486" t="s">
        <v>12</v>
      </c>
      <c r="T486" t="s">
        <v>54</v>
      </c>
      <c r="U486" t="str">
        <f>VLOOKUP(T486,Industry!A:B,2,0)</f>
        <v>m</v>
      </c>
      <c r="V486" t="b">
        <f t="shared" si="80"/>
        <v>1</v>
      </c>
      <c r="X486" t="s">
        <v>4</v>
      </c>
      <c r="Y486" t="s">
        <v>67</v>
      </c>
      <c r="Z486" t="str">
        <f>VLOOKUP(X486,Ethnicity!A:B,2,0)</f>
        <v>White</v>
      </c>
      <c r="AA486" t="b">
        <f t="shared" si="81"/>
        <v>1</v>
      </c>
      <c r="AC486">
        <v>1.165</v>
      </c>
      <c r="AD486">
        <v>1.165</v>
      </c>
      <c r="AE486" t="b">
        <f t="shared" si="82"/>
        <v>1</v>
      </c>
      <c r="AG486" t="s">
        <v>6</v>
      </c>
      <c r="AH486">
        <f t="shared" si="83"/>
        <v>0</v>
      </c>
      <c r="AI486" t="b">
        <f>AH486=[1]clean_dataset!$I486</f>
        <v>1</v>
      </c>
      <c r="AK486" t="s">
        <v>6</v>
      </c>
      <c r="AL486">
        <f t="shared" si="84"/>
        <v>0</v>
      </c>
      <c r="AM486" t="b">
        <f>AL486=[1]clean_dataset!$J486</f>
        <v>1</v>
      </c>
      <c r="AO486">
        <v>0</v>
      </c>
      <c r="AP486" t="b">
        <f>AO486=[1]clean_dataset!$K486</f>
        <v>1</v>
      </c>
      <c r="AR486" t="s">
        <v>6</v>
      </c>
      <c r="AS486">
        <f t="shared" si="85"/>
        <v>0</v>
      </c>
      <c r="AT486" t="b">
        <f>AS486=[1]clean_dataset!$L486</f>
        <v>1</v>
      </c>
      <c r="AV486" t="s">
        <v>11</v>
      </c>
      <c r="AW486" t="s">
        <v>74</v>
      </c>
      <c r="AX486" t="str">
        <f>VLOOKUP(AW486,Citizen!A:B,2,0)</f>
        <v>s</v>
      </c>
      <c r="AY486" t="b">
        <f t="shared" si="86"/>
        <v>1</v>
      </c>
      <c r="BA486">
        <v>28</v>
      </c>
      <c r="BB486" t="b">
        <f>BA486=[1]clean_dataset!$N486</f>
        <v>1</v>
      </c>
      <c r="BD486">
        <v>0</v>
      </c>
      <c r="BE486" t="b">
        <f>BD486=[1]clean_dataset!$O486</f>
        <v>1</v>
      </c>
      <c r="BG486" t="s">
        <v>26</v>
      </c>
      <c r="BH486">
        <f t="shared" si="87"/>
        <v>0</v>
      </c>
      <c r="BI486" t="b">
        <f>BH486=[1]clean_dataset!$P486</f>
        <v>1</v>
      </c>
    </row>
    <row r="487" spans="1:61" x14ac:dyDescent="0.3">
      <c r="A487" t="s">
        <v>0</v>
      </c>
      <c r="B487">
        <f t="shared" si="77"/>
        <v>1</v>
      </c>
      <c r="C487" t="b">
        <f>B487=[1]clean_dataset!$A487</f>
        <v>1</v>
      </c>
      <c r="E487">
        <v>74.83</v>
      </c>
      <c r="F487" t="b">
        <f>E487=[1]clean_dataset!$B487</f>
        <v>1</v>
      </c>
      <c r="H487">
        <v>19</v>
      </c>
      <c r="I487" t="b">
        <f>H487=[1]clean_dataset!$C487</f>
        <v>1</v>
      </c>
      <c r="K487" t="s">
        <v>15</v>
      </c>
      <c r="L487">
        <f t="shared" si="78"/>
        <v>0</v>
      </c>
      <c r="M487" t="b">
        <f>L487=[1]clean_dataset!$D487</f>
        <v>1</v>
      </c>
      <c r="O487" t="s">
        <v>16</v>
      </c>
      <c r="P487">
        <f t="shared" si="79"/>
        <v>0</v>
      </c>
      <c r="Q487" t="b">
        <f>P487=[1]clean_dataset!$E487</f>
        <v>1</v>
      </c>
      <c r="S487" t="s">
        <v>25</v>
      </c>
      <c r="T487" t="s">
        <v>64</v>
      </c>
      <c r="U487" t="str">
        <f>VLOOKUP(T487,Industry!A:B,2,0)</f>
        <v>ff</v>
      </c>
      <c r="V487" t="b">
        <f t="shared" si="80"/>
        <v>1</v>
      </c>
      <c r="X487" t="s">
        <v>25</v>
      </c>
      <c r="Y487" t="s">
        <v>70</v>
      </c>
      <c r="Z487" t="str">
        <f>VLOOKUP(X487,Ethnicity!A:B,2,0)</f>
        <v>Latino</v>
      </c>
      <c r="AA487" t="b">
        <f t="shared" si="81"/>
        <v>1</v>
      </c>
      <c r="AC487">
        <v>0.04</v>
      </c>
      <c r="AD487">
        <v>0.04</v>
      </c>
      <c r="AE487" t="b">
        <f t="shared" si="82"/>
        <v>1</v>
      </c>
      <c r="AG487" t="s">
        <v>6</v>
      </c>
      <c r="AH487">
        <f t="shared" si="83"/>
        <v>0</v>
      </c>
      <c r="AI487" t="b">
        <f>AH487=[1]clean_dataset!$I487</f>
        <v>1</v>
      </c>
      <c r="AK487" t="s">
        <v>5</v>
      </c>
      <c r="AL487">
        <f t="shared" si="84"/>
        <v>1</v>
      </c>
      <c r="AM487" t="b">
        <f>AL487=[1]clean_dataset!$J487</f>
        <v>1</v>
      </c>
      <c r="AO487">
        <v>2</v>
      </c>
      <c r="AP487" t="b">
        <f>AO487=[1]clean_dataset!$K487</f>
        <v>1</v>
      </c>
      <c r="AR487" t="s">
        <v>6</v>
      </c>
      <c r="AS487">
        <f t="shared" si="85"/>
        <v>0</v>
      </c>
      <c r="AT487" t="b">
        <f>AS487=[1]clean_dataset!$L487</f>
        <v>1</v>
      </c>
      <c r="AV487" t="s">
        <v>2</v>
      </c>
      <c r="AW487" t="s">
        <v>73</v>
      </c>
      <c r="AX487" t="str">
        <f>VLOOKUP(AW487,Citizen!A:B,2,0)</f>
        <v>g</v>
      </c>
      <c r="AY487" t="b">
        <f t="shared" si="86"/>
        <v>1</v>
      </c>
      <c r="BA487">
        <v>0</v>
      </c>
      <c r="BB487" t="b">
        <f>BA487=[1]clean_dataset!$N487</f>
        <v>1</v>
      </c>
      <c r="BD487">
        <v>351</v>
      </c>
      <c r="BE487" t="b">
        <f>BD487=[1]clean_dataset!$O487</f>
        <v>1</v>
      </c>
      <c r="BG487" t="s">
        <v>26</v>
      </c>
      <c r="BH487">
        <f t="shared" si="87"/>
        <v>0</v>
      </c>
      <c r="BI487" t="b">
        <f>BH487=[1]clean_dataset!$P487</f>
        <v>1</v>
      </c>
    </row>
    <row r="488" spans="1:61" x14ac:dyDescent="0.3">
      <c r="A488" t="s">
        <v>0</v>
      </c>
      <c r="B488">
        <f t="shared" si="77"/>
        <v>1</v>
      </c>
      <c r="C488" t="b">
        <f>B488=[1]clean_dataset!$A488</f>
        <v>1</v>
      </c>
      <c r="E488">
        <v>28.17</v>
      </c>
      <c r="F488" t="b">
        <f>E488=[1]clean_dataset!$B488</f>
        <v>1</v>
      </c>
      <c r="H488">
        <v>0.125</v>
      </c>
      <c r="I488" t="b">
        <f>H488=[1]clean_dataset!$C488</f>
        <v>1</v>
      </c>
      <c r="K488" t="s">
        <v>15</v>
      </c>
      <c r="L488">
        <f t="shared" si="78"/>
        <v>0</v>
      </c>
      <c r="M488" t="b">
        <f>L488=[1]clean_dataset!$D488</f>
        <v>1</v>
      </c>
      <c r="O488" t="s">
        <v>16</v>
      </c>
      <c r="P488">
        <f t="shared" si="79"/>
        <v>0</v>
      </c>
      <c r="Q488" t="b">
        <f>P488=[1]clean_dataset!$E488</f>
        <v>1</v>
      </c>
      <c r="S488" t="s">
        <v>17</v>
      </c>
      <c r="T488" t="s">
        <v>57</v>
      </c>
      <c r="U488" t="str">
        <f>VLOOKUP(T488,Industry!A:B,2,0)</f>
        <v>k</v>
      </c>
      <c r="V488" t="b">
        <f t="shared" si="80"/>
        <v>1</v>
      </c>
      <c r="X488" t="s">
        <v>4</v>
      </c>
      <c r="Y488" t="s">
        <v>67</v>
      </c>
      <c r="Z488" t="str">
        <f>VLOOKUP(X488,Ethnicity!A:B,2,0)</f>
        <v>White</v>
      </c>
      <c r="AA488" t="b">
        <f t="shared" si="81"/>
        <v>1</v>
      </c>
      <c r="AC488">
        <v>8.5000000000000006E-2</v>
      </c>
      <c r="AD488">
        <v>8.5000000000000006E-2</v>
      </c>
      <c r="AE488" t="b">
        <f t="shared" si="82"/>
        <v>1</v>
      </c>
      <c r="AG488" t="s">
        <v>6</v>
      </c>
      <c r="AH488">
        <f t="shared" si="83"/>
        <v>0</v>
      </c>
      <c r="AI488" t="b">
        <f>AH488=[1]clean_dataset!$I488</f>
        <v>1</v>
      </c>
      <c r="AK488" t="s">
        <v>6</v>
      </c>
      <c r="AL488">
        <f t="shared" si="84"/>
        <v>0</v>
      </c>
      <c r="AM488" t="b">
        <f>AL488=[1]clean_dataset!$J488</f>
        <v>1</v>
      </c>
      <c r="AO488">
        <v>0</v>
      </c>
      <c r="AP488" t="b">
        <f>AO488=[1]clean_dataset!$K488</f>
        <v>1</v>
      </c>
      <c r="AR488" t="s">
        <v>6</v>
      </c>
      <c r="AS488">
        <f t="shared" si="85"/>
        <v>0</v>
      </c>
      <c r="AT488" t="b">
        <f>AS488=[1]clean_dataset!$L488</f>
        <v>1</v>
      </c>
      <c r="AV488" t="s">
        <v>2</v>
      </c>
      <c r="AW488" t="s">
        <v>73</v>
      </c>
      <c r="AX488" t="str">
        <f>VLOOKUP(AW488,Citizen!A:B,2,0)</f>
        <v>g</v>
      </c>
      <c r="AY488" t="b">
        <f t="shared" si="86"/>
        <v>1</v>
      </c>
      <c r="BA488">
        <v>216</v>
      </c>
      <c r="BB488" t="b">
        <f>BA488=[1]clean_dataset!$N488</f>
        <v>1</v>
      </c>
      <c r="BD488">
        <v>2100</v>
      </c>
      <c r="BE488" t="b">
        <f>BD488=[1]clean_dataset!$O488</f>
        <v>1</v>
      </c>
      <c r="BG488" t="s">
        <v>26</v>
      </c>
      <c r="BH488">
        <f t="shared" si="87"/>
        <v>0</v>
      </c>
      <c r="BI488" t="b">
        <f>BH488=[1]clean_dataset!$P488</f>
        <v>1</v>
      </c>
    </row>
    <row r="489" spans="1:61" x14ac:dyDescent="0.3">
      <c r="A489" t="s">
        <v>0</v>
      </c>
      <c r="B489">
        <f t="shared" si="77"/>
        <v>1</v>
      </c>
      <c r="C489" t="b">
        <f>B489=[1]clean_dataset!$A489</f>
        <v>1</v>
      </c>
      <c r="E489">
        <v>24.5</v>
      </c>
      <c r="F489" t="b">
        <f>E489=[1]clean_dataset!$B489</f>
        <v>1</v>
      </c>
      <c r="H489">
        <v>13.335000000000001</v>
      </c>
      <c r="I489" t="b">
        <f>H489=[1]clean_dataset!$C489</f>
        <v>1</v>
      </c>
      <c r="K489" t="s">
        <v>15</v>
      </c>
      <c r="L489">
        <f t="shared" si="78"/>
        <v>0</v>
      </c>
      <c r="M489" t="b">
        <f>L489=[1]clean_dataset!$D489</f>
        <v>1</v>
      </c>
      <c r="O489" t="s">
        <v>16</v>
      </c>
      <c r="P489">
        <f t="shared" si="79"/>
        <v>0</v>
      </c>
      <c r="Q489" t="b">
        <f>P489=[1]clean_dataset!$E489</f>
        <v>1</v>
      </c>
      <c r="S489" t="s">
        <v>24</v>
      </c>
      <c r="T489" t="s">
        <v>63</v>
      </c>
      <c r="U489" t="str">
        <f>VLOOKUP(T489,Industry!A:B,2,0)</f>
        <v>aa</v>
      </c>
      <c r="V489" t="b">
        <f t="shared" si="80"/>
        <v>1</v>
      </c>
      <c r="X489" t="s">
        <v>4</v>
      </c>
      <c r="Y489" t="s">
        <v>67</v>
      </c>
      <c r="Z489" t="str">
        <f>VLOOKUP(X489,Ethnicity!A:B,2,0)</f>
        <v>White</v>
      </c>
      <c r="AA489" t="b">
        <f t="shared" si="81"/>
        <v>1</v>
      </c>
      <c r="AC489">
        <v>0.04</v>
      </c>
      <c r="AD489">
        <v>0.04</v>
      </c>
      <c r="AE489" t="b">
        <f t="shared" si="82"/>
        <v>1</v>
      </c>
      <c r="AG489" t="s">
        <v>6</v>
      </c>
      <c r="AH489">
        <f t="shared" si="83"/>
        <v>0</v>
      </c>
      <c r="AI489" t="b">
        <f>AH489=[1]clean_dataset!$I489</f>
        <v>1</v>
      </c>
      <c r="AK489" t="s">
        <v>6</v>
      </c>
      <c r="AL489">
        <f t="shared" si="84"/>
        <v>0</v>
      </c>
      <c r="AM489" t="b">
        <f>AL489=[1]clean_dataset!$J489</f>
        <v>1</v>
      </c>
      <c r="AO489">
        <v>0</v>
      </c>
      <c r="AP489" t="b">
        <f>AO489=[1]clean_dataset!$K489</f>
        <v>1</v>
      </c>
      <c r="AR489" t="s">
        <v>5</v>
      </c>
      <c r="AS489">
        <f t="shared" si="85"/>
        <v>1</v>
      </c>
      <c r="AT489" t="b">
        <f>AS489=[1]clean_dataset!$L489</f>
        <v>1</v>
      </c>
      <c r="AV489" t="s">
        <v>2</v>
      </c>
      <c r="AW489" t="s">
        <v>73</v>
      </c>
      <c r="AX489" t="str">
        <f>VLOOKUP(AW489,Citizen!A:B,2,0)</f>
        <v>g</v>
      </c>
      <c r="AY489" t="b">
        <f t="shared" si="86"/>
        <v>1</v>
      </c>
      <c r="BA489">
        <v>120</v>
      </c>
      <c r="BB489" t="b">
        <f>BA489=[1]clean_dataset!$N489</f>
        <v>1</v>
      </c>
      <c r="BD489">
        <v>475</v>
      </c>
      <c r="BE489" t="b">
        <f>BD489=[1]clean_dataset!$O489</f>
        <v>1</v>
      </c>
      <c r="BG489" t="s">
        <v>26</v>
      </c>
      <c r="BH489">
        <f t="shared" si="87"/>
        <v>0</v>
      </c>
      <c r="BI489" t="b">
        <f>BH489=[1]clean_dataset!$P489</f>
        <v>1</v>
      </c>
    </row>
    <row r="490" spans="1:61" x14ac:dyDescent="0.3">
      <c r="A490" t="s">
        <v>0</v>
      </c>
      <c r="B490">
        <f t="shared" si="77"/>
        <v>1</v>
      </c>
      <c r="C490" t="b">
        <f>B490=[1]clean_dataset!$A490</f>
        <v>1</v>
      </c>
      <c r="E490">
        <v>18.829999999999998</v>
      </c>
      <c r="F490" t="b">
        <f>E490=[1]clean_dataset!$B490</f>
        <v>1</v>
      </c>
      <c r="H490">
        <v>3.54</v>
      </c>
      <c r="I490" t="b">
        <f>H490=[1]clean_dataset!$C490</f>
        <v>1</v>
      </c>
      <c r="K490" t="s">
        <v>15</v>
      </c>
      <c r="L490">
        <f t="shared" si="78"/>
        <v>0</v>
      </c>
      <c r="M490" t="b">
        <f>L490=[1]clean_dataset!$D490</f>
        <v>1</v>
      </c>
      <c r="O490" t="s">
        <v>16</v>
      </c>
      <c r="P490">
        <f t="shared" si="79"/>
        <v>0</v>
      </c>
      <c r="Q490" t="b">
        <f>P490=[1]clean_dataset!$E490</f>
        <v>1</v>
      </c>
      <c r="S490" t="s">
        <v>25</v>
      </c>
      <c r="T490" t="s">
        <v>64</v>
      </c>
      <c r="U490" t="str">
        <f>VLOOKUP(T490,Industry!A:B,2,0)</f>
        <v>ff</v>
      </c>
      <c r="V490" t="b">
        <f t="shared" si="80"/>
        <v>1</v>
      </c>
      <c r="X490" t="s">
        <v>25</v>
      </c>
      <c r="Y490" t="s">
        <v>70</v>
      </c>
      <c r="Z490" t="str">
        <f>VLOOKUP(X490,Ethnicity!A:B,2,0)</f>
        <v>Latino</v>
      </c>
      <c r="AA490" t="b">
        <f t="shared" si="81"/>
        <v>1</v>
      </c>
      <c r="AC490">
        <v>0</v>
      </c>
      <c r="AD490">
        <v>0</v>
      </c>
      <c r="AE490" t="b">
        <f t="shared" si="82"/>
        <v>1</v>
      </c>
      <c r="AG490" t="s">
        <v>6</v>
      </c>
      <c r="AH490">
        <f t="shared" si="83"/>
        <v>0</v>
      </c>
      <c r="AI490" t="b">
        <f>AH490=[1]clean_dataset!$I490</f>
        <v>1</v>
      </c>
      <c r="AK490" t="s">
        <v>6</v>
      </c>
      <c r="AL490">
        <f t="shared" si="84"/>
        <v>0</v>
      </c>
      <c r="AM490" t="b">
        <f>AL490=[1]clean_dataset!$J490</f>
        <v>1</v>
      </c>
      <c r="AO490">
        <v>0</v>
      </c>
      <c r="AP490" t="b">
        <f>AO490=[1]clean_dataset!$K490</f>
        <v>1</v>
      </c>
      <c r="AR490" t="s">
        <v>5</v>
      </c>
      <c r="AS490">
        <f t="shared" si="85"/>
        <v>1</v>
      </c>
      <c r="AT490" t="b">
        <f>AS490=[1]clean_dataset!$L490</f>
        <v>1</v>
      </c>
      <c r="AV490" t="s">
        <v>2</v>
      </c>
      <c r="AW490" t="s">
        <v>73</v>
      </c>
      <c r="AX490" t="str">
        <f>VLOOKUP(AW490,Citizen!A:B,2,0)</f>
        <v>g</v>
      </c>
      <c r="AY490" t="b">
        <f t="shared" si="86"/>
        <v>1</v>
      </c>
      <c r="BA490">
        <v>180</v>
      </c>
      <c r="BB490" t="b">
        <f>BA490=[1]clean_dataset!$N490</f>
        <v>1</v>
      </c>
      <c r="BD490">
        <v>1</v>
      </c>
      <c r="BE490" t="b">
        <f>BD490=[1]clean_dataset!$O490</f>
        <v>1</v>
      </c>
      <c r="BG490" t="s">
        <v>26</v>
      </c>
      <c r="BH490">
        <f t="shared" si="87"/>
        <v>0</v>
      </c>
      <c r="BI490" t="b">
        <f>BH490=[1]clean_dataset!$P490</f>
        <v>1</v>
      </c>
    </row>
    <row r="491" spans="1:61" x14ac:dyDescent="0.3">
      <c r="A491" t="s">
        <v>27</v>
      </c>
      <c r="B491" t="str">
        <f t="shared" si="77"/>
        <v>Error</v>
      </c>
      <c r="C491" t="b">
        <f>B491=[1]clean_dataset!$A491</f>
        <v>0</v>
      </c>
      <c r="E491">
        <v>45.33</v>
      </c>
      <c r="F491" t="b">
        <f>E491=[1]clean_dataset!$B491</f>
        <v>1</v>
      </c>
      <c r="H491">
        <v>1</v>
      </c>
      <c r="I491" t="b">
        <f>H491=[1]clean_dataset!$C491</f>
        <v>1</v>
      </c>
      <c r="K491" t="s">
        <v>1</v>
      </c>
      <c r="L491">
        <f t="shared" si="78"/>
        <v>1</v>
      </c>
      <c r="M491" t="b">
        <f>L491=[1]clean_dataset!$D491</f>
        <v>1</v>
      </c>
      <c r="O491" t="s">
        <v>2</v>
      </c>
      <c r="P491">
        <f t="shared" si="79"/>
        <v>1</v>
      </c>
      <c r="Q491" t="b">
        <f>P491=[1]clean_dataset!$E491</f>
        <v>1</v>
      </c>
      <c r="S491" t="s">
        <v>9</v>
      </c>
      <c r="T491" t="s">
        <v>53</v>
      </c>
      <c r="U491" t="str">
        <f>VLOOKUP(T491,Industry!A:B,2,0)</f>
        <v>q</v>
      </c>
      <c r="V491" t="b">
        <f t="shared" si="80"/>
        <v>1</v>
      </c>
      <c r="X491" t="s">
        <v>4</v>
      </c>
      <c r="Y491" t="s">
        <v>67</v>
      </c>
      <c r="Z491" t="str">
        <f>VLOOKUP(X491,Ethnicity!A:B,2,0)</f>
        <v>White</v>
      </c>
      <c r="AA491" t="b">
        <f t="shared" si="81"/>
        <v>1</v>
      </c>
      <c r="AC491">
        <v>0.125</v>
      </c>
      <c r="AD491">
        <v>0.125</v>
      </c>
      <c r="AE491" t="b">
        <f t="shared" si="82"/>
        <v>1</v>
      </c>
      <c r="AG491" t="s">
        <v>6</v>
      </c>
      <c r="AH491">
        <f t="shared" si="83"/>
        <v>0</v>
      </c>
      <c r="AI491" t="b">
        <f>AH491=[1]clean_dataset!$I491</f>
        <v>1</v>
      </c>
      <c r="AK491" t="s">
        <v>6</v>
      </c>
      <c r="AL491">
        <f t="shared" si="84"/>
        <v>0</v>
      </c>
      <c r="AM491" t="b">
        <f>AL491=[1]clean_dataset!$J491</f>
        <v>1</v>
      </c>
      <c r="AO491">
        <v>0</v>
      </c>
      <c r="AP491" t="b">
        <f>AO491=[1]clean_dataset!$K491</f>
        <v>1</v>
      </c>
      <c r="AR491" t="s">
        <v>5</v>
      </c>
      <c r="AS491">
        <f t="shared" si="85"/>
        <v>1</v>
      </c>
      <c r="AT491" t="b">
        <f>AS491=[1]clean_dataset!$L491</f>
        <v>1</v>
      </c>
      <c r="AV491" t="s">
        <v>2</v>
      </c>
      <c r="AW491" t="s">
        <v>73</v>
      </c>
      <c r="AX491" t="str">
        <f>VLOOKUP(AW491,Citizen!A:B,2,0)</f>
        <v>g</v>
      </c>
      <c r="AY491" t="b">
        <f t="shared" si="86"/>
        <v>1</v>
      </c>
      <c r="BA491">
        <v>263</v>
      </c>
      <c r="BB491" t="b">
        <f>BA491=[1]clean_dataset!$N491</f>
        <v>1</v>
      </c>
      <c r="BD491">
        <v>0</v>
      </c>
      <c r="BE491" t="b">
        <f>BD491=[1]clean_dataset!$O491</f>
        <v>1</v>
      </c>
      <c r="BG491" t="s">
        <v>26</v>
      </c>
      <c r="BH491">
        <f t="shared" si="87"/>
        <v>0</v>
      </c>
      <c r="BI491" t="b">
        <f>BH491=[1]clean_dataset!$P491</f>
        <v>1</v>
      </c>
    </row>
    <row r="492" spans="1:61" x14ac:dyDescent="0.3">
      <c r="A492" t="s">
        <v>8</v>
      </c>
      <c r="B492">
        <f t="shared" si="77"/>
        <v>0</v>
      </c>
      <c r="C492" t="b">
        <f>B492=[1]clean_dataset!$A492</f>
        <v>1</v>
      </c>
      <c r="E492">
        <v>47.25</v>
      </c>
      <c r="F492" t="b">
        <f>E492=[1]clean_dataset!$B492</f>
        <v>1</v>
      </c>
      <c r="H492">
        <v>0.75</v>
      </c>
      <c r="I492" t="b">
        <f>H492=[1]clean_dataset!$C492</f>
        <v>1</v>
      </c>
      <c r="K492" t="s">
        <v>1</v>
      </c>
      <c r="L492">
        <f t="shared" si="78"/>
        <v>1</v>
      </c>
      <c r="M492" t="b">
        <f>L492=[1]clean_dataset!$D492</f>
        <v>1</v>
      </c>
      <c r="O492" t="s">
        <v>2</v>
      </c>
      <c r="P492">
        <f t="shared" si="79"/>
        <v>1</v>
      </c>
      <c r="Q492" t="b">
        <f>P492=[1]clean_dataset!$E492</f>
        <v>1</v>
      </c>
      <c r="S492" t="s">
        <v>9</v>
      </c>
      <c r="T492" t="s">
        <v>53</v>
      </c>
      <c r="U492" t="str">
        <f>VLOOKUP(T492,Industry!A:B,2,0)</f>
        <v>q</v>
      </c>
      <c r="V492" t="b">
        <f t="shared" si="80"/>
        <v>1</v>
      </c>
      <c r="X492" t="s">
        <v>10</v>
      </c>
      <c r="Y492" t="s">
        <v>68</v>
      </c>
      <c r="Z492" t="str">
        <f>VLOOKUP(X492,Ethnicity!A:B,2,0)</f>
        <v>Black</v>
      </c>
      <c r="AA492" t="b">
        <f t="shared" si="81"/>
        <v>1</v>
      </c>
      <c r="AC492">
        <v>2.75</v>
      </c>
      <c r="AD492">
        <v>2.75</v>
      </c>
      <c r="AE492" t="b">
        <f t="shared" si="82"/>
        <v>1</v>
      </c>
      <c r="AG492" t="s">
        <v>5</v>
      </c>
      <c r="AH492">
        <f t="shared" si="83"/>
        <v>1</v>
      </c>
      <c r="AI492" t="b">
        <f>AH492=[1]clean_dataset!$I492</f>
        <v>1</v>
      </c>
      <c r="AK492" t="s">
        <v>5</v>
      </c>
      <c r="AL492">
        <f t="shared" si="84"/>
        <v>1</v>
      </c>
      <c r="AM492" t="b">
        <f>AL492=[1]clean_dataset!$J492</f>
        <v>1</v>
      </c>
      <c r="AO492">
        <v>1</v>
      </c>
      <c r="AP492" t="b">
        <f>AO492=[1]clean_dataset!$K492</f>
        <v>1</v>
      </c>
      <c r="AR492" t="s">
        <v>6</v>
      </c>
      <c r="AS492">
        <f t="shared" si="85"/>
        <v>0</v>
      </c>
      <c r="AT492" t="b">
        <f>AS492=[1]clean_dataset!$L492</f>
        <v>1</v>
      </c>
      <c r="AV492" t="s">
        <v>2</v>
      </c>
      <c r="AW492" t="s">
        <v>73</v>
      </c>
      <c r="AX492" t="str">
        <f>VLOOKUP(AW492,Citizen!A:B,2,0)</f>
        <v>g</v>
      </c>
      <c r="AY492" t="b">
        <f t="shared" si="86"/>
        <v>1</v>
      </c>
      <c r="BA492">
        <v>333</v>
      </c>
      <c r="BB492" t="b">
        <f>BA492=[1]clean_dataset!$N492</f>
        <v>1</v>
      </c>
      <c r="BD492">
        <v>892</v>
      </c>
      <c r="BE492" t="b">
        <f>BD492=[1]clean_dataset!$O492</f>
        <v>1</v>
      </c>
      <c r="BG492" t="s">
        <v>7</v>
      </c>
      <c r="BH492">
        <f t="shared" si="87"/>
        <v>1</v>
      </c>
      <c r="BI492" t="b">
        <f>BH492=[1]clean_dataset!$P492</f>
        <v>1</v>
      </c>
    </row>
    <row r="493" spans="1:61" x14ac:dyDescent="0.3">
      <c r="A493" t="s">
        <v>0</v>
      </c>
      <c r="B493">
        <f t="shared" si="77"/>
        <v>1</v>
      </c>
      <c r="C493" t="b">
        <f>B493=[1]clean_dataset!$A493</f>
        <v>1</v>
      </c>
      <c r="E493">
        <v>24.17</v>
      </c>
      <c r="F493" t="b">
        <f>E493=[1]clean_dataset!$B493</f>
        <v>1</v>
      </c>
      <c r="H493">
        <v>0.875</v>
      </c>
      <c r="I493" t="b">
        <f>H493=[1]clean_dataset!$C493</f>
        <v>1</v>
      </c>
      <c r="K493" t="s">
        <v>1</v>
      </c>
      <c r="L493">
        <f t="shared" si="78"/>
        <v>1</v>
      </c>
      <c r="M493" t="b">
        <f>L493=[1]clean_dataset!$D493</f>
        <v>1</v>
      </c>
      <c r="O493" t="s">
        <v>2</v>
      </c>
      <c r="P493">
        <f t="shared" si="79"/>
        <v>1</v>
      </c>
      <c r="Q493" t="b">
        <f>P493=[1]clean_dataset!$E493</f>
        <v>1</v>
      </c>
      <c r="S493" t="s">
        <v>9</v>
      </c>
      <c r="T493" t="s">
        <v>53</v>
      </c>
      <c r="U493" t="str">
        <f>VLOOKUP(T493,Industry!A:B,2,0)</f>
        <v>q</v>
      </c>
      <c r="V493" t="b">
        <f t="shared" si="80"/>
        <v>1</v>
      </c>
      <c r="X493" t="s">
        <v>4</v>
      </c>
      <c r="Y493" t="s">
        <v>67</v>
      </c>
      <c r="Z493" t="str">
        <f>VLOOKUP(X493,Ethnicity!A:B,2,0)</f>
        <v>White</v>
      </c>
      <c r="AA493" t="b">
        <f t="shared" si="81"/>
        <v>1</v>
      </c>
      <c r="AC493">
        <v>4.625</v>
      </c>
      <c r="AD493">
        <v>4.625</v>
      </c>
      <c r="AE493" t="b">
        <f t="shared" si="82"/>
        <v>1</v>
      </c>
      <c r="AG493" t="s">
        <v>5</v>
      </c>
      <c r="AH493">
        <f t="shared" si="83"/>
        <v>1</v>
      </c>
      <c r="AI493" t="b">
        <f>AH493=[1]clean_dataset!$I493</f>
        <v>1</v>
      </c>
      <c r="AK493" t="s">
        <v>5</v>
      </c>
      <c r="AL493">
        <f t="shared" si="84"/>
        <v>1</v>
      </c>
      <c r="AM493" t="b">
        <f>AL493=[1]clean_dataset!$J493</f>
        <v>1</v>
      </c>
      <c r="AO493">
        <v>2</v>
      </c>
      <c r="AP493" t="b">
        <f>AO493=[1]clean_dataset!$K493</f>
        <v>1</v>
      </c>
      <c r="AR493" t="s">
        <v>5</v>
      </c>
      <c r="AS493">
        <f t="shared" si="85"/>
        <v>1</v>
      </c>
      <c r="AT493" t="b">
        <f>AS493=[1]clean_dataset!$L493</f>
        <v>1</v>
      </c>
      <c r="AV493" t="s">
        <v>2</v>
      </c>
      <c r="AW493" t="s">
        <v>73</v>
      </c>
      <c r="AX493" t="str">
        <f>VLOOKUP(AW493,Citizen!A:B,2,0)</f>
        <v>g</v>
      </c>
      <c r="AY493" t="b">
        <f t="shared" si="86"/>
        <v>1</v>
      </c>
      <c r="BA493">
        <v>520</v>
      </c>
      <c r="BB493" t="b">
        <f>BA493=[1]clean_dataset!$N493</f>
        <v>1</v>
      </c>
      <c r="BD493">
        <v>2000</v>
      </c>
      <c r="BE493" t="b">
        <f>BD493=[1]clean_dataset!$O493</f>
        <v>1</v>
      </c>
      <c r="BG493" t="s">
        <v>7</v>
      </c>
      <c r="BH493">
        <f t="shared" si="87"/>
        <v>1</v>
      </c>
      <c r="BI493" t="b">
        <f>BH493=[1]clean_dataset!$P493</f>
        <v>1</v>
      </c>
    </row>
    <row r="494" spans="1:61" x14ac:dyDescent="0.3">
      <c r="A494" t="s">
        <v>0</v>
      </c>
      <c r="B494">
        <f t="shared" si="77"/>
        <v>1</v>
      </c>
      <c r="C494" t="b">
        <f>B494=[1]clean_dataset!$A494</f>
        <v>1</v>
      </c>
      <c r="E494">
        <v>39.25</v>
      </c>
      <c r="F494" t="b">
        <f>E494=[1]clean_dataset!$B494</f>
        <v>1</v>
      </c>
      <c r="H494">
        <v>9.5</v>
      </c>
      <c r="I494" t="b">
        <f>H494=[1]clean_dataset!$C494</f>
        <v>1</v>
      </c>
      <c r="K494" t="s">
        <v>1</v>
      </c>
      <c r="L494">
        <f t="shared" si="78"/>
        <v>1</v>
      </c>
      <c r="M494" t="b">
        <f>L494=[1]clean_dataset!$D494</f>
        <v>1</v>
      </c>
      <c r="O494" t="s">
        <v>2</v>
      </c>
      <c r="P494">
        <f t="shared" si="79"/>
        <v>1</v>
      </c>
      <c r="Q494" t="b">
        <f>P494=[1]clean_dataset!$E494</f>
        <v>1</v>
      </c>
      <c r="S494" t="s">
        <v>12</v>
      </c>
      <c r="T494" t="s">
        <v>54</v>
      </c>
      <c r="U494" t="str">
        <f>VLOOKUP(T494,Industry!A:B,2,0)</f>
        <v>m</v>
      </c>
      <c r="V494" t="b">
        <f t="shared" si="80"/>
        <v>1</v>
      </c>
      <c r="X494" t="s">
        <v>4</v>
      </c>
      <c r="Y494" t="s">
        <v>67</v>
      </c>
      <c r="Z494" t="str">
        <f>VLOOKUP(X494,Ethnicity!A:B,2,0)</f>
        <v>White</v>
      </c>
      <c r="AA494" t="b">
        <f t="shared" si="81"/>
        <v>1</v>
      </c>
      <c r="AC494">
        <v>6.5</v>
      </c>
      <c r="AD494">
        <v>6.5</v>
      </c>
      <c r="AE494" t="b">
        <f t="shared" si="82"/>
        <v>1</v>
      </c>
      <c r="AG494" t="s">
        <v>5</v>
      </c>
      <c r="AH494">
        <f t="shared" si="83"/>
        <v>1</v>
      </c>
      <c r="AI494" t="b">
        <f>AH494=[1]clean_dataset!$I494</f>
        <v>1</v>
      </c>
      <c r="AK494" t="s">
        <v>5</v>
      </c>
      <c r="AL494">
        <f t="shared" si="84"/>
        <v>1</v>
      </c>
      <c r="AM494" t="b">
        <f>AL494=[1]clean_dataset!$J494</f>
        <v>1</v>
      </c>
      <c r="AO494">
        <v>14</v>
      </c>
      <c r="AP494" t="b">
        <f>AO494=[1]clean_dataset!$K494</f>
        <v>1</v>
      </c>
      <c r="AR494" t="s">
        <v>6</v>
      </c>
      <c r="AS494">
        <f t="shared" si="85"/>
        <v>0</v>
      </c>
      <c r="AT494" t="b">
        <f>AS494=[1]clean_dataset!$L494</f>
        <v>1</v>
      </c>
      <c r="AV494" t="s">
        <v>2</v>
      </c>
      <c r="AW494" t="s">
        <v>73</v>
      </c>
      <c r="AX494" t="str">
        <f>VLOOKUP(AW494,Citizen!A:B,2,0)</f>
        <v>g</v>
      </c>
      <c r="AY494" t="b">
        <f t="shared" si="86"/>
        <v>1</v>
      </c>
      <c r="BA494">
        <v>240</v>
      </c>
      <c r="BB494" t="b">
        <f>BA494=[1]clean_dataset!$N494</f>
        <v>1</v>
      </c>
      <c r="BD494">
        <v>4607</v>
      </c>
      <c r="BE494" t="b">
        <f>BD494=[1]clean_dataset!$O494</f>
        <v>1</v>
      </c>
      <c r="BG494" t="s">
        <v>7</v>
      </c>
      <c r="BH494">
        <f t="shared" si="87"/>
        <v>1</v>
      </c>
      <c r="BI494" t="b">
        <f>BH494=[1]clean_dataset!$P494</f>
        <v>1</v>
      </c>
    </row>
    <row r="495" spans="1:61" x14ac:dyDescent="0.3">
      <c r="A495" t="s">
        <v>8</v>
      </c>
      <c r="B495">
        <f t="shared" si="77"/>
        <v>0</v>
      </c>
      <c r="C495" t="b">
        <f>B495=[1]clean_dataset!$A495</f>
        <v>1</v>
      </c>
      <c r="E495">
        <v>20.5</v>
      </c>
      <c r="F495" t="b">
        <f>E495=[1]clean_dataset!$B495</f>
        <v>1</v>
      </c>
      <c r="H495">
        <v>11.835000000000001</v>
      </c>
      <c r="I495" t="b">
        <f>H495=[1]clean_dataset!$C495</f>
        <v>1</v>
      </c>
      <c r="K495" t="s">
        <v>1</v>
      </c>
      <c r="L495">
        <f t="shared" si="78"/>
        <v>1</v>
      </c>
      <c r="M495" t="b">
        <f>L495=[1]clean_dataset!$D495</f>
        <v>1</v>
      </c>
      <c r="O495" t="s">
        <v>2</v>
      </c>
      <c r="P495">
        <f t="shared" si="79"/>
        <v>1</v>
      </c>
      <c r="Q495" t="b">
        <f>P495=[1]clean_dataset!$E495</f>
        <v>1</v>
      </c>
      <c r="S495" t="s">
        <v>18</v>
      </c>
      <c r="T495" t="s">
        <v>58</v>
      </c>
      <c r="U495" t="str">
        <f>VLOOKUP(T495,Industry!A:B,2,0)</f>
        <v>c</v>
      </c>
      <c r="V495" t="b">
        <f t="shared" si="80"/>
        <v>1</v>
      </c>
      <c r="X495" t="s">
        <v>10</v>
      </c>
      <c r="Y495" t="s">
        <v>68</v>
      </c>
      <c r="Z495" t="str">
        <f>VLOOKUP(X495,Ethnicity!A:B,2,0)</f>
        <v>Black</v>
      </c>
      <c r="AA495" t="b">
        <f t="shared" si="81"/>
        <v>1</v>
      </c>
      <c r="AC495">
        <v>6</v>
      </c>
      <c r="AD495">
        <v>6</v>
      </c>
      <c r="AE495" t="b">
        <f t="shared" si="82"/>
        <v>1</v>
      </c>
      <c r="AG495" t="s">
        <v>5</v>
      </c>
      <c r="AH495">
        <f t="shared" si="83"/>
        <v>1</v>
      </c>
      <c r="AI495" t="b">
        <f>AH495=[1]clean_dataset!$I495</f>
        <v>1</v>
      </c>
      <c r="AK495" t="s">
        <v>6</v>
      </c>
      <c r="AL495">
        <f t="shared" si="84"/>
        <v>0</v>
      </c>
      <c r="AM495" t="b">
        <f>AL495=[1]clean_dataset!$J495</f>
        <v>1</v>
      </c>
      <c r="AO495">
        <v>0</v>
      </c>
      <c r="AP495" t="b">
        <f>AO495=[1]clean_dataset!$K495</f>
        <v>1</v>
      </c>
      <c r="AR495" t="s">
        <v>6</v>
      </c>
      <c r="AS495">
        <f t="shared" si="85"/>
        <v>0</v>
      </c>
      <c r="AT495" t="b">
        <f>AS495=[1]clean_dataset!$L495</f>
        <v>1</v>
      </c>
      <c r="AV495" t="s">
        <v>2</v>
      </c>
      <c r="AW495" t="s">
        <v>73</v>
      </c>
      <c r="AX495" t="str">
        <f>VLOOKUP(AW495,Citizen!A:B,2,0)</f>
        <v>g</v>
      </c>
      <c r="AY495" t="b">
        <f t="shared" si="86"/>
        <v>1</v>
      </c>
      <c r="BA495">
        <v>340</v>
      </c>
      <c r="BB495" t="b">
        <f>BA495=[1]clean_dataset!$N495</f>
        <v>1</v>
      </c>
      <c r="BD495">
        <v>0</v>
      </c>
      <c r="BE495" t="b">
        <f>BD495=[1]clean_dataset!$O495</f>
        <v>1</v>
      </c>
      <c r="BG495" t="s">
        <v>7</v>
      </c>
      <c r="BH495">
        <f t="shared" si="87"/>
        <v>1</v>
      </c>
      <c r="BI495" t="b">
        <f>BH495=[1]clean_dataset!$P495</f>
        <v>1</v>
      </c>
    </row>
    <row r="496" spans="1:61" x14ac:dyDescent="0.3">
      <c r="A496" t="s">
        <v>8</v>
      </c>
      <c r="B496">
        <f t="shared" si="77"/>
        <v>0</v>
      </c>
      <c r="C496" t="b">
        <f>B496=[1]clean_dataset!$A496</f>
        <v>1</v>
      </c>
      <c r="E496">
        <v>18.829999999999998</v>
      </c>
      <c r="F496" t="b">
        <f>E496=[1]clean_dataset!$B496</f>
        <v>1</v>
      </c>
      <c r="H496">
        <v>4.415</v>
      </c>
      <c r="I496" t="b">
        <f>H496=[1]clean_dataset!$C496</f>
        <v>1</v>
      </c>
      <c r="K496" t="s">
        <v>15</v>
      </c>
      <c r="L496">
        <f t="shared" si="78"/>
        <v>0</v>
      </c>
      <c r="M496" t="b">
        <f>L496=[1]clean_dataset!$D496</f>
        <v>1</v>
      </c>
      <c r="O496" t="s">
        <v>16</v>
      </c>
      <c r="P496">
        <f t="shared" si="79"/>
        <v>0</v>
      </c>
      <c r="Q496" t="b">
        <f>P496=[1]clean_dataset!$E496</f>
        <v>1</v>
      </c>
      <c r="S496" t="s">
        <v>18</v>
      </c>
      <c r="T496" t="s">
        <v>58</v>
      </c>
      <c r="U496" t="str">
        <f>VLOOKUP(T496,Industry!A:B,2,0)</f>
        <v>c</v>
      </c>
      <c r="V496" t="b">
        <f t="shared" si="80"/>
        <v>1</v>
      </c>
      <c r="X496" t="s">
        <v>10</v>
      </c>
      <c r="Y496" t="s">
        <v>68</v>
      </c>
      <c r="Z496" t="str">
        <f>VLOOKUP(X496,Ethnicity!A:B,2,0)</f>
        <v>Black</v>
      </c>
      <c r="AA496" t="b">
        <f t="shared" si="81"/>
        <v>1</v>
      </c>
      <c r="AC496">
        <v>3</v>
      </c>
      <c r="AD496">
        <v>3</v>
      </c>
      <c r="AE496" t="b">
        <f t="shared" si="82"/>
        <v>1</v>
      </c>
      <c r="AG496" t="s">
        <v>5</v>
      </c>
      <c r="AH496">
        <f t="shared" si="83"/>
        <v>1</v>
      </c>
      <c r="AI496" t="b">
        <f>AH496=[1]clean_dataset!$I496</f>
        <v>1</v>
      </c>
      <c r="AK496" t="s">
        <v>6</v>
      </c>
      <c r="AL496">
        <f t="shared" si="84"/>
        <v>0</v>
      </c>
      <c r="AM496" t="b">
        <f>AL496=[1]clean_dataset!$J496</f>
        <v>1</v>
      </c>
      <c r="AO496">
        <v>0</v>
      </c>
      <c r="AP496" t="b">
        <f>AO496=[1]clean_dataset!$K496</f>
        <v>1</v>
      </c>
      <c r="AR496" t="s">
        <v>6</v>
      </c>
      <c r="AS496">
        <f t="shared" si="85"/>
        <v>0</v>
      </c>
      <c r="AT496" t="b">
        <f>AS496=[1]clean_dataset!$L496</f>
        <v>1</v>
      </c>
      <c r="AV496" t="s">
        <v>2</v>
      </c>
      <c r="AW496" t="s">
        <v>73</v>
      </c>
      <c r="AX496" t="str">
        <f>VLOOKUP(AW496,Citizen!A:B,2,0)</f>
        <v>g</v>
      </c>
      <c r="AY496" t="b">
        <f t="shared" si="86"/>
        <v>1</v>
      </c>
      <c r="BA496">
        <v>240</v>
      </c>
      <c r="BB496" t="b">
        <f>BA496=[1]clean_dataset!$N496</f>
        <v>1</v>
      </c>
      <c r="BD496">
        <v>0</v>
      </c>
      <c r="BE496" t="b">
        <f>BD496=[1]clean_dataset!$O496</f>
        <v>1</v>
      </c>
      <c r="BG496" t="s">
        <v>7</v>
      </c>
      <c r="BH496">
        <f t="shared" si="87"/>
        <v>1</v>
      </c>
      <c r="BI496" t="b">
        <f>BH496=[1]clean_dataset!$P496</f>
        <v>1</v>
      </c>
    </row>
    <row r="497" spans="1:61" x14ac:dyDescent="0.3">
      <c r="A497" t="s">
        <v>0</v>
      </c>
      <c r="B497">
        <f t="shared" si="77"/>
        <v>1</v>
      </c>
      <c r="C497" t="b">
        <f>B497=[1]clean_dataset!$A497</f>
        <v>1</v>
      </c>
      <c r="E497">
        <v>19.170000000000002</v>
      </c>
      <c r="F497" t="b">
        <f>E497=[1]clean_dataset!$B497</f>
        <v>1</v>
      </c>
      <c r="H497">
        <v>9.5</v>
      </c>
      <c r="I497" t="b">
        <f>H497=[1]clean_dataset!$C497</f>
        <v>1</v>
      </c>
      <c r="K497" t="s">
        <v>1</v>
      </c>
      <c r="L497">
        <f t="shared" si="78"/>
        <v>1</v>
      </c>
      <c r="M497" t="b">
        <f>L497=[1]clean_dataset!$D497</f>
        <v>1</v>
      </c>
      <c r="O497" t="s">
        <v>2</v>
      </c>
      <c r="P497">
        <f t="shared" si="79"/>
        <v>1</v>
      </c>
      <c r="Q497" t="b">
        <f>P497=[1]clean_dataset!$E497</f>
        <v>1</v>
      </c>
      <c r="S497" t="s">
        <v>3</v>
      </c>
      <c r="T497" t="s">
        <v>52</v>
      </c>
      <c r="U497" t="str">
        <f>VLOOKUP(T497,Industry!A:B,2,0)</f>
        <v>w</v>
      </c>
      <c r="V497" t="b">
        <f t="shared" si="80"/>
        <v>1</v>
      </c>
      <c r="X497" t="s">
        <v>4</v>
      </c>
      <c r="Y497" t="s">
        <v>67</v>
      </c>
      <c r="Z497" t="str">
        <f>VLOOKUP(X497,Ethnicity!A:B,2,0)</f>
        <v>White</v>
      </c>
      <c r="AA497" t="b">
        <f t="shared" si="81"/>
        <v>1</v>
      </c>
      <c r="AC497">
        <v>1.5</v>
      </c>
      <c r="AD497">
        <v>1.5</v>
      </c>
      <c r="AE497" t="b">
        <f t="shared" si="82"/>
        <v>1</v>
      </c>
      <c r="AG497" t="s">
        <v>5</v>
      </c>
      <c r="AH497">
        <f t="shared" si="83"/>
        <v>1</v>
      </c>
      <c r="AI497" t="b">
        <f>AH497=[1]clean_dataset!$I497</f>
        <v>1</v>
      </c>
      <c r="AK497" t="s">
        <v>6</v>
      </c>
      <c r="AL497">
        <f t="shared" si="84"/>
        <v>0</v>
      </c>
      <c r="AM497" t="b">
        <f>AL497=[1]clean_dataset!$J497</f>
        <v>1</v>
      </c>
      <c r="AO497">
        <v>0</v>
      </c>
      <c r="AP497" t="b">
        <f>AO497=[1]clean_dataset!$K497</f>
        <v>1</v>
      </c>
      <c r="AR497" t="s">
        <v>6</v>
      </c>
      <c r="AS497">
        <f t="shared" si="85"/>
        <v>0</v>
      </c>
      <c r="AT497" t="b">
        <f>AS497=[1]clean_dataset!$L497</f>
        <v>1</v>
      </c>
      <c r="AV497" t="s">
        <v>2</v>
      </c>
      <c r="AW497" t="s">
        <v>73</v>
      </c>
      <c r="AX497" t="str">
        <f>VLOOKUP(AW497,Citizen!A:B,2,0)</f>
        <v>g</v>
      </c>
      <c r="AY497" t="b">
        <f t="shared" si="86"/>
        <v>1</v>
      </c>
      <c r="BA497">
        <v>120</v>
      </c>
      <c r="BB497" t="b">
        <f>BA497=[1]clean_dataset!$N497</f>
        <v>1</v>
      </c>
      <c r="BD497">
        <v>2206</v>
      </c>
      <c r="BE497" t="b">
        <f>BD497=[1]clean_dataset!$O497</f>
        <v>1</v>
      </c>
      <c r="BG497" t="s">
        <v>7</v>
      </c>
      <c r="BH497">
        <f t="shared" si="87"/>
        <v>1</v>
      </c>
      <c r="BI497" t="b">
        <f>BH497=[1]clean_dataset!$P497</f>
        <v>1</v>
      </c>
    </row>
    <row r="498" spans="1:61" x14ac:dyDescent="0.3">
      <c r="A498" t="s">
        <v>8</v>
      </c>
      <c r="B498">
        <f t="shared" si="77"/>
        <v>0</v>
      </c>
      <c r="C498" t="b">
        <f>B498=[1]clean_dataset!$A498</f>
        <v>1</v>
      </c>
      <c r="E498">
        <v>25</v>
      </c>
      <c r="F498" t="b">
        <f>E498=[1]clean_dataset!$B498</f>
        <v>1</v>
      </c>
      <c r="H498">
        <v>0.875</v>
      </c>
      <c r="I498" t="b">
        <f>H498=[1]clean_dataset!$C498</f>
        <v>1</v>
      </c>
      <c r="K498" t="s">
        <v>1</v>
      </c>
      <c r="L498">
        <f t="shared" si="78"/>
        <v>1</v>
      </c>
      <c r="M498" t="b">
        <f>L498=[1]clean_dataset!$D498</f>
        <v>1</v>
      </c>
      <c r="O498" t="s">
        <v>2</v>
      </c>
      <c r="P498">
        <f t="shared" si="79"/>
        <v>1</v>
      </c>
      <c r="Q498" t="b">
        <f>P498=[1]clean_dataset!$E498</f>
        <v>1</v>
      </c>
      <c r="S498" t="s">
        <v>20</v>
      </c>
      <c r="T498" t="s">
        <v>60</v>
      </c>
      <c r="U498" t="str">
        <f>VLOOKUP(T498,Industry!A:B,2,0)</f>
        <v>x</v>
      </c>
      <c r="V498" t="b">
        <f t="shared" si="80"/>
        <v>1</v>
      </c>
      <c r="X498" t="s">
        <v>10</v>
      </c>
      <c r="Y498" t="s">
        <v>68</v>
      </c>
      <c r="Z498" t="str">
        <f>VLOOKUP(X498,Ethnicity!A:B,2,0)</f>
        <v>Black</v>
      </c>
      <c r="AA498" t="b">
        <f t="shared" si="81"/>
        <v>1</v>
      </c>
      <c r="AC498">
        <v>1.04</v>
      </c>
      <c r="AD498">
        <v>1.04</v>
      </c>
      <c r="AE498" t="b">
        <f t="shared" si="82"/>
        <v>1</v>
      </c>
      <c r="AG498" t="s">
        <v>5</v>
      </c>
      <c r="AH498">
        <f t="shared" si="83"/>
        <v>1</v>
      </c>
      <c r="AI498" t="b">
        <f>AH498=[1]clean_dataset!$I498</f>
        <v>1</v>
      </c>
      <c r="AK498" t="s">
        <v>6</v>
      </c>
      <c r="AL498">
        <f t="shared" si="84"/>
        <v>0</v>
      </c>
      <c r="AM498" t="b">
        <f>AL498=[1]clean_dataset!$J498</f>
        <v>1</v>
      </c>
      <c r="AO498">
        <v>0</v>
      </c>
      <c r="AP498" t="b">
        <f>AO498=[1]clean_dataset!$K498</f>
        <v>1</v>
      </c>
      <c r="AR498" t="s">
        <v>5</v>
      </c>
      <c r="AS498">
        <f t="shared" si="85"/>
        <v>1</v>
      </c>
      <c r="AT498" t="b">
        <f>AS498=[1]clean_dataset!$L498</f>
        <v>1</v>
      </c>
      <c r="AV498" t="s">
        <v>2</v>
      </c>
      <c r="AW498" t="s">
        <v>73</v>
      </c>
      <c r="AX498" t="str">
        <f>VLOOKUP(AW498,Citizen!A:B,2,0)</f>
        <v>g</v>
      </c>
      <c r="AY498" t="b">
        <f t="shared" si="86"/>
        <v>1</v>
      </c>
      <c r="BA498">
        <v>160</v>
      </c>
      <c r="BB498" t="b">
        <f>BA498=[1]clean_dataset!$N498</f>
        <v>1</v>
      </c>
      <c r="BD498">
        <v>5860</v>
      </c>
      <c r="BE498" t="b">
        <f>BD498=[1]clean_dataset!$O498</f>
        <v>1</v>
      </c>
      <c r="BG498" t="s">
        <v>7</v>
      </c>
      <c r="BH498">
        <f t="shared" si="87"/>
        <v>1</v>
      </c>
      <c r="BI498" t="b">
        <f>BH498=[1]clean_dataset!$P498</f>
        <v>1</v>
      </c>
    </row>
    <row r="499" spans="1:61" x14ac:dyDescent="0.3">
      <c r="A499" t="s">
        <v>0</v>
      </c>
      <c r="B499">
        <f t="shared" si="77"/>
        <v>1</v>
      </c>
      <c r="C499" t="b">
        <f>B499=[1]clean_dataset!$A499</f>
        <v>1</v>
      </c>
      <c r="E499">
        <v>20.170000000000002</v>
      </c>
      <c r="F499" t="b">
        <f>E499=[1]clean_dataset!$B499</f>
        <v>1</v>
      </c>
      <c r="H499">
        <v>9.25</v>
      </c>
      <c r="I499" t="b">
        <f>H499=[1]clean_dataset!$C499</f>
        <v>1</v>
      </c>
      <c r="K499" t="s">
        <v>1</v>
      </c>
      <c r="L499">
        <f t="shared" si="78"/>
        <v>1</v>
      </c>
      <c r="M499" t="b">
        <f>L499=[1]clean_dataset!$D499</f>
        <v>1</v>
      </c>
      <c r="O499" t="s">
        <v>2</v>
      </c>
      <c r="P499">
        <f t="shared" si="79"/>
        <v>1</v>
      </c>
      <c r="Q499" t="b">
        <f>P499=[1]clean_dataset!$E499</f>
        <v>1</v>
      </c>
      <c r="S499" t="s">
        <v>18</v>
      </c>
      <c r="T499" t="s">
        <v>58</v>
      </c>
      <c r="U499" t="str">
        <f>VLOOKUP(T499,Industry!A:B,2,0)</f>
        <v>c</v>
      </c>
      <c r="V499" t="b">
        <f t="shared" si="80"/>
        <v>1</v>
      </c>
      <c r="X499" t="s">
        <v>4</v>
      </c>
      <c r="Y499" t="s">
        <v>67</v>
      </c>
      <c r="Z499" t="str">
        <f>VLOOKUP(X499,Ethnicity!A:B,2,0)</f>
        <v>White</v>
      </c>
      <c r="AA499" t="b">
        <f t="shared" si="81"/>
        <v>1</v>
      </c>
      <c r="AC499">
        <v>1.665</v>
      </c>
      <c r="AD499">
        <v>1.665</v>
      </c>
      <c r="AE499" t="b">
        <f t="shared" si="82"/>
        <v>1</v>
      </c>
      <c r="AG499" t="s">
        <v>5</v>
      </c>
      <c r="AH499">
        <f t="shared" si="83"/>
        <v>1</v>
      </c>
      <c r="AI499" t="b">
        <f>AH499=[1]clean_dataset!$I499</f>
        <v>1</v>
      </c>
      <c r="AK499" t="s">
        <v>5</v>
      </c>
      <c r="AL499">
        <f t="shared" si="84"/>
        <v>1</v>
      </c>
      <c r="AM499" t="b">
        <f>AL499=[1]clean_dataset!$J499</f>
        <v>1</v>
      </c>
      <c r="AO499">
        <v>3</v>
      </c>
      <c r="AP499" t="b">
        <f>AO499=[1]clean_dataset!$K499</f>
        <v>1</v>
      </c>
      <c r="AR499" t="s">
        <v>5</v>
      </c>
      <c r="AS499">
        <f t="shared" si="85"/>
        <v>1</v>
      </c>
      <c r="AT499" t="b">
        <f>AS499=[1]clean_dataset!$L499</f>
        <v>1</v>
      </c>
      <c r="AV499" t="s">
        <v>2</v>
      </c>
      <c r="AW499" t="s">
        <v>73</v>
      </c>
      <c r="AX499" t="str">
        <f>VLOOKUP(AW499,Citizen!A:B,2,0)</f>
        <v>g</v>
      </c>
      <c r="AY499" t="b">
        <f t="shared" si="86"/>
        <v>1</v>
      </c>
      <c r="BA499">
        <v>40</v>
      </c>
      <c r="BB499" t="b">
        <f>BA499=[1]clean_dataset!$N499</f>
        <v>1</v>
      </c>
      <c r="BD499">
        <v>28</v>
      </c>
      <c r="BE499" t="b">
        <f>BD499=[1]clean_dataset!$O499</f>
        <v>1</v>
      </c>
      <c r="BG499" t="s">
        <v>7</v>
      </c>
      <c r="BH499">
        <f t="shared" si="87"/>
        <v>1</v>
      </c>
      <c r="BI499" t="b">
        <f>BH499=[1]clean_dataset!$P499</f>
        <v>1</v>
      </c>
    </row>
    <row r="500" spans="1:61" x14ac:dyDescent="0.3">
      <c r="A500" t="s">
        <v>0</v>
      </c>
      <c r="B500">
        <f t="shared" si="77"/>
        <v>1</v>
      </c>
      <c r="C500" t="b">
        <f>B500=[1]clean_dataset!$A500</f>
        <v>1</v>
      </c>
      <c r="E500">
        <v>25.75</v>
      </c>
      <c r="F500" t="b">
        <f>E500=[1]clean_dataset!$B500</f>
        <v>1</v>
      </c>
      <c r="H500">
        <v>0.5</v>
      </c>
      <c r="I500" t="b">
        <f>H500=[1]clean_dataset!$C500</f>
        <v>1</v>
      </c>
      <c r="K500" t="s">
        <v>1</v>
      </c>
      <c r="L500">
        <f t="shared" si="78"/>
        <v>1</v>
      </c>
      <c r="M500" t="b">
        <f>L500=[1]clean_dataset!$D500</f>
        <v>1</v>
      </c>
      <c r="O500" t="s">
        <v>2</v>
      </c>
      <c r="P500">
        <f t="shared" si="79"/>
        <v>1</v>
      </c>
      <c r="Q500" t="b">
        <f>P500=[1]clean_dataset!$E500</f>
        <v>1</v>
      </c>
      <c r="S500" t="s">
        <v>18</v>
      </c>
      <c r="T500" t="s">
        <v>58</v>
      </c>
      <c r="U500" t="str">
        <f>VLOOKUP(T500,Industry!A:B,2,0)</f>
        <v>c</v>
      </c>
      <c r="V500" t="b">
        <f t="shared" si="80"/>
        <v>1</v>
      </c>
      <c r="X500" t="s">
        <v>4</v>
      </c>
      <c r="Y500" t="s">
        <v>67</v>
      </c>
      <c r="Z500" t="str">
        <f>VLOOKUP(X500,Ethnicity!A:B,2,0)</f>
        <v>White</v>
      </c>
      <c r="AA500" t="b">
        <f t="shared" si="81"/>
        <v>1</v>
      </c>
      <c r="AC500">
        <v>1.46</v>
      </c>
      <c r="AD500">
        <v>1.46</v>
      </c>
      <c r="AE500" t="b">
        <f t="shared" si="82"/>
        <v>1</v>
      </c>
      <c r="AG500" t="s">
        <v>5</v>
      </c>
      <c r="AH500">
        <f t="shared" si="83"/>
        <v>1</v>
      </c>
      <c r="AI500" t="b">
        <f>AH500=[1]clean_dataset!$I500</f>
        <v>1</v>
      </c>
      <c r="AK500" t="s">
        <v>5</v>
      </c>
      <c r="AL500">
        <f t="shared" si="84"/>
        <v>1</v>
      </c>
      <c r="AM500" t="b">
        <f>AL500=[1]clean_dataset!$J500</f>
        <v>1</v>
      </c>
      <c r="AO500">
        <v>5</v>
      </c>
      <c r="AP500" t="b">
        <f>AO500=[1]clean_dataset!$K500</f>
        <v>1</v>
      </c>
      <c r="AR500" t="s">
        <v>5</v>
      </c>
      <c r="AS500">
        <f t="shared" si="85"/>
        <v>1</v>
      </c>
      <c r="AT500" t="b">
        <f>AS500=[1]clean_dataset!$L500</f>
        <v>1</v>
      </c>
      <c r="AV500" t="s">
        <v>2</v>
      </c>
      <c r="AW500" t="s">
        <v>73</v>
      </c>
      <c r="AX500" t="str">
        <f>VLOOKUP(AW500,Citizen!A:B,2,0)</f>
        <v>g</v>
      </c>
      <c r="AY500" t="b">
        <f t="shared" si="86"/>
        <v>1</v>
      </c>
      <c r="BA500">
        <v>312</v>
      </c>
      <c r="BB500" t="b">
        <f>BA500=[1]clean_dataset!$N500</f>
        <v>1</v>
      </c>
      <c r="BD500">
        <v>0</v>
      </c>
      <c r="BE500" t="b">
        <f>BD500=[1]clean_dataset!$O500</f>
        <v>1</v>
      </c>
      <c r="BG500" t="s">
        <v>7</v>
      </c>
      <c r="BH500">
        <f t="shared" si="87"/>
        <v>1</v>
      </c>
      <c r="BI500" t="b">
        <f>BH500=[1]clean_dataset!$P500</f>
        <v>1</v>
      </c>
    </row>
    <row r="501" spans="1:61" x14ac:dyDescent="0.3">
      <c r="A501" t="s">
        <v>0</v>
      </c>
      <c r="B501">
        <f t="shared" si="77"/>
        <v>1</v>
      </c>
      <c r="C501" t="b">
        <f>B501=[1]clean_dataset!$A501</f>
        <v>1</v>
      </c>
      <c r="E501">
        <v>20.420000000000002</v>
      </c>
      <c r="F501" t="b">
        <f>E501=[1]clean_dataset!$B501</f>
        <v>1</v>
      </c>
      <c r="H501">
        <v>7</v>
      </c>
      <c r="I501" t="b">
        <f>H501=[1]clean_dataset!$C501</f>
        <v>1</v>
      </c>
      <c r="K501" t="s">
        <v>1</v>
      </c>
      <c r="L501">
        <f t="shared" si="78"/>
        <v>1</v>
      </c>
      <c r="M501" t="b">
        <f>L501=[1]clean_dataset!$D501</f>
        <v>1</v>
      </c>
      <c r="O501" t="s">
        <v>2</v>
      </c>
      <c r="P501">
        <f t="shared" si="79"/>
        <v>1</v>
      </c>
      <c r="Q501" t="b">
        <f>P501=[1]clean_dataset!$E501</f>
        <v>1</v>
      </c>
      <c r="S501" t="s">
        <v>18</v>
      </c>
      <c r="T501" t="s">
        <v>58</v>
      </c>
      <c r="U501" t="str">
        <f>VLOOKUP(T501,Industry!A:B,2,0)</f>
        <v>c</v>
      </c>
      <c r="V501" t="b">
        <f t="shared" si="80"/>
        <v>1</v>
      </c>
      <c r="X501" t="s">
        <v>4</v>
      </c>
      <c r="Y501" t="s">
        <v>67</v>
      </c>
      <c r="Z501" t="str">
        <f>VLOOKUP(X501,Ethnicity!A:B,2,0)</f>
        <v>White</v>
      </c>
      <c r="AA501" t="b">
        <f t="shared" si="81"/>
        <v>1</v>
      </c>
      <c r="AC501">
        <v>1.625</v>
      </c>
      <c r="AD501">
        <v>1.625</v>
      </c>
      <c r="AE501" t="b">
        <f t="shared" si="82"/>
        <v>1</v>
      </c>
      <c r="AG501" t="s">
        <v>5</v>
      </c>
      <c r="AH501">
        <f t="shared" si="83"/>
        <v>1</v>
      </c>
      <c r="AI501" t="b">
        <f>AH501=[1]clean_dataset!$I501</f>
        <v>1</v>
      </c>
      <c r="AK501" t="s">
        <v>5</v>
      </c>
      <c r="AL501">
        <f t="shared" si="84"/>
        <v>1</v>
      </c>
      <c r="AM501" t="b">
        <f>AL501=[1]clean_dataset!$J501</f>
        <v>1</v>
      </c>
      <c r="AO501">
        <v>3</v>
      </c>
      <c r="AP501" t="b">
        <f>AO501=[1]clean_dataset!$K501</f>
        <v>1</v>
      </c>
      <c r="AR501" t="s">
        <v>6</v>
      </c>
      <c r="AS501">
        <f t="shared" si="85"/>
        <v>0</v>
      </c>
      <c r="AT501" t="b">
        <f>AS501=[1]clean_dataset!$L501</f>
        <v>1</v>
      </c>
      <c r="AV501" t="s">
        <v>2</v>
      </c>
      <c r="AW501" t="s">
        <v>73</v>
      </c>
      <c r="AX501" t="str">
        <f>VLOOKUP(AW501,Citizen!A:B,2,0)</f>
        <v>g</v>
      </c>
      <c r="AY501" t="b">
        <f t="shared" si="86"/>
        <v>1</v>
      </c>
      <c r="BA501">
        <v>200</v>
      </c>
      <c r="BB501" t="b">
        <f>BA501=[1]clean_dataset!$N501</f>
        <v>1</v>
      </c>
      <c r="BD501">
        <v>1391</v>
      </c>
      <c r="BE501" t="b">
        <f>BD501=[1]clean_dataset!$O501</f>
        <v>1</v>
      </c>
      <c r="BG501" t="s">
        <v>7</v>
      </c>
      <c r="BH501">
        <f t="shared" si="87"/>
        <v>1</v>
      </c>
      <c r="BI501" t="b">
        <f>BH501=[1]clean_dataset!$P501</f>
        <v>1</v>
      </c>
    </row>
    <row r="502" spans="1:61" x14ac:dyDescent="0.3">
      <c r="A502" t="s">
        <v>0</v>
      </c>
      <c r="B502">
        <f t="shared" si="77"/>
        <v>1</v>
      </c>
      <c r="C502" t="b">
        <f>B502=[1]clean_dataset!$A502</f>
        <v>1</v>
      </c>
      <c r="E502" t="s">
        <v>27</v>
      </c>
      <c r="F502" t="b">
        <f>E502=[1]clean_dataset!$B502</f>
        <v>0</v>
      </c>
      <c r="H502">
        <v>4</v>
      </c>
      <c r="I502" t="b">
        <f>H502=[1]clean_dataset!$C502</f>
        <v>1</v>
      </c>
      <c r="K502" t="s">
        <v>1</v>
      </c>
      <c r="L502">
        <f t="shared" si="78"/>
        <v>1</v>
      </c>
      <c r="M502" t="b">
        <f>L502=[1]clean_dataset!$D502</f>
        <v>1</v>
      </c>
      <c r="O502" t="s">
        <v>2</v>
      </c>
      <c r="P502">
        <f t="shared" si="79"/>
        <v>1</v>
      </c>
      <c r="Q502" t="b">
        <f>P502=[1]clean_dataset!$E502</f>
        <v>1</v>
      </c>
      <c r="S502" t="s">
        <v>20</v>
      </c>
      <c r="T502" t="s">
        <v>60</v>
      </c>
      <c r="U502" t="str">
        <f>VLOOKUP(T502,Industry!A:B,2,0)</f>
        <v>x</v>
      </c>
      <c r="V502" t="b">
        <f t="shared" si="80"/>
        <v>1</v>
      </c>
      <c r="X502" t="s">
        <v>4</v>
      </c>
      <c r="Y502" t="s">
        <v>67</v>
      </c>
      <c r="Z502" t="str">
        <f>VLOOKUP(X502,Ethnicity!A:B,2,0)</f>
        <v>White</v>
      </c>
      <c r="AA502" t="b">
        <f t="shared" si="81"/>
        <v>1</v>
      </c>
      <c r="AC502">
        <v>5</v>
      </c>
      <c r="AD502">
        <v>5</v>
      </c>
      <c r="AE502" t="b">
        <f t="shared" si="82"/>
        <v>1</v>
      </c>
      <c r="AG502" t="s">
        <v>5</v>
      </c>
      <c r="AH502">
        <f t="shared" si="83"/>
        <v>1</v>
      </c>
      <c r="AI502" t="b">
        <f>AH502=[1]clean_dataset!$I502</f>
        <v>1</v>
      </c>
      <c r="AK502" t="s">
        <v>5</v>
      </c>
      <c r="AL502">
        <f t="shared" si="84"/>
        <v>1</v>
      </c>
      <c r="AM502" t="b">
        <f>AL502=[1]clean_dataset!$J502</f>
        <v>1</v>
      </c>
      <c r="AO502">
        <v>3</v>
      </c>
      <c r="AP502" t="b">
        <f>AO502=[1]clean_dataset!$K502</f>
        <v>1</v>
      </c>
      <c r="AR502" t="s">
        <v>5</v>
      </c>
      <c r="AS502">
        <f t="shared" si="85"/>
        <v>1</v>
      </c>
      <c r="AT502" t="b">
        <f>AS502=[1]clean_dataset!$L502</f>
        <v>1</v>
      </c>
      <c r="AV502" t="s">
        <v>2</v>
      </c>
      <c r="AW502" t="s">
        <v>73</v>
      </c>
      <c r="AX502" t="str">
        <f>VLOOKUP(AW502,Citizen!A:B,2,0)</f>
        <v>g</v>
      </c>
      <c r="AY502" t="b">
        <f t="shared" si="86"/>
        <v>1</v>
      </c>
      <c r="BA502">
        <v>290</v>
      </c>
      <c r="BB502" t="b">
        <f>BA502=[1]clean_dataset!$N502</f>
        <v>1</v>
      </c>
      <c r="BD502">
        <v>2279</v>
      </c>
      <c r="BE502" t="b">
        <f>BD502=[1]clean_dataset!$O502</f>
        <v>1</v>
      </c>
      <c r="BG502" t="s">
        <v>7</v>
      </c>
      <c r="BH502">
        <f t="shared" si="87"/>
        <v>1</v>
      </c>
      <c r="BI502" t="b">
        <f>BH502=[1]clean_dataset!$P502</f>
        <v>1</v>
      </c>
    </row>
    <row r="503" spans="1:61" x14ac:dyDescent="0.3">
      <c r="A503" t="s">
        <v>0</v>
      </c>
      <c r="B503">
        <f t="shared" si="77"/>
        <v>1</v>
      </c>
      <c r="C503" t="b">
        <f>B503=[1]clean_dataset!$A503</f>
        <v>1</v>
      </c>
      <c r="E503">
        <v>39</v>
      </c>
      <c r="F503" t="b">
        <f>E503=[1]clean_dataset!$B503</f>
        <v>1</v>
      </c>
      <c r="H503">
        <v>5</v>
      </c>
      <c r="I503" t="b">
        <f>H503=[1]clean_dataset!$C503</f>
        <v>1</v>
      </c>
      <c r="K503" t="s">
        <v>1</v>
      </c>
      <c r="L503">
        <f t="shared" si="78"/>
        <v>1</v>
      </c>
      <c r="M503" t="b">
        <f>L503=[1]clean_dataset!$D503</f>
        <v>1</v>
      </c>
      <c r="O503" t="s">
        <v>2</v>
      </c>
      <c r="P503">
        <f t="shared" si="79"/>
        <v>1</v>
      </c>
      <c r="Q503" t="b">
        <f>P503=[1]clean_dataset!$E503</f>
        <v>1</v>
      </c>
      <c r="S503" t="s">
        <v>14</v>
      </c>
      <c r="T503" t="s">
        <v>56</v>
      </c>
      <c r="U503" t="str">
        <f>VLOOKUP(T503,Industry!A:B,2,0)</f>
        <v>cc</v>
      </c>
      <c r="V503" t="b">
        <f t="shared" si="80"/>
        <v>1</v>
      </c>
      <c r="X503" t="s">
        <v>4</v>
      </c>
      <c r="Y503" t="s">
        <v>67</v>
      </c>
      <c r="Z503" t="str">
        <f>VLOOKUP(X503,Ethnicity!A:B,2,0)</f>
        <v>White</v>
      </c>
      <c r="AA503" t="b">
        <f t="shared" si="81"/>
        <v>1</v>
      </c>
      <c r="AC503">
        <v>3.5</v>
      </c>
      <c r="AD503">
        <v>3.5</v>
      </c>
      <c r="AE503" t="b">
        <f t="shared" si="82"/>
        <v>1</v>
      </c>
      <c r="AG503" t="s">
        <v>5</v>
      </c>
      <c r="AH503">
        <f t="shared" si="83"/>
        <v>1</v>
      </c>
      <c r="AI503" t="b">
        <f>AH503=[1]clean_dataset!$I503</f>
        <v>1</v>
      </c>
      <c r="AK503" t="s">
        <v>5</v>
      </c>
      <c r="AL503">
        <f t="shared" si="84"/>
        <v>1</v>
      </c>
      <c r="AM503" t="b">
        <f>AL503=[1]clean_dataset!$J503</f>
        <v>1</v>
      </c>
      <c r="AO503">
        <v>10</v>
      </c>
      <c r="AP503" t="b">
        <f>AO503=[1]clean_dataset!$K503</f>
        <v>1</v>
      </c>
      <c r="AR503" t="s">
        <v>5</v>
      </c>
      <c r="AS503">
        <f t="shared" si="85"/>
        <v>1</v>
      </c>
      <c r="AT503" t="b">
        <f>AS503=[1]clean_dataset!$L503</f>
        <v>1</v>
      </c>
      <c r="AV503" t="s">
        <v>2</v>
      </c>
      <c r="AW503" t="s">
        <v>73</v>
      </c>
      <c r="AX503" t="str">
        <f>VLOOKUP(AW503,Citizen!A:B,2,0)</f>
        <v>g</v>
      </c>
      <c r="AY503" t="b">
        <f t="shared" si="86"/>
        <v>1</v>
      </c>
      <c r="BA503">
        <v>0</v>
      </c>
      <c r="BB503" t="b">
        <f>BA503=[1]clean_dataset!$N503</f>
        <v>1</v>
      </c>
      <c r="BD503">
        <v>0</v>
      </c>
      <c r="BE503" t="b">
        <f>BD503=[1]clean_dataset!$O503</f>
        <v>1</v>
      </c>
      <c r="BG503" t="s">
        <v>7</v>
      </c>
      <c r="BH503">
        <f t="shared" si="87"/>
        <v>1</v>
      </c>
      <c r="BI503" t="b">
        <f>BH503=[1]clean_dataset!$P503</f>
        <v>1</v>
      </c>
    </row>
    <row r="504" spans="1:61" x14ac:dyDescent="0.3">
      <c r="A504" t="s">
        <v>8</v>
      </c>
      <c r="B504">
        <f t="shared" si="77"/>
        <v>0</v>
      </c>
      <c r="C504" t="b">
        <f>B504=[1]clean_dataset!$A504</f>
        <v>1</v>
      </c>
      <c r="E504">
        <v>64.08</v>
      </c>
      <c r="F504" t="b">
        <f>E504=[1]clean_dataset!$B504</f>
        <v>1</v>
      </c>
      <c r="H504">
        <v>0.16500000000000001</v>
      </c>
      <c r="I504" t="b">
        <f>H504=[1]clean_dataset!$C504</f>
        <v>1</v>
      </c>
      <c r="K504" t="s">
        <v>1</v>
      </c>
      <c r="L504">
        <f t="shared" si="78"/>
        <v>1</v>
      </c>
      <c r="M504" t="b">
        <f>L504=[1]clean_dataset!$D504</f>
        <v>1</v>
      </c>
      <c r="O504" t="s">
        <v>2</v>
      </c>
      <c r="P504">
        <f t="shared" si="79"/>
        <v>1</v>
      </c>
      <c r="Q504" t="b">
        <f>P504=[1]clean_dataset!$E504</f>
        <v>1</v>
      </c>
      <c r="S504" t="s">
        <v>25</v>
      </c>
      <c r="T504" t="s">
        <v>64</v>
      </c>
      <c r="U504" t="str">
        <f>VLOOKUP(T504,Industry!A:B,2,0)</f>
        <v>ff</v>
      </c>
      <c r="V504" t="b">
        <f t="shared" si="80"/>
        <v>1</v>
      </c>
      <c r="X504" t="s">
        <v>25</v>
      </c>
      <c r="Y504" t="s">
        <v>70</v>
      </c>
      <c r="Z504" t="str">
        <f>VLOOKUP(X504,Ethnicity!A:B,2,0)</f>
        <v>Latino</v>
      </c>
      <c r="AA504" t="b">
        <f t="shared" si="81"/>
        <v>1</v>
      </c>
      <c r="AC504">
        <v>0</v>
      </c>
      <c r="AD504">
        <v>0</v>
      </c>
      <c r="AE504" t="b">
        <f t="shared" si="82"/>
        <v>1</v>
      </c>
      <c r="AG504" t="s">
        <v>5</v>
      </c>
      <c r="AH504">
        <f t="shared" si="83"/>
        <v>1</v>
      </c>
      <c r="AI504" t="b">
        <f>AH504=[1]clean_dataset!$I504</f>
        <v>1</v>
      </c>
      <c r="AK504" t="s">
        <v>5</v>
      </c>
      <c r="AL504">
        <f t="shared" si="84"/>
        <v>1</v>
      </c>
      <c r="AM504" t="b">
        <f>AL504=[1]clean_dataset!$J504</f>
        <v>1</v>
      </c>
      <c r="AO504">
        <v>1</v>
      </c>
      <c r="AP504" t="b">
        <f>AO504=[1]clean_dataset!$K504</f>
        <v>1</v>
      </c>
      <c r="AR504" t="s">
        <v>6</v>
      </c>
      <c r="AS504">
        <f t="shared" si="85"/>
        <v>0</v>
      </c>
      <c r="AT504" t="b">
        <f>AS504=[1]clean_dataset!$L504</f>
        <v>1</v>
      </c>
      <c r="AV504" t="s">
        <v>2</v>
      </c>
      <c r="AW504" t="s">
        <v>73</v>
      </c>
      <c r="AX504" t="str">
        <f>VLOOKUP(AW504,Citizen!A:B,2,0)</f>
        <v>g</v>
      </c>
      <c r="AY504" t="b">
        <f t="shared" si="86"/>
        <v>1</v>
      </c>
      <c r="BA504">
        <v>232</v>
      </c>
      <c r="BB504" t="b">
        <f>BA504=[1]clean_dataset!$N504</f>
        <v>1</v>
      </c>
      <c r="BD504">
        <v>100</v>
      </c>
      <c r="BE504" t="b">
        <f>BD504=[1]clean_dataset!$O504</f>
        <v>1</v>
      </c>
      <c r="BG504" t="s">
        <v>7</v>
      </c>
      <c r="BH504">
        <f t="shared" si="87"/>
        <v>1</v>
      </c>
      <c r="BI504" t="b">
        <f>BH504=[1]clean_dataset!$P504</f>
        <v>1</v>
      </c>
    </row>
    <row r="505" spans="1:61" x14ac:dyDescent="0.3">
      <c r="A505" t="s">
        <v>0</v>
      </c>
      <c r="B505">
        <f t="shared" si="77"/>
        <v>1</v>
      </c>
      <c r="C505" t="b">
        <f>B505=[1]clean_dataset!$A505</f>
        <v>1</v>
      </c>
      <c r="E505">
        <v>28.25</v>
      </c>
      <c r="F505" t="b">
        <f>E505=[1]clean_dataset!$B505</f>
        <v>1</v>
      </c>
      <c r="H505">
        <v>5.125</v>
      </c>
      <c r="I505" t="b">
        <f>H505=[1]clean_dataset!$C505</f>
        <v>1</v>
      </c>
      <c r="K505" t="s">
        <v>1</v>
      </c>
      <c r="L505">
        <f t="shared" si="78"/>
        <v>1</v>
      </c>
      <c r="M505" t="b">
        <f>L505=[1]clean_dataset!$D505</f>
        <v>1</v>
      </c>
      <c r="O505" t="s">
        <v>2</v>
      </c>
      <c r="P505">
        <f t="shared" si="79"/>
        <v>1</v>
      </c>
      <c r="Q505" t="b">
        <f>P505=[1]clean_dataset!$E505</f>
        <v>1</v>
      </c>
      <c r="S505" t="s">
        <v>20</v>
      </c>
      <c r="T505" t="s">
        <v>60</v>
      </c>
      <c r="U505" t="str">
        <f>VLOOKUP(T505,Industry!A:B,2,0)</f>
        <v>x</v>
      </c>
      <c r="V505" t="b">
        <f t="shared" si="80"/>
        <v>1</v>
      </c>
      <c r="X505" t="s">
        <v>4</v>
      </c>
      <c r="Y505" t="s">
        <v>67</v>
      </c>
      <c r="Z505" t="str">
        <f>VLOOKUP(X505,Ethnicity!A:B,2,0)</f>
        <v>White</v>
      </c>
      <c r="AA505" t="b">
        <f t="shared" si="81"/>
        <v>1</v>
      </c>
      <c r="AC505">
        <v>4.75</v>
      </c>
      <c r="AD505">
        <v>4.75</v>
      </c>
      <c r="AE505" t="b">
        <f t="shared" si="82"/>
        <v>1</v>
      </c>
      <c r="AG505" t="s">
        <v>5</v>
      </c>
      <c r="AH505">
        <f t="shared" si="83"/>
        <v>1</v>
      </c>
      <c r="AI505" t="b">
        <f>AH505=[1]clean_dataset!$I505</f>
        <v>1</v>
      </c>
      <c r="AK505" t="s">
        <v>5</v>
      </c>
      <c r="AL505">
        <f t="shared" si="84"/>
        <v>1</v>
      </c>
      <c r="AM505" t="b">
        <f>AL505=[1]clean_dataset!$J505</f>
        <v>1</v>
      </c>
      <c r="AO505">
        <v>2</v>
      </c>
      <c r="AP505" t="b">
        <f>AO505=[1]clean_dataset!$K505</f>
        <v>1</v>
      </c>
      <c r="AR505" t="s">
        <v>6</v>
      </c>
      <c r="AS505">
        <f t="shared" si="85"/>
        <v>0</v>
      </c>
      <c r="AT505" t="b">
        <f>AS505=[1]clean_dataset!$L505</f>
        <v>1</v>
      </c>
      <c r="AV505" t="s">
        <v>2</v>
      </c>
      <c r="AW505" t="s">
        <v>73</v>
      </c>
      <c r="AX505" t="str">
        <f>VLOOKUP(AW505,Citizen!A:B,2,0)</f>
        <v>g</v>
      </c>
      <c r="AY505" t="b">
        <f t="shared" si="86"/>
        <v>1</v>
      </c>
      <c r="BA505">
        <v>420</v>
      </c>
      <c r="BB505" t="b">
        <f>BA505=[1]clean_dataset!$N505</f>
        <v>1</v>
      </c>
      <c r="BD505">
        <v>7</v>
      </c>
      <c r="BE505" t="b">
        <f>BD505=[1]clean_dataset!$O505</f>
        <v>1</v>
      </c>
      <c r="BG505" t="s">
        <v>7</v>
      </c>
      <c r="BH505">
        <f t="shared" si="87"/>
        <v>1</v>
      </c>
      <c r="BI505" t="b">
        <f>BH505=[1]clean_dataset!$P505</f>
        <v>1</v>
      </c>
    </row>
    <row r="506" spans="1:61" x14ac:dyDescent="0.3">
      <c r="A506" t="s">
        <v>8</v>
      </c>
      <c r="B506">
        <f t="shared" si="77"/>
        <v>0</v>
      </c>
      <c r="C506" t="b">
        <f>B506=[1]clean_dataset!$A506</f>
        <v>1</v>
      </c>
      <c r="E506">
        <v>28.75</v>
      </c>
      <c r="F506" t="b">
        <f>E506=[1]clean_dataset!$B506</f>
        <v>1</v>
      </c>
      <c r="H506">
        <v>3.75</v>
      </c>
      <c r="I506" t="b">
        <f>H506=[1]clean_dataset!$C506</f>
        <v>1</v>
      </c>
      <c r="K506" t="s">
        <v>1</v>
      </c>
      <c r="L506">
        <f t="shared" si="78"/>
        <v>1</v>
      </c>
      <c r="M506" t="b">
        <f>L506=[1]clean_dataset!$D506</f>
        <v>1</v>
      </c>
      <c r="O506" t="s">
        <v>2</v>
      </c>
      <c r="P506">
        <f t="shared" si="79"/>
        <v>1</v>
      </c>
      <c r="Q506" t="b">
        <f>P506=[1]clean_dataset!$E506</f>
        <v>1</v>
      </c>
      <c r="S506" t="s">
        <v>18</v>
      </c>
      <c r="T506" t="s">
        <v>58</v>
      </c>
      <c r="U506" t="str">
        <f>VLOOKUP(T506,Industry!A:B,2,0)</f>
        <v>c</v>
      </c>
      <c r="V506" t="b">
        <f t="shared" si="80"/>
        <v>1</v>
      </c>
      <c r="X506" t="s">
        <v>4</v>
      </c>
      <c r="Y506" t="s">
        <v>67</v>
      </c>
      <c r="Z506" t="str">
        <f>VLOOKUP(X506,Ethnicity!A:B,2,0)</f>
        <v>White</v>
      </c>
      <c r="AA506" t="b">
        <f t="shared" si="81"/>
        <v>1</v>
      </c>
      <c r="AC506">
        <v>1.085</v>
      </c>
      <c r="AD506">
        <v>1.085</v>
      </c>
      <c r="AE506" t="b">
        <f t="shared" si="82"/>
        <v>1</v>
      </c>
      <c r="AG506" t="s">
        <v>5</v>
      </c>
      <c r="AH506">
        <f t="shared" si="83"/>
        <v>1</v>
      </c>
      <c r="AI506" t="b">
        <f>AH506=[1]clean_dataset!$I506</f>
        <v>1</v>
      </c>
      <c r="AK506" t="s">
        <v>5</v>
      </c>
      <c r="AL506">
        <f t="shared" si="84"/>
        <v>1</v>
      </c>
      <c r="AM506" t="b">
        <f>AL506=[1]clean_dataset!$J506</f>
        <v>1</v>
      </c>
      <c r="AO506">
        <v>1</v>
      </c>
      <c r="AP506" t="b">
        <f>AO506=[1]clean_dataset!$K506</f>
        <v>1</v>
      </c>
      <c r="AR506" t="s">
        <v>5</v>
      </c>
      <c r="AS506">
        <f t="shared" si="85"/>
        <v>1</v>
      </c>
      <c r="AT506" t="b">
        <f>AS506=[1]clean_dataset!$L506</f>
        <v>1</v>
      </c>
      <c r="AV506" t="s">
        <v>2</v>
      </c>
      <c r="AW506" t="s">
        <v>73</v>
      </c>
      <c r="AX506" t="str">
        <f>VLOOKUP(AW506,Citizen!A:B,2,0)</f>
        <v>g</v>
      </c>
      <c r="AY506" t="b">
        <f t="shared" si="86"/>
        <v>1</v>
      </c>
      <c r="BA506">
        <v>371</v>
      </c>
      <c r="BB506" t="b">
        <f>BA506=[1]clean_dataset!$N506</f>
        <v>1</v>
      </c>
      <c r="BD506">
        <v>0</v>
      </c>
      <c r="BE506" t="b">
        <f>BD506=[1]clean_dataset!$O506</f>
        <v>1</v>
      </c>
      <c r="BG506" t="s">
        <v>7</v>
      </c>
      <c r="BH506">
        <f t="shared" si="87"/>
        <v>1</v>
      </c>
      <c r="BI506" t="b">
        <f>BH506=[1]clean_dataset!$P506</f>
        <v>1</v>
      </c>
    </row>
    <row r="507" spans="1:61" x14ac:dyDescent="0.3">
      <c r="A507" t="s">
        <v>0</v>
      </c>
      <c r="B507">
        <f t="shared" si="77"/>
        <v>1</v>
      </c>
      <c r="C507" t="b">
        <f>B507=[1]clean_dataset!$A507</f>
        <v>1</v>
      </c>
      <c r="E507">
        <v>31.33</v>
      </c>
      <c r="F507" t="b">
        <f>E507=[1]clean_dataset!$B507</f>
        <v>1</v>
      </c>
      <c r="H507">
        <v>19.5</v>
      </c>
      <c r="I507" t="b">
        <f>H507=[1]clean_dataset!$C507</f>
        <v>1</v>
      </c>
      <c r="K507" t="s">
        <v>1</v>
      </c>
      <c r="L507">
        <f t="shared" si="78"/>
        <v>1</v>
      </c>
      <c r="M507" t="b">
        <f>L507=[1]clean_dataset!$D507</f>
        <v>1</v>
      </c>
      <c r="O507" t="s">
        <v>2</v>
      </c>
      <c r="P507">
        <f t="shared" si="79"/>
        <v>1</v>
      </c>
      <c r="Q507" t="b">
        <f>P507=[1]clean_dataset!$E507</f>
        <v>1</v>
      </c>
      <c r="S507" t="s">
        <v>18</v>
      </c>
      <c r="T507" t="s">
        <v>58</v>
      </c>
      <c r="U507" t="str">
        <f>VLOOKUP(T507,Industry!A:B,2,0)</f>
        <v>c</v>
      </c>
      <c r="V507" t="b">
        <f t="shared" si="80"/>
        <v>1</v>
      </c>
      <c r="X507" t="s">
        <v>4</v>
      </c>
      <c r="Y507" t="s">
        <v>67</v>
      </c>
      <c r="Z507" t="str">
        <f>VLOOKUP(X507,Ethnicity!A:B,2,0)</f>
        <v>White</v>
      </c>
      <c r="AA507" t="b">
        <f t="shared" si="81"/>
        <v>1</v>
      </c>
      <c r="AC507">
        <v>7</v>
      </c>
      <c r="AD507">
        <v>7</v>
      </c>
      <c r="AE507" t="b">
        <f t="shared" si="82"/>
        <v>1</v>
      </c>
      <c r="AG507" t="s">
        <v>5</v>
      </c>
      <c r="AH507">
        <f t="shared" si="83"/>
        <v>1</v>
      </c>
      <c r="AI507" t="b">
        <f>AH507=[1]clean_dataset!$I507</f>
        <v>1</v>
      </c>
      <c r="AK507" t="s">
        <v>5</v>
      </c>
      <c r="AL507">
        <f t="shared" si="84"/>
        <v>1</v>
      </c>
      <c r="AM507" t="b">
        <f>AL507=[1]clean_dataset!$J507</f>
        <v>1</v>
      </c>
      <c r="AO507">
        <v>16</v>
      </c>
      <c r="AP507" t="b">
        <f>AO507=[1]clean_dataset!$K507</f>
        <v>1</v>
      </c>
      <c r="AR507" t="s">
        <v>6</v>
      </c>
      <c r="AS507">
        <f t="shared" si="85"/>
        <v>0</v>
      </c>
      <c r="AT507" t="b">
        <f>AS507=[1]clean_dataset!$L507</f>
        <v>1</v>
      </c>
      <c r="AV507" t="s">
        <v>2</v>
      </c>
      <c r="AW507" t="s">
        <v>73</v>
      </c>
      <c r="AX507" t="str">
        <f>VLOOKUP(AW507,Citizen!A:B,2,0)</f>
        <v>g</v>
      </c>
      <c r="AY507" t="b">
        <f t="shared" si="86"/>
        <v>1</v>
      </c>
      <c r="BA507">
        <v>0</v>
      </c>
      <c r="BB507" t="b">
        <f>BA507=[1]clean_dataset!$N507</f>
        <v>1</v>
      </c>
      <c r="BD507">
        <v>5000</v>
      </c>
      <c r="BE507" t="b">
        <f>BD507=[1]clean_dataset!$O507</f>
        <v>1</v>
      </c>
      <c r="BG507" t="s">
        <v>7</v>
      </c>
      <c r="BH507">
        <f t="shared" si="87"/>
        <v>1</v>
      </c>
      <c r="BI507" t="b">
        <f>BH507=[1]clean_dataset!$P507</f>
        <v>1</v>
      </c>
    </row>
    <row r="508" spans="1:61" x14ac:dyDescent="0.3">
      <c r="A508" t="s">
        <v>8</v>
      </c>
      <c r="B508">
        <f t="shared" si="77"/>
        <v>0</v>
      </c>
      <c r="C508" t="b">
        <f>B508=[1]clean_dataset!$A508</f>
        <v>1</v>
      </c>
      <c r="E508">
        <v>18.920000000000002</v>
      </c>
      <c r="F508" t="b">
        <f>E508=[1]clean_dataset!$B508</f>
        <v>1</v>
      </c>
      <c r="H508">
        <v>9</v>
      </c>
      <c r="I508" t="b">
        <f>H508=[1]clean_dataset!$C508</f>
        <v>1</v>
      </c>
      <c r="K508" t="s">
        <v>1</v>
      </c>
      <c r="L508">
        <f t="shared" si="78"/>
        <v>1</v>
      </c>
      <c r="M508" t="b">
        <f>L508=[1]clean_dataset!$D508</f>
        <v>1</v>
      </c>
      <c r="O508" t="s">
        <v>2</v>
      </c>
      <c r="P508">
        <f t="shared" si="79"/>
        <v>1</v>
      </c>
      <c r="Q508" t="b">
        <f>P508=[1]clean_dataset!$E508</f>
        <v>1</v>
      </c>
      <c r="S508" t="s">
        <v>24</v>
      </c>
      <c r="T508" t="s">
        <v>63</v>
      </c>
      <c r="U508" t="str">
        <f>VLOOKUP(T508,Industry!A:B,2,0)</f>
        <v>aa</v>
      </c>
      <c r="V508" t="b">
        <f t="shared" si="80"/>
        <v>1</v>
      </c>
      <c r="X508" t="s">
        <v>4</v>
      </c>
      <c r="Y508" t="s">
        <v>67</v>
      </c>
      <c r="Z508" t="str">
        <f>VLOOKUP(X508,Ethnicity!A:B,2,0)</f>
        <v>White</v>
      </c>
      <c r="AA508" t="b">
        <f t="shared" si="81"/>
        <v>1</v>
      </c>
      <c r="AC508">
        <v>0.75</v>
      </c>
      <c r="AD508">
        <v>0.75</v>
      </c>
      <c r="AE508" t="b">
        <f t="shared" si="82"/>
        <v>1</v>
      </c>
      <c r="AG508" t="s">
        <v>5</v>
      </c>
      <c r="AH508">
        <f t="shared" si="83"/>
        <v>1</v>
      </c>
      <c r="AI508" t="b">
        <f>AH508=[1]clean_dataset!$I508</f>
        <v>1</v>
      </c>
      <c r="AK508" t="s">
        <v>5</v>
      </c>
      <c r="AL508">
        <f t="shared" si="84"/>
        <v>1</v>
      </c>
      <c r="AM508" t="b">
        <f>AL508=[1]clean_dataset!$J508</f>
        <v>1</v>
      </c>
      <c r="AO508">
        <v>2</v>
      </c>
      <c r="AP508" t="b">
        <f>AO508=[1]clean_dataset!$K508</f>
        <v>1</v>
      </c>
      <c r="AR508" t="s">
        <v>6</v>
      </c>
      <c r="AS508">
        <f t="shared" si="85"/>
        <v>0</v>
      </c>
      <c r="AT508" t="b">
        <f>AS508=[1]clean_dataset!$L508</f>
        <v>1</v>
      </c>
      <c r="AV508" t="s">
        <v>2</v>
      </c>
      <c r="AW508" t="s">
        <v>73</v>
      </c>
      <c r="AX508" t="str">
        <f>VLOOKUP(AW508,Citizen!A:B,2,0)</f>
        <v>g</v>
      </c>
      <c r="AY508" t="b">
        <f t="shared" si="86"/>
        <v>1</v>
      </c>
      <c r="BA508">
        <v>88</v>
      </c>
      <c r="BB508" t="b">
        <f>BA508=[1]clean_dataset!$N508</f>
        <v>1</v>
      </c>
      <c r="BD508">
        <v>591</v>
      </c>
      <c r="BE508" t="b">
        <f>BD508=[1]clean_dataset!$O508</f>
        <v>1</v>
      </c>
      <c r="BG508" t="s">
        <v>7</v>
      </c>
      <c r="BH508">
        <f t="shared" si="87"/>
        <v>1</v>
      </c>
      <c r="BI508" t="b">
        <f>BH508=[1]clean_dataset!$P508</f>
        <v>1</v>
      </c>
    </row>
    <row r="509" spans="1:61" x14ac:dyDescent="0.3">
      <c r="A509" t="s">
        <v>8</v>
      </c>
      <c r="B509">
        <f t="shared" si="77"/>
        <v>0</v>
      </c>
      <c r="C509" t="b">
        <f>B509=[1]clean_dataset!$A509</f>
        <v>1</v>
      </c>
      <c r="E509">
        <v>24.75</v>
      </c>
      <c r="F509" t="b">
        <f>E509=[1]clean_dataset!$B509</f>
        <v>1</v>
      </c>
      <c r="H509">
        <v>3</v>
      </c>
      <c r="I509" t="b">
        <f>H509=[1]clean_dataset!$C509</f>
        <v>1</v>
      </c>
      <c r="K509" t="s">
        <v>1</v>
      </c>
      <c r="L509">
        <f t="shared" si="78"/>
        <v>1</v>
      </c>
      <c r="M509" t="b">
        <f>L509=[1]clean_dataset!$D509</f>
        <v>1</v>
      </c>
      <c r="O509" t="s">
        <v>2</v>
      </c>
      <c r="P509">
        <f t="shared" si="79"/>
        <v>1</v>
      </c>
      <c r="Q509" t="b">
        <f>P509=[1]clean_dataset!$E509</f>
        <v>1</v>
      </c>
      <c r="S509" t="s">
        <v>9</v>
      </c>
      <c r="T509" t="s">
        <v>53</v>
      </c>
      <c r="U509" t="str">
        <f>VLOOKUP(T509,Industry!A:B,2,0)</f>
        <v>q</v>
      </c>
      <c r="V509" t="b">
        <f t="shared" si="80"/>
        <v>1</v>
      </c>
      <c r="X509" t="s">
        <v>10</v>
      </c>
      <c r="Y509" t="s">
        <v>68</v>
      </c>
      <c r="Z509" t="str">
        <f>VLOOKUP(X509,Ethnicity!A:B,2,0)</f>
        <v>Black</v>
      </c>
      <c r="AA509" t="b">
        <f t="shared" si="81"/>
        <v>1</v>
      </c>
      <c r="AC509">
        <v>1.835</v>
      </c>
      <c r="AD509">
        <v>1.835</v>
      </c>
      <c r="AE509" t="b">
        <f t="shared" si="82"/>
        <v>1</v>
      </c>
      <c r="AG509" t="s">
        <v>5</v>
      </c>
      <c r="AH509">
        <f t="shared" si="83"/>
        <v>1</v>
      </c>
      <c r="AI509" t="b">
        <f>AH509=[1]clean_dataset!$I509</f>
        <v>1</v>
      </c>
      <c r="AK509" t="s">
        <v>5</v>
      </c>
      <c r="AL509">
        <f t="shared" si="84"/>
        <v>1</v>
      </c>
      <c r="AM509" t="b">
        <f>AL509=[1]clean_dataset!$J509</f>
        <v>1</v>
      </c>
      <c r="AO509">
        <v>19</v>
      </c>
      <c r="AP509" t="b">
        <f>AO509=[1]clean_dataset!$K509</f>
        <v>1</v>
      </c>
      <c r="AR509" t="s">
        <v>6</v>
      </c>
      <c r="AS509">
        <f t="shared" si="85"/>
        <v>0</v>
      </c>
      <c r="AT509" t="b">
        <f>AS509=[1]clean_dataset!$L509</f>
        <v>1</v>
      </c>
      <c r="AV509" t="s">
        <v>2</v>
      </c>
      <c r="AW509" t="s">
        <v>73</v>
      </c>
      <c r="AX509" t="str">
        <f>VLOOKUP(AW509,Citizen!A:B,2,0)</f>
        <v>g</v>
      </c>
      <c r="AY509" t="b">
        <f t="shared" si="86"/>
        <v>1</v>
      </c>
      <c r="BA509">
        <v>0</v>
      </c>
      <c r="BB509" t="b">
        <f>BA509=[1]clean_dataset!$N509</f>
        <v>1</v>
      </c>
      <c r="BD509">
        <v>500</v>
      </c>
      <c r="BE509" t="b">
        <f>BD509=[1]clean_dataset!$O509</f>
        <v>1</v>
      </c>
      <c r="BG509" t="s">
        <v>7</v>
      </c>
      <c r="BH509">
        <f t="shared" si="87"/>
        <v>1</v>
      </c>
      <c r="BI509" t="b">
        <f>BH509=[1]clean_dataset!$P509</f>
        <v>1</v>
      </c>
    </row>
    <row r="510" spans="1:61" x14ac:dyDescent="0.3">
      <c r="A510" t="s">
        <v>8</v>
      </c>
      <c r="B510">
        <f t="shared" si="77"/>
        <v>0</v>
      </c>
      <c r="C510" t="b">
        <f>B510=[1]clean_dataset!$A510</f>
        <v>1</v>
      </c>
      <c r="E510">
        <v>30.67</v>
      </c>
      <c r="F510" t="b">
        <f>E510=[1]clean_dataset!$B510</f>
        <v>1</v>
      </c>
      <c r="H510">
        <v>12</v>
      </c>
      <c r="I510" t="b">
        <f>H510=[1]clean_dataset!$C510</f>
        <v>1</v>
      </c>
      <c r="K510" t="s">
        <v>1</v>
      </c>
      <c r="L510">
        <f t="shared" si="78"/>
        <v>1</v>
      </c>
      <c r="M510" t="b">
        <f>L510=[1]clean_dataset!$D510</f>
        <v>1</v>
      </c>
      <c r="O510" t="s">
        <v>2</v>
      </c>
      <c r="P510">
        <f t="shared" si="79"/>
        <v>1</v>
      </c>
      <c r="Q510" t="b">
        <f>P510=[1]clean_dataset!$E510</f>
        <v>1</v>
      </c>
      <c r="S510" t="s">
        <v>18</v>
      </c>
      <c r="T510" t="s">
        <v>58</v>
      </c>
      <c r="U510" t="str">
        <f>VLOOKUP(T510,Industry!A:B,2,0)</f>
        <v>c</v>
      </c>
      <c r="V510" t="b">
        <f t="shared" si="80"/>
        <v>1</v>
      </c>
      <c r="X510" t="s">
        <v>4</v>
      </c>
      <c r="Y510" t="s">
        <v>67</v>
      </c>
      <c r="Z510" t="str">
        <f>VLOOKUP(X510,Ethnicity!A:B,2,0)</f>
        <v>White</v>
      </c>
      <c r="AA510" t="b">
        <f t="shared" si="81"/>
        <v>1</v>
      </c>
      <c r="AC510">
        <v>2</v>
      </c>
      <c r="AD510">
        <v>2</v>
      </c>
      <c r="AE510" t="b">
        <f t="shared" si="82"/>
        <v>1</v>
      </c>
      <c r="AG510" t="s">
        <v>5</v>
      </c>
      <c r="AH510">
        <f t="shared" si="83"/>
        <v>1</v>
      </c>
      <c r="AI510" t="b">
        <f>AH510=[1]clean_dataset!$I510</f>
        <v>1</v>
      </c>
      <c r="AK510" t="s">
        <v>5</v>
      </c>
      <c r="AL510">
        <f t="shared" si="84"/>
        <v>1</v>
      </c>
      <c r="AM510" t="b">
        <f>AL510=[1]clean_dataset!$J510</f>
        <v>1</v>
      </c>
      <c r="AO510">
        <v>1</v>
      </c>
      <c r="AP510" t="b">
        <f>AO510=[1]clean_dataset!$K510</f>
        <v>1</v>
      </c>
      <c r="AR510" t="s">
        <v>6</v>
      </c>
      <c r="AS510">
        <f t="shared" si="85"/>
        <v>0</v>
      </c>
      <c r="AT510" t="b">
        <f>AS510=[1]clean_dataset!$L510</f>
        <v>1</v>
      </c>
      <c r="AV510" t="s">
        <v>2</v>
      </c>
      <c r="AW510" t="s">
        <v>73</v>
      </c>
      <c r="AX510" t="str">
        <f>VLOOKUP(AW510,Citizen!A:B,2,0)</f>
        <v>g</v>
      </c>
      <c r="AY510" t="b">
        <f t="shared" si="86"/>
        <v>1</v>
      </c>
      <c r="BA510">
        <v>220</v>
      </c>
      <c r="BB510" t="b">
        <f>BA510=[1]clean_dataset!$N510</f>
        <v>1</v>
      </c>
      <c r="BD510">
        <v>19</v>
      </c>
      <c r="BE510" t="b">
        <f>BD510=[1]clean_dataset!$O510</f>
        <v>1</v>
      </c>
      <c r="BG510" t="s">
        <v>7</v>
      </c>
      <c r="BH510">
        <f t="shared" si="87"/>
        <v>1</v>
      </c>
      <c r="BI510" t="b">
        <f>BH510=[1]clean_dataset!$P510</f>
        <v>1</v>
      </c>
    </row>
    <row r="511" spans="1:61" x14ac:dyDescent="0.3">
      <c r="A511" t="s">
        <v>0</v>
      </c>
      <c r="B511">
        <f t="shared" si="77"/>
        <v>1</v>
      </c>
      <c r="C511" t="b">
        <f>B511=[1]clean_dataset!$A511</f>
        <v>1</v>
      </c>
      <c r="E511">
        <v>21</v>
      </c>
      <c r="F511" t="b">
        <f>E511=[1]clean_dataset!$B511</f>
        <v>1</v>
      </c>
      <c r="H511">
        <v>4.79</v>
      </c>
      <c r="I511" t="b">
        <f>H511=[1]clean_dataset!$C511</f>
        <v>1</v>
      </c>
      <c r="K511" t="s">
        <v>15</v>
      </c>
      <c r="L511">
        <f t="shared" si="78"/>
        <v>0</v>
      </c>
      <c r="M511" t="b">
        <f>L511=[1]clean_dataset!$D511</f>
        <v>1</v>
      </c>
      <c r="O511" t="s">
        <v>16</v>
      </c>
      <c r="P511">
        <f t="shared" si="79"/>
        <v>0</v>
      </c>
      <c r="Q511" t="b">
        <f>P511=[1]clean_dataset!$E511</f>
        <v>1</v>
      </c>
      <c r="S511" t="s">
        <v>3</v>
      </c>
      <c r="T511" t="s">
        <v>52</v>
      </c>
      <c r="U511" t="str">
        <f>VLOOKUP(T511,Industry!A:B,2,0)</f>
        <v>w</v>
      </c>
      <c r="V511" t="b">
        <f t="shared" si="80"/>
        <v>1</v>
      </c>
      <c r="X511" t="s">
        <v>4</v>
      </c>
      <c r="Y511" t="s">
        <v>67</v>
      </c>
      <c r="Z511" t="str">
        <f>VLOOKUP(X511,Ethnicity!A:B,2,0)</f>
        <v>White</v>
      </c>
      <c r="AA511" t="b">
        <f t="shared" si="81"/>
        <v>1</v>
      </c>
      <c r="AC511">
        <v>2.25</v>
      </c>
      <c r="AD511">
        <v>2.25</v>
      </c>
      <c r="AE511" t="b">
        <f t="shared" si="82"/>
        <v>1</v>
      </c>
      <c r="AG511" t="s">
        <v>5</v>
      </c>
      <c r="AH511">
        <f t="shared" si="83"/>
        <v>1</v>
      </c>
      <c r="AI511" t="b">
        <f>AH511=[1]clean_dataset!$I511</f>
        <v>1</v>
      </c>
      <c r="AK511" t="s">
        <v>5</v>
      </c>
      <c r="AL511">
        <f t="shared" si="84"/>
        <v>1</v>
      </c>
      <c r="AM511" t="b">
        <f>AL511=[1]clean_dataset!$J511</f>
        <v>1</v>
      </c>
      <c r="AO511">
        <v>1</v>
      </c>
      <c r="AP511" t="b">
        <f>AO511=[1]clean_dataset!$K511</f>
        <v>1</v>
      </c>
      <c r="AR511" t="s">
        <v>5</v>
      </c>
      <c r="AS511">
        <f t="shared" si="85"/>
        <v>1</v>
      </c>
      <c r="AT511" t="b">
        <f>AS511=[1]clean_dataset!$L511</f>
        <v>1</v>
      </c>
      <c r="AV511" t="s">
        <v>2</v>
      </c>
      <c r="AW511" t="s">
        <v>73</v>
      </c>
      <c r="AX511" t="str">
        <f>VLOOKUP(AW511,Citizen!A:B,2,0)</f>
        <v>g</v>
      </c>
      <c r="AY511" t="b">
        <f t="shared" si="86"/>
        <v>1</v>
      </c>
      <c r="BA511">
        <v>80</v>
      </c>
      <c r="BB511" t="b">
        <f>BA511=[1]clean_dataset!$N511</f>
        <v>1</v>
      </c>
      <c r="BD511">
        <v>300</v>
      </c>
      <c r="BE511" t="b">
        <f>BD511=[1]clean_dataset!$O511</f>
        <v>1</v>
      </c>
      <c r="BG511" t="s">
        <v>7</v>
      </c>
      <c r="BH511">
        <f t="shared" si="87"/>
        <v>1</v>
      </c>
      <c r="BI511" t="b">
        <f>BH511=[1]clean_dataset!$P511</f>
        <v>1</v>
      </c>
    </row>
    <row r="512" spans="1:61" x14ac:dyDescent="0.3">
      <c r="A512" t="s">
        <v>0</v>
      </c>
      <c r="B512">
        <f t="shared" si="77"/>
        <v>1</v>
      </c>
      <c r="C512" t="b">
        <f>B512=[1]clean_dataset!$A512</f>
        <v>1</v>
      </c>
      <c r="E512">
        <v>13.75</v>
      </c>
      <c r="F512" t="b">
        <f>E512=[1]clean_dataset!$B512</f>
        <v>1</v>
      </c>
      <c r="H512">
        <v>4</v>
      </c>
      <c r="I512" t="b">
        <f>H512=[1]clean_dataset!$C512</f>
        <v>1</v>
      </c>
      <c r="K512" t="s">
        <v>15</v>
      </c>
      <c r="L512">
        <f t="shared" si="78"/>
        <v>0</v>
      </c>
      <c r="M512" t="b">
        <f>L512=[1]clean_dataset!$D512</f>
        <v>1</v>
      </c>
      <c r="O512" t="s">
        <v>16</v>
      </c>
      <c r="P512">
        <f t="shared" si="79"/>
        <v>0</v>
      </c>
      <c r="Q512" t="b">
        <f>P512=[1]clean_dataset!$E512</f>
        <v>1</v>
      </c>
      <c r="S512" t="s">
        <v>3</v>
      </c>
      <c r="T512" t="s">
        <v>52</v>
      </c>
      <c r="U512" t="str">
        <f>VLOOKUP(T512,Industry!A:B,2,0)</f>
        <v>w</v>
      </c>
      <c r="V512" t="b">
        <f t="shared" si="80"/>
        <v>1</v>
      </c>
      <c r="X512" t="s">
        <v>4</v>
      </c>
      <c r="Y512" t="s">
        <v>67</v>
      </c>
      <c r="Z512" t="str">
        <f>VLOOKUP(X512,Ethnicity!A:B,2,0)</f>
        <v>White</v>
      </c>
      <c r="AA512" t="b">
        <f t="shared" si="81"/>
        <v>1</v>
      </c>
      <c r="AC512">
        <v>1.75</v>
      </c>
      <c r="AD512">
        <v>1.75</v>
      </c>
      <c r="AE512" t="b">
        <f t="shared" si="82"/>
        <v>1</v>
      </c>
      <c r="AG512" t="s">
        <v>5</v>
      </c>
      <c r="AH512">
        <f t="shared" si="83"/>
        <v>1</v>
      </c>
      <c r="AI512" t="b">
        <f>AH512=[1]clean_dataset!$I512</f>
        <v>1</v>
      </c>
      <c r="AK512" t="s">
        <v>5</v>
      </c>
      <c r="AL512">
        <f t="shared" si="84"/>
        <v>1</v>
      </c>
      <c r="AM512" t="b">
        <f>AL512=[1]clean_dataset!$J512</f>
        <v>1</v>
      </c>
      <c r="AO512">
        <v>2</v>
      </c>
      <c r="AP512" t="b">
        <f>AO512=[1]clean_dataset!$K512</f>
        <v>1</v>
      </c>
      <c r="AR512" t="s">
        <v>5</v>
      </c>
      <c r="AS512">
        <f t="shared" si="85"/>
        <v>1</v>
      </c>
      <c r="AT512" t="b">
        <f>AS512=[1]clean_dataset!$L512</f>
        <v>1</v>
      </c>
      <c r="AV512" t="s">
        <v>2</v>
      </c>
      <c r="AW512" t="s">
        <v>73</v>
      </c>
      <c r="AX512" t="str">
        <f>VLOOKUP(AW512,Citizen!A:B,2,0)</f>
        <v>g</v>
      </c>
      <c r="AY512" t="b">
        <f t="shared" si="86"/>
        <v>1</v>
      </c>
      <c r="BA512">
        <v>120</v>
      </c>
      <c r="BB512" t="b">
        <f>BA512=[1]clean_dataset!$N512</f>
        <v>1</v>
      </c>
      <c r="BD512">
        <v>1000</v>
      </c>
      <c r="BE512" t="b">
        <f>BD512=[1]clean_dataset!$O512</f>
        <v>1</v>
      </c>
      <c r="BG512" t="s">
        <v>7</v>
      </c>
      <c r="BH512">
        <f t="shared" si="87"/>
        <v>1</v>
      </c>
      <c r="BI512" t="b">
        <f>BH512=[1]clean_dataset!$P512</f>
        <v>1</v>
      </c>
    </row>
    <row r="513" spans="1:61" x14ac:dyDescent="0.3">
      <c r="A513" t="s">
        <v>8</v>
      </c>
      <c r="B513">
        <f t="shared" si="77"/>
        <v>0</v>
      </c>
      <c r="C513" t="b">
        <f>B513=[1]clean_dataset!$A513</f>
        <v>1</v>
      </c>
      <c r="E513">
        <v>46</v>
      </c>
      <c r="F513" t="b">
        <f>E513=[1]clean_dataset!$B513</f>
        <v>1</v>
      </c>
      <c r="H513">
        <v>4</v>
      </c>
      <c r="I513" t="b">
        <f>H513=[1]clean_dataset!$C513</f>
        <v>1</v>
      </c>
      <c r="K513" t="s">
        <v>1</v>
      </c>
      <c r="L513">
        <f t="shared" si="78"/>
        <v>1</v>
      </c>
      <c r="M513" t="b">
        <f>L513=[1]clean_dataset!$D513</f>
        <v>1</v>
      </c>
      <c r="O513" t="s">
        <v>2</v>
      </c>
      <c r="P513">
        <f t="shared" si="79"/>
        <v>1</v>
      </c>
      <c r="Q513" t="b">
        <f>P513=[1]clean_dataset!$E513</f>
        <v>1</v>
      </c>
      <c r="S513" t="s">
        <v>28</v>
      </c>
      <c r="T513" t="s">
        <v>65</v>
      </c>
      <c r="U513" t="str">
        <f>VLOOKUP(T513,Industry!A:B,2,0)</f>
        <v>j</v>
      </c>
      <c r="V513" t="b">
        <f t="shared" si="80"/>
        <v>1</v>
      </c>
      <c r="X513" t="s">
        <v>28</v>
      </c>
      <c r="Y513" t="s">
        <v>71</v>
      </c>
      <c r="Z513" t="str">
        <f>VLOOKUP(X513,Ethnicity!A:B,2,0)</f>
        <v>Other</v>
      </c>
      <c r="AA513" t="b">
        <f t="shared" si="81"/>
        <v>1</v>
      </c>
      <c r="AC513">
        <v>0</v>
      </c>
      <c r="AD513">
        <v>0</v>
      </c>
      <c r="AE513" t="b">
        <f t="shared" si="82"/>
        <v>1</v>
      </c>
      <c r="AG513" t="s">
        <v>5</v>
      </c>
      <c r="AH513">
        <f t="shared" si="83"/>
        <v>1</v>
      </c>
      <c r="AI513" t="b">
        <f>AH513=[1]clean_dataset!$I513</f>
        <v>1</v>
      </c>
      <c r="AK513" t="s">
        <v>6</v>
      </c>
      <c r="AL513">
        <f t="shared" si="84"/>
        <v>0</v>
      </c>
      <c r="AM513" t="b">
        <f>AL513=[1]clean_dataset!$J513</f>
        <v>1</v>
      </c>
      <c r="AO513">
        <v>0</v>
      </c>
      <c r="AP513" t="b">
        <f>AO513=[1]clean_dataset!$K513</f>
        <v>1</v>
      </c>
      <c r="AR513" t="s">
        <v>6</v>
      </c>
      <c r="AS513">
        <f t="shared" si="85"/>
        <v>0</v>
      </c>
      <c r="AT513" t="b">
        <f>AS513=[1]clean_dataset!$L513</f>
        <v>1</v>
      </c>
      <c r="AV513" t="s">
        <v>2</v>
      </c>
      <c r="AW513" t="s">
        <v>73</v>
      </c>
      <c r="AX513" t="str">
        <f>VLOOKUP(AW513,Citizen!A:B,2,0)</f>
        <v>g</v>
      </c>
      <c r="AY513" t="b">
        <f t="shared" si="86"/>
        <v>1</v>
      </c>
      <c r="BA513">
        <v>100</v>
      </c>
      <c r="BB513" t="b">
        <f>BA513=[1]clean_dataset!$N513</f>
        <v>1</v>
      </c>
      <c r="BD513">
        <v>960</v>
      </c>
      <c r="BE513" t="b">
        <f>BD513=[1]clean_dataset!$O513</f>
        <v>1</v>
      </c>
      <c r="BG513" t="s">
        <v>7</v>
      </c>
      <c r="BH513">
        <f t="shared" si="87"/>
        <v>1</v>
      </c>
      <c r="BI513" t="b">
        <f>BH513=[1]clean_dataset!$P513</f>
        <v>1</v>
      </c>
    </row>
    <row r="514" spans="1:61" x14ac:dyDescent="0.3">
      <c r="A514" t="s">
        <v>8</v>
      </c>
      <c r="B514">
        <f t="shared" si="77"/>
        <v>0</v>
      </c>
      <c r="C514" t="b">
        <f>B514=[1]clean_dataset!$A514</f>
        <v>1</v>
      </c>
      <c r="E514">
        <v>44.33</v>
      </c>
      <c r="F514" t="b">
        <f>E514=[1]clean_dataset!$B514</f>
        <v>1</v>
      </c>
      <c r="H514">
        <v>0</v>
      </c>
      <c r="I514" t="b">
        <f>H514=[1]clean_dataset!$C514</f>
        <v>1</v>
      </c>
      <c r="K514" t="s">
        <v>1</v>
      </c>
      <c r="L514">
        <f t="shared" si="78"/>
        <v>1</v>
      </c>
      <c r="M514" t="b">
        <f>L514=[1]clean_dataset!$D514</f>
        <v>1</v>
      </c>
      <c r="O514" t="s">
        <v>2</v>
      </c>
      <c r="P514">
        <f t="shared" si="79"/>
        <v>1</v>
      </c>
      <c r="Q514" t="b">
        <f>P514=[1]clean_dataset!$E514</f>
        <v>1</v>
      </c>
      <c r="S514" t="s">
        <v>18</v>
      </c>
      <c r="T514" t="s">
        <v>58</v>
      </c>
      <c r="U514" t="str">
        <f>VLOOKUP(T514,Industry!A:B,2,0)</f>
        <v>c</v>
      </c>
      <c r="V514" t="b">
        <f t="shared" si="80"/>
        <v>1</v>
      </c>
      <c r="X514" t="s">
        <v>4</v>
      </c>
      <c r="Y514" t="s">
        <v>67</v>
      </c>
      <c r="Z514" t="str">
        <f>VLOOKUP(X514,Ethnicity!A:B,2,0)</f>
        <v>White</v>
      </c>
      <c r="AA514" t="b">
        <f t="shared" si="81"/>
        <v>1</v>
      </c>
      <c r="AC514">
        <v>2.5</v>
      </c>
      <c r="AD514">
        <v>2.5</v>
      </c>
      <c r="AE514" t="b">
        <f t="shared" si="82"/>
        <v>1</v>
      </c>
      <c r="AG514" t="s">
        <v>5</v>
      </c>
      <c r="AH514">
        <f t="shared" si="83"/>
        <v>1</v>
      </c>
      <c r="AI514" t="b">
        <f>AH514=[1]clean_dataset!$I514</f>
        <v>1</v>
      </c>
      <c r="AK514" t="s">
        <v>6</v>
      </c>
      <c r="AL514">
        <f t="shared" si="84"/>
        <v>0</v>
      </c>
      <c r="AM514" t="b">
        <f>AL514=[1]clean_dataset!$J514</f>
        <v>1</v>
      </c>
      <c r="AO514">
        <v>0</v>
      </c>
      <c r="AP514" t="b">
        <f>AO514=[1]clean_dataset!$K514</f>
        <v>1</v>
      </c>
      <c r="AR514" t="s">
        <v>6</v>
      </c>
      <c r="AS514">
        <f t="shared" si="85"/>
        <v>0</v>
      </c>
      <c r="AT514" t="b">
        <f>AS514=[1]clean_dataset!$L514</f>
        <v>1</v>
      </c>
      <c r="AV514" t="s">
        <v>2</v>
      </c>
      <c r="AW514" t="s">
        <v>73</v>
      </c>
      <c r="AX514" t="str">
        <f>VLOOKUP(AW514,Citizen!A:B,2,0)</f>
        <v>g</v>
      </c>
      <c r="AY514" t="b">
        <f t="shared" si="86"/>
        <v>1</v>
      </c>
      <c r="BA514">
        <v>0</v>
      </c>
      <c r="BB514" t="b">
        <f>BA514=[1]clean_dataset!$N514</f>
        <v>1</v>
      </c>
      <c r="BD514">
        <v>0</v>
      </c>
      <c r="BE514" t="b">
        <f>BD514=[1]clean_dataset!$O514</f>
        <v>1</v>
      </c>
      <c r="BG514" t="s">
        <v>7</v>
      </c>
      <c r="BH514">
        <f t="shared" si="87"/>
        <v>1</v>
      </c>
      <c r="BI514" t="b">
        <f>BH514=[1]clean_dataset!$P514</f>
        <v>1</v>
      </c>
    </row>
    <row r="515" spans="1:61" x14ac:dyDescent="0.3">
      <c r="A515" t="s">
        <v>0</v>
      </c>
      <c r="B515">
        <f t="shared" ref="B515:B578" si="88">IF(A515="b", 1, IF(A515="a", 0, "Error"))</f>
        <v>1</v>
      </c>
      <c r="C515" t="b">
        <f>B515=[1]clean_dataset!$A515</f>
        <v>1</v>
      </c>
      <c r="E515">
        <v>20.25</v>
      </c>
      <c r="F515" t="b">
        <f>E515=[1]clean_dataset!$B515</f>
        <v>1</v>
      </c>
      <c r="H515">
        <v>9.9600000000000009</v>
      </c>
      <c r="I515" t="b">
        <f>H515=[1]clean_dataset!$C515</f>
        <v>1</v>
      </c>
      <c r="K515" t="s">
        <v>1</v>
      </c>
      <c r="L515">
        <f t="shared" ref="L515:L578" si="89">IF(K515="u", 1, IF(K515="y", 0, "Error"))</f>
        <v>1</v>
      </c>
      <c r="M515" t="b">
        <f>L515=[1]clean_dataset!$D515</f>
        <v>1</v>
      </c>
      <c r="O515" t="s">
        <v>2</v>
      </c>
      <c r="P515">
        <f t="shared" ref="P515:P578" si="90">IF(O515="g", 1, IF(O515="p", 0, "Error"))</f>
        <v>1</v>
      </c>
      <c r="Q515" t="b">
        <f>P515=[1]clean_dataset!$E515</f>
        <v>1</v>
      </c>
      <c r="S515" t="s">
        <v>23</v>
      </c>
      <c r="T515" t="s">
        <v>62</v>
      </c>
      <c r="U515" t="str">
        <f>VLOOKUP(T515,Industry!A:B,2,0)</f>
        <v>e</v>
      </c>
      <c r="V515" t="b">
        <f t="shared" ref="V515:V578" si="91">S515=U515</f>
        <v>1</v>
      </c>
      <c r="X515" t="s">
        <v>31</v>
      </c>
      <c r="Y515" t="s">
        <v>71</v>
      </c>
      <c r="Z515" t="str">
        <f>VLOOKUP(X515,Ethnicity!A:B,2,0)</f>
        <v>Other</v>
      </c>
      <c r="AA515" t="b">
        <f t="shared" ref="AA515:AA578" si="92">Z515=Y515</f>
        <v>1</v>
      </c>
      <c r="AC515">
        <v>0</v>
      </c>
      <c r="AD515">
        <v>0</v>
      </c>
      <c r="AE515" t="b">
        <f t="shared" ref="AE515:AE578" si="93">AD515=AC515</f>
        <v>1</v>
      </c>
      <c r="AG515" t="s">
        <v>5</v>
      </c>
      <c r="AH515">
        <f t="shared" ref="AH515:AH578" si="94">IF(AG515="t", 1, IF(AG515="f", 0, "Error"))</f>
        <v>1</v>
      </c>
      <c r="AI515" t="b">
        <f>AH515=[1]clean_dataset!$I515</f>
        <v>1</v>
      </c>
      <c r="AK515" t="s">
        <v>6</v>
      </c>
      <c r="AL515">
        <f t="shared" ref="AL515:AL578" si="95">IF(AK515="t", 1, IF(AK515="f", 0, "Error"))</f>
        <v>0</v>
      </c>
      <c r="AM515" t="b">
        <f>AL515=[1]clean_dataset!$J515</f>
        <v>1</v>
      </c>
      <c r="AO515">
        <v>0</v>
      </c>
      <c r="AP515" t="b">
        <f>AO515=[1]clean_dataset!$K515</f>
        <v>1</v>
      </c>
      <c r="AR515" t="s">
        <v>6</v>
      </c>
      <c r="AS515">
        <f t="shared" ref="AS515:AS578" si="96">IF(AR515="t", 1, IF(AR515="f", 0, "Error"))</f>
        <v>0</v>
      </c>
      <c r="AT515" t="b">
        <f>AS515=[1]clean_dataset!$L515</f>
        <v>1</v>
      </c>
      <c r="AV515" t="s">
        <v>2</v>
      </c>
      <c r="AW515" t="s">
        <v>73</v>
      </c>
      <c r="AX515" t="str">
        <f>VLOOKUP(AW515,Citizen!A:B,2,0)</f>
        <v>g</v>
      </c>
      <c r="AY515" t="b">
        <f t="shared" ref="AY515:AY578" si="97">AV515=AX515</f>
        <v>1</v>
      </c>
      <c r="BA515">
        <v>0</v>
      </c>
      <c r="BB515" t="b">
        <f>BA515=[1]clean_dataset!$N515</f>
        <v>1</v>
      </c>
      <c r="BD515">
        <v>0</v>
      </c>
      <c r="BE515" t="b">
        <f>BD515=[1]clean_dataset!$O515</f>
        <v>1</v>
      </c>
      <c r="BG515" t="s">
        <v>7</v>
      </c>
      <c r="BH515">
        <f t="shared" ref="BH515:BH578" si="98">IF(BG515="+", 1, IF(BG515="-", 0, "Error"))</f>
        <v>1</v>
      </c>
      <c r="BI515" t="b">
        <f>BH515=[1]clean_dataset!$P515</f>
        <v>1</v>
      </c>
    </row>
    <row r="516" spans="1:61" x14ac:dyDescent="0.3">
      <c r="A516" t="s">
        <v>0</v>
      </c>
      <c r="B516">
        <f t="shared" si="88"/>
        <v>1</v>
      </c>
      <c r="C516" t="b">
        <f>B516=[1]clean_dataset!$A516</f>
        <v>1</v>
      </c>
      <c r="E516">
        <v>22.67</v>
      </c>
      <c r="F516" t="b">
        <f>E516=[1]clean_dataset!$B516</f>
        <v>1</v>
      </c>
      <c r="H516">
        <v>2.54</v>
      </c>
      <c r="I516" t="b">
        <f>H516=[1]clean_dataset!$C516</f>
        <v>1</v>
      </c>
      <c r="K516" t="s">
        <v>15</v>
      </c>
      <c r="L516">
        <f t="shared" si="89"/>
        <v>0</v>
      </c>
      <c r="M516" t="b">
        <f>L516=[1]clean_dataset!$D516</f>
        <v>1</v>
      </c>
      <c r="O516" t="s">
        <v>16</v>
      </c>
      <c r="P516">
        <f t="shared" si="90"/>
        <v>0</v>
      </c>
      <c r="Q516" t="b">
        <f>P516=[1]clean_dataset!$E516</f>
        <v>1</v>
      </c>
      <c r="S516" t="s">
        <v>18</v>
      </c>
      <c r="T516" t="s">
        <v>58</v>
      </c>
      <c r="U516" t="str">
        <f>VLOOKUP(T516,Industry!A:B,2,0)</f>
        <v>c</v>
      </c>
      <c r="V516" t="b">
        <f t="shared" si="91"/>
        <v>1</v>
      </c>
      <c r="X516" t="s">
        <v>10</v>
      </c>
      <c r="Y516" t="s">
        <v>68</v>
      </c>
      <c r="Z516" t="str">
        <f>VLOOKUP(X516,Ethnicity!A:B,2,0)</f>
        <v>Black</v>
      </c>
      <c r="AA516" t="b">
        <f t="shared" si="92"/>
        <v>1</v>
      </c>
      <c r="AC516">
        <v>2.585</v>
      </c>
      <c r="AD516">
        <v>2.585</v>
      </c>
      <c r="AE516" t="b">
        <f t="shared" si="93"/>
        <v>1</v>
      </c>
      <c r="AG516" t="s">
        <v>5</v>
      </c>
      <c r="AH516">
        <f t="shared" si="94"/>
        <v>1</v>
      </c>
      <c r="AI516" t="b">
        <f>AH516=[1]clean_dataset!$I516</f>
        <v>1</v>
      </c>
      <c r="AK516" t="s">
        <v>6</v>
      </c>
      <c r="AL516">
        <f t="shared" si="95"/>
        <v>0</v>
      </c>
      <c r="AM516" t="b">
        <f>AL516=[1]clean_dataset!$J516</f>
        <v>1</v>
      </c>
      <c r="AO516">
        <v>0</v>
      </c>
      <c r="AP516" t="b">
        <f>AO516=[1]clean_dataset!$K516</f>
        <v>1</v>
      </c>
      <c r="AR516" t="s">
        <v>6</v>
      </c>
      <c r="AS516">
        <f t="shared" si="96"/>
        <v>0</v>
      </c>
      <c r="AT516" t="b">
        <f>AS516=[1]clean_dataset!$L516</f>
        <v>1</v>
      </c>
      <c r="AV516" t="s">
        <v>2</v>
      </c>
      <c r="AW516" t="s">
        <v>73</v>
      </c>
      <c r="AX516" t="str">
        <f>VLOOKUP(AW516,Citizen!A:B,2,0)</f>
        <v>g</v>
      </c>
      <c r="AY516" t="b">
        <f t="shared" si="97"/>
        <v>1</v>
      </c>
      <c r="BA516">
        <v>0</v>
      </c>
      <c r="BB516" t="b">
        <f>BA516=[1]clean_dataset!$N516</f>
        <v>1</v>
      </c>
      <c r="BD516">
        <v>0</v>
      </c>
      <c r="BE516" t="b">
        <f>BD516=[1]clean_dataset!$O516</f>
        <v>1</v>
      </c>
      <c r="BG516" t="s">
        <v>7</v>
      </c>
      <c r="BH516">
        <f t="shared" si="98"/>
        <v>1</v>
      </c>
      <c r="BI516" t="b">
        <f>BH516=[1]clean_dataset!$P516</f>
        <v>1</v>
      </c>
    </row>
    <row r="517" spans="1:61" x14ac:dyDescent="0.3">
      <c r="A517" t="s">
        <v>0</v>
      </c>
      <c r="B517">
        <f t="shared" si="88"/>
        <v>1</v>
      </c>
      <c r="C517" t="b">
        <f>B517=[1]clean_dataset!$A517</f>
        <v>1</v>
      </c>
      <c r="E517" t="s">
        <v>27</v>
      </c>
      <c r="F517" t="b">
        <f>E517=[1]clean_dataset!$B517</f>
        <v>0</v>
      </c>
      <c r="H517">
        <v>10.5</v>
      </c>
      <c r="I517" t="b">
        <f>H517=[1]clean_dataset!$C517</f>
        <v>1</v>
      </c>
      <c r="K517" t="s">
        <v>1</v>
      </c>
      <c r="L517">
        <f t="shared" si="89"/>
        <v>1</v>
      </c>
      <c r="M517" t="b">
        <f>L517=[1]clean_dataset!$D517</f>
        <v>1</v>
      </c>
      <c r="O517" t="s">
        <v>2</v>
      </c>
      <c r="P517">
        <f t="shared" si="90"/>
        <v>1</v>
      </c>
      <c r="Q517" t="b">
        <f>P517=[1]clean_dataset!$E517</f>
        <v>1</v>
      </c>
      <c r="S517" t="s">
        <v>20</v>
      </c>
      <c r="T517" t="s">
        <v>60</v>
      </c>
      <c r="U517" t="str">
        <f>VLOOKUP(T517,Industry!A:B,2,0)</f>
        <v>x</v>
      </c>
      <c r="V517" t="b">
        <f t="shared" si="91"/>
        <v>1</v>
      </c>
      <c r="X517" t="s">
        <v>4</v>
      </c>
      <c r="Y517" t="s">
        <v>67</v>
      </c>
      <c r="Z517" t="str">
        <f>VLOOKUP(X517,Ethnicity!A:B,2,0)</f>
        <v>White</v>
      </c>
      <c r="AA517" t="b">
        <f t="shared" si="92"/>
        <v>1</v>
      </c>
      <c r="AC517">
        <v>6.5</v>
      </c>
      <c r="AD517">
        <v>6.5</v>
      </c>
      <c r="AE517" t="b">
        <f t="shared" si="93"/>
        <v>1</v>
      </c>
      <c r="AG517" t="s">
        <v>5</v>
      </c>
      <c r="AH517">
        <f t="shared" si="94"/>
        <v>1</v>
      </c>
      <c r="AI517" t="b">
        <f>AH517=[1]clean_dataset!$I517</f>
        <v>1</v>
      </c>
      <c r="AK517" t="s">
        <v>6</v>
      </c>
      <c r="AL517">
        <f t="shared" si="95"/>
        <v>0</v>
      </c>
      <c r="AM517" t="b">
        <f>AL517=[1]clean_dataset!$J517</f>
        <v>1</v>
      </c>
      <c r="AO517">
        <v>0</v>
      </c>
      <c r="AP517" t="b">
        <f>AO517=[1]clean_dataset!$K517</f>
        <v>1</v>
      </c>
      <c r="AR517" t="s">
        <v>6</v>
      </c>
      <c r="AS517">
        <f t="shared" si="96"/>
        <v>0</v>
      </c>
      <c r="AT517" t="b">
        <f>AS517=[1]clean_dataset!$L517</f>
        <v>1</v>
      </c>
      <c r="AV517" t="s">
        <v>2</v>
      </c>
      <c r="AW517" t="s">
        <v>73</v>
      </c>
      <c r="AX517" t="str">
        <f>VLOOKUP(AW517,Citizen!A:B,2,0)</f>
        <v>g</v>
      </c>
      <c r="AY517" t="b">
        <f t="shared" si="97"/>
        <v>1</v>
      </c>
      <c r="BA517">
        <v>0</v>
      </c>
      <c r="BB517" t="b">
        <f>BA517=[1]clean_dataset!$N517</f>
        <v>1</v>
      </c>
      <c r="BD517">
        <v>0</v>
      </c>
      <c r="BE517" t="b">
        <f>BD517=[1]clean_dataset!$O517</f>
        <v>1</v>
      </c>
      <c r="BG517" t="s">
        <v>7</v>
      </c>
      <c r="BH517">
        <f t="shared" si="98"/>
        <v>1</v>
      </c>
      <c r="BI517" t="b">
        <f>BH517=[1]clean_dataset!$P517</f>
        <v>1</v>
      </c>
    </row>
    <row r="518" spans="1:61" x14ac:dyDescent="0.3">
      <c r="A518" t="s">
        <v>8</v>
      </c>
      <c r="B518">
        <f t="shared" si="88"/>
        <v>0</v>
      </c>
      <c r="C518" t="b">
        <f>B518=[1]clean_dataset!$A518</f>
        <v>1</v>
      </c>
      <c r="E518">
        <v>60.92</v>
      </c>
      <c r="F518" t="b">
        <f>E518=[1]clean_dataset!$B518</f>
        <v>1</v>
      </c>
      <c r="H518">
        <v>5</v>
      </c>
      <c r="I518" t="b">
        <f>H518=[1]clean_dataset!$C518</f>
        <v>1</v>
      </c>
      <c r="K518" t="s">
        <v>1</v>
      </c>
      <c r="L518">
        <f t="shared" si="89"/>
        <v>1</v>
      </c>
      <c r="M518" t="b">
        <f>L518=[1]clean_dataset!$D518</f>
        <v>1</v>
      </c>
      <c r="O518" t="s">
        <v>2</v>
      </c>
      <c r="P518">
        <f t="shared" si="90"/>
        <v>1</v>
      </c>
      <c r="Q518" t="b">
        <f>P518=[1]clean_dataset!$E518</f>
        <v>1</v>
      </c>
      <c r="S518" t="s">
        <v>24</v>
      </c>
      <c r="T518" t="s">
        <v>63</v>
      </c>
      <c r="U518" t="str">
        <f>VLOOKUP(T518,Industry!A:B,2,0)</f>
        <v>aa</v>
      </c>
      <c r="V518" t="b">
        <f t="shared" si="91"/>
        <v>1</v>
      </c>
      <c r="X518" t="s">
        <v>4</v>
      </c>
      <c r="Y518" t="s">
        <v>67</v>
      </c>
      <c r="Z518" t="str">
        <f>VLOOKUP(X518,Ethnicity!A:B,2,0)</f>
        <v>White</v>
      </c>
      <c r="AA518" t="b">
        <f t="shared" si="92"/>
        <v>1</v>
      </c>
      <c r="AC518">
        <v>4</v>
      </c>
      <c r="AD518">
        <v>4</v>
      </c>
      <c r="AE518" t="b">
        <f t="shared" si="93"/>
        <v>1</v>
      </c>
      <c r="AG518" t="s">
        <v>5</v>
      </c>
      <c r="AH518">
        <f t="shared" si="94"/>
        <v>1</v>
      </c>
      <c r="AI518" t="b">
        <f>AH518=[1]clean_dataset!$I518</f>
        <v>1</v>
      </c>
      <c r="AK518" t="s">
        <v>5</v>
      </c>
      <c r="AL518">
        <f t="shared" si="95"/>
        <v>1</v>
      </c>
      <c r="AM518" t="b">
        <f>AL518=[1]clean_dataset!$J518</f>
        <v>1</v>
      </c>
      <c r="AO518">
        <v>4</v>
      </c>
      <c r="AP518" t="b">
        <f>AO518=[1]clean_dataset!$K518</f>
        <v>1</v>
      </c>
      <c r="AR518" t="s">
        <v>6</v>
      </c>
      <c r="AS518">
        <f t="shared" si="96"/>
        <v>0</v>
      </c>
      <c r="AT518" t="b">
        <f>AS518=[1]clean_dataset!$L518</f>
        <v>1</v>
      </c>
      <c r="AV518" t="s">
        <v>2</v>
      </c>
      <c r="AW518" t="s">
        <v>73</v>
      </c>
      <c r="AX518" t="str">
        <f>VLOOKUP(AW518,Citizen!A:B,2,0)</f>
        <v>g</v>
      </c>
      <c r="AY518" t="b">
        <f t="shared" si="97"/>
        <v>1</v>
      </c>
      <c r="BA518">
        <v>0</v>
      </c>
      <c r="BB518" t="b">
        <f>BA518=[1]clean_dataset!$N518</f>
        <v>1</v>
      </c>
      <c r="BD518">
        <v>99</v>
      </c>
      <c r="BE518" t="b">
        <f>BD518=[1]clean_dataset!$O518</f>
        <v>1</v>
      </c>
      <c r="BG518" t="s">
        <v>7</v>
      </c>
      <c r="BH518">
        <f t="shared" si="98"/>
        <v>1</v>
      </c>
      <c r="BI518" t="b">
        <f>BH518=[1]clean_dataset!$P518</f>
        <v>1</v>
      </c>
    </row>
    <row r="519" spans="1:61" x14ac:dyDescent="0.3">
      <c r="A519" t="s">
        <v>0</v>
      </c>
      <c r="B519">
        <f t="shared" si="88"/>
        <v>1</v>
      </c>
      <c r="C519" t="b">
        <f>B519=[1]clean_dataset!$A519</f>
        <v>1</v>
      </c>
      <c r="E519">
        <v>16.079999999999998</v>
      </c>
      <c r="F519" t="b">
        <f>E519=[1]clean_dataset!$B519</f>
        <v>1</v>
      </c>
      <c r="H519">
        <v>0.75</v>
      </c>
      <c r="I519" t="b">
        <f>H519=[1]clean_dataset!$C519</f>
        <v>1</v>
      </c>
      <c r="K519" t="s">
        <v>1</v>
      </c>
      <c r="L519">
        <f t="shared" si="89"/>
        <v>1</v>
      </c>
      <c r="M519" t="b">
        <f>L519=[1]clean_dataset!$D519</f>
        <v>1</v>
      </c>
      <c r="O519" t="s">
        <v>2</v>
      </c>
      <c r="P519">
        <f t="shared" si="90"/>
        <v>1</v>
      </c>
      <c r="Q519" t="b">
        <f>P519=[1]clean_dataset!$E519</f>
        <v>1</v>
      </c>
      <c r="S519" t="s">
        <v>18</v>
      </c>
      <c r="T519" t="s">
        <v>58</v>
      </c>
      <c r="U519" t="str">
        <f>VLOOKUP(T519,Industry!A:B,2,0)</f>
        <v>c</v>
      </c>
      <c r="V519" t="b">
        <f t="shared" si="91"/>
        <v>1</v>
      </c>
      <c r="X519" t="s">
        <v>4</v>
      </c>
      <c r="Y519" t="s">
        <v>67</v>
      </c>
      <c r="Z519" t="str">
        <f>VLOOKUP(X519,Ethnicity!A:B,2,0)</f>
        <v>White</v>
      </c>
      <c r="AA519" t="b">
        <f t="shared" si="92"/>
        <v>1</v>
      </c>
      <c r="AC519">
        <v>1.75</v>
      </c>
      <c r="AD519">
        <v>1.75</v>
      </c>
      <c r="AE519" t="b">
        <f t="shared" si="93"/>
        <v>1</v>
      </c>
      <c r="AG519" t="s">
        <v>5</v>
      </c>
      <c r="AH519">
        <f t="shared" si="94"/>
        <v>1</v>
      </c>
      <c r="AI519" t="b">
        <f>AH519=[1]clean_dataset!$I519</f>
        <v>1</v>
      </c>
      <c r="AK519" t="s">
        <v>5</v>
      </c>
      <c r="AL519">
        <f t="shared" si="95"/>
        <v>1</v>
      </c>
      <c r="AM519" t="b">
        <f>AL519=[1]clean_dataset!$J519</f>
        <v>1</v>
      </c>
      <c r="AO519">
        <v>5</v>
      </c>
      <c r="AP519" t="b">
        <f>AO519=[1]clean_dataset!$K519</f>
        <v>1</v>
      </c>
      <c r="AR519" t="s">
        <v>5</v>
      </c>
      <c r="AS519">
        <f t="shared" si="96"/>
        <v>1</v>
      </c>
      <c r="AT519" t="b">
        <f>AS519=[1]clean_dataset!$L519</f>
        <v>1</v>
      </c>
      <c r="AV519" t="s">
        <v>2</v>
      </c>
      <c r="AW519" t="s">
        <v>73</v>
      </c>
      <c r="AX519" t="str">
        <f>VLOOKUP(AW519,Citizen!A:B,2,0)</f>
        <v>g</v>
      </c>
      <c r="AY519" t="b">
        <f t="shared" si="97"/>
        <v>1</v>
      </c>
      <c r="BA519">
        <v>352</v>
      </c>
      <c r="BB519" t="b">
        <f>BA519=[1]clean_dataset!$N519</f>
        <v>1</v>
      </c>
      <c r="BD519">
        <v>690</v>
      </c>
      <c r="BE519" t="b">
        <f>BD519=[1]clean_dataset!$O519</f>
        <v>1</v>
      </c>
      <c r="BG519" t="s">
        <v>7</v>
      </c>
      <c r="BH519">
        <f t="shared" si="98"/>
        <v>1</v>
      </c>
      <c r="BI519" t="b">
        <f>BH519=[1]clean_dataset!$P519</f>
        <v>1</v>
      </c>
    </row>
    <row r="520" spans="1:61" x14ac:dyDescent="0.3">
      <c r="A520" t="s">
        <v>8</v>
      </c>
      <c r="B520">
        <f t="shared" si="88"/>
        <v>0</v>
      </c>
      <c r="C520" t="b">
        <f>B520=[1]clean_dataset!$A520</f>
        <v>1</v>
      </c>
      <c r="E520">
        <v>28.17</v>
      </c>
      <c r="F520" t="b">
        <f>E520=[1]clean_dataset!$B520</f>
        <v>1</v>
      </c>
      <c r="H520">
        <v>0.375</v>
      </c>
      <c r="I520" t="b">
        <f>H520=[1]clean_dataset!$C520</f>
        <v>1</v>
      </c>
      <c r="K520" t="s">
        <v>1</v>
      </c>
      <c r="L520">
        <f t="shared" si="89"/>
        <v>1</v>
      </c>
      <c r="M520" t="b">
        <f>L520=[1]clean_dataset!$D520</f>
        <v>1</v>
      </c>
      <c r="O520" t="s">
        <v>2</v>
      </c>
      <c r="P520">
        <f t="shared" si="90"/>
        <v>1</v>
      </c>
      <c r="Q520" t="b">
        <f>P520=[1]clean_dataset!$E520</f>
        <v>1</v>
      </c>
      <c r="S520" t="s">
        <v>9</v>
      </c>
      <c r="T520" t="s">
        <v>53</v>
      </c>
      <c r="U520" t="str">
        <f>VLOOKUP(T520,Industry!A:B,2,0)</f>
        <v>q</v>
      </c>
      <c r="V520" t="b">
        <f t="shared" si="91"/>
        <v>1</v>
      </c>
      <c r="X520" t="s">
        <v>4</v>
      </c>
      <c r="Y520" t="s">
        <v>67</v>
      </c>
      <c r="Z520" t="str">
        <f>VLOOKUP(X520,Ethnicity!A:B,2,0)</f>
        <v>White</v>
      </c>
      <c r="AA520" t="b">
        <f t="shared" si="92"/>
        <v>1</v>
      </c>
      <c r="AC520">
        <v>0.58499999999999996</v>
      </c>
      <c r="AD520">
        <v>0.58499999999999996</v>
      </c>
      <c r="AE520" t="b">
        <f t="shared" si="93"/>
        <v>1</v>
      </c>
      <c r="AG520" t="s">
        <v>5</v>
      </c>
      <c r="AH520">
        <f t="shared" si="94"/>
        <v>1</v>
      </c>
      <c r="AI520" t="b">
        <f>AH520=[1]clean_dataset!$I520</f>
        <v>1</v>
      </c>
      <c r="AK520" t="s">
        <v>5</v>
      </c>
      <c r="AL520">
        <f t="shared" si="95"/>
        <v>1</v>
      </c>
      <c r="AM520" t="b">
        <f>AL520=[1]clean_dataset!$J520</f>
        <v>1</v>
      </c>
      <c r="AO520">
        <v>4</v>
      </c>
      <c r="AP520" t="b">
        <f>AO520=[1]clean_dataset!$K520</f>
        <v>1</v>
      </c>
      <c r="AR520" t="s">
        <v>6</v>
      </c>
      <c r="AS520">
        <f t="shared" si="96"/>
        <v>0</v>
      </c>
      <c r="AT520" t="b">
        <f>AS520=[1]clean_dataset!$L520</f>
        <v>1</v>
      </c>
      <c r="AV520" t="s">
        <v>2</v>
      </c>
      <c r="AW520" t="s">
        <v>73</v>
      </c>
      <c r="AX520" t="str">
        <f>VLOOKUP(AW520,Citizen!A:B,2,0)</f>
        <v>g</v>
      </c>
      <c r="AY520" t="b">
        <f t="shared" si="97"/>
        <v>1</v>
      </c>
      <c r="BA520">
        <v>80</v>
      </c>
      <c r="BB520" t="b">
        <f>BA520=[1]clean_dataset!$N520</f>
        <v>1</v>
      </c>
      <c r="BD520">
        <v>0</v>
      </c>
      <c r="BE520" t="b">
        <f>BD520=[1]clean_dataset!$O520</f>
        <v>1</v>
      </c>
      <c r="BG520" t="s">
        <v>7</v>
      </c>
      <c r="BH520">
        <f t="shared" si="98"/>
        <v>1</v>
      </c>
      <c r="BI520" t="b">
        <f>BH520=[1]clean_dataset!$P520</f>
        <v>1</v>
      </c>
    </row>
    <row r="521" spans="1:61" x14ac:dyDescent="0.3">
      <c r="A521" t="s">
        <v>0</v>
      </c>
      <c r="B521">
        <f t="shared" si="88"/>
        <v>1</v>
      </c>
      <c r="C521" t="b">
        <f>B521=[1]clean_dataset!$A521</f>
        <v>1</v>
      </c>
      <c r="E521">
        <v>39.17</v>
      </c>
      <c r="F521" t="b">
        <f>E521=[1]clean_dataset!$B521</f>
        <v>1</v>
      </c>
      <c r="H521">
        <v>1.71</v>
      </c>
      <c r="I521" t="b">
        <f>H521=[1]clean_dataset!$C521</f>
        <v>1</v>
      </c>
      <c r="K521" t="s">
        <v>1</v>
      </c>
      <c r="L521">
        <f t="shared" si="89"/>
        <v>1</v>
      </c>
      <c r="M521" t="b">
        <f>L521=[1]clean_dataset!$D521</f>
        <v>1</v>
      </c>
      <c r="O521" t="s">
        <v>2</v>
      </c>
      <c r="P521">
        <f t="shared" si="90"/>
        <v>1</v>
      </c>
      <c r="Q521" t="b">
        <f>P521=[1]clean_dataset!$E521</f>
        <v>1</v>
      </c>
      <c r="S521" t="s">
        <v>20</v>
      </c>
      <c r="T521" t="s">
        <v>60</v>
      </c>
      <c r="U521" t="str">
        <f>VLOOKUP(T521,Industry!A:B,2,0)</f>
        <v>x</v>
      </c>
      <c r="V521" t="b">
        <f t="shared" si="91"/>
        <v>1</v>
      </c>
      <c r="X521" t="s">
        <v>4</v>
      </c>
      <c r="Y521" t="s">
        <v>67</v>
      </c>
      <c r="Z521" t="str">
        <f>VLOOKUP(X521,Ethnicity!A:B,2,0)</f>
        <v>White</v>
      </c>
      <c r="AA521" t="b">
        <f t="shared" si="92"/>
        <v>1</v>
      </c>
      <c r="AC521">
        <v>0.125</v>
      </c>
      <c r="AD521">
        <v>0.125</v>
      </c>
      <c r="AE521" t="b">
        <f t="shared" si="93"/>
        <v>1</v>
      </c>
      <c r="AG521" t="s">
        <v>5</v>
      </c>
      <c r="AH521">
        <f t="shared" si="94"/>
        <v>1</v>
      </c>
      <c r="AI521" t="b">
        <f>AH521=[1]clean_dataset!$I521</f>
        <v>1</v>
      </c>
      <c r="AK521" t="s">
        <v>5</v>
      </c>
      <c r="AL521">
        <f t="shared" si="95"/>
        <v>1</v>
      </c>
      <c r="AM521" t="b">
        <f>AL521=[1]clean_dataset!$J521</f>
        <v>1</v>
      </c>
      <c r="AO521">
        <v>5</v>
      </c>
      <c r="AP521" t="b">
        <f>AO521=[1]clean_dataset!$K521</f>
        <v>1</v>
      </c>
      <c r="AR521" t="s">
        <v>5</v>
      </c>
      <c r="AS521">
        <f t="shared" si="96"/>
        <v>1</v>
      </c>
      <c r="AT521" t="b">
        <f>AS521=[1]clean_dataset!$L521</f>
        <v>1</v>
      </c>
      <c r="AV521" t="s">
        <v>2</v>
      </c>
      <c r="AW521" t="s">
        <v>73</v>
      </c>
      <c r="AX521" t="str">
        <f>VLOOKUP(AW521,Citizen!A:B,2,0)</f>
        <v>g</v>
      </c>
      <c r="AY521" t="b">
        <f t="shared" si="97"/>
        <v>1</v>
      </c>
      <c r="BA521">
        <v>480</v>
      </c>
      <c r="BB521" t="b">
        <f>BA521=[1]clean_dataset!$N521</f>
        <v>1</v>
      </c>
      <c r="BD521">
        <v>0</v>
      </c>
      <c r="BE521" t="b">
        <f>BD521=[1]clean_dataset!$O521</f>
        <v>1</v>
      </c>
      <c r="BG521" t="s">
        <v>7</v>
      </c>
      <c r="BH521">
        <f t="shared" si="98"/>
        <v>1</v>
      </c>
      <c r="BI521" t="b">
        <f>BH521=[1]clean_dataset!$P521</f>
        <v>1</v>
      </c>
    </row>
    <row r="522" spans="1:61" x14ac:dyDescent="0.3">
      <c r="A522" t="s">
        <v>27</v>
      </c>
      <c r="B522" t="str">
        <f t="shared" si="88"/>
        <v>Error</v>
      </c>
      <c r="C522" t="b">
        <f>B522=[1]clean_dataset!$A522</f>
        <v>0</v>
      </c>
      <c r="E522">
        <v>20.420000000000002</v>
      </c>
      <c r="F522" t="b">
        <f>E522=[1]clean_dataset!$B522</f>
        <v>1</v>
      </c>
      <c r="H522">
        <v>7.5</v>
      </c>
      <c r="I522" t="b">
        <f>H522=[1]clean_dataset!$C522</f>
        <v>1</v>
      </c>
      <c r="K522" t="s">
        <v>1</v>
      </c>
      <c r="L522">
        <f t="shared" si="89"/>
        <v>1</v>
      </c>
      <c r="M522" t="b">
        <f>L522=[1]clean_dataset!$D522</f>
        <v>1</v>
      </c>
      <c r="O522" t="s">
        <v>2</v>
      </c>
      <c r="P522">
        <f t="shared" si="90"/>
        <v>1</v>
      </c>
      <c r="Q522" t="b">
        <f>P522=[1]clean_dataset!$E522</f>
        <v>1</v>
      </c>
      <c r="S522" t="s">
        <v>17</v>
      </c>
      <c r="T522" t="s">
        <v>57</v>
      </c>
      <c r="U522" t="str">
        <f>VLOOKUP(T522,Industry!A:B,2,0)</f>
        <v>k</v>
      </c>
      <c r="V522" t="b">
        <f t="shared" si="91"/>
        <v>1</v>
      </c>
      <c r="X522" t="s">
        <v>4</v>
      </c>
      <c r="Y522" t="s">
        <v>67</v>
      </c>
      <c r="Z522" t="str">
        <f>VLOOKUP(X522,Ethnicity!A:B,2,0)</f>
        <v>White</v>
      </c>
      <c r="AA522" t="b">
        <f t="shared" si="92"/>
        <v>1</v>
      </c>
      <c r="AC522">
        <v>1.5</v>
      </c>
      <c r="AD522">
        <v>1.5</v>
      </c>
      <c r="AE522" t="b">
        <f t="shared" si="93"/>
        <v>1</v>
      </c>
      <c r="AG522" t="s">
        <v>5</v>
      </c>
      <c r="AH522">
        <f t="shared" si="94"/>
        <v>1</v>
      </c>
      <c r="AI522" t="b">
        <f>AH522=[1]clean_dataset!$I522</f>
        <v>1</v>
      </c>
      <c r="AK522" t="s">
        <v>5</v>
      </c>
      <c r="AL522">
        <f t="shared" si="95"/>
        <v>1</v>
      </c>
      <c r="AM522" t="b">
        <f>AL522=[1]clean_dataset!$J522</f>
        <v>1</v>
      </c>
      <c r="AO522">
        <v>1</v>
      </c>
      <c r="AP522" t="b">
        <f>AO522=[1]clean_dataset!$K522</f>
        <v>1</v>
      </c>
      <c r="AR522" t="s">
        <v>6</v>
      </c>
      <c r="AS522">
        <f t="shared" si="96"/>
        <v>0</v>
      </c>
      <c r="AT522" t="b">
        <f>AS522=[1]clean_dataset!$L522</f>
        <v>1</v>
      </c>
      <c r="AV522" t="s">
        <v>2</v>
      </c>
      <c r="AW522" t="s">
        <v>73</v>
      </c>
      <c r="AX522" t="str">
        <f>VLOOKUP(AW522,Citizen!A:B,2,0)</f>
        <v>g</v>
      </c>
      <c r="AY522" t="b">
        <f t="shared" si="97"/>
        <v>1</v>
      </c>
      <c r="BA522">
        <v>160</v>
      </c>
      <c r="BB522" t="b">
        <f>BA522=[1]clean_dataset!$N522</f>
        <v>1</v>
      </c>
      <c r="BD522">
        <v>234</v>
      </c>
      <c r="BE522" t="b">
        <f>BD522=[1]clean_dataset!$O522</f>
        <v>1</v>
      </c>
      <c r="BG522" t="s">
        <v>7</v>
      </c>
      <c r="BH522">
        <f t="shared" si="98"/>
        <v>1</v>
      </c>
      <c r="BI522" t="b">
        <f>BH522=[1]clean_dataset!$P522</f>
        <v>1</v>
      </c>
    </row>
    <row r="523" spans="1:61" x14ac:dyDescent="0.3">
      <c r="A523" t="s">
        <v>8</v>
      </c>
      <c r="B523">
        <f t="shared" si="88"/>
        <v>0</v>
      </c>
      <c r="C523" t="b">
        <f>B523=[1]clean_dataset!$A523</f>
        <v>1</v>
      </c>
      <c r="E523">
        <v>30</v>
      </c>
      <c r="F523" t="b">
        <f>E523=[1]clean_dataset!$B523</f>
        <v>1</v>
      </c>
      <c r="H523">
        <v>5.29</v>
      </c>
      <c r="I523" t="b">
        <f>H523=[1]clean_dataset!$C523</f>
        <v>1</v>
      </c>
      <c r="K523" t="s">
        <v>1</v>
      </c>
      <c r="L523">
        <f t="shared" si="89"/>
        <v>1</v>
      </c>
      <c r="M523" t="b">
        <f>L523=[1]clean_dataset!$D523</f>
        <v>1</v>
      </c>
      <c r="O523" t="s">
        <v>2</v>
      </c>
      <c r="P523">
        <f t="shared" si="90"/>
        <v>1</v>
      </c>
      <c r="Q523" t="b">
        <f>P523=[1]clean_dataset!$E523</f>
        <v>1</v>
      </c>
      <c r="S523" t="s">
        <v>23</v>
      </c>
      <c r="T523" t="s">
        <v>62</v>
      </c>
      <c r="U523" t="str">
        <f>VLOOKUP(T523,Industry!A:B,2,0)</f>
        <v>e</v>
      </c>
      <c r="V523" t="b">
        <f t="shared" si="91"/>
        <v>1</v>
      </c>
      <c r="X523" t="s">
        <v>31</v>
      </c>
      <c r="Y523" t="s">
        <v>71</v>
      </c>
      <c r="Z523" t="str">
        <f>VLOOKUP(X523,Ethnicity!A:B,2,0)</f>
        <v>Other</v>
      </c>
      <c r="AA523" t="b">
        <f t="shared" si="92"/>
        <v>1</v>
      </c>
      <c r="AC523">
        <v>2.25</v>
      </c>
      <c r="AD523">
        <v>2.25</v>
      </c>
      <c r="AE523" t="b">
        <f t="shared" si="93"/>
        <v>1</v>
      </c>
      <c r="AG523" t="s">
        <v>5</v>
      </c>
      <c r="AH523">
        <f t="shared" si="94"/>
        <v>1</v>
      </c>
      <c r="AI523" t="b">
        <f>AH523=[1]clean_dataset!$I523</f>
        <v>1</v>
      </c>
      <c r="AK523" t="s">
        <v>5</v>
      </c>
      <c r="AL523">
        <f t="shared" si="95"/>
        <v>1</v>
      </c>
      <c r="AM523" t="b">
        <f>AL523=[1]clean_dataset!$J523</f>
        <v>1</v>
      </c>
      <c r="AO523">
        <v>5</v>
      </c>
      <c r="AP523" t="b">
        <f>AO523=[1]clean_dataset!$K523</f>
        <v>1</v>
      </c>
      <c r="AR523" t="s">
        <v>5</v>
      </c>
      <c r="AS523">
        <f t="shared" si="96"/>
        <v>1</v>
      </c>
      <c r="AT523" t="b">
        <f>AS523=[1]clean_dataset!$L523</f>
        <v>1</v>
      </c>
      <c r="AV523" t="s">
        <v>2</v>
      </c>
      <c r="AW523" t="s">
        <v>73</v>
      </c>
      <c r="AX523" t="str">
        <f>VLOOKUP(AW523,Citizen!A:B,2,0)</f>
        <v>g</v>
      </c>
      <c r="AY523" t="b">
        <f t="shared" si="97"/>
        <v>1</v>
      </c>
      <c r="BA523">
        <v>99</v>
      </c>
      <c r="BB523" t="b">
        <f>BA523=[1]clean_dataset!$N523</f>
        <v>1</v>
      </c>
      <c r="BD523">
        <v>500</v>
      </c>
      <c r="BE523" t="b">
        <f>BD523=[1]clean_dataset!$O523</f>
        <v>1</v>
      </c>
      <c r="BG523" t="s">
        <v>7</v>
      </c>
      <c r="BH523">
        <f t="shared" si="98"/>
        <v>1</v>
      </c>
      <c r="BI523" t="b">
        <f>BH523=[1]clean_dataset!$P523</f>
        <v>1</v>
      </c>
    </row>
    <row r="524" spans="1:61" x14ac:dyDescent="0.3">
      <c r="A524" t="s">
        <v>0</v>
      </c>
      <c r="B524">
        <f t="shared" si="88"/>
        <v>1</v>
      </c>
      <c r="C524" t="b">
        <f>B524=[1]clean_dataset!$A524</f>
        <v>1</v>
      </c>
      <c r="E524">
        <v>22.83</v>
      </c>
      <c r="F524" t="b">
        <f>E524=[1]clean_dataset!$B524</f>
        <v>1</v>
      </c>
      <c r="H524">
        <v>3</v>
      </c>
      <c r="I524" t="b">
        <f>H524=[1]clean_dataset!$C524</f>
        <v>1</v>
      </c>
      <c r="K524" t="s">
        <v>1</v>
      </c>
      <c r="L524">
        <f t="shared" si="89"/>
        <v>1</v>
      </c>
      <c r="M524" t="b">
        <f>L524=[1]clean_dataset!$D524</f>
        <v>1</v>
      </c>
      <c r="O524" t="s">
        <v>2</v>
      </c>
      <c r="P524">
        <f t="shared" si="90"/>
        <v>1</v>
      </c>
      <c r="Q524" t="b">
        <f>P524=[1]clean_dataset!$E524</f>
        <v>1</v>
      </c>
      <c r="S524" t="s">
        <v>12</v>
      </c>
      <c r="T524" t="s">
        <v>54</v>
      </c>
      <c r="U524" t="str">
        <f>VLOOKUP(T524,Industry!A:B,2,0)</f>
        <v>m</v>
      </c>
      <c r="V524" t="b">
        <f t="shared" si="91"/>
        <v>1</v>
      </c>
      <c r="X524" t="s">
        <v>4</v>
      </c>
      <c r="Y524" t="s">
        <v>67</v>
      </c>
      <c r="Z524" t="str">
        <f>VLOOKUP(X524,Ethnicity!A:B,2,0)</f>
        <v>White</v>
      </c>
      <c r="AA524" t="b">
        <f t="shared" si="92"/>
        <v>1</v>
      </c>
      <c r="AC524">
        <v>1.29</v>
      </c>
      <c r="AD524">
        <v>1.29</v>
      </c>
      <c r="AE524" t="b">
        <f t="shared" si="93"/>
        <v>1</v>
      </c>
      <c r="AG524" t="s">
        <v>5</v>
      </c>
      <c r="AH524">
        <f t="shared" si="94"/>
        <v>1</v>
      </c>
      <c r="AI524" t="b">
        <f>AH524=[1]clean_dataset!$I524</f>
        <v>1</v>
      </c>
      <c r="AK524" t="s">
        <v>5</v>
      </c>
      <c r="AL524">
        <f t="shared" si="95"/>
        <v>1</v>
      </c>
      <c r="AM524" t="b">
        <f>AL524=[1]clean_dataset!$J524</f>
        <v>1</v>
      </c>
      <c r="AO524">
        <v>1</v>
      </c>
      <c r="AP524" t="b">
        <f>AO524=[1]clean_dataset!$K524</f>
        <v>1</v>
      </c>
      <c r="AR524" t="s">
        <v>6</v>
      </c>
      <c r="AS524">
        <f t="shared" si="96"/>
        <v>0</v>
      </c>
      <c r="AT524" t="b">
        <f>AS524=[1]clean_dataset!$L524</f>
        <v>1</v>
      </c>
      <c r="AV524" t="s">
        <v>2</v>
      </c>
      <c r="AW524" t="s">
        <v>73</v>
      </c>
      <c r="AX524" t="str">
        <f>VLOOKUP(AW524,Citizen!A:B,2,0)</f>
        <v>g</v>
      </c>
      <c r="AY524" t="b">
        <f t="shared" si="97"/>
        <v>1</v>
      </c>
      <c r="BA524">
        <v>260</v>
      </c>
      <c r="BB524" t="b">
        <f>BA524=[1]clean_dataset!$N524</f>
        <v>1</v>
      </c>
      <c r="BD524">
        <v>800</v>
      </c>
      <c r="BE524" t="b">
        <f>BD524=[1]clean_dataset!$O524</f>
        <v>1</v>
      </c>
      <c r="BG524" t="s">
        <v>7</v>
      </c>
      <c r="BH524">
        <f t="shared" si="98"/>
        <v>1</v>
      </c>
      <c r="BI524" t="b">
        <f>BH524=[1]clean_dataset!$P524</f>
        <v>1</v>
      </c>
    </row>
    <row r="525" spans="1:61" x14ac:dyDescent="0.3">
      <c r="A525" t="s">
        <v>8</v>
      </c>
      <c r="B525">
        <f t="shared" si="88"/>
        <v>0</v>
      </c>
      <c r="C525" t="b">
        <f>B525=[1]clean_dataset!$A525</f>
        <v>1</v>
      </c>
      <c r="E525">
        <v>22.5</v>
      </c>
      <c r="F525" t="b">
        <f>E525=[1]clean_dataset!$B525</f>
        <v>1</v>
      </c>
      <c r="H525">
        <v>8.5</v>
      </c>
      <c r="I525" t="b">
        <f>H525=[1]clean_dataset!$C525</f>
        <v>1</v>
      </c>
      <c r="K525" t="s">
        <v>1</v>
      </c>
      <c r="L525">
        <f t="shared" si="89"/>
        <v>1</v>
      </c>
      <c r="M525" t="b">
        <f>L525=[1]clean_dataset!$D525</f>
        <v>1</v>
      </c>
      <c r="O525" t="s">
        <v>2</v>
      </c>
      <c r="P525">
        <f t="shared" si="90"/>
        <v>1</v>
      </c>
      <c r="Q525" t="b">
        <f>P525=[1]clean_dataset!$E525</f>
        <v>1</v>
      </c>
      <c r="S525" t="s">
        <v>9</v>
      </c>
      <c r="T525" t="s">
        <v>53</v>
      </c>
      <c r="U525" t="str">
        <f>VLOOKUP(T525,Industry!A:B,2,0)</f>
        <v>q</v>
      </c>
      <c r="V525" t="b">
        <f t="shared" si="91"/>
        <v>1</v>
      </c>
      <c r="X525" t="s">
        <v>4</v>
      </c>
      <c r="Y525" t="s">
        <v>67</v>
      </c>
      <c r="Z525" t="str">
        <f>VLOOKUP(X525,Ethnicity!A:B,2,0)</f>
        <v>White</v>
      </c>
      <c r="AA525" t="b">
        <f t="shared" si="92"/>
        <v>1</v>
      </c>
      <c r="AC525">
        <v>1.75</v>
      </c>
      <c r="AD525">
        <v>1.75</v>
      </c>
      <c r="AE525" t="b">
        <f t="shared" si="93"/>
        <v>1</v>
      </c>
      <c r="AG525" t="s">
        <v>5</v>
      </c>
      <c r="AH525">
        <f t="shared" si="94"/>
        <v>1</v>
      </c>
      <c r="AI525" t="b">
        <f>AH525=[1]clean_dataset!$I525</f>
        <v>1</v>
      </c>
      <c r="AK525" t="s">
        <v>5</v>
      </c>
      <c r="AL525">
        <f t="shared" si="95"/>
        <v>1</v>
      </c>
      <c r="AM525" t="b">
        <f>AL525=[1]clean_dataset!$J525</f>
        <v>1</v>
      </c>
      <c r="AO525">
        <v>10</v>
      </c>
      <c r="AP525" t="b">
        <f>AO525=[1]clean_dataset!$K525</f>
        <v>1</v>
      </c>
      <c r="AR525" t="s">
        <v>6</v>
      </c>
      <c r="AS525">
        <f t="shared" si="96"/>
        <v>0</v>
      </c>
      <c r="AT525" t="b">
        <f>AS525=[1]clean_dataset!$L525</f>
        <v>1</v>
      </c>
      <c r="AV525" t="s">
        <v>2</v>
      </c>
      <c r="AW525" t="s">
        <v>73</v>
      </c>
      <c r="AX525" t="str">
        <f>VLOOKUP(AW525,Citizen!A:B,2,0)</f>
        <v>g</v>
      </c>
      <c r="AY525" t="b">
        <f t="shared" si="97"/>
        <v>1</v>
      </c>
      <c r="BA525">
        <v>80</v>
      </c>
      <c r="BB525" t="b">
        <f>BA525=[1]clean_dataset!$N525</f>
        <v>1</v>
      </c>
      <c r="BD525">
        <v>990</v>
      </c>
      <c r="BE525" t="b">
        <f>BD525=[1]clean_dataset!$O525</f>
        <v>1</v>
      </c>
      <c r="BG525" t="s">
        <v>26</v>
      </c>
      <c r="BH525">
        <f t="shared" si="98"/>
        <v>0</v>
      </c>
      <c r="BI525" t="b">
        <f>BH525=[1]clean_dataset!$P525</f>
        <v>1</v>
      </c>
    </row>
    <row r="526" spans="1:61" x14ac:dyDescent="0.3">
      <c r="A526" t="s">
        <v>8</v>
      </c>
      <c r="B526">
        <f t="shared" si="88"/>
        <v>0</v>
      </c>
      <c r="C526" t="b">
        <f>B526=[1]clean_dataset!$A526</f>
        <v>1</v>
      </c>
      <c r="E526">
        <v>28.58</v>
      </c>
      <c r="F526" t="b">
        <f>E526=[1]clean_dataset!$B526</f>
        <v>1</v>
      </c>
      <c r="H526">
        <v>1.665</v>
      </c>
      <c r="I526" t="b">
        <f>H526=[1]clean_dataset!$C526</f>
        <v>1</v>
      </c>
      <c r="K526" t="s">
        <v>1</v>
      </c>
      <c r="L526">
        <f t="shared" si="89"/>
        <v>1</v>
      </c>
      <c r="M526" t="b">
        <f>L526=[1]clean_dataset!$D526</f>
        <v>1</v>
      </c>
      <c r="O526" t="s">
        <v>2</v>
      </c>
      <c r="P526">
        <f t="shared" si="90"/>
        <v>1</v>
      </c>
      <c r="Q526" t="b">
        <f>P526=[1]clean_dataset!$E526</f>
        <v>1</v>
      </c>
      <c r="S526" t="s">
        <v>9</v>
      </c>
      <c r="T526" t="s">
        <v>53</v>
      </c>
      <c r="U526" t="str">
        <f>VLOOKUP(T526,Industry!A:B,2,0)</f>
        <v>q</v>
      </c>
      <c r="V526" t="b">
        <f t="shared" si="91"/>
        <v>1</v>
      </c>
      <c r="X526" t="s">
        <v>4</v>
      </c>
      <c r="Y526" t="s">
        <v>67</v>
      </c>
      <c r="Z526" t="str">
        <f>VLOOKUP(X526,Ethnicity!A:B,2,0)</f>
        <v>White</v>
      </c>
      <c r="AA526" t="b">
        <f t="shared" si="92"/>
        <v>1</v>
      </c>
      <c r="AC526">
        <v>2.415</v>
      </c>
      <c r="AD526">
        <v>2.415</v>
      </c>
      <c r="AE526" t="b">
        <f t="shared" si="93"/>
        <v>1</v>
      </c>
      <c r="AG526" t="s">
        <v>5</v>
      </c>
      <c r="AH526">
        <f t="shared" si="94"/>
        <v>1</v>
      </c>
      <c r="AI526" t="b">
        <f>AH526=[1]clean_dataset!$I526</f>
        <v>1</v>
      </c>
      <c r="AK526" t="s">
        <v>6</v>
      </c>
      <c r="AL526">
        <f t="shared" si="95"/>
        <v>0</v>
      </c>
      <c r="AM526" t="b">
        <f>AL526=[1]clean_dataset!$J526</f>
        <v>1</v>
      </c>
      <c r="AO526">
        <v>0</v>
      </c>
      <c r="AP526" t="b">
        <f>AO526=[1]clean_dataset!$K526</f>
        <v>1</v>
      </c>
      <c r="AR526" t="s">
        <v>5</v>
      </c>
      <c r="AS526">
        <f t="shared" si="96"/>
        <v>1</v>
      </c>
      <c r="AT526" t="b">
        <f>AS526=[1]clean_dataset!$L526</f>
        <v>1</v>
      </c>
      <c r="AV526" t="s">
        <v>2</v>
      </c>
      <c r="AW526" t="s">
        <v>73</v>
      </c>
      <c r="AX526" t="str">
        <f>VLOOKUP(AW526,Citizen!A:B,2,0)</f>
        <v>g</v>
      </c>
      <c r="AY526" t="b">
        <f t="shared" si="97"/>
        <v>1</v>
      </c>
      <c r="BA526">
        <v>440</v>
      </c>
      <c r="BB526" t="b">
        <f>BA526=[1]clean_dataset!$N526</f>
        <v>1</v>
      </c>
      <c r="BD526">
        <v>0</v>
      </c>
      <c r="BE526" t="b">
        <f>BD526=[1]clean_dataset!$O526</f>
        <v>1</v>
      </c>
      <c r="BG526" t="s">
        <v>26</v>
      </c>
      <c r="BH526">
        <f t="shared" si="98"/>
        <v>0</v>
      </c>
      <c r="BI526" t="b">
        <f>BH526=[1]clean_dataset!$P526</f>
        <v>1</v>
      </c>
    </row>
    <row r="527" spans="1:61" x14ac:dyDescent="0.3">
      <c r="A527" t="s">
        <v>0</v>
      </c>
      <c r="B527">
        <f t="shared" si="88"/>
        <v>1</v>
      </c>
      <c r="C527" t="b">
        <f>B527=[1]clean_dataset!$A527</f>
        <v>1</v>
      </c>
      <c r="E527">
        <v>45.17</v>
      </c>
      <c r="F527" t="b">
        <f>E527=[1]clean_dataset!$B527</f>
        <v>1</v>
      </c>
      <c r="H527">
        <v>1.5</v>
      </c>
      <c r="I527" t="b">
        <f>H527=[1]clean_dataset!$C527</f>
        <v>1</v>
      </c>
      <c r="K527" t="s">
        <v>1</v>
      </c>
      <c r="L527">
        <f t="shared" si="89"/>
        <v>1</v>
      </c>
      <c r="M527" t="b">
        <f>L527=[1]clean_dataset!$D527</f>
        <v>1</v>
      </c>
      <c r="O527" t="s">
        <v>2</v>
      </c>
      <c r="P527">
        <f t="shared" si="90"/>
        <v>1</v>
      </c>
      <c r="Q527" t="b">
        <f>P527=[1]clean_dataset!$E527</f>
        <v>1</v>
      </c>
      <c r="S527" t="s">
        <v>18</v>
      </c>
      <c r="T527" t="s">
        <v>58</v>
      </c>
      <c r="U527" t="str">
        <f>VLOOKUP(T527,Industry!A:B,2,0)</f>
        <v>c</v>
      </c>
      <c r="V527" t="b">
        <f t="shared" si="91"/>
        <v>1</v>
      </c>
      <c r="X527" t="s">
        <v>4</v>
      </c>
      <c r="Y527" t="s">
        <v>67</v>
      </c>
      <c r="Z527" t="str">
        <f>VLOOKUP(X527,Ethnicity!A:B,2,0)</f>
        <v>White</v>
      </c>
      <c r="AA527" t="b">
        <f t="shared" si="92"/>
        <v>1</v>
      </c>
      <c r="AC527">
        <v>2.5</v>
      </c>
      <c r="AD527">
        <v>2.5</v>
      </c>
      <c r="AE527" t="b">
        <f t="shared" si="93"/>
        <v>1</v>
      </c>
      <c r="AG527" t="s">
        <v>5</v>
      </c>
      <c r="AH527">
        <f t="shared" si="94"/>
        <v>1</v>
      </c>
      <c r="AI527" t="b">
        <f>AH527=[1]clean_dataset!$I527</f>
        <v>1</v>
      </c>
      <c r="AK527" t="s">
        <v>6</v>
      </c>
      <c r="AL527">
        <f t="shared" si="95"/>
        <v>0</v>
      </c>
      <c r="AM527" t="b">
        <f>AL527=[1]clean_dataset!$J527</f>
        <v>1</v>
      </c>
      <c r="AO527">
        <v>0</v>
      </c>
      <c r="AP527" t="b">
        <f>AO527=[1]clean_dataset!$K527</f>
        <v>1</v>
      </c>
      <c r="AR527" t="s">
        <v>5</v>
      </c>
      <c r="AS527">
        <f t="shared" si="96"/>
        <v>1</v>
      </c>
      <c r="AT527" t="b">
        <f>AS527=[1]clean_dataset!$L527</f>
        <v>1</v>
      </c>
      <c r="AV527" t="s">
        <v>2</v>
      </c>
      <c r="AW527" t="s">
        <v>73</v>
      </c>
      <c r="AX527" t="str">
        <f>VLOOKUP(AW527,Citizen!A:B,2,0)</f>
        <v>g</v>
      </c>
      <c r="AY527" t="b">
        <f t="shared" si="97"/>
        <v>1</v>
      </c>
      <c r="BA527">
        <v>140</v>
      </c>
      <c r="BB527" t="b">
        <f>BA527=[1]clean_dataset!$N527</f>
        <v>1</v>
      </c>
      <c r="BD527">
        <v>0</v>
      </c>
      <c r="BE527" t="b">
        <f>BD527=[1]clean_dataset!$O527</f>
        <v>1</v>
      </c>
      <c r="BG527" t="s">
        <v>26</v>
      </c>
      <c r="BH527">
        <f t="shared" si="98"/>
        <v>0</v>
      </c>
      <c r="BI527" t="b">
        <f>BH527=[1]clean_dataset!$P527</f>
        <v>1</v>
      </c>
    </row>
    <row r="528" spans="1:61" x14ac:dyDescent="0.3">
      <c r="A528" t="s">
        <v>0</v>
      </c>
      <c r="B528">
        <f t="shared" si="88"/>
        <v>1</v>
      </c>
      <c r="C528" t="b">
        <f>B528=[1]clean_dataset!$A528</f>
        <v>1</v>
      </c>
      <c r="E528">
        <v>41.58</v>
      </c>
      <c r="F528" t="b">
        <f>E528=[1]clean_dataset!$B528</f>
        <v>1</v>
      </c>
      <c r="H528">
        <v>1.75</v>
      </c>
      <c r="I528" t="b">
        <f>H528=[1]clean_dataset!$C528</f>
        <v>1</v>
      </c>
      <c r="K528" t="s">
        <v>1</v>
      </c>
      <c r="L528">
        <f t="shared" si="89"/>
        <v>1</v>
      </c>
      <c r="M528" t="b">
        <f>L528=[1]clean_dataset!$D528</f>
        <v>1</v>
      </c>
      <c r="O528" t="s">
        <v>2</v>
      </c>
      <c r="P528">
        <f t="shared" si="90"/>
        <v>1</v>
      </c>
      <c r="Q528" t="b">
        <f>P528=[1]clean_dataset!$E528</f>
        <v>1</v>
      </c>
      <c r="S528" t="s">
        <v>17</v>
      </c>
      <c r="T528" t="s">
        <v>57</v>
      </c>
      <c r="U528" t="str">
        <f>VLOOKUP(T528,Industry!A:B,2,0)</f>
        <v>k</v>
      </c>
      <c r="V528" t="b">
        <f t="shared" si="91"/>
        <v>1</v>
      </c>
      <c r="X528" t="s">
        <v>4</v>
      </c>
      <c r="Y528" t="s">
        <v>67</v>
      </c>
      <c r="Z528" t="str">
        <f>VLOOKUP(X528,Ethnicity!A:B,2,0)</f>
        <v>White</v>
      </c>
      <c r="AA528" t="b">
        <f t="shared" si="92"/>
        <v>1</v>
      </c>
      <c r="AC528">
        <v>0.21</v>
      </c>
      <c r="AD528">
        <v>0.21</v>
      </c>
      <c r="AE528" t="b">
        <f t="shared" si="93"/>
        <v>1</v>
      </c>
      <c r="AG528" t="s">
        <v>5</v>
      </c>
      <c r="AH528">
        <f t="shared" si="94"/>
        <v>1</v>
      </c>
      <c r="AI528" t="b">
        <f>AH528=[1]clean_dataset!$I528</f>
        <v>1</v>
      </c>
      <c r="AK528" t="s">
        <v>6</v>
      </c>
      <c r="AL528">
        <f t="shared" si="95"/>
        <v>0</v>
      </c>
      <c r="AM528" t="b">
        <f>AL528=[1]clean_dataset!$J528</f>
        <v>1</v>
      </c>
      <c r="AO528">
        <v>0</v>
      </c>
      <c r="AP528" t="b">
        <f>AO528=[1]clean_dataset!$K528</f>
        <v>1</v>
      </c>
      <c r="AR528" t="s">
        <v>6</v>
      </c>
      <c r="AS528">
        <f t="shared" si="96"/>
        <v>0</v>
      </c>
      <c r="AT528" t="b">
        <f>AS528=[1]clean_dataset!$L528</f>
        <v>1</v>
      </c>
      <c r="AV528" t="s">
        <v>2</v>
      </c>
      <c r="AW528" t="s">
        <v>73</v>
      </c>
      <c r="AX528" t="str">
        <f>VLOOKUP(AW528,Citizen!A:B,2,0)</f>
        <v>g</v>
      </c>
      <c r="AY528" t="b">
        <f t="shared" si="97"/>
        <v>1</v>
      </c>
      <c r="BA528">
        <v>160</v>
      </c>
      <c r="BB528" t="b">
        <f>BA528=[1]clean_dataset!$N528</f>
        <v>1</v>
      </c>
      <c r="BD528">
        <v>0</v>
      </c>
      <c r="BE528" t="b">
        <f>BD528=[1]clean_dataset!$O528</f>
        <v>1</v>
      </c>
      <c r="BG528" t="s">
        <v>26</v>
      </c>
      <c r="BH528">
        <f t="shared" si="98"/>
        <v>0</v>
      </c>
      <c r="BI528" t="b">
        <f>BH528=[1]clean_dataset!$P528</f>
        <v>1</v>
      </c>
    </row>
    <row r="529" spans="1:61" x14ac:dyDescent="0.3">
      <c r="A529" t="s">
        <v>8</v>
      </c>
      <c r="B529">
        <f t="shared" si="88"/>
        <v>0</v>
      </c>
      <c r="C529" t="b">
        <f>B529=[1]clean_dataset!$A529</f>
        <v>1</v>
      </c>
      <c r="E529">
        <v>57.08</v>
      </c>
      <c r="F529" t="b">
        <f>E529=[1]clean_dataset!$B529</f>
        <v>1</v>
      </c>
      <c r="H529">
        <v>0.33500000000000002</v>
      </c>
      <c r="I529" t="b">
        <f>H529=[1]clean_dataset!$C529</f>
        <v>1</v>
      </c>
      <c r="K529" t="s">
        <v>1</v>
      </c>
      <c r="L529">
        <f t="shared" si="89"/>
        <v>1</v>
      </c>
      <c r="M529" t="b">
        <f>L529=[1]clean_dataset!$D529</f>
        <v>1</v>
      </c>
      <c r="O529" t="s">
        <v>2</v>
      </c>
      <c r="P529">
        <f t="shared" si="90"/>
        <v>1</v>
      </c>
      <c r="Q529" t="b">
        <f>P529=[1]clean_dataset!$E529</f>
        <v>1</v>
      </c>
      <c r="S529" t="s">
        <v>21</v>
      </c>
      <c r="T529" t="s">
        <v>61</v>
      </c>
      <c r="U529" t="str">
        <f>VLOOKUP(T529,Industry!A:B,2,0)</f>
        <v>i</v>
      </c>
      <c r="V529" t="b">
        <f t="shared" si="91"/>
        <v>1</v>
      </c>
      <c r="X529" t="s">
        <v>22</v>
      </c>
      <c r="Y529" t="s">
        <v>69</v>
      </c>
      <c r="Z529" t="str">
        <f>VLOOKUP(X529,Ethnicity!A:B,2,0)</f>
        <v>Asian</v>
      </c>
      <c r="AA529" t="b">
        <f t="shared" si="92"/>
        <v>1</v>
      </c>
      <c r="AC529">
        <v>1</v>
      </c>
      <c r="AD529">
        <v>1</v>
      </c>
      <c r="AE529" t="b">
        <f t="shared" si="93"/>
        <v>1</v>
      </c>
      <c r="AG529" t="s">
        <v>5</v>
      </c>
      <c r="AH529">
        <f t="shared" si="94"/>
        <v>1</v>
      </c>
      <c r="AI529" t="b">
        <f>AH529=[1]clean_dataset!$I529</f>
        <v>1</v>
      </c>
      <c r="AK529" t="s">
        <v>6</v>
      </c>
      <c r="AL529">
        <f t="shared" si="95"/>
        <v>0</v>
      </c>
      <c r="AM529" t="b">
        <f>AL529=[1]clean_dataset!$J529</f>
        <v>1</v>
      </c>
      <c r="AO529">
        <v>0</v>
      </c>
      <c r="AP529" t="b">
        <f>AO529=[1]clean_dataset!$K529</f>
        <v>1</v>
      </c>
      <c r="AR529" t="s">
        <v>5</v>
      </c>
      <c r="AS529">
        <f t="shared" si="96"/>
        <v>1</v>
      </c>
      <c r="AT529" t="b">
        <f>AS529=[1]clean_dataset!$L529</f>
        <v>1</v>
      </c>
      <c r="AV529" t="s">
        <v>2</v>
      </c>
      <c r="AW529" t="s">
        <v>73</v>
      </c>
      <c r="AX529" t="str">
        <f>VLOOKUP(AW529,Citizen!A:B,2,0)</f>
        <v>g</v>
      </c>
      <c r="AY529" t="b">
        <f t="shared" si="97"/>
        <v>1</v>
      </c>
      <c r="BA529">
        <v>252</v>
      </c>
      <c r="BB529" t="b">
        <f>BA529=[1]clean_dataset!$N529</f>
        <v>1</v>
      </c>
      <c r="BD529">
        <v>2197</v>
      </c>
      <c r="BE529" t="b">
        <f>BD529=[1]clean_dataset!$O529</f>
        <v>1</v>
      </c>
      <c r="BG529" t="s">
        <v>26</v>
      </c>
      <c r="BH529">
        <f t="shared" si="98"/>
        <v>0</v>
      </c>
      <c r="BI529" t="b">
        <f>BH529=[1]clean_dataset!$P529</f>
        <v>1</v>
      </c>
    </row>
    <row r="530" spans="1:61" x14ac:dyDescent="0.3">
      <c r="A530" t="s">
        <v>8</v>
      </c>
      <c r="B530">
        <f t="shared" si="88"/>
        <v>0</v>
      </c>
      <c r="C530" t="b">
        <f>B530=[1]clean_dataset!$A530</f>
        <v>1</v>
      </c>
      <c r="E530">
        <v>55.75</v>
      </c>
      <c r="F530" t="b">
        <f>E530=[1]clean_dataset!$B530</f>
        <v>1</v>
      </c>
      <c r="H530">
        <v>7.08</v>
      </c>
      <c r="I530" t="b">
        <f>H530=[1]clean_dataset!$C530</f>
        <v>1</v>
      </c>
      <c r="K530" t="s">
        <v>1</v>
      </c>
      <c r="L530">
        <f t="shared" si="89"/>
        <v>1</v>
      </c>
      <c r="M530" t="b">
        <f>L530=[1]clean_dataset!$D530</f>
        <v>1</v>
      </c>
      <c r="O530" t="s">
        <v>2</v>
      </c>
      <c r="P530">
        <f t="shared" si="90"/>
        <v>1</v>
      </c>
      <c r="Q530" t="b">
        <f>P530=[1]clean_dataset!$E530</f>
        <v>1</v>
      </c>
      <c r="S530" t="s">
        <v>17</v>
      </c>
      <c r="T530" t="s">
        <v>57</v>
      </c>
      <c r="U530" t="str">
        <f>VLOOKUP(T530,Industry!A:B,2,0)</f>
        <v>k</v>
      </c>
      <c r="V530" t="b">
        <f t="shared" si="91"/>
        <v>1</v>
      </c>
      <c r="X530" t="s">
        <v>10</v>
      </c>
      <c r="Y530" t="s">
        <v>68</v>
      </c>
      <c r="Z530" t="str">
        <f>VLOOKUP(X530,Ethnicity!A:B,2,0)</f>
        <v>Black</v>
      </c>
      <c r="AA530" t="b">
        <f t="shared" si="92"/>
        <v>1</v>
      </c>
      <c r="AC530">
        <v>6.75</v>
      </c>
      <c r="AD530">
        <v>6.75</v>
      </c>
      <c r="AE530" t="b">
        <f t="shared" si="93"/>
        <v>1</v>
      </c>
      <c r="AG530" t="s">
        <v>5</v>
      </c>
      <c r="AH530">
        <f t="shared" si="94"/>
        <v>1</v>
      </c>
      <c r="AI530" t="b">
        <f>AH530=[1]clean_dataset!$I530</f>
        <v>1</v>
      </c>
      <c r="AK530" t="s">
        <v>5</v>
      </c>
      <c r="AL530">
        <f t="shared" si="95"/>
        <v>1</v>
      </c>
      <c r="AM530" t="b">
        <f>AL530=[1]clean_dataset!$J530</f>
        <v>1</v>
      </c>
      <c r="AO530">
        <v>3</v>
      </c>
      <c r="AP530" t="b">
        <f>AO530=[1]clean_dataset!$K530</f>
        <v>1</v>
      </c>
      <c r="AR530" t="s">
        <v>5</v>
      </c>
      <c r="AS530">
        <f t="shared" si="96"/>
        <v>1</v>
      </c>
      <c r="AT530" t="b">
        <f>AS530=[1]clean_dataset!$L530</f>
        <v>1</v>
      </c>
      <c r="AV530" t="s">
        <v>2</v>
      </c>
      <c r="AW530" t="s">
        <v>73</v>
      </c>
      <c r="AX530" t="str">
        <f>VLOOKUP(AW530,Citizen!A:B,2,0)</f>
        <v>g</v>
      </c>
      <c r="AY530" t="b">
        <f t="shared" si="97"/>
        <v>1</v>
      </c>
      <c r="BA530">
        <v>100</v>
      </c>
      <c r="BB530" t="b">
        <f>BA530=[1]clean_dataset!$N530</f>
        <v>1</v>
      </c>
      <c r="BD530">
        <v>50</v>
      </c>
      <c r="BE530" t="b">
        <f>BD530=[1]clean_dataset!$O530</f>
        <v>1</v>
      </c>
      <c r="BG530" t="s">
        <v>26</v>
      </c>
      <c r="BH530">
        <f t="shared" si="98"/>
        <v>0</v>
      </c>
      <c r="BI530" t="b">
        <f>BH530=[1]clean_dataset!$P530</f>
        <v>1</v>
      </c>
    </row>
    <row r="531" spans="1:61" x14ac:dyDescent="0.3">
      <c r="A531" t="s">
        <v>0</v>
      </c>
      <c r="B531">
        <f t="shared" si="88"/>
        <v>1</v>
      </c>
      <c r="C531" t="b">
        <f>B531=[1]clean_dataset!$A531</f>
        <v>1</v>
      </c>
      <c r="E531">
        <v>43.25</v>
      </c>
      <c r="F531" t="b">
        <f>E531=[1]clean_dataset!$B531</f>
        <v>1</v>
      </c>
      <c r="H531">
        <v>25.21</v>
      </c>
      <c r="I531" t="b">
        <f>H531=[1]clean_dataset!$C531</f>
        <v>1</v>
      </c>
      <c r="K531" t="s">
        <v>1</v>
      </c>
      <c r="L531">
        <f t="shared" si="89"/>
        <v>1</v>
      </c>
      <c r="M531" t="b">
        <f>L531=[1]clean_dataset!$D531</f>
        <v>1</v>
      </c>
      <c r="O531" t="s">
        <v>2</v>
      </c>
      <c r="P531">
        <f t="shared" si="90"/>
        <v>1</v>
      </c>
      <c r="Q531" t="b">
        <f>P531=[1]clean_dataset!$E531</f>
        <v>1</v>
      </c>
      <c r="S531" t="s">
        <v>9</v>
      </c>
      <c r="T531" t="s">
        <v>53</v>
      </c>
      <c r="U531" t="str">
        <f>VLOOKUP(T531,Industry!A:B,2,0)</f>
        <v>q</v>
      </c>
      <c r="V531" t="b">
        <f t="shared" si="91"/>
        <v>1</v>
      </c>
      <c r="X531" t="s">
        <v>10</v>
      </c>
      <c r="Y531" t="s">
        <v>68</v>
      </c>
      <c r="Z531" t="str">
        <f>VLOOKUP(X531,Ethnicity!A:B,2,0)</f>
        <v>Black</v>
      </c>
      <c r="AA531" t="b">
        <f t="shared" si="92"/>
        <v>1</v>
      </c>
      <c r="AC531">
        <v>0.21</v>
      </c>
      <c r="AD531">
        <v>0.21</v>
      </c>
      <c r="AE531" t="b">
        <f t="shared" si="93"/>
        <v>1</v>
      </c>
      <c r="AG531" t="s">
        <v>5</v>
      </c>
      <c r="AH531">
        <f t="shared" si="94"/>
        <v>1</v>
      </c>
      <c r="AI531" t="b">
        <f>AH531=[1]clean_dataset!$I531</f>
        <v>1</v>
      </c>
      <c r="AK531" t="s">
        <v>5</v>
      </c>
      <c r="AL531">
        <f t="shared" si="95"/>
        <v>1</v>
      </c>
      <c r="AM531" t="b">
        <f>AL531=[1]clean_dataset!$J531</f>
        <v>1</v>
      </c>
      <c r="AO531">
        <v>1</v>
      </c>
      <c r="AP531" t="b">
        <f>AO531=[1]clean_dataset!$K531</f>
        <v>1</v>
      </c>
      <c r="AR531" t="s">
        <v>6</v>
      </c>
      <c r="AS531">
        <f t="shared" si="96"/>
        <v>0</v>
      </c>
      <c r="AT531" t="b">
        <f>AS531=[1]clean_dataset!$L531</f>
        <v>1</v>
      </c>
      <c r="AV531" t="s">
        <v>2</v>
      </c>
      <c r="AW531" t="s">
        <v>73</v>
      </c>
      <c r="AX531" t="str">
        <f>VLOOKUP(AW531,Citizen!A:B,2,0)</f>
        <v>g</v>
      </c>
      <c r="AY531" t="b">
        <f t="shared" si="97"/>
        <v>1</v>
      </c>
      <c r="BA531">
        <v>760</v>
      </c>
      <c r="BB531" t="b">
        <f>BA531=[1]clean_dataset!$N531</f>
        <v>1</v>
      </c>
      <c r="BD531">
        <v>90</v>
      </c>
      <c r="BE531" t="b">
        <f>BD531=[1]clean_dataset!$O531</f>
        <v>1</v>
      </c>
      <c r="BG531" t="s">
        <v>26</v>
      </c>
      <c r="BH531">
        <f t="shared" si="98"/>
        <v>0</v>
      </c>
      <c r="BI531" t="b">
        <f>BH531=[1]clean_dataset!$P531</f>
        <v>1</v>
      </c>
    </row>
    <row r="532" spans="1:61" x14ac:dyDescent="0.3">
      <c r="A532" t="s">
        <v>8</v>
      </c>
      <c r="B532">
        <f t="shared" si="88"/>
        <v>0</v>
      </c>
      <c r="C532" t="b">
        <f>B532=[1]clean_dataset!$A532</f>
        <v>1</v>
      </c>
      <c r="E532">
        <v>25.33</v>
      </c>
      <c r="F532" t="b">
        <f>E532=[1]clean_dataset!$B532</f>
        <v>1</v>
      </c>
      <c r="H532">
        <v>2.085</v>
      </c>
      <c r="I532" t="b">
        <f>H532=[1]clean_dataset!$C532</f>
        <v>1</v>
      </c>
      <c r="K532" t="s">
        <v>1</v>
      </c>
      <c r="L532">
        <f t="shared" si="89"/>
        <v>1</v>
      </c>
      <c r="M532" t="b">
        <f>L532=[1]clean_dataset!$D532</f>
        <v>1</v>
      </c>
      <c r="O532" t="s">
        <v>2</v>
      </c>
      <c r="P532">
        <f t="shared" si="90"/>
        <v>1</v>
      </c>
      <c r="Q532" t="b">
        <f>P532=[1]clean_dataset!$E532</f>
        <v>1</v>
      </c>
      <c r="S532" t="s">
        <v>18</v>
      </c>
      <c r="T532" t="s">
        <v>58</v>
      </c>
      <c r="U532" t="str">
        <f>VLOOKUP(T532,Industry!A:B,2,0)</f>
        <v>c</v>
      </c>
      <c r="V532" t="b">
        <f t="shared" si="91"/>
        <v>1</v>
      </c>
      <c r="X532" t="s">
        <v>10</v>
      </c>
      <c r="Y532" t="s">
        <v>68</v>
      </c>
      <c r="Z532" t="str">
        <f>VLOOKUP(X532,Ethnicity!A:B,2,0)</f>
        <v>Black</v>
      </c>
      <c r="AA532" t="b">
        <f t="shared" si="92"/>
        <v>1</v>
      </c>
      <c r="AC532">
        <v>2.75</v>
      </c>
      <c r="AD532">
        <v>2.75</v>
      </c>
      <c r="AE532" t="b">
        <f t="shared" si="93"/>
        <v>1</v>
      </c>
      <c r="AG532" t="s">
        <v>5</v>
      </c>
      <c r="AH532">
        <f t="shared" si="94"/>
        <v>1</v>
      </c>
      <c r="AI532" t="b">
        <f>AH532=[1]clean_dataset!$I532</f>
        <v>1</v>
      </c>
      <c r="AK532" t="s">
        <v>6</v>
      </c>
      <c r="AL532">
        <f t="shared" si="95"/>
        <v>0</v>
      </c>
      <c r="AM532" t="b">
        <f>AL532=[1]clean_dataset!$J532</f>
        <v>1</v>
      </c>
      <c r="AO532">
        <v>0</v>
      </c>
      <c r="AP532" t="b">
        <f>AO532=[1]clean_dataset!$K532</f>
        <v>1</v>
      </c>
      <c r="AR532" t="s">
        <v>5</v>
      </c>
      <c r="AS532">
        <f t="shared" si="96"/>
        <v>1</v>
      </c>
      <c r="AT532" t="b">
        <f>AS532=[1]clean_dataset!$L532</f>
        <v>1</v>
      </c>
      <c r="AV532" t="s">
        <v>2</v>
      </c>
      <c r="AW532" t="s">
        <v>73</v>
      </c>
      <c r="AX532" t="str">
        <f>VLOOKUP(AW532,Citizen!A:B,2,0)</f>
        <v>g</v>
      </c>
      <c r="AY532" t="b">
        <f t="shared" si="97"/>
        <v>1</v>
      </c>
      <c r="BA532">
        <v>360</v>
      </c>
      <c r="BB532" t="b">
        <f>BA532=[1]clean_dataset!$N532</f>
        <v>1</v>
      </c>
      <c r="BD532">
        <v>1</v>
      </c>
      <c r="BE532" t="b">
        <f>BD532=[1]clean_dataset!$O532</f>
        <v>1</v>
      </c>
      <c r="BG532" t="s">
        <v>26</v>
      </c>
      <c r="BH532">
        <f t="shared" si="98"/>
        <v>0</v>
      </c>
      <c r="BI532" t="b">
        <f>BH532=[1]clean_dataset!$P532</f>
        <v>1</v>
      </c>
    </row>
    <row r="533" spans="1:61" x14ac:dyDescent="0.3">
      <c r="A533" t="s">
        <v>8</v>
      </c>
      <c r="B533">
        <f t="shared" si="88"/>
        <v>0</v>
      </c>
      <c r="C533" t="b">
        <f>B533=[1]clean_dataset!$A533</f>
        <v>1</v>
      </c>
      <c r="E533">
        <v>24.58</v>
      </c>
      <c r="F533" t="b">
        <f>E533=[1]clean_dataset!$B533</f>
        <v>1</v>
      </c>
      <c r="H533">
        <v>0.67</v>
      </c>
      <c r="I533" t="b">
        <f>H533=[1]clean_dataset!$C533</f>
        <v>1</v>
      </c>
      <c r="K533" t="s">
        <v>1</v>
      </c>
      <c r="L533">
        <f t="shared" si="89"/>
        <v>1</v>
      </c>
      <c r="M533" t="b">
        <f>L533=[1]clean_dataset!$D533</f>
        <v>1</v>
      </c>
      <c r="O533" t="s">
        <v>2</v>
      </c>
      <c r="P533">
        <f t="shared" si="90"/>
        <v>1</v>
      </c>
      <c r="Q533" t="b">
        <f>P533=[1]clean_dataset!$E533</f>
        <v>1</v>
      </c>
      <c r="S533" t="s">
        <v>24</v>
      </c>
      <c r="T533" t="s">
        <v>63</v>
      </c>
      <c r="U533" t="str">
        <f>VLOOKUP(T533,Industry!A:B,2,0)</f>
        <v>aa</v>
      </c>
      <c r="V533" t="b">
        <f t="shared" si="91"/>
        <v>1</v>
      </c>
      <c r="X533" t="s">
        <v>10</v>
      </c>
      <c r="Y533" t="s">
        <v>68</v>
      </c>
      <c r="Z533" t="str">
        <f>VLOOKUP(X533,Ethnicity!A:B,2,0)</f>
        <v>Black</v>
      </c>
      <c r="AA533" t="b">
        <f t="shared" si="92"/>
        <v>1</v>
      </c>
      <c r="AC533">
        <v>1.75</v>
      </c>
      <c r="AD533">
        <v>1.75</v>
      </c>
      <c r="AE533" t="b">
        <f t="shared" si="93"/>
        <v>1</v>
      </c>
      <c r="AG533" t="s">
        <v>5</v>
      </c>
      <c r="AH533">
        <f t="shared" si="94"/>
        <v>1</v>
      </c>
      <c r="AI533" t="b">
        <f>AH533=[1]clean_dataset!$I533</f>
        <v>1</v>
      </c>
      <c r="AK533" t="s">
        <v>6</v>
      </c>
      <c r="AL533">
        <f t="shared" si="95"/>
        <v>0</v>
      </c>
      <c r="AM533" t="b">
        <f>AL533=[1]clean_dataset!$J533</f>
        <v>1</v>
      </c>
      <c r="AO533">
        <v>0</v>
      </c>
      <c r="AP533" t="b">
        <f>AO533=[1]clean_dataset!$K533</f>
        <v>1</v>
      </c>
      <c r="AR533" t="s">
        <v>6</v>
      </c>
      <c r="AS533">
        <f t="shared" si="96"/>
        <v>0</v>
      </c>
      <c r="AT533" t="b">
        <f>AS533=[1]clean_dataset!$L533</f>
        <v>1</v>
      </c>
      <c r="AV533" t="s">
        <v>2</v>
      </c>
      <c r="AW533" t="s">
        <v>73</v>
      </c>
      <c r="AX533" t="str">
        <f>VLOOKUP(AW533,Citizen!A:B,2,0)</f>
        <v>g</v>
      </c>
      <c r="AY533" t="b">
        <f t="shared" si="97"/>
        <v>1</v>
      </c>
      <c r="BA533">
        <v>400</v>
      </c>
      <c r="BB533" t="b">
        <f>BA533=[1]clean_dataset!$N533</f>
        <v>1</v>
      </c>
      <c r="BD533">
        <v>0</v>
      </c>
      <c r="BE533" t="b">
        <f>BD533=[1]clean_dataset!$O533</f>
        <v>1</v>
      </c>
      <c r="BG533" t="s">
        <v>26</v>
      </c>
      <c r="BH533">
        <f t="shared" si="98"/>
        <v>0</v>
      </c>
      <c r="BI533" t="b">
        <f>BH533=[1]clean_dataset!$P533</f>
        <v>1</v>
      </c>
    </row>
    <row r="534" spans="1:61" x14ac:dyDescent="0.3">
      <c r="A534" t="s">
        <v>0</v>
      </c>
      <c r="B534">
        <f t="shared" si="88"/>
        <v>1</v>
      </c>
      <c r="C534" t="b">
        <f>B534=[1]clean_dataset!$A534</f>
        <v>1</v>
      </c>
      <c r="E534">
        <v>43.17</v>
      </c>
      <c r="F534" t="b">
        <f>E534=[1]clean_dataset!$B534</f>
        <v>1</v>
      </c>
      <c r="H534">
        <v>2.25</v>
      </c>
      <c r="I534" t="b">
        <f>H534=[1]clean_dataset!$C534</f>
        <v>1</v>
      </c>
      <c r="K534" t="s">
        <v>1</v>
      </c>
      <c r="L534">
        <f t="shared" si="89"/>
        <v>1</v>
      </c>
      <c r="M534" t="b">
        <f>L534=[1]clean_dataset!$D534</f>
        <v>1</v>
      </c>
      <c r="O534" t="s">
        <v>2</v>
      </c>
      <c r="P534">
        <f t="shared" si="90"/>
        <v>1</v>
      </c>
      <c r="Q534" t="b">
        <f>P534=[1]clean_dataset!$E534</f>
        <v>1</v>
      </c>
      <c r="S534" t="s">
        <v>21</v>
      </c>
      <c r="T534" t="s">
        <v>61</v>
      </c>
      <c r="U534" t="str">
        <f>VLOOKUP(T534,Industry!A:B,2,0)</f>
        <v>i</v>
      </c>
      <c r="V534" t="b">
        <f t="shared" si="91"/>
        <v>1</v>
      </c>
      <c r="X534" t="s">
        <v>22</v>
      </c>
      <c r="Y534" t="s">
        <v>69</v>
      </c>
      <c r="Z534" t="str">
        <f>VLOOKUP(X534,Ethnicity!A:B,2,0)</f>
        <v>Asian</v>
      </c>
      <c r="AA534" t="b">
        <f t="shared" si="92"/>
        <v>1</v>
      </c>
      <c r="AC534">
        <v>0.75</v>
      </c>
      <c r="AD534">
        <v>0.75</v>
      </c>
      <c r="AE534" t="b">
        <f t="shared" si="93"/>
        <v>1</v>
      </c>
      <c r="AG534" t="s">
        <v>5</v>
      </c>
      <c r="AH534">
        <f t="shared" si="94"/>
        <v>1</v>
      </c>
      <c r="AI534" t="b">
        <f>AH534=[1]clean_dataset!$I534</f>
        <v>1</v>
      </c>
      <c r="AK534" t="s">
        <v>6</v>
      </c>
      <c r="AL534">
        <f t="shared" si="95"/>
        <v>0</v>
      </c>
      <c r="AM534" t="b">
        <f>AL534=[1]clean_dataset!$J534</f>
        <v>1</v>
      </c>
      <c r="AO534">
        <v>0</v>
      </c>
      <c r="AP534" t="b">
        <f>AO534=[1]clean_dataset!$K534</f>
        <v>1</v>
      </c>
      <c r="AR534" t="s">
        <v>6</v>
      </c>
      <c r="AS534">
        <f t="shared" si="96"/>
        <v>0</v>
      </c>
      <c r="AT534" t="b">
        <f>AS534=[1]clean_dataset!$L534</f>
        <v>1</v>
      </c>
      <c r="AV534" t="s">
        <v>2</v>
      </c>
      <c r="AW534" t="s">
        <v>73</v>
      </c>
      <c r="AX534" t="str">
        <f>VLOOKUP(AW534,Citizen!A:B,2,0)</f>
        <v>g</v>
      </c>
      <c r="AY534" t="b">
        <f t="shared" si="97"/>
        <v>1</v>
      </c>
      <c r="BA534">
        <v>560</v>
      </c>
      <c r="BB534" t="b">
        <f>BA534=[1]clean_dataset!$N534</f>
        <v>1</v>
      </c>
      <c r="BD534">
        <v>0</v>
      </c>
      <c r="BE534" t="b">
        <f>BD534=[1]clean_dataset!$O534</f>
        <v>1</v>
      </c>
      <c r="BG534" t="s">
        <v>26</v>
      </c>
      <c r="BH534">
        <f t="shared" si="98"/>
        <v>0</v>
      </c>
      <c r="BI534" t="b">
        <f>BH534=[1]clean_dataset!$P534</f>
        <v>1</v>
      </c>
    </row>
    <row r="535" spans="1:61" x14ac:dyDescent="0.3">
      <c r="A535" t="s">
        <v>0</v>
      </c>
      <c r="B535">
        <f t="shared" si="88"/>
        <v>1</v>
      </c>
      <c r="C535" t="b">
        <f>B535=[1]clean_dataset!$A535</f>
        <v>1</v>
      </c>
      <c r="E535">
        <v>40.92</v>
      </c>
      <c r="F535" t="b">
        <f>E535=[1]clean_dataset!$B535</f>
        <v>1</v>
      </c>
      <c r="H535">
        <v>0.83499999999999996</v>
      </c>
      <c r="I535" t="b">
        <f>H535=[1]clean_dataset!$C535</f>
        <v>1</v>
      </c>
      <c r="K535" t="s">
        <v>1</v>
      </c>
      <c r="L535">
        <f t="shared" si="89"/>
        <v>1</v>
      </c>
      <c r="M535" t="b">
        <f>L535=[1]clean_dataset!$D535</f>
        <v>1</v>
      </c>
      <c r="O535" t="s">
        <v>2</v>
      </c>
      <c r="P535">
        <f t="shared" si="90"/>
        <v>1</v>
      </c>
      <c r="Q535" t="b">
        <f>P535=[1]clean_dataset!$E535</f>
        <v>1</v>
      </c>
      <c r="S535" t="s">
        <v>25</v>
      </c>
      <c r="T535" t="s">
        <v>64</v>
      </c>
      <c r="U535" t="str">
        <f>VLOOKUP(T535,Industry!A:B,2,0)</f>
        <v>ff</v>
      </c>
      <c r="V535" t="b">
        <f t="shared" si="91"/>
        <v>1</v>
      </c>
      <c r="X535" t="s">
        <v>25</v>
      </c>
      <c r="Y535" t="s">
        <v>70</v>
      </c>
      <c r="Z535" t="str">
        <f>VLOOKUP(X535,Ethnicity!A:B,2,0)</f>
        <v>Latino</v>
      </c>
      <c r="AA535" t="b">
        <f t="shared" si="92"/>
        <v>1</v>
      </c>
      <c r="AC535">
        <v>0</v>
      </c>
      <c r="AD535">
        <v>0</v>
      </c>
      <c r="AE535" t="b">
        <f t="shared" si="93"/>
        <v>1</v>
      </c>
      <c r="AG535" t="s">
        <v>5</v>
      </c>
      <c r="AH535">
        <f t="shared" si="94"/>
        <v>1</v>
      </c>
      <c r="AI535" t="b">
        <f>AH535=[1]clean_dataset!$I535</f>
        <v>1</v>
      </c>
      <c r="AK535" t="s">
        <v>6</v>
      </c>
      <c r="AL535">
        <f t="shared" si="95"/>
        <v>0</v>
      </c>
      <c r="AM535" t="b">
        <f>AL535=[1]clean_dataset!$J535</f>
        <v>1</v>
      </c>
      <c r="AO535">
        <v>0</v>
      </c>
      <c r="AP535" t="b">
        <f>AO535=[1]clean_dataset!$K535</f>
        <v>1</v>
      </c>
      <c r="AR535" t="s">
        <v>6</v>
      </c>
      <c r="AS535">
        <f t="shared" si="96"/>
        <v>0</v>
      </c>
      <c r="AT535" t="b">
        <f>AS535=[1]clean_dataset!$L535</f>
        <v>1</v>
      </c>
      <c r="AV535" t="s">
        <v>2</v>
      </c>
      <c r="AW535" t="s">
        <v>73</v>
      </c>
      <c r="AX535" t="str">
        <f>VLOOKUP(AW535,Citizen!A:B,2,0)</f>
        <v>g</v>
      </c>
      <c r="AY535" t="b">
        <f t="shared" si="97"/>
        <v>1</v>
      </c>
      <c r="BA535">
        <v>130</v>
      </c>
      <c r="BB535" t="b">
        <f>BA535=[1]clean_dataset!$N535</f>
        <v>1</v>
      </c>
      <c r="BD535">
        <v>1</v>
      </c>
      <c r="BE535" t="b">
        <f>BD535=[1]clean_dataset!$O535</f>
        <v>1</v>
      </c>
      <c r="BG535" t="s">
        <v>26</v>
      </c>
      <c r="BH535">
        <f t="shared" si="98"/>
        <v>0</v>
      </c>
      <c r="BI535" t="b">
        <f>BH535=[1]clean_dataset!$P535</f>
        <v>1</v>
      </c>
    </row>
    <row r="536" spans="1:61" x14ac:dyDescent="0.3">
      <c r="A536" t="s">
        <v>0</v>
      </c>
      <c r="B536">
        <f t="shared" si="88"/>
        <v>1</v>
      </c>
      <c r="C536" t="b">
        <f>B536=[1]clean_dataset!$A536</f>
        <v>1</v>
      </c>
      <c r="E536">
        <v>31.83</v>
      </c>
      <c r="F536" t="b">
        <f>E536=[1]clean_dataset!$B536</f>
        <v>1</v>
      </c>
      <c r="H536">
        <v>2.5</v>
      </c>
      <c r="I536" t="b">
        <f>H536=[1]clean_dataset!$C536</f>
        <v>1</v>
      </c>
      <c r="K536" t="s">
        <v>1</v>
      </c>
      <c r="L536">
        <f t="shared" si="89"/>
        <v>1</v>
      </c>
      <c r="M536" t="b">
        <f>L536=[1]clean_dataset!$D536</f>
        <v>1</v>
      </c>
      <c r="O536" t="s">
        <v>2</v>
      </c>
      <c r="P536">
        <f t="shared" si="90"/>
        <v>1</v>
      </c>
      <c r="Q536" t="b">
        <f>P536=[1]clean_dataset!$E536</f>
        <v>1</v>
      </c>
      <c r="S536" t="s">
        <v>24</v>
      </c>
      <c r="T536" t="s">
        <v>63</v>
      </c>
      <c r="U536" t="str">
        <f>VLOOKUP(T536,Industry!A:B,2,0)</f>
        <v>aa</v>
      </c>
      <c r="V536" t="b">
        <f t="shared" si="91"/>
        <v>1</v>
      </c>
      <c r="X536" t="s">
        <v>4</v>
      </c>
      <c r="Y536" t="s">
        <v>67</v>
      </c>
      <c r="Z536" t="str">
        <f>VLOOKUP(X536,Ethnicity!A:B,2,0)</f>
        <v>White</v>
      </c>
      <c r="AA536" t="b">
        <f t="shared" si="92"/>
        <v>1</v>
      </c>
      <c r="AC536">
        <v>7.5</v>
      </c>
      <c r="AD536">
        <v>7.5</v>
      </c>
      <c r="AE536" t="b">
        <f t="shared" si="93"/>
        <v>1</v>
      </c>
      <c r="AG536" t="s">
        <v>5</v>
      </c>
      <c r="AH536">
        <f t="shared" si="94"/>
        <v>1</v>
      </c>
      <c r="AI536" t="b">
        <f>AH536=[1]clean_dataset!$I536</f>
        <v>1</v>
      </c>
      <c r="AK536" t="s">
        <v>6</v>
      </c>
      <c r="AL536">
        <f t="shared" si="95"/>
        <v>0</v>
      </c>
      <c r="AM536" t="b">
        <f>AL536=[1]clean_dataset!$J536</f>
        <v>1</v>
      </c>
      <c r="AO536">
        <v>0</v>
      </c>
      <c r="AP536" t="b">
        <f>AO536=[1]clean_dataset!$K536</f>
        <v>1</v>
      </c>
      <c r="AR536" t="s">
        <v>5</v>
      </c>
      <c r="AS536">
        <f t="shared" si="96"/>
        <v>1</v>
      </c>
      <c r="AT536" t="b">
        <f>AS536=[1]clean_dataset!$L536</f>
        <v>1</v>
      </c>
      <c r="AV536" t="s">
        <v>2</v>
      </c>
      <c r="AW536" t="s">
        <v>73</v>
      </c>
      <c r="AX536" t="str">
        <f>VLOOKUP(AW536,Citizen!A:B,2,0)</f>
        <v>g</v>
      </c>
      <c r="AY536" t="b">
        <f t="shared" si="97"/>
        <v>1</v>
      </c>
      <c r="BA536">
        <v>523</v>
      </c>
      <c r="BB536" t="b">
        <f>BA536=[1]clean_dataset!$N536</f>
        <v>1</v>
      </c>
      <c r="BD536">
        <v>0</v>
      </c>
      <c r="BE536" t="b">
        <f>BD536=[1]clean_dataset!$O536</f>
        <v>1</v>
      </c>
      <c r="BG536" t="s">
        <v>26</v>
      </c>
      <c r="BH536">
        <f t="shared" si="98"/>
        <v>0</v>
      </c>
      <c r="BI536" t="b">
        <f>BH536=[1]clean_dataset!$P536</f>
        <v>1</v>
      </c>
    </row>
    <row r="537" spans="1:61" x14ac:dyDescent="0.3">
      <c r="A537" t="s">
        <v>8</v>
      </c>
      <c r="B537">
        <f t="shared" si="88"/>
        <v>0</v>
      </c>
      <c r="C537" t="b">
        <f>B537=[1]clean_dataset!$A537</f>
        <v>1</v>
      </c>
      <c r="E537">
        <v>33.92</v>
      </c>
      <c r="F537" t="b">
        <f>E537=[1]clean_dataset!$B537</f>
        <v>1</v>
      </c>
      <c r="H537">
        <v>1.585</v>
      </c>
      <c r="I537" t="b">
        <f>H537=[1]clean_dataset!$C537</f>
        <v>1</v>
      </c>
      <c r="K537" t="s">
        <v>15</v>
      </c>
      <c r="L537">
        <f t="shared" si="89"/>
        <v>0</v>
      </c>
      <c r="M537" t="b">
        <f>L537=[1]clean_dataset!$D537</f>
        <v>1</v>
      </c>
      <c r="O537" t="s">
        <v>16</v>
      </c>
      <c r="P537">
        <f t="shared" si="90"/>
        <v>0</v>
      </c>
      <c r="Q537" t="b">
        <f>P537=[1]clean_dataset!$E537</f>
        <v>1</v>
      </c>
      <c r="S537" t="s">
        <v>25</v>
      </c>
      <c r="T537" t="s">
        <v>64</v>
      </c>
      <c r="U537" t="str">
        <f>VLOOKUP(T537,Industry!A:B,2,0)</f>
        <v>ff</v>
      </c>
      <c r="V537" t="b">
        <f t="shared" si="91"/>
        <v>1</v>
      </c>
      <c r="X537" t="s">
        <v>25</v>
      </c>
      <c r="Y537" t="s">
        <v>70</v>
      </c>
      <c r="Z537" t="str">
        <f>VLOOKUP(X537,Ethnicity!A:B,2,0)</f>
        <v>Latino</v>
      </c>
      <c r="AA537" t="b">
        <f t="shared" si="92"/>
        <v>1</v>
      </c>
      <c r="AC537">
        <v>0</v>
      </c>
      <c r="AD537">
        <v>0</v>
      </c>
      <c r="AE537" t="b">
        <f t="shared" si="93"/>
        <v>1</v>
      </c>
      <c r="AG537" t="s">
        <v>5</v>
      </c>
      <c r="AH537">
        <f t="shared" si="94"/>
        <v>1</v>
      </c>
      <c r="AI537" t="b">
        <f>AH537=[1]clean_dataset!$I537</f>
        <v>1</v>
      </c>
      <c r="AK537" t="s">
        <v>6</v>
      </c>
      <c r="AL537">
        <f t="shared" si="95"/>
        <v>0</v>
      </c>
      <c r="AM537" t="b">
        <f>AL537=[1]clean_dataset!$J537</f>
        <v>1</v>
      </c>
      <c r="AO537">
        <v>0</v>
      </c>
      <c r="AP537" t="b">
        <f>AO537=[1]clean_dataset!$K537</f>
        <v>1</v>
      </c>
      <c r="AR537" t="s">
        <v>6</v>
      </c>
      <c r="AS537">
        <f t="shared" si="96"/>
        <v>0</v>
      </c>
      <c r="AT537" t="b">
        <f>AS537=[1]clean_dataset!$L537</f>
        <v>1</v>
      </c>
      <c r="AV537" t="s">
        <v>2</v>
      </c>
      <c r="AW537" t="s">
        <v>73</v>
      </c>
      <c r="AX537" t="str">
        <f>VLOOKUP(AW537,Citizen!A:B,2,0)</f>
        <v>g</v>
      </c>
      <c r="AY537" t="b">
        <f t="shared" si="97"/>
        <v>1</v>
      </c>
      <c r="BA537">
        <v>320</v>
      </c>
      <c r="BB537" t="b">
        <f>BA537=[1]clean_dataset!$N537</f>
        <v>1</v>
      </c>
      <c r="BD537">
        <v>0</v>
      </c>
      <c r="BE537" t="b">
        <f>BD537=[1]clean_dataset!$O537</f>
        <v>1</v>
      </c>
      <c r="BG537" t="s">
        <v>26</v>
      </c>
      <c r="BH537">
        <f t="shared" si="98"/>
        <v>0</v>
      </c>
      <c r="BI537" t="b">
        <f>BH537=[1]clean_dataset!$P537</f>
        <v>1</v>
      </c>
    </row>
    <row r="538" spans="1:61" x14ac:dyDescent="0.3">
      <c r="A538" t="s">
        <v>8</v>
      </c>
      <c r="B538">
        <f t="shared" si="88"/>
        <v>0</v>
      </c>
      <c r="C538" t="b">
        <f>B538=[1]clean_dataset!$A538</f>
        <v>1</v>
      </c>
      <c r="E538">
        <v>24.92</v>
      </c>
      <c r="F538" t="b">
        <f>E538=[1]clean_dataset!$B538</f>
        <v>1</v>
      </c>
      <c r="H538">
        <v>1.25</v>
      </c>
      <c r="I538" t="b">
        <f>H538=[1]clean_dataset!$C538</f>
        <v>1</v>
      </c>
      <c r="K538" t="s">
        <v>1</v>
      </c>
      <c r="L538">
        <f t="shared" si="89"/>
        <v>1</v>
      </c>
      <c r="M538" t="b">
        <f>L538=[1]clean_dataset!$D538</f>
        <v>1</v>
      </c>
      <c r="O538" t="s">
        <v>2</v>
      </c>
      <c r="P538">
        <f t="shared" si="90"/>
        <v>1</v>
      </c>
      <c r="Q538" t="b">
        <f>P538=[1]clean_dataset!$E538</f>
        <v>1</v>
      </c>
      <c r="S538" t="s">
        <v>25</v>
      </c>
      <c r="T538" t="s">
        <v>64</v>
      </c>
      <c r="U538" t="str">
        <f>VLOOKUP(T538,Industry!A:B,2,0)</f>
        <v>ff</v>
      </c>
      <c r="V538" t="b">
        <f t="shared" si="91"/>
        <v>1</v>
      </c>
      <c r="X538" t="s">
        <v>25</v>
      </c>
      <c r="Y538" t="s">
        <v>70</v>
      </c>
      <c r="Z538" t="str">
        <f>VLOOKUP(X538,Ethnicity!A:B,2,0)</f>
        <v>Latino</v>
      </c>
      <c r="AA538" t="b">
        <f t="shared" si="92"/>
        <v>1</v>
      </c>
      <c r="AC538">
        <v>0</v>
      </c>
      <c r="AD538">
        <v>0</v>
      </c>
      <c r="AE538" t="b">
        <f t="shared" si="93"/>
        <v>1</v>
      </c>
      <c r="AG538" t="s">
        <v>5</v>
      </c>
      <c r="AH538">
        <f t="shared" si="94"/>
        <v>1</v>
      </c>
      <c r="AI538" t="b">
        <f>AH538=[1]clean_dataset!$I538</f>
        <v>1</v>
      </c>
      <c r="AK538" t="s">
        <v>6</v>
      </c>
      <c r="AL538">
        <f t="shared" si="95"/>
        <v>0</v>
      </c>
      <c r="AM538" t="b">
        <f>AL538=[1]clean_dataset!$J538</f>
        <v>1</v>
      </c>
      <c r="AO538">
        <v>0</v>
      </c>
      <c r="AP538" t="b">
        <f>AO538=[1]clean_dataset!$K538</f>
        <v>1</v>
      </c>
      <c r="AR538" t="s">
        <v>6</v>
      </c>
      <c r="AS538">
        <f t="shared" si="96"/>
        <v>0</v>
      </c>
      <c r="AT538" t="b">
        <f>AS538=[1]clean_dataset!$L538</f>
        <v>1</v>
      </c>
      <c r="AV538" t="s">
        <v>2</v>
      </c>
      <c r="AW538" t="s">
        <v>73</v>
      </c>
      <c r="AX538" t="str">
        <f>VLOOKUP(AW538,Citizen!A:B,2,0)</f>
        <v>g</v>
      </c>
      <c r="AY538" t="b">
        <f t="shared" si="97"/>
        <v>1</v>
      </c>
      <c r="BA538">
        <v>80</v>
      </c>
      <c r="BB538" t="b">
        <f>BA538=[1]clean_dataset!$N538</f>
        <v>1</v>
      </c>
      <c r="BD538">
        <v>0</v>
      </c>
      <c r="BE538" t="b">
        <f>BD538=[1]clean_dataset!$O538</f>
        <v>1</v>
      </c>
      <c r="BG538" t="s">
        <v>26</v>
      </c>
      <c r="BH538">
        <f t="shared" si="98"/>
        <v>0</v>
      </c>
      <c r="BI538" t="b">
        <f>BH538=[1]clean_dataset!$P538</f>
        <v>1</v>
      </c>
    </row>
    <row r="539" spans="1:61" x14ac:dyDescent="0.3">
      <c r="A539" t="s">
        <v>0</v>
      </c>
      <c r="B539">
        <f t="shared" si="88"/>
        <v>1</v>
      </c>
      <c r="C539" t="b">
        <f>B539=[1]clean_dataset!$A539</f>
        <v>1</v>
      </c>
      <c r="E539">
        <v>35.25</v>
      </c>
      <c r="F539" t="b">
        <f>E539=[1]clean_dataset!$B539</f>
        <v>1</v>
      </c>
      <c r="H539">
        <v>3.165</v>
      </c>
      <c r="I539" t="b">
        <f>H539=[1]clean_dataset!$C539</f>
        <v>1</v>
      </c>
      <c r="K539" t="s">
        <v>1</v>
      </c>
      <c r="L539">
        <f t="shared" si="89"/>
        <v>1</v>
      </c>
      <c r="M539" t="b">
        <f>L539=[1]clean_dataset!$D539</f>
        <v>1</v>
      </c>
      <c r="O539" t="s">
        <v>2</v>
      </c>
      <c r="P539">
        <f t="shared" si="90"/>
        <v>1</v>
      </c>
      <c r="Q539" t="b">
        <f>P539=[1]clean_dataset!$E539</f>
        <v>1</v>
      </c>
      <c r="S539" t="s">
        <v>20</v>
      </c>
      <c r="T539" t="s">
        <v>60</v>
      </c>
      <c r="U539" t="str">
        <f>VLOOKUP(T539,Industry!A:B,2,0)</f>
        <v>x</v>
      </c>
      <c r="V539" t="b">
        <f t="shared" si="91"/>
        <v>1</v>
      </c>
      <c r="X539" t="s">
        <v>10</v>
      </c>
      <c r="Y539" t="s">
        <v>68</v>
      </c>
      <c r="Z539" t="str">
        <f>VLOOKUP(X539,Ethnicity!A:B,2,0)</f>
        <v>Black</v>
      </c>
      <c r="AA539" t="b">
        <f t="shared" si="92"/>
        <v>1</v>
      </c>
      <c r="AC539">
        <v>3.75</v>
      </c>
      <c r="AD539">
        <v>3.75</v>
      </c>
      <c r="AE539" t="b">
        <f t="shared" si="93"/>
        <v>1</v>
      </c>
      <c r="AG539" t="s">
        <v>5</v>
      </c>
      <c r="AH539">
        <f t="shared" si="94"/>
        <v>1</v>
      </c>
      <c r="AI539" t="b">
        <f>AH539=[1]clean_dataset!$I539</f>
        <v>1</v>
      </c>
      <c r="AK539" t="s">
        <v>6</v>
      </c>
      <c r="AL539">
        <f t="shared" si="95"/>
        <v>0</v>
      </c>
      <c r="AM539" t="b">
        <f>AL539=[1]clean_dataset!$J539</f>
        <v>1</v>
      </c>
      <c r="AO539">
        <v>0</v>
      </c>
      <c r="AP539" t="b">
        <f>AO539=[1]clean_dataset!$K539</f>
        <v>1</v>
      </c>
      <c r="AR539" t="s">
        <v>5</v>
      </c>
      <c r="AS539">
        <f t="shared" si="96"/>
        <v>1</v>
      </c>
      <c r="AT539" t="b">
        <f>AS539=[1]clean_dataset!$L539</f>
        <v>1</v>
      </c>
      <c r="AV539" t="s">
        <v>2</v>
      </c>
      <c r="AW539" t="s">
        <v>73</v>
      </c>
      <c r="AX539" t="str">
        <f>VLOOKUP(AW539,Citizen!A:B,2,0)</f>
        <v>g</v>
      </c>
      <c r="AY539" t="b">
        <f t="shared" si="97"/>
        <v>1</v>
      </c>
      <c r="BA539">
        <v>680</v>
      </c>
      <c r="BB539" t="b">
        <f>BA539=[1]clean_dataset!$N539</f>
        <v>1</v>
      </c>
      <c r="BD539">
        <v>0</v>
      </c>
      <c r="BE539" t="b">
        <f>BD539=[1]clean_dataset!$O539</f>
        <v>1</v>
      </c>
      <c r="BG539" t="s">
        <v>26</v>
      </c>
      <c r="BH539">
        <f t="shared" si="98"/>
        <v>0</v>
      </c>
      <c r="BI539" t="b">
        <f>BH539=[1]clean_dataset!$P539</f>
        <v>1</v>
      </c>
    </row>
    <row r="540" spans="1:61" x14ac:dyDescent="0.3">
      <c r="A540" t="s">
        <v>0</v>
      </c>
      <c r="B540">
        <f t="shared" si="88"/>
        <v>1</v>
      </c>
      <c r="C540" t="b">
        <f>B540=[1]clean_dataset!$A540</f>
        <v>1</v>
      </c>
      <c r="E540">
        <v>34.25</v>
      </c>
      <c r="F540" t="b">
        <f>E540=[1]clean_dataset!$B540</f>
        <v>1</v>
      </c>
      <c r="H540">
        <v>1.75</v>
      </c>
      <c r="I540" t="b">
        <f>H540=[1]clean_dataset!$C540</f>
        <v>1</v>
      </c>
      <c r="K540" t="s">
        <v>1</v>
      </c>
      <c r="L540">
        <f t="shared" si="89"/>
        <v>1</v>
      </c>
      <c r="M540" t="b">
        <f>L540=[1]clean_dataset!$D540</f>
        <v>1</v>
      </c>
      <c r="O540" t="s">
        <v>2</v>
      </c>
      <c r="P540">
        <f t="shared" si="90"/>
        <v>1</v>
      </c>
      <c r="Q540" t="b">
        <f>P540=[1]clean_dataset!$E540</f>
        <v>1</v>
      </c>
      <c r="S540" t="s">
        <v>3</v>
      </c>
      <c r="T540" t="s">
        <v>52</v>
      </c>
      <c r="U540" t="str">
        <f>VLOOKUP(T540,Industry!A:B,2,0)</f>
        <v>w</v>
      </c>
      <c r="V540" t="b">
        <f t="shared" si="91"/>
        <v>1</v>
      </c>
      <c r="X540" t="s">
        <v>22</v>
      </c>
      <c r="Y540" t="s">
        <v>69</v>
      </c>
      <c r="Z540" t="str">
        <f>VLOOKUP(X540,Ethnicity!A:B,2,0)</f>
        <v>Asian</v>
      </c>
      <c r="AA540" t="b">
        <f t="shared" si="92"/>
        <v>1</v>
      </c>
      <c r="AC540">
        <v>0.25</v>
      </c>
      <c r="AD540">
        <v>0.25</v>
      </c>
      <c r="AE540" t="b">
        <f t="shared" si="93"/>
        <v>1</v>
      </c>
      <c r="AG540" t="s">
        <v>5</v>
      </c>
      <c r="AH540">
        <f t="shared" si="94"/>
        <v>1</v>
      </c>
      <c r="AI540" t="b">
        <f>AH540=[1]clean_dataset!$I540</f>
        <v>1</v>
      </c>
      <c r="AK540" t="s">
        <v>6</v>
      </c>
      <c r="AL540">
        <f t="shared" si="95"/>
        <v>0</v>
      </c>
      <c r="AM540" t="b">
        <f>AL540=[1]clean_dataset!$J540</f>
        <v>1</v>
      </c>
      <c r="AO540">
        <v>0</v>
      </c>
      <c r="AP540" t="b">
        <f>AO540=[1]clean_dataset!$K540</f>
        <v>1</v>
      </c>
      <c r="AR540" t="s">
        <v>5</v>
      </c>
      <c r="AS540">
        <f t="shared" si="96"/>
        <v>1</v>
      </c>
      <c r="AT540" t="b">
        <f>AS540=[1]clean_dataset!$L540</f>
        <v>1</v>
      </c>
      <c r="AV540" t="s">
        <v>2</v>
      </c>
      <c r="AW540" t="s">
        <v>73</v>
      </c>
      <c r="AX540" t="str">
        <f>VLOOKUP(AW540,Citizen!A:B,2,0)</f>
        <v>g</v>
      </c>
      <c r="AY540" t="b">
        <f t="shared" si="97"/>
        <v>1</v>
      </c>
      <c r="BA540">
        <v>163</v>
      </c>
      <c r="BB540" t="b">
        <f>BA540=[1]clean_dataset!$N540</f>
        <v>1</v>
      </c>
      <c r="BD540">
        <v>0</v>
      </c>
      <c r="BE540" t="b">
        <f>BD540=[1]clean_dataset!$O540</f>
        <v>1</v>
      </c>
      <c r="BG540" t="s">
        <v>26</v>
      </c>
      <c r="BH540">
        <f t="shared" si="98"/>
        <v>0</v>
      </c>
      <c r="BI540" t="b">
        <f>BH540=[1]clean_dataset!$P540</f>
        <v>1</v>
      </c>
    </row>
    <row r="541" spans="1:61" x14ac:dyDescent="0.3">
      <c r="A541" t="s">
        <v>0</v>
      </c>
      <c r="B541">
        <f t="shared" si="88"/>
        <v>1</v>
      </c>
      <c r="C541" t="b">
        <f>B541=[1]clean_dataset!$A541</f>
        <v>1</v>
      </c>
      <c r="E541">
        <v>80.25</v>
      </c>
      <c r="F541" t="b">
        <f>E541=[1]clean_dataset!$B541</f>
        <v>1</v>
      </c>
      <c r="H541">
        <v>5.5</v>
      </c>
      <c r="I541" t="b">
        <f>H541=[1]clean_dataset!$C541</f>
        <v>1</v>
      </c>
      <c r="K541" t="s">
        <v>1</v>
      </c>
      <c r="L541">
        <f t="shared" si="89"/>
        <v>1</v>
      </c>
      <c r="M541" t="b">
        <f>L541=[1]clean_dataset!$D541</f>
        <v>1</v>
      </c>
      <c r="O541" t="s">
        <v>2</v>
      </c>
      <c r="P541">
        <f t="shared" si="90"/>
        <v>1</v>
      </c>
      <c r="Q541" t="b">
        <f>P541=[1]clean_dataset!$E541</f>
        <v>1</v>
      </c>
      <c r="S541" t="s">
        <v>27</v>
      </c>
      <c r="T541" t="s">
        <v>58</v>
      </c>
      <c r="U541" t="str">
        <f>VLOOKUP(T541,Industry!A:B,2,0)</f>
        <v>c</v>
      </c>
      <c r="V541" t="b">
        <f t="shared" si="91"/>
        <v>0</v>
      </c>
      <c r="X541" t="s">
        <v>27</v>
      </c>
      <c r="Y541" t="s">
        <v>67</v>
      </c>
      <c r="Z541" t="str">
        <f>VLOOKUP(X541,Ethnicity!A:B,2,0)</f>
        <v>Black</v>
      </c>
      <c r="AA541" t="b">
        <f t="shared" si="92"/>
        <v>0</v>
      </c>
      <c r="AC541">
        <v>0.54</v>
      </c>
      <c r="AD541">
        <v>0.54</v>
      </c>
      <c r="AE541" t="b">
        <f t="shared" si="93"/>
        <v>1</v>
      </c>
      <c r="AG541" t="s">
        <v>5</v>
      </c>
      <c r="AH541">
        <f t="shared" si="94"/>
        <v>1</v>
      </c>
      <c r="AI541" t="b">
        <f>AH541=[1]clean_dataset!$I541</f>
        <v>1</v>
      </c>
      <c r="AK541" t="s">
        <v>6</v>
      </c>
      <c r="AL541">
        <f t="shared" si="95"/>
        <v>0</v>
      </c>
      <c r="AM541" t="b">
        <f>AL541=[1]clean_dataset!$J541</f>
        <v>1</v>
      </c>
      <c r="AO541">
        <v>0</v>
      </c>
      <c r="AP541" t="b">
        <f>AO541=[1]clean_dataset!$K541</f>
        <v>1</v>
      </c>
      <c r="AR541" t="s">
        <v>6</v>
      </c>
      <c r="AS541">
        <f t="shared" si="96"/>
        <v>0</v>
      </c>
      <c r="AT541" t="b">
        <f>AS541=[1]clean_dataset!$L541</f>
        <v>1</v>
      </c>
      <c r="AV541" t="s">
        <v>2</v>
      </c>
      <c r="AW541" t="s">
        <v>73</v>
      </c>
      <c r="AX541" t="str">
        <f>VLOOKUP(AW541,Citizen!A:B,2,0)</f>
        <v>g</v>
      </c>
      <c r="AY541" t="b">
        <f t="shared" si="97"/>
        <v>1</v>
      </c>
      <c r="BA541">
        <v>0</v>
      </c>
      <c r="BB541" t="b">
        <f>BA541=[1]clean_dataset!$N541</f>
        <v>1</v>
      </c>
      <c r="BD541">
        <v>340</v>
      </c>
      <c r="BE541" t="b">
        <f>BD541=[1]clean_dataset!$O541</f>
        <v>1</v>
      </c>
      <c r="BG541" t="s">
        <v>26</v>
      </c>
      <c r="BH541">
        <f t="shared" si="98"/>
        <v>0</v>
      </c>
      <c r="BI541" t="b">
        <f>BH541=[1]clean_dataset!$P541</f>
        <v>1</v>
      </c>
    </row>
    <row r="542" spans="1:61" x14ac:dyDescent="0.3">
      <c r="A542" t="s">
        <v>0</v>
      </c>
      <c r="B542">
        <f t="shared" si="88"/>
        <v>1</v>
      </c>
      <c r="C542" t="b">
        <f>B542=[1]clean_dataset!$A542</f>
        <v>1</v>
      </c>
      <c r="E542">
        <v>19.420000000000002</v>
      </c>
      <c r="F542" t="b">
        <f>E542=[1]clean_dataset!$B542</f>
        <v>1</v>
      </c>
      <c r="H542">
        <v>1.5</v>
      </c>
      <c r="I542" t="b">
        <f>H542=[1]clean_dataset!$C542</f>
        <v>1</v>
      </c>
      <c r="K542" t="s">
        <v>15</v>
      </c>
      <c r="L542">
        <f t="shared" si="89"/>
        <v>0</v>
      </c>
      <c r="M542" t="b">
        <f>L542=[1]clean_dataset!$D542</f>
        <v>1</v>
      </c>
      <c r="O542" t="s">
        <v>16</v>
      </c>
      <c r="P542">
        <f t="shared" si="90"/>
        <v>0</v>
      </c>
      <c r="Q542" t="b">
        <f>P542=[1]clean_dataset!$E542</f>
        <v>1</v>
      </c>
      <c r="S542" t="s">
        <v>14</v>
      </c>
      <c r="T542" t="s">
        <v>56</v>
      </c>
      <c r="U542" t="str">
        <f>VLOOKUP(T542,Industry!A:B,2,0)</f>
        <v>cc</v>
      </c>
      <c r="V542" t="b">
        <f t="shared" si="91"/>
        <v>1</v>
      </c>
      <c r="X542" t="s">
        <v>4</v>
      </c>
      <c r="Y542" t="s">
        <v>67</v>
      </c>
      <c r="Z542" t="str">
        <f>VLOOKUP(X542,Ethnicity!A:B,2,0)</f>
        <v>White</v>
      </c>
      <c r="AA542" t="b">
        <f t="shared" si="92"/>
        <v>1</v>
      </c>
      <c r="AC542">
        <v>2</v>
      </c>
      <c r="AD542">
        <v>2</v>
      </c>
      <c r="AE542" t="b">
        <f t="shared" si="93"/>
        <v>1</v>
      </c>
      <c r="AG542" t="s">
        <v>5</v>
      </c>
      <c r="AH542">
        <f t="shared" si="94"/>
        <v>1</v>
      </c>
      <c r="AI542" t="b">
        <f>AH542=[1]clean_dataset!$I542</f>
        <v>1</v>
      </c>
      <c r="AK542" t="s">
        <v>6</v>
      </c>
      <c r="AL542">
        <f t="shared" si="95"/>
        <v>0</v>
      </c>
      <c r="AM542" t="b">
        <f>AL542=[1]clean_dataset!$J542</f>
        <v>1</v>
      </c>
      <c r="AO542">
        <v>0</v>
      </c>
      <c r="AP542" t="b">
        <f>AO542=[1]clean_dataset!$K542</f>
        <v>1</v>
      </c>
      <c r="AR542" t="s">
        <v>5</v>
      </c>
      <c r="AS542">
        <f t="shared" si="96"/>
        <v>1</v>
      </c>
      <c r="AT542" t="b">
        <f>AS542=[1]clean_dataset!$L542</f>
        <v>1</v>
      </c>
      <c r="AV542" t="s">
        <v>2</v>
      </c>
      <c r="AW542" t="s">
        <v>73</v>
      </c>
      <c r="AX542" t="str">
        <f>VLOOKUP(AW542,Citizen!A:B,2,0)</f>
        <v>g</v>
      </c>
      <c r="AY542" t="b">
        <f t="shared" si="97"/>
        <v>1</v>
      </c>
      <c r="BA542">
        <v>100</v>
      </c>
      <c r="BB542" t="b">
        <f>BA542=[1]clean_dataset!$N542</f>
        <v>1</v>
      </c>
      <c r="BD542">
        <v>20</v>
      </c>
      <c r="BE542" t="b">
        <f>BD542=[1]clean_dataset!$O542</f>
        <v>1</v>
      </c>
      <c r="BG542" t="s">
        <v>26</v>
      </c>
      <c r="BH542">
        <f t="shared" si="98"/>
        <v>0</v>
      </c>
      <c r="BI542" t="b">
        <f>BH542=[1]clean_dataset!$P542</f>
        <v>1</v>
      </c>
    </row>
    <row r="543" spans="1:61" x14ac:dyDescent="0.3">
      <c r="A543" t="s">
        <v>0</v>
      </c>
      <c r="B543">
        <f t="shared" si="88"/>
        <v>1</v>
      </c>
      <c r="C543" t="b">
        <f>B543=[1]clean_dataset!$A543</f>
        <v>1</v>
      </c>
      <c r="E543">
        <v>42.75</v>
      </c>
      <c r="F543" t="b">
        <f>E543=[1]clean_dataset!$B543</f>
        <v>1</v>
      </c>
      <c r="H543">
        <v>3</v>
      </c>
      <c r="I543" t="b">
        <f>H543=[1]clean_dataset!$C543</f>
        <v>1</v>
      </c>
      <c r="K543" t="s">
        <v>1</v>
      </c>
      <c r="L543">
        <f t="shared" si="89"/>
        <v>1</v>
      </c>
      <c r="M543" t="b">
        <f>L543=[1]clean_dataset!$D543</f>
        <v>1</v>
      </c>
      <c r="O543" t="s">
        <v>2</v>
      </c>
      <c r="P543">
        <f t="shared" si="90"/>
        <v>1</v>
      </c>
      <c r="Q543" t="b">
        <f>P543=[1]clean_dataset!$E543</f>
        <v>1</v>
      </c>
      <c r="S543" t="s">
        <v>21</v>
      </c>
      <c r="T543" t="s">
        <v>61</v>
      </c>
      <c r="U543" t="str">
        <f>VLOOKUP(T543,Industry!A:B,2,0)</f>
        <v>i</v>
      </c>
      <c r="V543" t="b">
        <f t="shared" si="91"/>
        <v>1</v>
      </c>
      <c r="X543" t="s">
        <v>22</v>
      </c>
      <c r="Y543" t="s">
        <v>69</v>
      </c>
      <c r="Z543" t="str">
        <f>VLOOKUP(X543,Ethnicity!A:B,2,0)</f>
        <v>Asian</v>
      </c>
      <c r="AA543" t="b">
        <f t="shared" si="92"/>
        <v>1</v>
      </c>
      <c r="AC543">
        <v>1</v>
      </c>
      <c r="AD543">
        <v>1</v>
      </c>
      <c r="AE543" t="b">
        <f t="shared" si="93"/>
        <v>1</v>
      </c>
      <c r="AG543" t="s">
        <v>5</v>
      </c>
      <c r="AH543">
        <f t="shared" si="94"/>
        <v>1</v>
      </c>
      <c r="AI543" t="b">
        <f>AH543=[1]clean_dataset!$I543</f>
        <v>1</v>
      </c>
      <c r="AK543" t="s">
        <v>6</v>
      </c>
      <c r="AL543">
        <f t="shared" si="95"/>
        <v>0</v>
      </c>
      <c r="AM543" t="b">
        <f>AL543=[1]clean_dataset!$J543</f>
        <v>1</v>
      </c>
      <c r="AO543">
        <v>0</v>
      </c>
      <c r="AP543" t="b">
        <f>AO543=[1]clean_dataset!$K543</f>
        <v>1</v>
      </c>
      <c r="AR543" t="s">
        <v>6</v>
      </c>
      <c r="AS543">
        <f t="shared" si="96"/>
        <v>0</v>
      </c>
      <c r="AT543" t="b">
        <f>AS543=[1]clean_dataset!$L543</f>
        <v>1</v>
      </c>
      <c r="AV543" t="s">
        <v>2</v>
      </c>
      <c r="AW543" t="s">
        <v>73</v>
      </c>
      <c r="AX543" t="str">
        <f>VLOOKUP(AW543,Citizen!A:B,2,0)</f>
        <v>g</v>
      </c>
      <c r="AY543" t="b">
        <f t="shared" si="97"/>
        <v>1</v>
      </c>
      <c r="BA543">
        <v>0</v>
      </c>
      <c r="BB543" t="b">
        <f>BA543=[1]clean_dataset!$N543</f>
        <v>1</v>
      </c>
      <c r="BD543">
        <v>200</v>
      </c>
      <c r="BE543" t="b">
        <f>BD543=[1]clean_dataset!$O543</f>
        <v>1</v>
      </c>
      <c r="BG543" t="s">
        <v>26</v>
      </c>
      <c r="BH543">
        <f t="shared" si="98"/>
        <v>0</v>
      </c>
      <c r="BI543" t="b">
        <f>BH543=[1]clean_dataset!$P543</f>
        <v>1</v>
      </c>
    </row>
    <row r="544" spans="1:61" x14ac:dyDescent="0.3">
      <c r="A544" t="s">
        <v>0</v>
      </c>
      <c r="B544">
        <f t="shared" si="88"/>
        <v>1</v>
      </c>
      <c r="C544" t="b">
        <f>B544=[1]clean_dataset!$A544</f>
        <v>1</v>
      </c>
      <c r="E544">
        <v>19.670000000000002</v>
      </c>
      <c r="F544" t="b">
        <f>E544=[1]clean_dataset!$B544</f>
        <v>1</v>
      </c>
      <c r="H544">
        <v>10</v>
      </c>
      <c r="I544" t="b">
        <f>H544=[1]clean_dataset!$C544</f>
        <v>1</v>
      </c>
      <c r="K544" t="s">
        <v>15</v>
      </c>
      <c r="L544">
        <f t="shared" si="89"/>
        <v>0</v>
      </c>
      <c r="M544" t="b">
        <f>L544=[1]clean_dataset!$D544</f>
        <v>1</v>
      </c>
      <c r="O544" t="s">
        <v>16</v>
      </c>
      <c r="P544">
        <f t="shared" si="90"/>
        <v>0</v>
      </c>
      <c r="Q544" t="b">
        <f>P544=[1]clean_dataset!$E544</f>
        <v>1</v>
      </c>
      <c r="S544" t="s">
        <v>17</v>
      </c>
      <c r="T544" t="s">
        <v>57</v>
      </c>
      <c r="U544" t="str">
        <f>VLOOKUP(T544,Industry!A:B,2,0)</f>
        <v>k</v>
      </c>
      <c r="V544" t="b">
        <f t="shared" si="91"/>
        <v>1</v>
      </c>
      <c r="X544" t="s">
        <v>10</v>
      </c>
      <c r="Y544" t="s">
        <v>68</v>
      </c>
      <c r="Z544" t="str">
        <f>VLOOKUP(X544,Ethnicity!A:B,2,0)</f>
        <v>Black</v>
      </c>
      <c r="AA544" t="b">
        <f t="shared" si="92"/>
        <v>1</v>
      </c>
      <c r="AC544">
        <v>0.83499999999999996</v>
      </c>
      <c r="AD544">
        <v>0.83499999999999996</v>
      </c>
      <c r="AE544" t="b">
        <f t="shared" si="93"/>
        <v>1</v>
      </c>
      <c r="AG544" t="s">
        <v>5</v>
      </c>
      <c r="AH544">
        <f t="shared" si="94"/>
        <v>1</v>
      </c>
      <c r="AI544" t="b">
        <f>AH544=[1]clean_dataset!$I544</f>
        <v>1</v>
      </c>
      <c r="AK544" t="s">
        <v>6</v>
      </c>
      <c r="AL544">
        <f t="shared" si="95"/>
        <v>0</v>
      </c>
      <c r="AM544" t="b">
        <f>AL544=[1]clean_dataset!$J544</f>
        <v>1</v>
      </c>
      <c r="AO544">
        <v>0</v>
      </c>
      <c r="AP544" t="b">
        <f>AO544=[1]clean_dataset!$K544</f>
        <v>1</v>
      </c>
      <c r="AR544" t="s">
        <v>5</v>
      </c>
      <c r="AS544">
        <f t="shared" si="96"/>
        <v>1</v>
      </c>
      <c r="AT544" t="b">
        <f>AS544=[1]clean_dataset!$L544</f>
        <v>1</v>
      </c>
      <c r="AV544" t="s">
        <v>2</v>
      </c>
      <c r="AW544" t="s">
        <v>73</v>
      </c>
      <c r="AX544" t="str">
        <f>VLOOKUP(AW544,Citizen!A:B,2,0)</f>
        <v>g</v>
      </c>
      <c r="AY544" t="b">
        <f t="shared" si="97"/>
        <v>1</v>
      </c>
      <c r="BA544">
        <v>140</v>
      </c>
      <c r="BB544" t="b">
        <f>BA544=[1]clean_dataset!$N544</f>
        <v>1</v>
      </c>
      <c r="BD544">
        <v>0</v>
      </c>
      <c r="BE544" t="b">
        <f>BD544=[1]clean_dataset!$O544</f>
        <v>1</v>
      </c>
      <c r="BG544" t="s">
        <v>26</v>
      </c>
      <c r="BH544">
        <f t="shared" si="98"/>
        <v>0</v>
      </c>
      <c r="BI544" t="b">
        <f>BH544=[1]clean_dataset!$P544</f>
        <v>1</v>
      </c>
    </row>
    <row r="545" spans="1:61" x14ac:dyDescent="0.3">
      <c r="A545" t="s">
        <v>0</v>
      </c>
      <c r="B545">
        <f t="shared" si="88"/>
        <v>1</v>
      </c>
      <c r="C545" t="b">
        <f>B545=[1]clean_dataset!$A545</f>
        <v>1</v>
      </c>
      <c r="E545">
        <v>36.33</v>
      </c>
      <c r="F545" t="b">
        <f>E545=[1]clean_dataset!$B545</f>
        <v>1</v>
      </c>
      <c r="H545">
        <v>3.79</v>
      </c>
      <c r="I545" t="b">
        <f>H545=[1]clean_dataset!$C545</f>
        <v>1</v>
      </c>
      <c r="K545" t="s">
        <v>1</v>
      </c>
      <c r="L545">
        <f t="shared" si="89"/>
        <v>1</v>
      </c>
      <c r="M545" t="b">
        <f>L545=[1]clean_dataset!$D545</f>
        <v>1</v>
      </c>
      <c r="O545" t="s">
        <v>2</v>
      </c>
      <c r="P545">
        <f t="shared" si="90"/>
        <v>1</v>
      </c>
      <c r="Q545" t="b">
        <f>P545=[1]clean_dataset!$E545</f>
        <v>1</v>
      </c>
      <c r="S545" t="s">
        <v>3</v>
      </c>
      <c r="T545" t="s">
        <v>52</v>
      </c>
      <c r="U545" t="str">
        <f>VLOOKUP(T545,Industry!A:B,2,0)</f>
        <v>w</v>
      </c>
      <c r="V545" t="b">
        <f t="shared" si="91"/>
        <v>1</v>
      </c>
      <c r="X545" t="s">
        <v>4</v>
      </c>
      <c r="Y545" t="s">
        <v>67</v>
      </c>
      <c r="Z545" t="str">
        <f>VLOOKUP(X545,Ethnicity!A:B,2,0)</f>
        <v>White</v>
      </c>
      <c r="AA545" t="b">
        <f t="shared" si="92"/>
        <v>1</v>
      </c>
      <c r="AC545">
        <v>1.165</v>
      </c>
      <c r="AD545">
        <v>1.165</v>
      </c>
      <c r="AE545" t="b">
        <f t="shared" si="93"/>
        <v>1</v>
      </c>
      <c r="AG545" t="s">
        <v>5</v>
      </c>
      <c r="AH545">
        <f t="shared" si="94"/>
        <v>1</v>
      </c>
      <c r="AI545" t="b">
        <f>AH545=[1]clean_dataset!$I545</f>
        <v>1</v>
      </c>
      <c r="AK545" t="s">
        <v>6</v>
      </c>
      <c r="AL545">
        <f t="shared" si="95"/>
        <v>0</v>
      </c>
      <c r="AM545" t="b">
        <f>AL545=[1]clean_dataset!$J545</f>
        <v>1</v>
      </c>
      <c r="AO545">
        <v>0</v>
      </c>
      <c r="AP545" t="b">
        <f>AO545=[1]clean_dataset!$K545</f>
        <v>1</v>
      </c>
      <c r="AR545" t="s">
        <v>5</v>
      </c>
      <c r="AS545">
        <f t="shared" si="96"/>
        <v>1</v>
      </c>
      <c r="AT545" t="b">
        <f>AS545=[1]clean_dataset!$L545</f>
        <v>1</v>
      </c>
      <c r="AV545" t="s">
        <v>2</v>
      </c>
      <c r="AW545" t="s">
        <v>73</v>
      </c>
      <c r="AX545" t="str">
        <f>VLOOKUP(AW545,Citizen!A:B,2,0)</f>
        <v>g</v>
      </c>
      <c r="AY545" t="b">
        <f t="shared" si="97"/>
        <v>1</v>
      </c>
      <c r="BA545">
        <v>200</v>
      </c>
      <c r="BB545" t="b">
        <f>BA545=[1]clean_dataset!$N545</f>
        <v>1</v>
      </c>
      <c r="BD545">
        <v>0</v>
      </c>
      <c r="BE545" t="b">
        <f>BD545=[1]clean_dataset!$O545</f>
        <v>1</v>
      </c>
      <c r="BG545" t="s">
        <v>26</v>
      </c>
      <c r="BH545">
        <f t="shared" si="98"/>
        <v>0</v>
      </c>
      <c r="BI545" t="b">
        <f>BH545=[1]clean_dataset!$P545</f>
        <v>1</v>
      </c>
    </row>
    <row r="546" spans="1:61" x14ac:dyDescent="0.3">
      <c r="A546" t="s">
        <v>0</v>
      </c>
      <c r="B546">
        <f t="shared" si="88"/>
        <v>1</v>
      </c>
      <c r="C546" t="b">
        <f>B546=[1]clean_dataset!$A546</f>
        <v>1</v>
      </c>
      <c r="E546">
        <v>30.08</v>
      </c>
      <c r="F546" t="b">
        <f>E546=[1]clean_dataset!$B546</f>
        <v>1</v>
      </c>
      <c r="H546">
        <v>1.04</v>
      </c>
      <c r="I546" t="b">
        <f>H546=[1]clean_dataset!$C546</f>
        <v>1</v>
      </c>
      <c r="K546" t="s">
        <v>15</v>
      </c>
      <c r="L546">
        <f t="shared" si="89"/>
        <v>0</v>
      </c>
      <c r="M546" t="b">
        <f>L546=[1]clean_dataset!$D546</f>
        <v>1</v>
      </c>
      <c r="O546" t="s">
        <v>16</v>
      </c>
      <c r="P546">
        <f t="shared" si="90"/>
        <v>0</v>
      </c>
      <c r="Q546" t="b">
        <f>P546=[1]clean_dataset!$E546</f>
        <v>1</v>
      </c>
      <c r="S546" t="s">
        <v>21</v>
      </c>
      <c r="T546" t="s">
        <v>61</v>
      </c>
      <c r="U546" t="str">
        <f>VLOOKUP(T546,Industry!A:B,2,0)</f>
        <v>i</v>
      </c>
      <c r="V546" t="b">
        <f t="shared" si="91"/>
        <v>1</v>
      </c>
      <c r="X546" t="s">
        <v>22</v>
      </c>
      <c r="Y546" t="s">
        <v>69</v>
      </c>
      <c r="Z546" t="str">
        <f>VLOOKUP(X546,Ethnicity!A:B,2,0)</f>
        <v>Asian</v>
      </c>
      <c r="AA546" t="b">
        <f t="shared" si="92"/>
        <v>1</v>
      </c>
      <c r="AC546">
        <v>0.5</v>
      </c>
      <c r="AD546">
        <v>0.5</v>
      </c>
      <c r="AE546" t="b">
        <f t="shared" si="93"/>
        <v>1</v>
      </c>
      <c r="AG546" t="s">
        <v>5</v>
      </c>
      <c r="AH546">
        <f t="shared" si="94"/>
        <v>1</v>
      </c>
      <c r="AI546" t="b">
        <f>AH546=[1]clean_dataset!$I546</f>
        <v>1</v>
      </c>
      <c r="AK546" t="s">
        <v>5</v>
      </c>
      <c r="AL546">
        <f t="shared" si="95"/>
        <v>1</v>
      </c>
      <c r="AM546" t="b">
        <f>AL546=[1]clean_dataset!$J546</f>
        <v>1</v>
      </c>
      <c r="AO546">
        <v>10</v>
      </c>
      <c r="AP546" t="b">
        <f>AO546=[1]clean_dataset!$K546</f>
        <v>1</v>
      </c>
      <c r="AR546" t="s">
        <v>5</v>
      </c>
      <c r="AS546">
        <f t="shared" si="96"/>
        <v>1</v>
      </c>
      <c r="AT546" t="b">
        <f>AS546=[1]clean_dataset!$L546</f>
        <v>1</v>
      </c>
      <c r="AV546" t="s">
        <v>2</v>
      </c>
      <c r="AW546" t="s">
        <v>73</v>
      </c>
      <c r="AX546" t="str">
        <f>VLOOKUP(AW546,Citizen!A:B,2,0)</f>
        <v>g</v>
      </c>
      <c r="AY546" t="b">
        <f t="shared" si="97"/>
        <v>1</v>
      </c>
      <c r="BA546">
        <v>132</v>
      </c>
      <c r="BB546" t="b">
        <f>BA546=[1]clean_dataset!$N546</f>
        <v>1</v>
      </c>
      <c r="BD546">
        <v>28</v>
      </c>
      <c r="BE546" t="b">
        <f>BD546=[1]clean_dataset!$O546</f>
        <v>1</v>
      </c>
      <c r="BG546" t="s">
        <v>26</v>
      </c>
      <c r="BH546">
        <f t="shared" si="98"/>
        <v>0</v>
      </c>
      <c r="BI546" t="b">
        <f>BH546=[1]clean_dataset!$P546</f>
        <v>1</v>
      </c>
    </row>
    <row r="547" spans="1:61" x14ac:dyDescent="0.3">
      <c r="A547" t="s">
        <v>0</v>
      </c>
      <c r="B547">
        <f t="shared" si="88"/>
        <v>1</v>
      </c>
      <c r="C547" t="b">
        <f>B547=[1]clean_dataset!$A547</f>
        <v>1</v>
      </c>
      <c r="E547">
        <v>44.25</v>
      </c>
      <c r="F547" t="b">
        <f>E547=[1]clean_dataset!$B547</f>
        <v>1</v>
      </c>
      <c r="H547">
        <v>11</v>
      </c>
      <c r="I547" t="b">
        <f>H547=[1]clean_dataset!$C547</f>
        <v>1</v>
      </c>
      <c r="K547" t="s">
        <v>15</v>
      </c>
      <c r="L547">
        <f t="shared" si="89"/>
        <v>0</v>
      </c>
      <c r="M547" t="b">
        <f>L547=[1]clean_dataset!$D547</f>
        <v>1</v>
      </c>
      <c r="O547" t="s">
        <v>16</v>
      </c>
      <c r="P547">
        <f t="shared" si="90"/>
        <v>0</v>
      </c>
      <c r="Q547" t="b">
        <f>P547=[1]clean_dataset!$E547</f>
        <v>1</v>
      </c>
      <c r="S547" t="s">
        <v>19</v>
      </c>
      <c r="T547" t="s">
        <v>59</v>
      </c>
      <c r="U547" t="str">
        <f>VLOOKUP(T547,Industry!A:B,2,0)</f>
        <v>d</v>
      </c>
      <c r="V547" t="b">
        <f t="shared" si="91"/>
        <v>1</v>
      </c>
      <c r="X547" t="s">
        <v>4</v>
      </c>
      <c r="Y547" t="s">
        <v>67</v>
      </c>
      <c r="Z547" t="str">
        <f>VLOOKUP(X547,Ethnicity!A:B,2,0)</f>
        <v>White</v>
      </c>
      <c r="AA547" t="b">
        <f t="shared" si="92"/>
        <v>1</v>
      </c>
      <c r="AC547">
        <v>1.5</v>
      </c>
      <c r="AD547">
        <v>1.5</v>
      </c>
      <c r="AE547" t="b">
        <f t="shared" si="93"/>
        <v>1</v>
      </c>
      <c r="AG547" t="s">
        <v>5</v>
      </c>
      <c r="AH547">
        <f t="shared" si="94"/>
        <v>1</v>
      </c>
      <c r="AI547" t="b">
        <f>AH547=[1]clean_dataset!$I547</f>
        <v>1</v>
      </c>
      <c r="AK547" t="s">
        <v>6</v>
      </c>
      <c r="AL547">
        <f t="shared" si="95"/>
        <v>0</v>
      </c>
      <c r="AM547" t="b">
        <f>AL547=[1]clean_dataset!$J547</f>
        <v>1</v>
      </c>
      <c r="AO547">
        <v>0</v>
      </c>
      <c r="AP547" t="b">
        <f>AO547=[1]clean_dataset!$K547</f>
        <v>1</v>
      </c>
      <c r="AR547" t="s">
        <v>6</v>
      </c>
      <c r="AS547">
        <f t="shared" si="96"/>
        <v>0</v>
      </c>
      <c r="AT547" t="b">
        <f>AS547=[1]clean_dataset!$L547</f>
        <v>1</v>
      </c>
      <c r="AV547" t="s">
        <v>11</v>
      </c>
      <c r="AW547" t="s">
        <v>74</v>
      </c>
      <c r="AX547" t="str">
        <f>VLOOKUP(AW547,Citizen!A:B,2,0)</f>
        <v>s</v>
      </c>
      <c r="AY547" t="b">
        <f t="shared" si="97"/>
        <v>1</v>
      </c>
      <c r="BA547">
        <v>0</v>
      </c>
      <c r="BB547" t="b">
        <f>BA547=[1]clean_dataset!$N547</f>
        <v>1</v>
      </c>
      <c r="BD547">
        <v>0</v>
      </c>
      <c r="BE547" t="b">
        <f>BD547=[1]clean_dataset!$O547</f>
        <v>1</v>
      </c>
      <c r="BG547" t="s">
        <v>26</v>
      </c>
      <c r="BH547">
        <f t="shared" si="98"/>
        <v>0</v>
      </c>
      <c r="BI547" t="b">
        <f>BH547=[1]clean_dataset!$P547</f>
        <v>1</v>
      </c>
    </row>
    <row r="548" spans="1:61" x14ac:dyDescent="0.3">
      <c r="A548" t="s">
        <v>0</v>
      </c>
      <c r="B548">
        <f t="shared" si="88"/>
        <v>1</v>
      </c>
      <c r="C548" t="b">
        <f>B548=[1]clean_dataset!$A548</f>
        <v>1</v>
      </c>
      <c r="E548">
        <v>23.58</v>
      </c>
      <c r="F548" t="b">
        <f>E548=[1]clean_dataset!$B548</f>
        <v>1</v>
      </c>
      <c r="H548">
        <v>0.46</v>
      </c>
      <c r="I548" t="b">
        <f>H548=[1]clean_dataset!$C548</f>
        <v>1</v>
      </c>
      <c r="K548" t="s">
        <v>15</v>
      </c>
      <c r="L548">
        <f t="shared" si="89"/>
        <v>0</v>
      </c>
      <c r="M548" t="b">
        <f>L548=[1]clean_dataset!$D548</f>
        <v>1</v>
      </c>
      <c r="O548" t="s">
        <v>16</v>
      </c>
      <c r="P548">
        <f t="shared" si="90"/>
        <v>0</v>
      </c>
      <c r="Q548" t="b">
        <f>P548=[1]clean_dataset!$E548</f>
        <v>1</v>
      </c>
      <c r="S548" t="s">
        <v>3</v>
      </c>
      <c r="T548" t="s">
        <v>52</v>
      </c>
      <c r="U548" t="str">
        <f>VLOOKUP(T548,Industry!A:B,2,0)</f>
        <v>w</v>
      </c>
      <c r="V548" t="b">
        <f t="shared" si="91"/>
        <v>1</v>
      </c>
      <c r="X548" t="s">
        <v>4</v>
      </c>
      <c r="Y548" t="s">
        <v>67</v>
      </c>
      <c r="Z548" t="str">
        <f>VLOOKUP(X548,Ethnicity!A:B,2,0)</f>
        <v>White</v>
      </c>
      <c r="AA548" t="b">
        <f t="shared" si="92"/>
        <v>1</v>
      </c>
      <c r="AC548">
        <v>2.625</v>
      </c>
      <c r="AD548">
        <v>2.625</v>
      </c>
      <c r="AE548" t="b">
        <f t="shared" si="93"/>
        <v>1</v>
      </c>
      <c r="AG548" t="s">
        <v>5</v>
      </c>
      <c r="AH548">
        <f t="shared" si="94"/>
        <v>1</v>
      </c>
      <c r="AI548" t="b">
        <f>AH548=[1]clean_dataset!$I548</f>
        <v>1</v>
      </c>
      <c r="AK548" t="s">
        <v>5</v>
      </c>
      <c r="AL548">
        <f t="shared" si="95"/>
        <v>1</v>
      </c>
      <c r="AM548" t="b">
        <f>AL548=[1]clean_dataset!$J548</f>
        <v>1</v>
      </c>
      <c r="AO548">
        <v>6</v>
      </c>
      <c r="AP548" t="b">
        <f>AO548=[1]clean_dataset!$K548</f>
        <v>1</v>
      </c>
      <c r="AR548" t="s">
        <v>5</v>
      </c>
      <c r="AS548">
        <f t="shared" si="96"/>
        <v>1</v>
      </c>
      <c r="AT548" t="b">
        <f>AS548=[1]clean_dataset!$L548</f>
        <v>1</v>
      </c>
      <c r="AV548" t="s">
        <v>2</v>
      </c>
      <c r="AW548" t="s">
        <v>73</v>
      </c>
      <c r="AX548" t="str">
        <f>VLOOKUP(AW548,Citizen!A:B,2,0)</f>
        <v>g</v>
      </c>
      <c r="AY548" t="b">
        <f t="shared" si="97"/>
        <v>1</v>
      </c>
      <c r="BA548">
        <v>208</v>
      </c>
      <c r="BB548" t="b">
        <f>BA548=[1]clean_dataset!$N548</f>
        <v>1</v>
      </c>
      <c r="BD548">
        <v>347</v>
      </c>
      <c r="BE548" t="b">
        <f>BD548=[1]clean_dataset!$O548</f>
        <v>1</v>
      </c>
      <c r="BG548" t="s">
        <v>26</v>
      </c>
      <c r="BH548">
        <f t="shared" si="98"/>
        <v>0</v>
      </c>
      <c r="BI548" t="b">
        <f>BH548=[1]clean_dataset!$P548</f>
        <v>1</v>
      </c>
    </row>
    <row r="549" spans="1:61" x14ac:dyDescent="0.3">
      <c r="A549" t="s">
        <v>0</v>
      </c>
      <c r="B549">
        <f t="shared" si="88"/>
        <v>1</v>
      </c>
      <c r="C549" t="b">
        <f>B549=[1]clean_dataset!$A549</f>
        <v>1</v>
      </c>
      <c r="E549">
        <v>23.92</v>
      </c>
      <c r="F549" t="b">
        <f>E549=[1]clean_dataset!$B549</f>
        <v>1</v>
      </c>
      <c r="H549">
        <v>1.5</v>
      </c>
      <c r="I549" t="b">
        <f>H549=[1]clean_dataset!$C549</f>
        <v>1</v>
      </c>
      <c r="K549" t="s">
        <v>1</v>
      </c>
      <c r="L549">
        <f t="shared" si="89"/>
        <v>1</v>
      </c>
      <c r="M549" t="b">
        <f>L549=[1]clean_dataset!$D549</f>
        <v>1</v>
      </c>
      <c r="O549" t="s">
        <v>2</v>
      </c>
      <c r="P549">
        <f t="shared" si="90"/>
        <v>1</v>
      </c>
      <c r="Q549" t="b">
        <f>P549=[1]clean_dataset!$E549</f>
        <v>1</v>
      </c>
      <c r="S549" t="s">
        <v>19</v>
      </c>
      <c r="T549" t="s">
        <v>59</v>
      </c>
      <c r="U549" t="str">
        <f>VLOOKUP(T549,Industry!A:B,2,0)</f>
        <v>d</v>
      </c>
      <c r="V549" t="b">
        <f t="shared" si="91"/>
        <v>1</v>
      </c>
      <c r="X549" t="s">
        <v>10</v>
      </c>
      <c r="Y549" t="s">
        <v>68</v>
      </c>
      <c r="Z549" t="str">
        <f>VLOOKUP(X549,Ethnicity!A:B,2,0)</f>
        <v>Black</v>
      </c>
      <c r="AA549" t="b">
        <f t="shared" si="92"/>
        <v>1</v>
      </c>
      <c r="AC549">
        <v>1.875</v>
      </c>
      <c r="AD549">
        <v>1.875</v>
      </c>
      <c r="AE549" t="b">
        <f t="shared" si="93"/>
        <v>1</v>
      </c>
      <c r="AG549" t="s">
        <v>5</v>
      </c>
      <c r="AH549">
        <f t="shared" si="94"/>
        <v>1</v>
      </c>
      <c r="AI549" t="b">
        <f>AH549=[1]clean_dataset!$I549</f>
        <v>1</v>
      </c>
      <c r="AK549" t="s">
        <v>5</v>
      </c>
      <c r="AL549">
        <f t="shared" si="95"/>
        <v>1</v>
      </c>
      <c r="AM549" t="b">
        <f>AL549=[1]clean_dataset!$J549</f>
        <v>1</v>
      </c>
      <c r="AO549">
        <v>6</v>
      </c>
      <c r="AP549" t="b">
        <f>AO549=[1]clean_dataset!$K549</f>
        <v>1</v>
      </c>
      <c r="AR549" t="s">
        <v>6</v>
      </c>
      <c r="AS549">
        <f t="shared" si="96"/>
        <v>0</v>
      </c>
      <c r="AT549" t="b">
        <f>AS549=[1]clean_dataset!$L549</f>
        <v>1</v>
      </c>
      <c r="AV549" t="s">
        <v>2</v>
      </c>
      <c r="AW549" t="s">
        <v>73</v>
      </c>
      <c r="AX549" t="str">
        <f>VLOOKUP(AW549,Citizen!A:B,2,0)</f>
        <v>g</v>
      </c>
      <c r="AY549" t="b">
        <f t="shared" si="97"/>
        <v>1</v>
      </c>
      <c r="BA549">
        <v>200</v>
      </c>
      <c r="BB549" t="b">
        <f>BA549=[1]clean_dataset!$N549</f>
        <v>1</v>
      </c>
      <c r="BD549">
        <v>327</v>
      </c>
      <c r="BE549" t="b">
        <f>BD549=[1]clean_dataset!$O549</f>
        <v>1</v>
      </c>
      <c r="BG549" t="s">
        <v>7</v>
      </c>
      <c r="BH549">
        <f t="shared" si="98"/>
        <v>1</v>
      </c>
      <c r="BI549" t="b">
        <f>BH549=[1]clean_dataset!$P549</f>
        <v>1</v>
      </c>
    </row>
    <row r="550" spans="1:61" x14ac:dyDescent="0.3">
      <c r="A550" t="s">
        <v>0</v>
      </c>
      <c r="B550">
        <f t="shared" si="88"/>
        <v>1</v>
      </c>
      <c r="C550" t="b">
        <f>B550=[1]clean_dataset!$A550</f>
        <v>1</v>
      </c>
      <c r="E550">
        <v>33.17</v>
      </c>
      <c r="F550" t="b">
        <f>E550=[1]clean_dataset!$B550</f>
        <v>1</v>
      </c>
      <c r="H550">
        <v>1</v>
      </c>
      <c r="I550" t="b">
        <f>H550=[1]clean_dataset!$C550</f>
        <v>1</v>
      </c>
      <c r="K550" t="s">
        <v>1</v>
      </c>
      <c r="L550">
        <f t="shared" si="89"/>
        <v>1</v>
      </c>
      <c r="M550" t="b">
        <f>L550=[1]clean_dataset!$D550</f>
        <v>1</v>
      </c>
      <c r="O550" t="s">
        <v>2</v>
      </c>
      <c r="P550">
        <f t="shared" si="90"/>
        <v>1</v>
      </c>
      <c r="Q550" t="b">
        <f>P550=[1]clean_dataset!$E550</f>
        <v>1</v>
      </c>
      <c r="S550" t="s">
        <v>20</v>
      </c>
      <c r="T550" t="s">
        <v>60</v>
      </c>
      <c r="U550" t="str">
        <f>VLOOKUP(T550,Industry!A:B,2,0)</f>
        <v>x</v>
      </c>
      <c r="V550" t="b">
        <f t="shared" si="91"/>
        <v>1</v>
      </c>
      <c r="X550" t="s">
        <v>4</v>
      </c>
      <c r="Y550" t="s">
        <v>67</v>
      </c>
      <c r="Z550" t="str">
        <f>VLOOKUP(X550,Ethnicity!A:B,2,0)</f>
        <v>White</v>
      </c>
      <c r="AA550" t="b">
        <f t="shared" si="92"/>
        <v>1</v>
      </c>
      <c r="AC550">
        <v>0.75</v>
      </c>
      <c r="AD550">
        <v>0.75</v>
      </c>
      <c r="AE550" t="b">
        <f t="shared" si="93"/>
        <v>1</v>
      </c>
      <c r="AG550" t="s">
        <v>5</v>
      </c>
      <c r="AH550">
        <f t="shared" si="94"/>
        <v>1</v>
      </c>
      <c r="AI550" t="b">
        <f>AH550=[1]clean_dataset!$I550</f>
        <v>1</v>
      </c>
      <c r="AK550" t="s">
        <v>5</v>
      </c>
      <c r="AL550">
        <f t="shared" si="95"/>
        <v>1</v>
      </c>
      <c r="AM550" t="b">
        <f>AL550=[1]clean_dataset!$J550</f>
        <v>1</v>
      </c>
      <c r="AO550">
        <v>7</v>
      </c>
      <c r="AP550" t="b">
        <f>AO550=[1]clean_dataset!$K550</f>
        <v>1</v>
      </c>
      <c r="AR550" t="s">
        <v>5</v>
      </c>
      <c r="AS550">
        <f t="shared" si="96"/>
        <v>1</v>
      </c>
      <c r="AT550" t="b">
        <f>AS550=[1]clean_dataset!$L550</f>
        <v>1</v>
      </c>
      <c r="AV550" t="s">
        <v>2</v>
      </c>
      <c r="AW550" t="s">
        <v>73</v>
      </c>
      <c r="AX550" t="str">
        <f>VLOOKUP(AW550,Citizen!A:B,2,0)</f>
        <v>g</v>
      </c>
      <c r="AY550" t="b">
        <f t="shared" si="97"/>
        <v>1</v>
      </c>
      <c r="BA550">
        <v>340</v>
      </c>
      <c r="BB550" t="b">
        <f>BA550=[1]clean_dataset!$N550</f>
        <v>1</v>
      </c>
      <c r="BD550">
        <v>4071</v>
      </c>
      <c r="BE550" t="b">
        <f>BD550=[1]clean_dataset!$O550</f>
        <v>1</v>
      </c>
      <c r="BG550" t="s">
        <v>7</v>
      </c>
      <c r="BH550">
        <f t="shared" si="98"/>
        <v>1</v>
      </c>
      <c r="BI550" t="b">
        <f>BH550=[1]clean_dataset!$P550</f>
        <v>1</v>
      </c>
    </row>
    <row r="551" spans="1:61" x14ac:dyDescent="0.3">
      <c r="A551" t="s">
        <v>0</v>
      </c>
      <c r="B551">
        <f t="shared" si="88"/>
        <v>1</v>
      </c>
      <c r="C551" t="b">
        <f>B551=[1]clean_dataset!$A551</f>
        <v>1</v>
      </c>
      <c r="E551">
        <v>48.33</v>
      </c>
      <c r="F551" t="b">
        <f>E551=[1]clean_dataset!$B551</f>
        <v>1</v>
      </c>
      <c r="H551">
        <v>12</v>
      </c>
      <c r="I551" t="b">
        <f>H551=[1]clean_dataset!$C551</f>
        <v>1</v>
      </c>
      <c r="K551" t="s">
        <v>1</v>
      </c>
      <c r="L551">
        <f t="shared" si="89"/>
        <v>1</v>
      </c>
      <c r="M551" t="b">
        <f>L551=[1]clean_dataset!$D551</f>
        <v>1</v>
      </c>
      <c r="O551" t="s">
        <v>2</v>
      </c>
      <c r="P551">
        <f t="shared" si="90"/>
        <v>1</v>
      </c>
      <c r="Q551" t="b">
        <f>P551=[1]clean_dataset!$E551</f>
        <v>1</v>
      </c>
      <c r="S551" t="s">
        <v>12</v>
      </c>
      <c r="T551" t="s">
        <v>54</v>
      </c>
      <c r="U551" t="str">
        <f>VLOOKUP(T551,Industry!A:B,2,0)</f>
        <v>m</v>
      </c>
      <c r="V551" t="b">
        <f t="shared" si="91"/>
        <v>1</v>
      </c>
      <c r="X551" t="s">
        <v>4</v>
      </c>
      <c r="Y551" t="s">
        <v>67</v>
      </c>
      <c r="Z551" t="str">
        <f>VLOOKUP(X551,Ethnicity!A:B,2,0)</f>
        <v>White</v>
      </c>
      <c r="AA551" t="b">
        <f t="shared" si="92"/>
        <v>1</v>
      </c>
      <c r="AC551">
        <v>16</v>
      </c>
      <c r="AD551">
        <v>16</v>
      </c>
      <c r="AE551" t="b">
        <f t="shared" si="93"/>
        <v>1</v>
      </c>
      <c r="AG551" t="s">
        <v>5</v>
      </c>
      <c r="AH551">
        <f t="shared" si="94"/>
        <v>1</v>
      </c>
      <c r="AI551" t="b">
        <f>AH551=[1]clean_dataset!$I551</f>
        <v>1</v>
      </c>
      <c r="AK551" t="s">
        <v>6</v>
      </c>
      <c r="AL551">
        <f t="shared" si="95"/>
        <v>0</v>
      </c>
      <c r="AM551" t="b">
        <f>AL551=[1]clean_dataset!$J551</f>
        <v>1</v>
      </c>
      <c r="AO551">
        <v>0</v>
      </c>
      <c r="AP551" t="b">
        <f>AO551=[1]clean_dataset!$K551</f>
        <v>1</v>
      </c>
      <c r="AR551" t="s">
        <v>6</v>
      </c>
      <c r="AS551">
        <f t="shared" si="96"/>
        <v>0</v>
      </c>
      <c r="AT551" t="b">
        <f>AS551=[1]clean_dataset!$L551</f>
        <v>1</v>
      </c>
      <c r="AV551" t="s">
        <v>11</v>
      </c>
      <c r="AW551" t="s">
        <v>74</v>
      </c>
      <c r="AX551" t="str">
        <f>VLOOKUP(AW551,Citizen!A:B,2,0)</f>
        <v>s</v>
      </c>
      <c r="AY551" t="b">
        <f t="shared" si="97"/>
        <v>1</v>
      </c>
      <c r="BA551">
        <v>110</v>
      </c>
      <c r="BB551" t="b">
        <f>BA551=[1]clean_dataset!$N551</f>
        <v>1</v>
      </c>
      <c r="BD551">
        <v>0</v>
      </c>
      <c r="BE551" t="b">
        <f>BD551=[1]clean_dataset!$O551</f>
        <v>1</v>
      </c>
      <c r="BG551" t="s">
        <v>7</v>
      </c>
      <c r="BH551">
        <f t="shared" si="98"/>
        <v>1</v>
      </c>
      <c r="BI551" t="b">
        <f>BH551=[1]clean_dataset!$P551</f>
        <v>1</v>
      </c>
    </row>
    <row r="552" spans="1:61" x14ac:dyDescent="0.3">
      <c r="A552" t="s">
        <v>0</v>
      </c>
      <c r="B552">
        <f t="shared" si="88"/>
        <v>1</v>
      </c>
      <c r="C552" t="b">
        <f>B552=[1]clean_dataset!$A552</f>
        <v>1</v>
      </c>
      <c r="E552">
        <v>76.75</v>
      </c>
      <c r="F552" t="b">
        <f>E552=[1]clean_dataset!$B552</f>
        <v>1</v>
      </c>
      <c r="H552">
        <v>22.29</v>
      </c>
      <c r="I552" t="b">
        <f>H552=[1]clean_dataset!$C552</f>
        <v>1</v>
      </c>
      <c r="K552" t="s">
        <v>1</v>
      </c>
      <c r="L552">
        <f t="shared" si="89"/>
        <v>1</v>
      </c>
      <c r="M552" t="b">
        <f>L552=[1]clean_dataset!$D552</f>
        <v>1</v>
      </c>
      <c r="O552" t="s">
        <v>2</v>
      </c>
      <c r="P552">
        <f t="shared" si="90"/>
        <v>1</v>
      </c>
      <c r="Q552" t="b">
        <f>P552=[1]clean_dataset!$E552</f>
        <v>1</v>
      </c>
      <c r="S552" t="s">
        <v>23</v>
      </c>
      <c r="T552" t="s">
        <v>62</v>
      </c>
      <c r="U552" t="str">
        <f>VLOOKUP(T552,Industry!A:B,2,0)</f>
        <v>e</v>
      </c>
      <c r="V552" t="b">
        <f t="shared" si="91"/>
        <v>1</v>
      </c>
      <c r="X552" t="s">
        <v>29</v>
      </c>
      <c r="Y552" t="s">
        <v>71</v>
      </c>
      <c r="Z552" t="str">
        <f>VLOOKUP(X552,Ethnicity!A:B,2,0)</f>
        <v>Other</v>
      </c>
      <c r="AA552" t="b">
        <f t="shared" si="92"/>
        <v>1</v>
      </c>
      <c r="AC552">
        <v>12.75</v>
      </c>
      <c r="AD552">
        <v>12.75</v>
      </c>
      <c r="AE552" t="b">
        <f t="shared" si="93"/>
        <v>1</v>
      </c>
      <c r="AG552" t="s">
        <v>5</v>
      </c>
      <c r="AH552">
        <f t="shared" si="94"/>
        <v>1</v>
      </c>
      <c r="AI552" t="b">
        <f>AH552=[1]clean_dataset!$I552</f>
        <v>1</v>
      </c>
      <c r="AK552" t="s">
        <v>5</v>
      </c>
      <c r="AL552">
        <f t="shared" si="95"/>
        <v>1</v>
      </c>
      <c r="AM552" t="b">
        <f>AL552=[1]clean_dataset!$J552</f>
        <v>1</v>
      </c>
      <c r="AO552">
        <v>1</v>
      </c>
      <c r="AP552" t="b">
        <f>AO552=[1]clean_dataset!$K552</f>
        <v>1</v>
      </c>
      <c r="AR552" t="s">
        <v>5</v>
      </c>
      <c r="AS552">
        <f t="shared" si="96"/>
        <v>1</v>
      </c>
      <c r="AT552" t="b">
        <f>AS552=[1]clean_dataset!$L552</f>
        <v>1</v>
      </c>
      <c r="AV552" t="s">
        <v>2</v>
      </c>
      <c r="AW552" t="s">
        <v>73</v>
      </c>
      <c r="AX552" t="str">
        <f>VLOOKUP(AW552,Citizen!A:B,2,0)</f>
        <v>g</v>
      </c>
      <c r="AY552" t="b">
        <f t="shared" si="97"/>
        <v>1</v>
      </c>
      <c r="BA552">
        <v>0</v>
      </c>
      <c r="BB552" t="b">
        <f>BA552=[1]clean_dataset!$N552</f>
        <v>1</v>
      </c>
      <c r="BD552">
        <v>109</v>
      </c>
      <c r="BE552" t="b">
        <f>BD552=[1]clean_dataset!$O552</f>
        <v>1</v>
      </c>
      <c r="BG552" t="s">
        <v>7</v>
      </c>
      <c r="BH552">
        <f t="shared" si="98"/>
        <v>1</v>
      </c>
      <c r="BI552" t="b">
        <f>BH552=[1]clean_dataset!$P552</f>
        <v>1</v>
      </c>
    </row>
    <row r="553" spans="1:61" x14ac:dyDescent="0.3">
      <c r="A553" t="s">
        <v>0</v>
      </c>
      <c r="B553">
        <f t="shared" si="88"/>
        <v>1</v>
      </c>
      <c r="C553" t="b">
        <f>B553=[1]clean_dataset!$A553</f>
        <v>1</v>
      </c>
      <c r="E553">
        <v>51.33</v>
      </c>
      <c r="F553" t="b">
        <f>E553=[1]clean_dataset!$B553</f>
        <v>1</v>
      </c>
      <c r="H553">
        <v>10</v>
      </c>
      <c r="I553" t="b">
        <f>H553=[1]clean_dataset!$C553</f>
        <v>1</v>
      </c>
      <c r="K553" t="s">
        <v>1</v>
      </c>
      <c r="L553">
        <f t="shared" si="89"/>
        <v>1</v>
      </c>
      <c r="M553" t="b">
        <f>L553=[1]clean_dataset!$D553</f>
        <v>1</v>
      </c>
      <c r="O553" t="s">
        <v>2</v>
      </c>
      <c r="P553">
        <f t="shared" si="90"/>
        <v>1</v>
      </c>
      <c r="Q553" t="b">
        <f>P553=[1]clean_dataset!$E553</f>
        <v>1</v>
      </c>
      <c r="S553" t="s">
        <v>21</v>
      </c>
      <c r="T553" t="s">
        <v>61</v>
      </c>
      <c r="U553" t="str">
        <f>VLOOKUP(T553,Industry!A:B,2,0)</f>
        <v>i</v>
      </c>
      <c r="V553" t="b">
        <f t="shared" si="91"/>
        <v>1</v>
      </c>
      <c r="X553" t="s">
        <v>22</v>
      </c>
      <c r="Y553" t="s">
        <v>69</v>
      </c>
      <c r="Z553" t="str">
        <f>VLOOKUP(X553,Ethnicity!A:B,2,0)</f>
        <v>Asian</v>
      </c>
      <c r="AA553" t="b">
        <f t="shared" si="92"/>
        <v>1</v>
      </c>
      <c r="AC553">
        <v>0</v>
      </c>
      <c r="AD553">
        <v>0</v>
      </c>
      <c r="AE553" t="b">
        <f t="shared" si="93"/>
        <v>1</v>
      </c>
      <c r="AG553" t="s">
        <v>5</v>
      </c>
      <c r="AH553">
        <f t="shared" si="94"/>
        <v>1</v>
      </c>
      <c r="AI553" t="b">
        <f>AH553=[1]clean_dataset!$I553</f>
        <v>1</v>
      </c>
      <c r="AK553" t="s">
        <v>5</v>
      </c>
      <c r="AL553">
        <f t="shared" si="95"/>
        <v>1</v>
      </c>
      <c r="AM553" t="b">
        <f>AL553=[1]clean_dataset!$J553</f>
        <v>1</v>
      </c>
      <c r="AO553">
        <v>11</v>
      </c>
      <c r="AP553" t="b">
        <f>AO553=[1]clean_dataset!$K553</f>
        <v>1</v>
      </c>
      <c r="AR553" t="s">
        <v>6</v>
      </c>
      <c r="AS553">
        <f t="shared" si="96"/>
        <v>0</v>
      </c>
      <c r="AT553" t="b">
        <f>AS553=[1]clean_dataset!$L553</f>
        <v>1</v>
      </c>
      <c r="AV553" t="s">
        <v>2</v>
      </c>
      <c r="AW553" t="s">
        <v>73</v>
      </c>
      <c r="AX553" t="str">
        <f>VLOOKUP(AW553,Citizen!A:B,2,0)</f>
        <v>g</v>
      </c>
      <c r="AY553" t="b">
        <f t="shared" si="97"/>
        <v>1</v>
      </c>
      <c r="BA553">
        <v>0</v>
      </c>
      <c r="BB553" t="b">
        <f>BA553=[1]clean_dataset!$N553</f>
        <v>1</v>
      </c>
      <c r="BD553">
        <v>1249</v>
      </c>
      <c r="BE553" t="b">
        <f>BD553=[1]clean_dataset!$O553</f>
        <v>1</v>
      </c>
      <c r="BG553" t="s">
        <v>7</v>
      </c>
      <c r="BH553">
        <f t="shared" si="98"/>
        <v>1</v>
      </c>
      <c r="BI553" t="b">
        <f>BH553=[1]clean_dataset!$P553</f>
        <v>1</v>
      </c>
    </row>
    <row r="554" spans="1:61" x14ac:dyDescent="0.3">
      <c r="A554" t="s">
        <v>0</v>
      </c>
      <c r="B554">
        <f t="shared" si="88"/>
        <v>1</v>
      </c>
      <c r="C554" t="b">
        <f>B554=[1]clean_dataset!$A554</f>
        <v>1</v>
      </c>
      <c r="E554">
        <v>34.75</v>
      </c>
      <c r="F554" t="b">
        <f>E554=[1]clean_dataset!$B554</f>
        <v>1</v>
      </c>
      <c r="H554">
        <v>15</v>
      </c>
      <c r="I554" t="b">
        <f>H554=[1]clean_dataset!$C554</f>
        <v>1</v>
      </c>
      <c r="K554" t="s">
        <v>1</v>
      </c>
      <c r="L554">
        <f t="shared" si="89"/>
        <v>1</v>
      </c>
      <c r="M554" t="b">
        <f>L554=[1]clean_dataset!$D554</f>
        <v>1</v>
      </c>
      <c r="O554" t="s">
        <v>2</v>
      </c>
      <c r="P554">
        <f t="shared" si="90"/>
        <v>1</v>
      </c>
      <c r="Q554" t="b">
        <f>P554=[1]clean_dataset!$E554</f>
        <v>1</v>
      </c>
      <c r="S554" t="s">
        <v>13</v>
      </c>
      <c r="T554" t="s">
        <v>55</v>
      </c>
      <c r="U554" t="str">
        <f>VLOOKUP(T554,Industry!A:B,2,0)</f>
        <v>r</v>
      </c>
      <c r="V554" t="b">
        <f t="shared" si="91"/>
        <v>1</v>
      </c>
      <c r="X554" t="s">
        <v>32</v>
      </c>
      <c r="Y554" t="s">
        <v>71</v>
      </c>
      <c r="Z554" t="str">
        <f>VLOOKUP(X554,Ethnicity!A:B,2,0)</f>
        <v>Other</v>
      </c>
      <c r="AA554" t="b">
        <f t="shared" si="92"/>
        <v>1</v>
      </c>
      <c r="AC554">
        <v>5.375</v>
      </c>
      <c r="AD554">
        <v>5.375</v>
      </c>
      <c r="AE554" t="b">
        <f t="shared" si="93"/>
        <v>1</v>
      </c>
      <c r="AG554" t="s">
        <v>5</v>
      </c>
      <c r="AH554">
        <f t="shared" si="94"/>
        <v>1</v>
      </c>
      <c r="AI554" t="b">
        <f>AH554=[1]clean_dataset!$I554</f>
        <v>1</v>
      </c>
      <c r="AK554" t="s">
        <v>5</v>
      </c>
      <c r="AL554">
        <f t="shared" si="95"/>
        <v>1</v>
      </c>
      <c r="AM554" t="b">
        <f>AL554=[1]clean_dataset!$J554</f>
        <v>1</v>
      </c>
      <c r="AO554">
        <v>9</v>
      </c>
      <c r="AP554" t="b">
        <f>AO554=[1]clean_dataset!$K554</f>
        <v>1</v>
      </c>
      <c r="AR554" t="s">
        <v>5</v>
      </c>
      <c r="AS554">
        <f t="shared" si="96"/>
        <v>1</v>
      </c>
      <c r="AT554" t="b">
        <f>AS554=[1]clean_dataset!$L554</f>
        <v>1</v>
      </c>
      <c r="AV554" t="s">
        <v>2</v>
      </c>
      <c r="AW554" t="s">
        <v>73</v>
      </c>
      <c r="AX554" t="str">
        <f>VLOOKUP(AW554,Citizen!A:B,2,0)</f>
        <v>g</v>
      </c>
      <c r="AY554" t="b">
        <f t="shared" si="97"/>
        <v>1</v>
      </c>
      <c r="BA554">
        <v>0</v>
      </c>
      <c r="BB554" t="b">
        <f>BA554=[1]clean_dataset!$N554</f>
        <v>1</v>
      </c>
      <c r="BD554">
        <v>134</v>
      </c>
      <c r="BE554" t="b">
        <f>BD554=[1]clean_dataset!$O554</f>
        <v>1</v>
      </c>
      <c r="BG554" t="s">
        <v>7</v>
      </c>
      <c r="BH554">
        <f t="shared" si="98"/>
        <v>1</v>
      </c>
      <c r="BI554" t="b">
        <f>BH554=[1]clean_dataset!$P554</f>
        <v>1</v>
      </c>
    </row>
    <row r="555" spans="1:61" x14ac:dyDescent="0.3">
      <c r="A555" t="s">
        <v>0</v>
      </c>
      <c r="B555">
        <f t="shared" si="88"/>
        <v>1</v>
      </c>
      <c r="C555" t="b">
        <f>B555=[1]clean_dataset!$A555</f>
        <v>1</v>
      </c>
      <c r="E555">
        <v>38.58</v>
      </c>
      <c r="F555" t="b">
        <f>E555=[1]clean_dataset!$B555</f>
        <v>1</v>
      </c>
      <c r="H555">
        <v>3.335</v>
      </c>
      <c r="I555" t="b">
        <f>H555=[1]clean_dataset!$C555</f>
        <v>1</v>
      </c>
      <c r="K555" t="s">
        <v>1</v>
      </c>
      <c r="L555">
        <f t="shared" si="89"/>
        <v>1</v>
      </c>
      <c r="M555" t="b">
        <f>L555=[1]clean_dataset!$D555</f>
        <v>1</v>
      </c>
      <c r="O555" t="s">
        <v>2</v>
      </c>
      <c r="P555">
        <f t="shared" si="90"/>
        <v>1</v>
      </c>
      <c r="Q555" t="b">
        <f>P555=[1]clean_dataset!$E555</f>
        <v>1</v>
      </c>
      <c r="S555" t="s">
        <v>3</v>
      </c>
      <c r="T555" t="s">
        <v>52</v>
      </c>
      <c r="U555" t="str">
        <f>VLOOKUP(T555,Industry!A:B,2,0)</f>
        <v>w</v>
      </c>
      <c r="V555" t="b">
        <f t="shared" si="91"/>
        <v>1</v>
      </c>
      <c r="X555" t="s">
        <v>4</v>
      </c>
      <c r="Y555" t="s">
        <v>67</v>
      </c>
      <c r="Z555" t="str">
        <f>VLOOKUP(X555,Ethnicity!A:B,2,0)</f>
        <v>White</v>
      </c>
      <c r="AA555" t="b">
        <f t="shared" si="92"/>
        <v>1</v>
      </c>
      <c r="AC555">
        <v>4</v>
      </c>
      <c r="AD555">
        <v>4</v>
      </c>
      <c r="AE555" t="b">
        <f t="shared" si="93"/>
        <v>1</v>
      </c>
      <c r="AG555" t="s">
        <v>5</v>
      </c>
      <c r="AH555">
        <f t="shared" si="94"/>
        <v>1</v>
      </c>
      <c r="AI555" t="b">
        <f>AH555=[1]clean_dataset!$I555</f>
        <v>1</v>
      </c>
      <c r="AK555" t="s">
        <v>5</v>
      </c>
      <c r="AL555">
        <f t="shared" si="95"/>
        <v>1</v>
      </c>
      <c r="AM555" t="b">
        <f>AL555=[1]clean_dataset!$J555</f>
        <v>1</v>
      </c>
      <c r="AO555">
        <v>14</v>
      </c>
      <c r="AP555" t="b">
        <f>AO555=[1]clean_dataset!$K555</f>
        <v>1</v>
      </c>
      <c r="AR555" t="s">
        <v>6</v>
      </c>
      <c r="AS555">
        <f t="shared" si="96"/>
        <v>0</v>
      </c>
      <c r="AT555" t="b">
        <f>AS555=[1]clean_dataset!$L555</f>
        <v>1</v>
      </c>
      <c r="AV555" t="s">
        <v>2</v>
      </c>
      <c r="AW555" t="s">
        <v>73</v>
      </c>
      <c r="AX555" t="str">
        <f>VLOOKUP(AW555,Citizen!A:B,2,0)</f>
        <v>g</v>
      </c>
      <c r="AY555" t="b">
        <f t="shared" si="97"/>
        <v>1</v>
      </c>
      <c r="BA555">
        <v>383</v>
      </c>
      <c r="BB555" t="b">
        <f>BA555=[1]clean_dataset!$N555</f>
        <v>1</v>
      </c>
      <c r="BD555">
        <v>1344</v>
      </c>
      <c r="BE555" t="b">
        <f>BD555=[1]clean_dataset!$O555</f>
        <v>1</v>
      </c>
      <c r="BG555" t="s">
        <v>7</v>
      </c>
      <c r="BH555">
        <f t="shared" si="98"/>
        <v>1</v>
      </c>
      <c r="BI555" t="b">
        <f>BH555=[1]clean_dataset!$P555</f>
        <v>1</v>
      </c>
    </row>
    <row r="556" spans="1:61" x14ac:dyDescent="0.3">
      <c r="A556" t="s">
        <v>8</v>
      </c>
      <c r="B556">
        <f t="shared" si="88"/>
        <v>0</v>
      </c>
      <c r="C556" t="b">
        <f>B556=[1]clean_dataset!$A556</f>
        <v>1</v>
      </c>
      <c r="E556">
        <v>22.42</v>
      </c>
      <c r="F556" t="b">
        <f>E556=[1]clean_dataset!$B556</f>
        <v>1</v>
      </c>
      <c r="H556">
        <v>11.25</v>
      </c>
      <c r="I556" t="b">
        <f>H556=[1]clean_dataset!$C556</f>
        <v>1</v>
      </c>
      <c r="K556" t="s">
        <v>15</v>
      </c>
      <c r="L556">
        <f t="shared" si="89"/>
        <v>0</v>
      </c>
      <c r="M556" t="b">
        <f>L556=[1]clean_dataset!$D556</f>
        <v>1</v>
      </c>
      <c r="O556" t="s">
        <v>16</v>
      </c>
      <c r="P556">
        <f t="shared" si="90"/>
        <v>0</v>
      </c>
      <c r="Q556" t="b">
        <f>P556=[1]clean_dataset!$E556</f>
        <v>1</v>
      </c>
      <c r="S556" t="s">
        <v>20</v>
      </c>
      <c r="T556" t="s">
        <v>60</v>
      </c>
      <c r="U556" t="str">
        <f>VLOOKUP(T556,Industry!A:B,2,0)</f>
        <v>x</v>
      </c>
      <c r="V556" t="b">
        <f t="shared" si="91"/>
        <v>1</v>
      </c>
      <c r="X556" t="s">
        <v>10</v>
      </c>
      <c r="Y556" t="s">
        <v>68</v>
      </c>
      <c r="Z556" t="str">
        <f>VLOOKUP(X556,Ethnicity!A:B,2,0)</f>
        <v>Black</v>
      </c>
      <c r="AA556" t="b">
        <f t="shared" si="92"/>
        <v>1</v>
      </c>
      <c r="AC556">
        <v>0.75</v>
      </c>
      <c r="AD556">
        <v>0.75</v>
      </c>
      <c r="AE556" t="b">
        <f t="shared" si="93"/>
        <v>1</v>
      </c>
      <c r="AG556" t="s">
        <v>5</v>
      </c>
      <c r="AH556">
        <f t="shared" si="94"/>
        <v>1</v>
      </c>
      <c r="AI556" t="b">
        <f>AH556=[1]clean_dataset!$I556</f>
        <v>1</v>
      </c>
      <c r="AK556" t="s">
        <v>5</v>
      </c>
      <c r="AL556">
        <f t="shared" si="95"/>
        <v>1</v>
      </c>
      <c r="AM556" t="b">
        <f>AL556=[1]clean_dataset!$J556</f>
        <v>1</v>
      </c>
      <c r="AO556">
        <v>4</v>
      </c>
      <c r="AP556" t="b">
        <f>AO556=[1]clean_dataset!$K556</f>
        <v>1</v>
      </c>
      <c r="AR556" t="s">
        <v>6</v>
      </c>
      <c r="AS556">
        <f t="shared" si="96"/>
        <v>0</v>
      </c>
      <c r="AT556" t="b">
        <f>AS556=[1]clean_dataset!$L556</f>
        <v>1</v>
      </c>
      <c r="AV556" t="s">
        <v>2</v>
      </c>
      <c r="AW556" t="s">
        <v>73</v>
      </c>
      <c r="AX556" t="str">
        <f>VLOOKUP(AW556,Citizen!A:B,2,0)</f>
        <v>g</v>
      </c>
      <c r="AY556" t="b">
        <f t="shared" si="97"/>
        <v>1</v>
      </c>
      <c r="BA556">
        <v>0</v>
      </c>
      <c r="BB556" t="b">
        <f>BA556=[1]clean_dataset!$N556</f>
        <v>1</v>
      </c>
      <c r="BD556">
        <v>321</v>
      </c>
      <c r="BE556" t="b">
        <f>BD556=[1]clean_dataset!$O556</f>
        <v>1</v>
      </c>
      <c r="BG556" t="s">
        <v>7</v>
      </c>
      <c r="BH556">
        <f t="shared" si="98"/>
        <v>1</v>
      </c>
      <c r="BI556" t="b">
        <f>BH556=[1]clean_dataset!$P556</f>
        <v>1</v>
      </c>
    </row>
    <row r="557" spans="1:61" x14ac:dyDescent="0.3">
      <c r="A557" t="s">
        <v>0</v>
      </c>
      <c r="B557">
        <f t="shared" si="88"/>
        <v>1</v>
      </c>
      <c r="C557" t="b">
        <f>B557=[1]clean_dataset!$A557</f>
        <v>1</v>
      </c>
      <c r="E557">
        <v>41.92</v>
      </c>
      <c r="F557" t="b">
        <f>E557=[1]clean_dataset!$B557</f>
        <v>1</v>
      </c>
      <c r="H557">
        <v>0.42</v>
      </c>
      <c r="I557" t="b">
        <f>H557=[1]clean_dataset!$C557</f>
        <v>1</v>
      </c>
      <c r="K557" t="s">
        <v>1</v>
      </c>
      <c r="L557">
        <f t="shared" si="89"/>
        <v>1</v>
      </c>
      <c r="M557" t="b">
        <f>L557=[1]clean_dataset!$D557</f>
        <v>1</v>
      </c>
      <c r="O557" t="s">
        <v>2</v>
      </c>
      <c r="P557">
        <f t="shared" si="90"/>
        <v>1</v>
      </c>
      <c r="Q557" t="b">
        <f>P557=[1]clean_dataset!$E557</f>
        <v>1</v>
      </c>
      <c r="S557" t="s">
        <v>18</v>
      </c>
      <c r="T557" t="s">
        <v>58</v>
      </c>
      <c r="U557" t="str">
        <f>VLOOKUP(T557,Industry!A:B,2,0)</f>
        <v>c</v>
      </c>
      <c r="V557" t="b">
        <f t="shared" si="91"/>
        <v>1</v>
      </c>
      <c r="X557" t="s">
        <v>10</v>
      </c>
      <c r="Y557" t="s">
        <v>68</v>
      </c>
      <c r="Z557" t="str">
        <f>VLOOKUP(X557,Ethnicity!A:B,2,0)</f>
        <v>Black</v>
      </c>
      <c r="AA557" t="b">
        <f t="shared" si="92"/>
        <v>1</v>
      </c>
      <c r="AC557">
        <v>0.21</v>
      </c>
      <c r="AD557">
        <v>0.21</v>
      </c>
      <c r="AE557" t="b">
        <f t="shared" si="93"/>
        <v>1</v>
      </c>
      <c r="AG557" t="s">
        <v>5</v>
      </c>
      <c r="AH557">
        <f t="shared" si="94"/>
        <v>1</v>
      </c>
      <c r="AI557" t="b">
        <f>AH557=[1]clean_dataset!$I557</f>
        <v>1</v>
      </c>
      <c r="AK557" t="s">
        <v>5</v>
      </c>
      <c r="AL557">
        <f t="shared" si="95"/>
        <v>1</v>
      </c>
      <c r="AM557" t="b">
        <f>AL557=[1]clean_dataset!$J557</f>
        <v>1</v>
      </c>
      <c r="AO557">
        <v>6</v>
      </c>
      <c r="AP557" t="b">
        <f>AO557=[1]clean_dataset!$K557</f>
        <v>1</v>
      </c>
      <c r="AR557" t="s">
        <v>6</v>
      </c>
      <c r="AS557">
        <f t="shared" si="96"/>
        <v>0</v>
      </c>
      <c r="AT557" t="b">
        <f>AS557=[1]clean_dataset!$L557</f>
        <v>1</v>
      </c>
      <c r="AV557" t="s">
        <v>2</v>
      </c>
      <c r="AW557" t="s">
        <v>73</v>
      </c>
      <c r="AX557" t="str">
        <f>VLOOKUP(AW557,Citizen!A:B,2,0)</f>
        <v>g</v>
      </c>
      <c r="AY557" t="b">
        <f t="shared" si="97"/>
        <v>1</v>
      </c>
      <c r="BA557">
        <v>220</v>
      </c>
      <c r="BB557" t="b">
        <f>BA557=[1]clean_dataset!$N557</f>
        <v>1</v>
      </c>
      <c r="BD557">
        <v>948</v>
      </c>
      <c r="BE557" t="b">
        <f>BD557=[1]clean_dataset!$O557</f>
        <v>1</v>
      </c>
      <c r="BG557" t="s">
        <v>7</v>
      </c>
      <c r="BH557">
        <f t="shared" si="98"/>
        <v>1</v>
      </c>
      <c r="BI557" t="b">
        <f>BH557=[1]clean_dataset!$P557</f>
        <v>1</v>
      </c>
    </row>
    <row r="558" spans="1:61" x14ac:dyDescent="0.3">
      <c r="A558" t="s">
        <v>0</v>
      </c>
      <c r="B558">
        <f t="shared" si="88"/>
        <v>1</v>
      </c>
      <c r="C558" t="b">
        <f>B558=[1]clean_dataset!$A558</f>
        <v>1</v>
      </c>
      <c r="E558">
        <v>29.58</v>
      </c>
      <c r="F558" t="b">
        <f>E558=[1]clean_dataset!$B558</f>
        <v>1</v>
      </c>
      <c r="H558">
        <v>4.5</v>
      </c>
      <c r="I558" t="b">
        <f>H558=[1]clean_dataset!$C558</f>
        <v>1</v>
      </c>
      <c r="K558" t="s">
        <v>1</v>
      </c>
      <c r="L558">
        <f t="shared" si="89"/>
        <v>1</v>
      </c>
      <c r="M558" t="b">
        <f>L558=[1]clean_dataset!$D558</f>
        <v>1</v>
      </c>
      <c r="O558" t="s">
        <v>2</v>
      </c>
      <c r="P558">
        <f t="shared" si="90"/>
        <v>1</v>
      </c>
      <c r="Q558" t="b">
        <f>P558=[1]clean_dataset!$E558</f>
        <v>1</v>
      </c>
      <c r="S558" t="s">
        <v>3</v>
      </c>
      <c r="T558" t="s">
        <v>52</v>
      </c>
      <c r="U558" t="str">
        <f>VLOOKUP(T558,Industry!A:B,2,0)</f>
        <v>w</v>
      </c>
      <c r="V558" t="b">
        <f t="shared" si="91"/>
        <v>1</v>
      </c>
      <c r="X558" t="s">
        <v>4</v>
      </c>
      <c r="Y558" t="s">
        <v>67</v>
      </c>
      <c r="Z558" t="str">
        <f>VLOOKUP(X558,Ethnicity!A:B,2,0)</f>
        <v>White</v>
      </c>
      <c r="AA558" t="b">
        <f t="shared" si="92"/>
        <v>1</v>
      </c>
      <c r="AC558">
        <v>7.5</v>
      </c>
      <c r="AD558">
        <v>7.5</v>
      </c>
      <c r="AE558" t="b">
        <f t="shared" si="93"/>
        <v>1</v>
      </c>
      <c r="AG558" t="s">
        <v>5</v>
      </c>
      <c r="AH558">
        <f t="shared" si="94"/>
        <v>1</v>
      </c>
      <c r="AI558" t="b">
        <f>AH558=[1]clean_dataset!$I558</f>
        <v>1</v>
      </c>
      <c r="AK558" t="s">
        <v>5</v>
      </c>
      <c r="AL558">
        <f t="shared" si="95"/>
        <v>1</v>
      </c>
      <c r="AM558" t="b">
        <f>AL558=[1]clean_dataset!$J558</f>
        <v>1</v>
      </c>
      <c r="AO558">
        <v>2</v>
      </c>
      <c r="AP558" t="b">
        <f>AO558=[1]clean_dataset!$K558</f>
        <v>1</v>
      </c>
      <c r="AR558" t="s">
        <v>5</v>
      </c>
      <c r="AS558">
        <f t="shared" si="96"/>
        <v>1</v>
      </c>
      <c r="AT558" t="b">
        <f>AS558=[1]clean_dataset!$L558</f>
        <v>1</v>
      </c>
      <c r="AV558" t="s">
        <v>2</v>
      </c>
      <c r="AW558" t="s">
        <v>73</v>
      </c>
      <c r="AX558" t="str">
        <f>VLOOKUP(AW558,Citizen!A:B,2,0)</f>
        <v>g</v>
      </c>
      <c r="AY558" t="b">
        <f t="shared" si="97"/>
        <v>1</v>
      </c>
      <c r="BA558">
        <v>330</v>
      </c>
      <c r="BB558" t="b">
        <f>BA558=[1]clean_dataset!$N558</f>
        <v>1</v>
      </c>
      <c r="BD558">
        <v>0</v>
      </c>
      <c r="BE558" t="b">
        <f>BD558=[1]clean_dataset!$O558</f>
        <v>1</v>
      </c>
      <c r="BG558" t="s">
        <v>7</v>
      </c>
      <c r="BH558">
        <f t="shared" si="98"/>
        <v>1</v>
      </c>
      <c r="BI558" t="b">
        <f>BH558=[1]clean_dataset!$P558</f>
        <v>1</v>
      </c>
    </row>
    <row r="559" spans="1:61" x14ac:dyDescent="0.3">
      <c r="A559" t="s">
        <v>8</v>
      </c>
      <c r="B559">
        <f t="shared" si="88"/>
        <v>0</v>
      </c>
      <c r="C559" t="b">
        <f>B559=[1]clean_dataset!$A559</f>
        <v>1</v>
      </c>
      <c r="E559">
        <v>32.17</v>
      </c>
      <c r="F559" t="b">
        <f>E559=[1]clean_dataset!$B559</f>
        <v>1</v>
      </c>
      <c r="H559">
        <v>1.46</v>
      </c>
      <c r="I559" t="b">
        <f>H559=[1]clean_dataset!$C559</f>
        <v>1</v>
      </c>
      <c r="K559" t="s">
        <v>1</v>
      </c>
      <c r="L559">
        <f t="shared" si="89"/>
        <v>1</v>
      </c>
      <c r="M559" t="b">
        <f>L559=[1]clean_dataset!$D559</f>
        <v>1</v>
      </c>
      <c r="O559" t="s">
        <v>2</v>
      </c>
      <c r="P559">
        <f t="shared" si="90"/>
        <v>1</v>
      </c>
      <c r="Q559" t="b">
        <f>P559=[1]clean_dataset!$E559</f>
        <v>1</v>
      </c>
      <c r="S559" t="s">
        <v>3</v>
      </c>
      <c r="T559" t="s">
        <v>52</v>
      </c>
      <c r="U559" t="str">
        <f>VLOOKUP(T559,Industry!A:B,2,0)</f>
        <v>w</v>
      </c>
      <c r="V559" t="b">
        <f t="shared" si="91"/>
        <v>1</v>
      </c>
      <c r="X559" t="s">
        <v>4</v>
      </c>
      <c r="Y559" t="s">
        <v>67</v>
      </c>
      <c r="Z559" t="str">
        <f>VLOOKUP(X559,Ethnicity!A:B,2,0)</f>
        <v>White</v>
      </c>
      <c r="AA559" t="b">
        <f t="shared" si="92"/>
        <v>1</v>
      </c>
      <c r="AC559">
        <v>1.085</v>
      </c>
      <c r="AD559">
        <v>1.085</v>
      </c>
      <c r="AE559" t="b">
        <f t="shared" si="93"/>
        <v>1</v>
      </c>
      <c r="AG559" t="s">
        <v>5</v>
      </c>
      <c r="AH559">
        <f t="shared" si="94"/>
        <v>1</v>
      </c>
      <c r="AI559" t="b">
        <f>AH559=[1]clean_dataset!$I559</f>
        <v>1</v>
      </c>
      <c r="AK559" t="s">
        <v>5</v>
      </c>
      <c r="AL559">
        <f t="shared" si="95"/>
        <v>1</v>
      </c>
      <c r="AM559" t="b">
        <f>AL559=[1]clean_dataset!$J559</f>
        <v>1</v>
      </c>
      <c r="AO559">
        <v>16</v>
      </c>
      <c r="AP559" t="b">
        <f>AO559=[1]clean_dataset!$K559</f>
        <v>1</v>
      </c>
      <c r="AR559" t="s">
        <v>6</v>
      </c>
      <c r="AS559">
        <f t="shared" si="96"/>
        <v>0</v>
      </c>
      <c r="AT559" t="b">
        <f>AS559=[1]clean_dataset!$L559</f>
        <v>1</v>
      </c>
      <c r="AV559" t="s">
        <v>2</v>
      </c>
      <c r="AW559" t="s">
        <v>73</v>
      </c>
      <c r="AX559" t="str">
        <f>VLOOKUP(AW559,Citizen!A:B,2,0)</f>
        <v>g</v>
      </c>
      <c r="AY559" t="b">
        <f t="shared" si="97"/>
        <v>1</v>
      </c>
      <c r="BA559">
        <v>120</v>
      </c>
      <c r="BB559" t="b">
        <f>BA559=[1]clean_dataset!$N559</f>
        <v>1</v>
      </c>
      <c r="BD559">
        <v>2079</v>
      </c>
      <c r="BE559" t="b">
        <f>BD559=[1]clean_dataset!$O559</f>
        <v>1</v>
      </c>
      <c r="BG559" t="s">
        <v>7</v>
      </c>
      <c r="BH559">
        <f t="shared" si="98"/>
        <v>1</v>
      </c>
      <c r="BI559" t="b">
        <f>BH559=[1]clean_dataset!$P559</f>
        <v>1</v>
      </c>
    </row>
    <row r="560" spans="1:61" x14ac:dyDescent="0.3">
      <c r="A560" t="s">
        <v>0</v>
      </c>
      <c r="B560">
        <f t="shared" si="88"/>
        <v>1</v>
      </c>
      <c r="C560" t="b">
        <f>B560=[1]clean_dataset!$A560</f>
        <v>1</v>
      </c>
      <c r="E560">
        <v>51.42</v>
      </c>
      <c r="F560" t="b">
        <f>E560=[1]clean_dataset!$B560</f>
        <v>1</v>
      </c>
      <c r="H560">
        <v>0.04</v>
      </c>
      <c r="I560" t="b">
        <f>H560=[1]clean_dataset!$C560</f>
        <v>1</v>
      </c>
      <c r="K560" t="s">
        <v>1</v>
      </c>
      <c r="L560">
        <f t="shared" si="89"/>
        <v>1</v>
      </c>
      <c r="M560" t="b">
        <f>L560=[1]clean_dataset!$D560</f>
        <v>1</v>
      </c>
      <c r="O560" t="s">
        <v>2</v>
      </c>
      <c r="P560">
        <f t="shared" si="90"/>
        <v>1</v>
      </c>
      <c r="Q560" t="b">
        <f>P560=[1]clean_dataset!$E560</f>
        <v>1</v>
      </c>
      <c r="S560" t="s">
        <v>20</v>
      </c>
      <c r="T560" t="s">
        <v>60</v>
      </c>
      <c r="U560" t="str">
        <f>VLOOKUP(T560,Industry!A:B,2,0)</f>
        <v>x</v>
      </c>
      <c r="V560" t="b">
        <f t="shared" si="91"/>
        <v>1</v>
      </c>
      <c r="X560" t="s">
        <v>10</v>
      </c>
      <c r="Y560" t="s">
        <v>68</v>
      </c>
      <c r="Z560" t="str">
        <f>VLOOKUP(X560,Ethnicity!A:B,2,0)</f>
        <v>Black</v>
      </c>
      <c r="AA560" t="b">
        <f t="shared" si="92"/>
        <v>1</v>
      </c>
      <c r="AC560">
        <v>0.04</v>
      </c>
      <c r="AD560">
        <v>0.04</v>
      </c>
      <c r="AE560" t="b">
        <f t="shared" si="93"/>
        <v>1</v>
      </c>
      <c r="AG560" t="s">
        <v>5</v>
      </c>
      <c r="AH560">
        <f t="shared" si="94"/>
        <v>1</v>
      </c>
      <c r="AI560" t="b">
        <f>AH560=[1]clean_dataset!$I560</f>
        <v>1</v>
      </c>
      <c r="AK560" t="s">
        <v>6</v>
      </c>
      <c r="AL560">
        <f t="shared" si="95"/>
        <v>0</v>
      </c>
      <c r="AM560" t="b">
        <f>AL560=[1]clean_dataset!$J560</f>
        <v>1</v>
      </c>
      <c r="AO560">
        <v>0</v>
      </c>
      <c r="AP560" t="b">
        <f>AO560=[1]clean_dataset!$K560</f>
        <v>1</v>
      </c>
      <c r="AR560" t="s">
        <v>6</v>
      </c>
      <c r="AS560">
        <f t="shared" si="96"/>
        <v>0</v>
      </c>
      <c r="AT560" t="b">
        <f>AS560=[1]clean_dataset!$L560</f>
        <v>1</v>
      </c>
      <c r="AV560" t="s">
        <v>2</v>
      </c>
      <c r="AW560" t="s">
        <v>73</v>
      </c>
      <c r="AX560" t="str">
        <f>VLOOKUP(AW560,Citizen!A:B,2,0)</f>
        <v>g</v>
      </c>
      <c r="AY560" t="b">
        <f t="shared" si="97"/>
        <v>1</v>
      </c>
      <c r="BA560">
        <v>0</v>
      </c>
      <c r="BB560" t="b">
        <f>BA560=[1]clean_dataset!$N560</f>
        <v>1</v>
      </c>
      <c r="BD560">
        <v>3000</v>
      </c>
      <c r="BE560" t="b">
        <f>BD560=[1]clean_dataset!$O560</f>
        <v>1</v>
      </c>
      <c r="BG560" t="s">
        <v>7</v>
      </c>
      <c r="BH560">
        <f t="shared" si="98"/>
        <v>1</v>
      </c>
      <c r="BI560" t="b">
        <f>BH560=[1]clean_dataset!$P560</f>
        <v>1</v>
      </c>
    </row>
    <row r="561" spans="1:61" x14ac:dyDescent="0.3">
      <c r="A561" t="s">
        <v>8</v>
      </c>
      <c r="B561">
        <f t="shared" si="88"/>
        <v>0</v>
      </c>
      <c r="C561" t="b">
        <f>B561=[1]clean_dataset!$A561</f>
        <v>1</v>
      </c>
      <c r="E561">
        <v>22.83</v>
      </c>
      <c r="F561" t="b">
        <f>E561=[1]clean_dataset!$B561</f>
        <v>1</v>
      </c>
      <c r="H561">
        <v>2.29</v>
      </c>
      <c r="I561" t="b">
        <f>H561=[1]clean_dataset!$C561</f>
        <v>1</v>
      </c>
      <c r="K561" t="s">
        <v>1</v>
      </c>
      <c r="L561">
        <f t="shared" si="89"/>
        <v>1</v>
      </c>
      <c r="M561" t="b">
        <f>L561=[1]clean_dataset!$D561</f>
        <v>1</v>
      </c>
      <c r="O561" t="s">
        <v>2</v>
      </c>
      <c r="P561">
        <f t="shared" si="90"/>
        <v>1</v>
      </c>
      <c r="Q561" t="b">
        <f>P561=[1]clean_dataset!$E561</f>
        <v>1</v>
      </c>
      <c r="S561" t="s">
        <v>9</v>
      </c>
      <c r="T561" t="s">
        <v>53</v>
      </c>
      <c r="U561" t="str">
        <f>VLOOKUP(T561,Industry!A:B,2,0)</f>
        <v>q</v>
      </c>
      <c r="V561" t="b">
        <f t="shared" si="91"/>
        <v>1</v>
      </c>
      <c r="X561" t="s">
        <v>10</v>
      </c>
      <c r="Y561" t="s">
        <v>68</v>
      </c>
      <c r="Z561" t="str">
        <f>VLOOKUP(X561,Ethnicity!A:B,2,0)</f>
        <v>Black</v>
      </c>
      <c r="AA561" t="b">
        <f t="shared" si="92"/>
        <v>1</v>
      </c>
      <c r="AC561">
        <v>2.29</v>
      </c>
      <c r="AD561">
        <v>2.29</v>
      </c>
      <c r="AE561" t="b">
        <f t="shared" si="93"/>
        <v>1</v>
      </c>
      <c r="AG561" t="s">
        <v>5</v>
      </c>
      <c r="AH561">
        <f t="shared" si="94"/>
        <v>1</v>
      </c>
      <c r="AI561" t="b">
        <f>AH561=[1]clean_dataset!$I561</f>
        <v>1</v>
      </c>
      <c r="AK561" t="s">
        <v>5</v>
      </c>
      <c r="AL561">
        <f t="shared" si="95"/>
        <v>1</v>
      </c>
      <c r="AM561" t="b">
        <f>AL561=[1]clean_dataset!$J561</f>
        <v>1</v>
      </c>
      <c r="AO561">
        <v>7</v>
      </c>
      <c r="AP561" t="b">
        <f>AO561=[1]clean_dataset!$K561</f>
        <v>1</v>
      </c>
      <c r="AR561" t="s">
        <v>5</v>
      </c>
      <c r="AS561">
        <f t="shared" si="96"/>
        <v>1</v>
      </c>
      <c r="AT561" t="b">
        <f>AS561=[1]clean_dataset!$L561</f>
        <v>1</v>
      </c>
      <c r="AV561" t="s">
        <v>2</v>
      </c>
      <c r="AW561" t="s">
        <v>73</v>
      </c>
      <c r="AX561" t="str">
        <f>VLOOKUP(AW561,Citizen!A:B,2,0)</f>
        <v>g</v>
      </c>
      <c r="AY561" t="b">
        <f t="shared" si="97"/>
        <v>1</v>
      </c>
      <c r="BA561">
        <v>140</v>
      </c>
      <c r="BB561" t="b">
        <f>BA561=[1]clean_dataset!$N561</f>
        <v>1</v>
      </c>
      <c r="BD561">
        <v>2384</v>
      </c>
      <c r="BE561" t="b">
        <f>BD561=[1]clean_dataset!$O561</f>
        <v>1</v>
      </c>
      <c r="BG561" t="s">
        <v>7</v>
      </c>
      <c r="BH561">
        <f t="shared" si="98"/>
        <v>1</v>
      </c>
      <c r="BI561" t="b">
        <f>BH561=[1]clean_dataset!$P561</f>
        <v>1</v>
      </c>
    </row>
    <row r="562" spans="1:61" x14ac:dyDescent="0.3">
      <c r="A562" t="s">
        <v>8</v>
      </c>
      <c r="B562">
        <f t="shared" si="88"/>
        <v>0</v>
      </c>
      <c r="C562" t="b">
        <f>B562=[1]clean_dataset!$A562</f>
        <v>1</v>
      </c>
      <c r="E562">
        <v>25</v>
      </c>
      <c r="F562" t="b">
        <f>E562=[1]clean_dataset!$B562</f>
        <v>1</v>
      </c>
      <c r="H562">
        <v>12.33</v>
      </c>
      <c r="I562" t="b">
        <f>H562=[1]clean_dataset!$C562</f>
        <v>1</v>
      </c>
      <c r="K562" t="s">
        <v>1</v>
      </c>
      <c r="L562">
        <f t="shared" si="89"/>
        <v>1</v>
      </c>
      <c r="M562" t="b">
        <f>L562=[1]clean_dataset!$D562</f>
        <v>1</v>
      </c>
      <c r="O562" t="s">
        <v>2</v>
      </c>
      <c r="P562">
        <f t="shared" si="90"/>
        <v>1</v>
      </c>
      <c r="Q562" t="b">
        <f>P562=[1]clean_dataset!$E562</f>
        <v>1</v>
      </c>
      <c r="S562" t="s">
        <v>14</v>
      </c>
      <c r="T562" t="s">
        <v>56</v>
      </c>
      <c r="U562" t="str">
        <f>VLOOKUP(T562,Industry!A:B,2,0)</f>
        <v>cc</v>
      </c>
      <c r="V562" t="b">
        <f t="shared" si="91"/>
        <v>1</v>
      </c>
      <c r="X562" t="s">
        <v>10</v>
      </c>
      <c r="Y562" t="s">
        <v>68</v>
      </c>
      <c r="Z562" t="str">
        <f>VLOOKUP(X562,Ethnicity!A:B,2,0)</f>
        <v>Black</v>
      </c>
      <c r="AA562" t="b">
        <f t="shared" si="92"/>
        <v>1</v>
      </c>
      <c r="AC562">
        <v>3.5</v>
      </c>
      <c r="AD562">
        <v>3.5</v>
      </c>
      <c r="AE562" t="b">
        <f t="shared" si="93"/>
        <v>1</v>
      </c>
      <c r="AG562" t="s">
        <v>5</v>
      </c>
      <c r="AH562">
        <f t="shared" si="94"/>
        <v>1</v>
      </c>
      <c r="AI562" t="b">
        <f>AH562=[1]clean_dataset!$I562</f>
        <v>1</v>
      </c>
      <c r="AK562" t="s">
        <v>5</v>
      </c>
      <c r="AL562">
        <f t="shared" si="95"/>
        <v>1</v>
      </c>
      <c r="AM562" t="b">
        <f>AL562=[1]clean_dataset!$J562</f>
        <v>1</v>
      </c>
      <c r="AO562">
        <v>6</v>
      </c>
      <c r="AP562" t="b">
        <f>AO562=[1]clean_dataset!$K562</f>
        <v>1</v>
      </c>
      <c r="AR562" t="s">
        <v>6</v>
      </c>
      <c r="AS562">
        <f t="shared" si="96"/>
        <v>0</v>
      </c>
      <c r="AT562" t="b">
        <f>AS562=[1]clean_dataset!$L562</f>
        <v>1</v>
      </c>
      <c r="AV562" t="s">
        <v>2</v>
      </c>
      <c r="AW562" t="s">
        <v>73</v>
      </c>
      <c r="AX562" t="str">
        <f>VLOOKUP(AW562,Citizen!A:B,2,0)</f>
        <v>g</v>
      </c>
      <c r="AY562" t="b">
        <f t="shared" si="97"/>
        <v>1</v>
      </c>
      <c r="BA562">
        <v>400</v>
      </c>
      <c r="BB562" t="b">
        <f>BA562=[1]clean_dataset!$N562</f>
        <v>1</v>
      </c>
      <c r="BD562">
        <v>458</v>
      </c>
      <c r="BE562" t="b">
        <f>BD562=[1]clean_dataset!$O562</f>
        <v>1</v>
      </c>
      <c r="BG562" t="s">
        <v>7</v>
      </c>
      <c r="BH562">
        <f t="shared" si="98"/>
        <v>1</v>
      </c>
      <c r="BI562" t="b">
        <f>BH562=[1]clean_dataset!$P562</f>
        <v>1</v>
      </c>
    </row>
    <row r="563" spans="1:61" x14ac:dyDescent="0.3">
      <c r="A563" t="s">
        <v>0</v>
      </c>
      <c r="B563">
        <f t="shared" si="88"/>
        <v>1</v>
      </c>
      <c r="C563" t="b">
        <f>B563=[1]clean_dataset!$A563</f>
        <v>1</v>
      </c>
      <c r="E563">
        <v>26.75</v>
      </c>
      <c r="F563" t="b">
        <f>E563=[1]clean_dataset!$B563</f>
        <v>1</v>
      </c>
      <c r="H563">
        <v>1.125</v>
      </c>
      <c r="I563" t="b">
        <f>H563=[1]clean_dataset!$C563</f>
        <v>1</v>
      </c>
      <c r="K563" t="s">
        <v>1</v>
      </c>
      <c r="L563">
        <f t="shared" si="89"/>
        <v>1</v>
      </c>
      <c r="M563" t="b">
        <f>L563=[1]clean_dataset!$D563</f>
        <v>1</v>
      </c>
      <c r="O563" t="s">
        <v>2</v>
      </c>
      <c r="P563">
        <f t="shared" si="90"/>
        <v>1</v>
      </c>
      <c r="Q563" t="b">
        <f>P563=[1]clean_dataset!$E563</f>
        <v>1</v>
      </c>
      <c r="S563" t="s">
        <v>20</v>
      </c>
      <c r="T563" t="s">
        <v>60</v>
      </c>
      <c r="U563" t="str">
        <f>VLOOKUP(T563,Industry!A:B,2,0)</f>
        <v>x</v>
      </c>
      <c r="V563" t="b">
        <f t="shared" si="91"/>
        <v>1</v>
      </c>
      <c r="X563" t="s">
        <v>10</v>
      </c>
      <c r="Y563" t="s">
        <v>68</v>
      </c>
      <c r="Z563" t="str">
        <f>VLOOKUP(X563,Ethnicity!A:B,2,0)</f>
        <v>Black</v>
      </c>
      <c r="AA563" t="b">
        <f t="shared" si="92"/>
        <v>1</v>
      </c>
      <c r="AC563">
        <v>1.25</v>
      </c>
      <c r="AD563">
        <v>1.25</v>
      </c>
      <c r="AE563" t="b">
        <f t="shared" si="93"/>
        <v>1</v>
      </c>
      <c r="AG563" t="s">
        <v>5</v>
      </c>
      <c r="AH563">
        <f t="shared" si="94"/>
        <v>1</v>
      </c>
      <c r="AI563" t="b">
        <f>AH563=[1]clean_dataset!$I563</f>
        <v>1</v>
      </c>
      <c r="AK563" t="s">
        <v>6</v>
      </c>
      <c r="AL563">
        <f t="shared" si="95"/>
        <v>0</v>
      </c>
      <c r="AM563" t="b">
        <f>AL563=[1]clean_dataset!$J563</f>
        <v>1</v>
      </c>
      <c r="AO563">
        <v>0</v>
      </c>
      <c r="AP563" t="b">
        <f>AO563=[1]clean_dataset!$K563</f>
        <v>1</v>
      </c>
      <c r="AR563" t="s">
        <v>6</v>
      </c>
      <c r="AS563">
        <f t="shared" si="96"/>
        <v>0</v>
      </c>
      <c r="AT563" t="b">
        <f>AS563=[1]clean_dataset!$L563</f>
        <v>1</v>
      </c>
      <c r="AV563" t="s">
        <v>2</v>
      </c>
      <c r="AW563" t="s">
        <v>73</v>
      </c>
      <c r="AX563" t="str">
        <f>VLOOKUP(AW563,Citizen!A:B,2,0)</f>
        <v>g</v>
      </c>
      <c r="AY563" t="b">
        <f t="shared" si="97"/>
        <v>1</v>
      </c>
      <c r="BA563">
        <v>0</v>
      </c>
      <c r="BB563" t="b">
        <f>BA563=[1]clean_dataset!$N563</f>
        <v>1</v>
      </c>
      <c r="BD563">
        <v>5298</v>
      </c>
      <c r="BE563" t="b">
        <f>BD563=[1]clean_dataset!$O563</f>
        <v>1</v>
      </c>
      <c r="BG563" t="s">
        <v>7</v>
      </c>
      <c r="BH563">
        <f t="shared" si="98"/>
        <v>1</v>
      </c>
      <c r="BI563" t="b">
        <f>BH563=[1]clean_dataset!$P563</f>
        <v>1</v>
      </c>
    </row>
    <row r="564" spans="1:61" x14ac:dyDescent="0.3">
      <c r="A564" t="s">
        <v>0</v>
      </c>
      <c r="B564">
        <f t="shared" si="88"/>
        <v>1</v>
      </c>
      <c r="C564" t="b">
        <f>B564=[1]clean_dataset!$A564</f>
        <v>1</v>
      </c>
      <c r="E564">
        <v>23.33</v>
      </c>
      <c r="F564" t="b">
        <f>E564=[1]clean_dataset!$B564</f>
        <v>1</v>
      </c>
      <c r="H564">
        <v>1.5</v>
      </c>
      <c r="I564" t="b">
        <f>H564=[1]clean_dataset!$C564</f>
        <v>1</v>
      </c>
      <c r="K564" t="s">
        <v>1</v>
      </c>
      <c r="L564">
        <f t="shared" si="89"/>
        <v>1</v>
      </c>
      <c r="M564" t="b">
        <f>L564=[1]clean_dataset!$D564</f>
        <v>1</v>
      </c>
      <c r="O564" t="s">
        <v>2</v>
      </c>
      <c r="P564">
        <f t="shared" si="90"/>
        <v>1</v>
      </c>
      <c r="Q564" t="b">
        <f>P564=[1]clean_dataset!$E564</f>
        <v>1</v>
      </c>
      <c r="S564" t="s">
        <v>18</v>
      </c>
      <c r="T564" t="s">
        <v>58</v>
      </c>
      <c r="U564" t="str">
        <f>VLOOKUP(T564,Industry!A:B,2,0)</f>
        <v>c</v>
      </c>
      <c r="V564" t="b">
        <f t="shared" si="91"/>
        <v>1</v>
      </c>
      <c r="X564" t="s">
        <v>10</v>
      </c>
      <c r="Y564" t="s">
        <v>68</v>
      </c>
      <c r="Z564" t="str">
        <f>VLOOKUP(X564,Ethnicity!A:B,2,0)</f>
        <v>Black</v>
      </c>
      <c r="AA564" t="b">
        <f t="shared" si="92"/>
        <v>1</v>
      </c>
      <c r="AC564">
        <v>1.415</v>
      </c>
      <c r="AD564">
        <v>1.415</v>
      </c>
      <c r="AE564" t="b">
        <f t="shared" si="93"/>
        <v>1</v>
      </c>
      <c r="AG564" t="s">
        <v>5</v>
      </c>
      <c r="AH564">
        <f t="shared" si="94"/>
        <v>1</v>
      </c>
      <c r="AI564" t="b">
        <f>AH564=[1]clean_dataset!$I564</f>
        <v>1</v>
      </c>
      <c r="AK564" t="s">
        <v>6</v>
      </c>
      <c r="AL564">
        <f t="shared" si="95"/>
        <v>0</v>
      </c>
      <c r="AM564" t="b">
        <f>AL564=[1]clean_dataset!$J564</f>
        <v>1</v>
      </c>
      <c r="AO564">
        <v>0</v>
      </c>
      <c r="AP564" t="b">
        <f>AO564=[1]clean_dataset!$K564</f>
        <v>1</v>
      </c>
      <c r="AR564" t="s">
        <v>6</v>
      </c>
      <c r="AS564">
        <f t="shared" si="96"/>
        <v>0</v>
      </c>
      <c r="AT564" t="b">
        <f>AS564=[1]clean_dataset!$L564</f>
        <v>1</v>
      </c>
      <c r="AV564" t="s">
        <v>2</v>
      </c>
      <c r="AW564" t="s">
        <v>73</v>
      </c>
      <c r="AX564" t="str">
        <f>VLOOKUP(AW564,Citizen!A:B,2,0)</f>
        <v>g</v>
      </c>
      <c r="AY564" t="b">
        <f t="shared" si="97"/>
        <v>1</v>
      </c>
      <c r="BA564">
        <v>422</v>
      </c>
      <c r="BB564" t="b">
        <f>BA564=[1]clean_dataset!$N564</f>
        <v>1</v>
      </c>
      <c r="BD564">
        <v>200</v>
      </c>
      <c r="BE564" t="b">
        <f>BD564=[1]clean_dataset!$O564</f>
        <v>1</v>
      </c>
      <c r="BG564" t="s">
        <v>7</v>
      </c>
      <c r="BH564">
        <f t="shared" si="98"/>
        <v>1</v>
      </c>
      <c r="BI564" t="b">
        <f>BH564=[1]clean_dataset!$P564</f>
        <v>1</v>
      </c>
    </row>
    <row r="565" spans="1:61" x14ac:dyDescent="0.3">
      <c r="A565" t="s">
        <v>0</v>
      </c>
      <c r="B565">
        <f t="shared" si="88"/>
        <v>1</v>
      </c>
      <c r="C565" t="b">
        <f>B565=[1]clean_dataset!$A565</f>
        <v>1</v>
      </c>
      <c r="E565">
        <v>24.42</v>
      </c>
      <c r="F565" t="b">
        <f>E565=[1]clean_dataset!$B565</f>
        <v>1</v>
      </c>
      <c r="H565">
        <v>12.335000000000001</v>
      </c>
      <c r="I565" t="b">
        <f>H565=[1]clean_dataset!$C565</f>
        <v>1</v>
      </c>
      <c r="K565" t="s">
        <v>1</v>
      </c>
      <c r="L565">
        <f t="shared" si="89"/>
        <v>1</v>
      </c>
      <c r="M565" t="b">
        <f>L565=[1]clean_dataset!$D565</f>
        <v>1</v>
      </c>
      <c r="O565" t="s">
        <v>2</v>
      </c>
      <c r="P565">
        <f t="shared" si="90"/>
        <v>1</v>
      </c>
      <c r="Q565" t="b">
        <f>P565=[1]clean_dataset!$E565</f>
        <v>1</v>
      </c>
      <c r="S565" t="s">
        <v>9</v>
      </c>
      <c r="T565" t="s">
        <v>53</v>
      </c>
      <c r="U565" t="str">
        <f>VLOOKUP(T565,Industry!A:B,2,0)</f>
        <v>q</v>
      </c>
      <c r="V565" t="b">
        <f t="shared" si="91"/>
        <v>1</v>
      </c>
      <c r="X565" t="s">
        <v>10</v>
      </c>
      <c r="Y565" t="s">
        <v>68</v>
      </c>
      <c r="Z565" t="str">
        <f>VLOOKUP(X565,Ethnicity!A:B,2,0)</f>
        <v>Black</v>
      </c>
      <c r="AA565" t="b">
        <f t="shared" si="92"/>
        <v>1</v>
      </c>
      <c r="AC565">
        <v>1.585</v>
      </c>
      <c r="AD565">
        <v>1.585</v>
      </c>
      <c r="AE565" t="b">
        <f t="shared" si="93"/>
        <v>1</v>
      </c>
      <c r="AG565" t="s">
        <v>5</v>
      </c>
      <c r="AH565">
        <f t="shared" si="94"/>
        <v>1</v>
      </c>
      <c r="AI565" t="b">
        <f>AH565=[1]clean_dataset!$I565</f>
        <v>1</v>
      </c>
      <c r="AK565" t="s">
        <v>6</v>
      </c>
      <c r="AL565">
        <f t="shared" si="95"/>
        <v>0</v>
      </c>
      <c r="AM565" t="b">
        <f>AL565=[1]clean_dataset!$J565</f>
        <v>1</v>
      </c>
      <c r="AO565">
        <v>0</v>
      </c>
      <c r="AP565" t="b">
        <f>AO565=[1]clean_dataset!$K565</f>
        <v>1</v>
      </c>
      <c r="AR565" t="s">
        <v>5</v>
      </c>
      <c r="AS565">
        <f t="shared" si="96"/>
        <v>1</v>
      </c>
      <c r="AT565" t="b">
        <f>AS565=[1]clean_dataset!$L565</f>
        <v>1</v>
      </c>
      <c r="AV565" t="s">
        <v>2</v>
      </c>
      <c r="AW565" t="s">
        <v>73</v>
      </c>
      <c r="AX565" t="str">
        <f>VLOOKUP(AW565,Citizen!A:B,2,0)</f>
        <v>g</v>
      </c>
      <c r="AY565" t="b">
        <f t="shared" si="97"/>
        <v>1</v>
      </c>
      <c r="BA565">
        <v>120</v>
      </c>
      <c r="BB565" t="b">
        <f>BA565=[1]clean_dataset!$N565</f>
        <v>1</v>
      </c>
      <c r="BD565">
        <v>0</v>
      </c>
      <c r="BE565" t="b">
        <f>BD565=[1]clean_dataset!$O565</f>
        <v>1</v>
      </c>
      <c r="BG565" t="s">
        <v>7</v>
      </c>
      <c r="BH565">
        <f t="shared" si="98"/>
        <v>1</v>
      </c>
      <c r="BI565" t="b">
        <f>BH565=[1]clean_dataset!$P565</f>
        <v>1</v>
      </c>
    </row>
    <row r="566" spans="1:61" x14ac:dyDescent="0.3">
      <c r="A566" t="s">
        <v>0</v>
      </c>
      <c r="B566">
        <f t="shared" si="88"/>
        <v>1</v>
      </c>
      <c r="C566" t="b">
        <f>B566=[1]clean_dataset!$A566</f>
        <v>1</v>
      </c>
      <c r="E566">
        <v>42.17</v>
      </c>
      <c r="F566" t="b">
        <f>E566=[1]clean_dataset!$B566</f>
        <v>1</v>
      </c>
      <c r="H566">
        <v>5.04</v>
      </c>
      <c r="I566" t="b">
        <f>H566=[1]clean_dataset!$C566</f>
        <v>1</v>
      </c>
      <c r="K566" t="s">
        <v>1</v>
      </c>
      <c r="L566">
        <f t="shared" si="89"/>
        <v>1</v>
      </c>
      <c r="M566" t="b">
        <f>L566=[1]clean_dataset!$D566</f>
        <v>1</v>
      </c>
      <c r="O566" t="s">
        <v>2</v>
      </c>
      <c r="P566">
        <f t="shared" si="90"/>
        <v>1</v>
      </c>
      <c r="Q566" t="b">
        <f>P566=[1]clean_dataset!$E566</f>
        <v>1</v>
      </c>
      <c r="S566" t="s">
        <v>9</v>
      </c>
      <c r="T566" t="s">
        <v>53</v>
      </c>
      <c r="U566" t="str">
        <f>VLOOKUP(T566,Industry!A:B,2,0)</f>
        <v>q</v>
      </c>
      <c r="V566" t="b">
        <f t="shared" si="91"/>
        <v>1</v>
      </c>
      <c r="X566" t="s">
        <v>10</v>
      </c>
      <c r="Y566" t="s">
        <v>68</v>
      </c>
      <c r="Z566" t="str">
        <f>VLOOKUP(X566,Ethnicity!A:B,2,0)</f>
        <v>Black</v>
      </c>
      <c r="AA566" t="b">
        <f t="shared" si="92"/>
        <v>1</v>
      </c>
      <c r="AC566">
        <v>12.75</v>
      </c>
      <c r="AD566">
        <v>12.75</v>
      </c>
      <c r="AE566" t="b">
        <f t="shared" si="93"/>
        <v>1</v>
      </c>
      <c r="AG566" t="s">
        <v>5</v>
      </c>
      <c r="AH566">
        <f t="shared" si="94"/>
        <v>1</v>
      </c>
      <c r="AI566" t="b">
        <f>AH566=[1]clean_dataset!$I566</f>
        <v>1</v>
      </c>
      <c r="AK566" t="s">
        <v>6</v>
      </c>
      <c r="AL566">
        <f t="shared" si="95"/>
        <v>0</v>
      </c>
      <c r="AM566" t="b">
        <f>AL566=[1]clean_dataset!$J566</f>
        <v>1</v>
      </c>
      <c r="AO566">
        <v>0</v>
      </c>
      <c r="AP566" t="b">
        <f>AO566=[1]clean_dataset!$K566</f>
        <v>1</v>
      </c>
      <c r="AR566" t="s">
        <v>5</v>
      </c>
      <c r="AS566">
        <f t="shared" si="96"/>
        <v>1</v>
      </c>
      <c r="AT566" t="b">
        <f>AS566=[1]clean_dataset!$L566</f>
        <v>1</v>
      </c>
      <c r="AV566" t="s">
        <v>2</v>
      </c>
      <c r="AW566" t="s">
        <v>73</v>
      </c>
      <c r="AX566" t="str">
        <f>VLOOKUP(AW566,Citizen!A:B,2,0)</f>
        <v>g</v>
      </c>
      <c r="AY566" t="b">
        <f t="shared" si="97"/>
        <v>1</v>
      </c>
      <c r="BA566">
        <v>92</v>
      </c>
      <c r="BB566" t="b">
        <f>BA566=[1]clean_dataset!$N566</f>
        <v>1</v>
      </c>
      <c r="BD566">
        <v>0</v>
      </c>
      <c r="BE566" t="b">
        <f>BD566=[1]clean_dataset!$O566</f>
        <v>1</v>
      </c>
      <c r="BG566" t="s">
        <v>7</v>
      </c>
      <c r="BH566">
        <f t="shared" si="98"/>
        <v>1</v>
      </c>
      <c r="BI566" t="b">
        <f>BH566=[1]clean_dataset!$P566</f>
        <v>1</v>
      </c>
    </row>
    <row r="567" spans="1:61" x14ac:dyDescent="0.3">
      <c r="A567" t="s">
        <v>8</v>
      </c>
      <c r="B567">
        <f t="shared" si="88"/>
        <v>0</v>
      </c>
      <c r="C567" t="b">
        <f>B567=[1]clean_dataset!$A567</f>
        <v>1</v>
      </c>
      <c r="E567">
        <v>20.83</v>
      </c>
      <c r="F567" t="b">
        <f>E567=[1]clean_dataset!$B567</f>
        <v>1</v>
      </c>
      <c r="H567">
        <v>3</v>
      </c>
      <c r="I567" t="b">
        <f>H567=[1]clean_dataset!$C567</f>
        <v>1</v>
      </c>
      <c r="K567" t="s">
        <v>1</v>
      </c>
      <c r="L567">
        <f t="shared" si="89"/>
        <v>1</v>
      </c>
      <c r="M567" t="b">
        <f>L567=[1]clean_dataset!$D567</f>
        <v>1</v>
      </c>
      <c r="O567" t="s">
        <v>2</v>
      </c>
      <c r="P567">
        <f t="shared" si="90"/>
        <v>1</v>
      </c>
      <c r="Q567" t="b">
        <f>P567=[1]clean_dataset!$E567</f>
        <v>1</v>
      </c>
      <c r="S567" t="s">
        <v>24</v>
      </c>
      <c r="T567" t="s">
        <v>63</v>
      </c>
      <c r="U567" t="str">
        <f>VLOOKUP(T567,Industry!A:B,2,0)</f>
        <v>aa</v>
      </c>
      <c r="V567" t="b">
        <f t="shared" si="91"/>
        <v>1</v>
      </c>
      <c r="X567" t="s">
        <v>4</v>
      </c>
      <c r="Y567" t="s">
        <v>67</v>
      </c>
      <c r="Z567" t="str">
        <f>VLOOKUP(X567,Ethnicity!A:B,2,0)</f>
        <v>White</v>
      </c>
      <c r="AA567" t="b">
        <f t="shared" si="92"/>
        <v>1</v>
      </c>
      <c r="AC567">
        <v>0.04</v>
      </c>
      <c r="AD567">
        <v>0.04</v>
      </c>
      <c r="AE567" t="b">
        <f t="shared" si="93"/>
        <v>1</v>
      </c>
      <c r="AG567" t="s">
        <v>5</v>
      </c>
      <c r="AH567">
        <f t="shared" si="94"/>
        <v>1</v>
      </c>
      <c r="AI567" t="b">
        <f>AH567=[1]clean_dataset!$I567</f>
        <v>1</v>
      </c>
      <c r="AK567" t="s">
        <v>6</v>
      </c>
      <c r="AL567">
        <f t="shared" si="95"/>
        <v>0</v>
      </c>
      <c r="AM567" t="b">
        <f>AL567=[1]clean_dataset!$J567</f>
        <v>1</v>
      </c>
      <c r="AO567">
        <v>0</v>
      </c>
      <c r="AP567" t="b">
        <f>AO567=[1]clean_dataset!$K567</f>
        <v>1</v>
      </c>
      <c r="AR567" t="s">
        <v>6</v>
      </c>
      <c r="AS567">
        <f t="shared" si="96"/>
        <v>0</v>
      </c>
      <c r="AT567" t="b">
        <f>AS567=[1]clean_dataset!$L567</f>
        <v>1</v>
      </c>
      <c r="AV567" t="s">
        <v>2</v>
      </c>
      <c r="AW567" t="s">
        <v>73</v>
      </c>
      <c r="AX567" t="str">
        <f>VLOOKUP(AW567,Citizen!A:B,2,0)</f>
        <v>g</v>
      </c>
      <c r="AY567" t="b">
        <f t="shared" si="97"/>
        <v>1</v>
      </c>
      <c r="BA567">
        <v>100</v>
      </c>
      <c r="BB567" t="b">
        <f>BA567=[1]clean_dataset!$N567</f>
        <v>1</v>
      </c>
      <c r="BD567">
        <v>0</v>
      </c>
      <c r="BE567" t="b">
        <f>BD567=[1]clean_dataset!$O567</f>
        <v>1</v>
      </c>
      <c r="BG567" t="s">
        <v>7</v>
      </c>
      <c r="BH567">
        <f t="shared" si="98"/>
        <v>1</v>
      </c>
      <c r="BI567" t="b">
        <f>BH567=[1]clean_dataset!$P567</f>
        <v>1</v>
      </c>
    </row>
    <row r="568" spans="1:61" x14ac:dyDescent="0.3">
      <c r="A568" t="s">
        <v>0</v>
      </c>
      <c r="B568">
        <f t="shared" si="88"/>
        <v>1</v>
      </c>
      <c r="C568" t="b">
        <f>B568=[1]clean_dataset!$A568</f>
        <v>1</v>
      </c>
      <c r="E568">
        <v>23.08</v>
      </c>
      <c r="F568" t="b">
        <f>E568=[1]clean_dataset!$B568</f>
        <v>1</v>
      </c>
      <c r="H568">
        <v>11.5</v>
      </c>
      <c r="I568" t="b">
        <f>H568=[1]clean_dataset!$C568</f>
        <v>1</v>
      </c>
      <c r="K568" t="s">
        <v>1</v>
      </c>
      <c r="L568">
        <f t="shared" si="89"/>
        <v>1</v>
      </c>
      <c r="M568" t="b">
        <f>L568=[1]clean_dataset!$D568</f>
        <v>1</v>
      </c>
      <c r="O568" t="s">
        <v>2</v>
      </c>
      <c r="P568">
        <f t="shared" si="90"/>
        <v>1</v>
      </c>
      <c r="Q568" t="b">
        <f>P568=[1]clean_dataset!$E568</f>
        <v>1</v>
      </c>
      <c r="S568" t="s">
        <v>3</v>
      </c>
      <c r="T568" t="s">
        <v>52</v>
      </c>
      <c r="U568" t="str">
        <f>VLOOKUP(T568,Industry!A:B,2,0)</f>
        <v>w</v>
      </c>
      <c r="V568" t="b">
        <f t="shared" si="91"/>
        <v>1</v>
      </c>
      <c r="X568" t="s">
        <v>10</v>
      </c>
      <c r="Y568" t="s">
        <v>68</v>
      </c>
      <c r="Z568" t="str">
        <f>VLOOKUP(X568,Ethnicity!A:B,2,0)</f>
        <v>Black</v>
      </c>
      <c r="AA568" t="b">
        <f t="shared" si="92"/>
        <v>1</v>
      </c>
      <c r="AC568">
        <v>2.125</v>
      </c>
      <c r="AD568">
        <v>2.125</v>
      </c>
      <c r="AE568" t="b">
        <f t="shared" si="93"/>
        <v>1</v>
      </c>
      <c r="AG568" t="s">
        <v>5</v>
      </c>
      <c r="AH568">
        <f t="shared" si="94"/>
        <v>1</v>
      </c>
      <c r="AI568" t="b">
        <f>AH568=[1]clean_dataset!$I568</f>
        <v>1</v>
      </c>
      <c r="AK568" t="s">
        <v>5</v>
      </c>
      <c r="AL568">
        <f t="shared" si="95"/>
        <v>1</v>
      </c>
      <c r="AM568" t="b">
        <f>AL568=[1]clean_dataset!$J568</f>
        <v>1</v>
      </c>
      <c r="AO568">
        <v>11</v>
      </c>
      <c r="AP568" t="b">
        <f>AO568=[1]clean_dataset!$K568</f>
        <v>1</v>
      </c>
      <c r="AR568" t="s">
        <v>5</v>
      </c>
      <c r="AS568">
        <f t="shared" si="96"/>
        <v>1</v>
      </c>
      <c r="AT568" t="b">
        <f>AS568=[1]clean_dataset!$L568</f>
        <v>1</v>
      </c>
      <c r="AV568" t="s">
        <v>2</v>
      </c>
      <c r="AW568" t="s">
        <v>73</v>
      </c>
      <c r="AX568" t="str">
        <f>VLOOKUP(AW568,Citizen!A:B,2,0)</f>
        <v>g</v>
      </c>
      <c r="AY568" t="b">
        <f t="shared" si="97"/>
        <v>1</v>
      </c>
      <c r="BA568">
        <v>290</v>
      </c>
      <c r="BB568" t="b">
        <f>BA568=[1]clean_dataset!$N568</f>
        <v>1</v>
      </c>
      <c r="BD568">
        <v>284</v>
      </c>
      <c r="BE568" t="b">
        <f>BD568=[1]clean_dataset!$O568</f>
        <v>1</v>
      </c>
      <c r="BG568" t="s">
        <v>7</v>
      </c>
      <c r="BH568">
        <f t="shared" si="98"/>
        <v>1</v>
      </c>
      <c r="BI568" t="b">
        <f>BH568=[1]clean_dataset!$P568</f>
        <v>1</v>
      </c>
    </row>
    <row r="569" spans="1:61" x14ac:dyDescent="0.3">
      <c r="A569" t="s">
        <v>8</v>
      </c>
      <c r="B569">
        <f t="shared" si="88"/>
        <v>0</v>
      </c>
      <c r="C569" t="b">
        <f>B569=[1]clean_dataset!$A569</f>
        <v>1</v>
      </c>
      <c r="E569">
        <v>25.17</v>
      </c>
      <c r="F569" t="b">
        <f>E569=[1]clean_dataset!$B569</f>
        <v>1</v>
      </c>
      <c r="H569">
        <v>2.875</v>
      </c>
      <c r="I569" t="b">
        <f>H569=[1]clean_dataset!$C569</f>
        <v>1</v>
      </c>
      <c r="K569" t="s">
        <v>1</v>
      </c>
      <c r="L569">
        <f t="shared" si="89"/>
        <v>1</v>
      </c>
      <c r="M569" t="b">
        <f>L569=[1]clean_dataset!$D569</f>
        <v>1</v>
      </c>
      <c r="O569" t="s">
        <v>2</v>
      </c>
      <c r="P569">
        <f t="shared" si="90"/>
        <v>1</v>
      </c>
      <c r="Q569" t="b">
        <f>P569=[1]clean_dataset!$E569</f>
        <v>1</v>
      </c>
      <c r="S569" t="s">
        <v>20</v>
      </c>
      <c r="T569" t="s">
        <v>60</v>
      </c>
      <c r="U569" t="str">
        <f>VLOOKUP(T569,Industry!A:B,2,0)</f>
        <v>x</v>
      </c>
      <c r="V569" t="b">
        <f t="shared" si="91"/>
        <v>1</v>
      </c>
      <c r="X569" t="s">
        <v>10</v>
      </c>
      <c r="Y569" t="s">
        <v>68</v>
      </c>
      <c r="Z569" t="str">
        <f>VLOOKUP(X569,Ethnicity!A:B,2,0)</f>
        <v>Black</v>
      </c>
      <c r="AA569" t="b">
        <f t="shared" si="92"/>
        <v>1</v>
      </c>
      <c r="AC569">
        <v>0.875</v>
      </c>
      <c r="AD569">
        <v>0.875</v>
      </c>
      <c r="AE569" t="b">
        <f t="shared" si="93"/>
        <v>1</v>
      </c>
      <c r="AG569" t="s">
        <v>5</v>
      </c>
      <c r="AH569">
        <f t="shared" si="94"/>
        <v>1</v>
      </c>
      <c r="AI569" t="b">
        <f>AH569=[1]clean_dataset!$I569</f>
        <v>1</v>
      </c>
      <c r="AK569" t="s">
        <v>6</v>
      </c>
      <c r="AL569">
        <f t="shared" si="95"/>
        <v>0</v>
      </c>
      <c r="AM569" t="b">
        <f>AL569=[1]clean_dataset!$J569</f>
        <v>1</v>
      </c>
      <c r="AO569">
        <v>0</v>
      </c>
      <c r="AP569" t="b">
        <f>AO569=[1]clean_dataset!$K569</f>
        <v>1</v>
      </c>
      <c r="AR569" t="s">
        <v>6</v>
      </c>
      <c r="AS569">
        <f t="shared" si="96"/>
        <v>0</v>
      </c>
      <c r="AT569" t="b">
        <f>AS569=[1]clean_dataset!$L569</f>
        <v>1</v>
      </c>
      <c r="AV569" t="s">
        <v>2</v>
      </c>
      <c r="AW569" t="s">
        <v>73</v>
      </c>
      <c r="AX569" t="str">
        <f>VLOOKUP(AW569,Citizen!A:B,2,0)</f>
        <v>g</v>
      </c>
      <c r="AY569" t="b">
        <f t="shared" si="97"/>
        <v>1</v>
      </c>
      <c r="BA569">
        <v>360</v>
      </c>
      <c r="BB569" t="b">
        <f>BA569=[1]clean_dataset!$N569</f>
        <v>1</v>
      </c>
      <c r="BD569">
        <v>0</v>
      </c>
      <c r="BE569" t="b">
        <f>BD569=[1]clean_dataset!$O569</f>
        <v>1</v>
      </c>
      <c r="BG569" t="s">
        <v>7</v>
      </c>
      <c r="BH569">
        <f t="shared" si="98"/>
        <v>1</v>
      </c>
      <c r="BI569" t="b">
        <f>BH569=[1]clean_dataset!$P569</f>
        <v>1</v>
      </c>
    </row>
    <row r="570" spans="1:61" x14ac:dyDescent="0.3">
      <c r="A570" t="s">
        <v>0</v>
      </c>
      <c r="B570">
        <f t="shared" si="88"/>
        <v>1</v>
      </c>
      <c r="C570" t="b">
        <f>B570=[1]clean_dataset!$A570</f>
        <v>1</v>
      </c>
      <c r="E570">
        <v>43.08</v>
      </c>
      <c r="F570" t="b">
        <f>E570=[1]clean_dataset!$B570</f>
        <v>1</v>
      </c>
      <c r="H570">
        <v>0.375</v>
      </c>
      <c r="I570" t="b">
        <f>H570=[1]clean_dataset!$C570</f>
        <v>1</v>
      </c>
      <c r="K570" t="s">
        <v>15</v>
      </c>
      <c r="L570">
        <f t="shared" si="89"/>
        <v>0</v>
      </c>
      <c r="M570" t="b">
        <f>L570=[1]clean_dataset!$D570</f>
        <v>1</v>
      </c>
      <c r="O570" t="s">
        <v>16</v>
      </c>
      <c r="P570">
        <f t="shared" si="90"/>
        <v>0</v>
      </c>
      <c r="Q570" t="b">
        <f>P570=[1]clean_dataset!$E570</f>
        <v>1</v>
      </c>
      <c r="S570" t="s">
        <v>18</v>
      </c>
      <c r="T570" t="s">
        <v>58</v>
      </c>
      <c r="U570" t="str">
        <f>VLOOKUP(T570,Industry!A:B,2,0)</f>
        <v>c</v>
      </c>
      <c r="V570" t="b">
        <f t="shared" si="91"/>
        <v>1</v>
      </c>
      <c r="X570" t="s">
        <v>4</v>
      </c>
      <c r="Y570" t="s">
        <v>67</v>
      </c>
      <c r="Z570" t="str">
        <f>VLOOKUP(X570,Ethnicity!A:B,2,0)</f>
        <v>White</v>
      </c>
      <c r="AA570" t="b">
        <f t="shared" si="92"/>
        <v>1</v>
      </c>
      <c r="AC570">
        <v>0.375</v>
      </c>
      <c r="AD570">
        <v>0.375</v>
      </c>
      <c r="AE570" t="b">
        <f t="shared" si="93"/>
        <v>1</v>
      </c>
      <c r="AG570" t="s">
        <v>5</v>
      </c>
      <c r="AH570">
        <f t="shared" si="94"/>
        <v>1</v>
      </c>
      <c r="AI570" t="b">
        <f>AH570=[1]clean_dataset!$I570</f>
        <v>1</v>
      </c>
      <c r="AK570" t="s">
        <v>5</v>
      </c>
      <c r="AL570">
        <f t="shared" si="95"/>
        <v>1</v>
      </c>
      <c r="AM570" t="b">
        <f>AL570=[1]clean_dataset!$J570</f>
        <v>1</v>
      </c>
      <c r="AO570">
        <v>8</v>
      </c>
      <c r="AP570" t="b">
        <f>AO570=[1]clean_dataset!$K570</f>
        <v>1</v>
      </c>
      <c r="AR570" t="s">
        <v>5</v>
      </c>
      <c r="AS570">
        <f t="shared" si="96"/>
        <v>1</v>
      </c>
      <c r="AT570" t="b">
        <f>AS570=[1]clean_dataset!$L570</f>
        <v>1</v>
      </c>
      <c r="AV570" t="s">
        <v>2</v>
      </c>
      <c r="AW570" t="s">
        <v>73</v>
      </c>
      <c r="AX570" t="str">
        <f>VLOOKUP(AW570,Citizen!A:B,2,0)</f>
        <v>g</v>
      </c>
      <c r="AY570" t="b">
        <f t="shared" si="97"/>
        <v>1</v>
      </c>
      <c r="BA570">
        <v>300</v>
      </c>
      <c r="BB570" t="b">
        <f>BA570=[1]clean_dataset!$N570</f>
        <v>1</v>
      </c>
      <c r="BD570">
        <v>162</v>
      </c>
      <c r="BE570" t="b">
        <f>BD570=[1]clean_dataset!$O570</f>
        <v>1</v>
      </c>
      <c r="BG570" t="s">
        <v>7</v>
      </c>
      <c r="BH570">
        <f t="shared" si="98"/>
        <v>1</v>
      </c>
      <c r="BI570" t="b">
        <f>BH570=[1]clean_dataset!$P570</f>
        <v>1</v>
      </c>
    </row>
    <row r="571" spans="1:61" x14ac:dyDescent="0.3">
      <c r="A571" t="s">
        <v>8</v>
      </c>
      <c r="B571">
        <f t="shared" si="88"/>
        <v>0</v>
      </c>
      <c r="C571" t="b">
        <f>B571=[1]clean_dataset!$A571</f>
        <v>1</v>
      </c>
      <c r="E571">
        <v>35.75</v>
      </c>
      <c r="F571" t="b">
        <f>E571=[1]clean_dataset!$B571</f>
        <v>1</v>
      </c>
      <c r="H571">
        <v>0.91500000000000004</v>
      </c>
      <c r="I571" t="b">
        <f>H571=[1]clean_dataset!$C571</f>
        <v>1</v>
      </c>
      <c r="K571" t="s">
        <v>1</v>
      </c>
      <c r="L571">
        <f t="shared" si="89"/>
        <v>1</v>
      </c>
      <c r="M571" t="b">
        <f>L571=[1]clean_dataset!$D571</f>
        <v>1</v>
      </c>
      <c r="O571" t="s">
        <v>2</v>
      </c>
      <c r="P571">
        <f t="shared" si="90"/>
        <v>1</v>
      </c>
      <c r="Q571" t="b">
        <f>P571=[1]clean_dataset!$E571</f>
        <v>1</v>
      </c>
      <c r="S571" t="s">
        <v>24</v>
      </c>
      <c r="T571" t="s">
        <v>63</v>
      </c>
      <c r="U571" t="str">
        <f>VLOOKUP(T571,Industry!A:B,2,0)</f>
        <v>aa</v>
      </c>
      <c r="V571" t="b">
        <f t="shared" si="91"/>
        <v>1</v>
      </c>
      <c r="X571" t="s">
        <v>4</v>
      </c>
      <c r="Y571" t="s">
        <v>67</v>
      </c>
      <c r="Z571" t="str">
        <f>VLOOKUP(X571,Ethnicity!A:B,2,0)</f>
        <v>White</v>
      </c>
      <c r="AA571" t="b">
        <f t="shared" si="92"/>
        <v>1</v>
      </c>
      <c r="AC571">
        <v>0.75</v>
      </c>
      <c r="AD571">
        <v>0.75</v>
      </c>
      <c r="AE571" t="b">
        <f t="shared" si="93"/>
        <v>1</v>
      </c>
      <c r="AG571" t="s">
        <v>5</v>
      </c>
      <c r="AH571">
        <f t="shared" si="94"/>
        <v>1</v>
      </c>
      <c r="AI571" t="b">
        <f>AH571=[1]clean_dataset!$I571</f>
        <v>1</v>
      </c>
      <c r="AK571" t="s">
        <v>5</v>
      </c>
      <c r="AL571">
        <f t="shared" si="95"/>
        <v>1</v>
      </c>
      <c r="AM571" t="b">
        <f>AL571=[1]clean_dataset!$J571</f>
        <v>1</v>
      </c>
      <c r="AO571">
        <v>4</v>
      </c>
      <c r="AP571" t="b">
        <f>AO571=[1]clean_dataset!$K571</f>
        <v>1</v>
      </c>
      <c r="AR571" t="s">
        <v>6</v>
      </c>
      <c r="AS571">
        <f t="shared" si="96"/>
        <v>0</v>
      </c>
      <c r="AT571" t="b">
        <f>AS571=[1]clean_dataset!$L571</f>
        <v>1</v>
      </c>
      <c r="AV571" t="s">
        <v>2</v>
      </c>
      <c r="AW571" t="s">
        <v>73</v>
      </c>
      <c r="AX571" t="str">
        <f>VLOOKUP(AW571,Citizen!A:B,2,0)</f>
        <v>g</v>
      </c>
      <c r="AY571" t="b">
        <f t="shared" si="97"/>
        <v>1</v>
      </c>
      <c r="BA571">
        <v>0</v>
      </c>
      <c r="BB571" t="b">
        <f>BA571=[1]clean_dataset!$N571</f>
        <v>1</v>
      </c>
      <c r="BD571">
        <v>1583</v>
      </c>
      <c r="BE571" t="b">
        <f>BD571=[1]clean_dataset!$O571</f>
        <v>1</v>
      </c>
      <c r="BG571" t="s">
        <v>7</v>
      </c>
      <c r="BH571">
        <f t="shared" si="98"/>
        <v>1</v>
      </c>
      <c r="BI571" t="b">
        <f>BH571=[1]clean_dataset!$P571</f>
        <v>1</v>
      </c>
    </row>
    <row r="572" spans="1:61" x14ac:dyDescent="0.3">
      <c r="A572" t="s">
        <v>0</v>
      </c>
      <c r="B572">
        <f t="shared" si="88"/>
        <v>1</v>
      </c>
      <c r="C572" t="b">
        <f>B572=[1]clean_dataset!$A572</f>
        <v>1</v>
      </c>
      <c r="E572">
        <v>59.5</v>
      </c>
      <c r="F572" t="b">
        <f>E572=[1]clean_dataset!$B572</f>
        <v>1</v>
      </c>
      <c r="H572">
        <v>2.75</v>
      </c>
      <c r="I572" t="b">
        <f>H572=[1]clean_dataset!$C572</f>
        <v>1</v>
      </c>
      <c r="K572" t="s">
        <v>1</v>
      </c>
      <c r="L572">
        <f t="shared" si="89"/>
        <v>1</v>
      </c>
      <c r="M572" t="b">
        <f>L572=[1]clean_dataset!$D572</f>
        <v>1</v>
      </c>
      <c r="O572" t="s">
        <v>2</v>
      </c>
      <c r="P572">
        <f t="shared" si="90"/>
        <v>1</v>
      </c>
      <c r="Q572" t="b">
        <f>P572=[1]clean_dataset!$E572</f>
        <v>1</v>
      </c>
      <c r="S572" t="s">
        <v>3</v>
      </c>
      <c r="T572" t="s">
        <v>52</v>
      </c>
      <c r="U572" t="str">
        <f>VLOOKUP(T572,Industry!A:B,2,0)</f>
        <v>w</v>
      </c>
      <c r="V572" t="b">
        <f t="shared" si="91"/>
        <v>1</v>
      </c>
      <c r="X572" t="s">
        <v>4</v>
      </c>
      <c r="Y572" t="s">
        <v>67</v>
      </c>
      <c r="Z572" t="str">
        <f>VLOOKUP(X572,Ethnicity!A:B,2,0)</f>
        <v>White</v>
      </c>
      <c r="AA572" t="b">
        <f t="shared" si="92"/>
        <v>1</v>
      </c>
      <c r="AC572">
        <v>1.75</v>
      </c>
      <c r="AD572">
        <v>1.75</v>
      </c>
      <c r="AE572" t="b">
        <f t="shared" si="93"/>
        <v>1</v>
      </c>
      <c r="AG572" t="s">
        <v>5</v>
      </c>
      <c r="AH572">
        <f t="shared" si="94"/>
        <v>1</v>
      </c>
      <c r="AI572" t="b">
        <f>AH572=[1]clean_dataset!$I572</f>
        <v>1</v>
      </c>
      <c r="AK572" t="s">
        <v>5</v>
      </c>
      <c r="AL572">
        <f t="shared" si="95"/>
        <v>1</v>
      </c>
      <c r="AM572" t="b">
        <f>AL572=[1]clean_dataset!$J572</f>
        <v>1</v>
      </c>
      <c r="AO572">
        <v>5</v>
      </c>
      <c r="AP572" t="b">
        <f>AO572=[1]clean_dataset!$K572</f>
        <v>1</v>
      </c>
      <c r="AR572" t="s">
        <v>5</v>
      </c>
      <c r="AS572">
        <f t="shared" si="96"/>
        <v>1</v>
      </c>
      <c r="AT572" t="b">
        <f>AS572=[1]clean_dataset!$L572</f>
        <v>1</v>
      </c>
      <c r="AV572" t="s">
        <v>2</v>
      </c>
      <c r="AW572" t="s">
        <v>73</v>
      </c>
      <c r="AX572" t="str">
        <f>VLOOKUP(AW572,Citizen!A:B,2,0)</f>
        <v>g</v>
      </c>
      <c r="AY572" t="b">
        <f t="shared" si="97"/>
        <v>1</v>
      </c>
      <c r="BA572">
        <v>60</v>
      </c>
      <c r="BB572" t="b">
        <f>BA572=[1]clean_dataset!$N572</f>
        <v>1</v>
      </c>
      <c r="BD572">
        <v>58</v>
      </c>
      <c r="BE572" t="b">
        <f>BD572=[1]clean_dataset!$O572</f>
        <v>1</v>
      </c>
      <c r="BG572" t="s">
        <v>7</v>
      </c>
      <c r="BH572">
        <f t="shared" si="98"/>
        <v>1</v>
      </c>
      <c r="BI572" t="b">
        <f>BH572=[1]clean_dataset!$P572</f>
        <v>1</v>
      </c>
    </row>
    <row r="573" spans="1:61" x14ac:dyDescent="0.3">
      <c r="A573" t="s">
        <v>0</v>
      </c>
      <c r="B573">
        <f t="shared" si="88"/>
        <v>1</v>
      </c>
      <c r="C573" t="b">
        <f>B573=[1]clean_dataset!$A573</f>
        <v>1</v>
      </c>
      <c r="E573">
        <v>21</v>
      </c>
      <c r="F573" t="b">
        <f>E573=[1]clean_dataset!$B573</f>
        <v>1</v>
      </c>
      <c r="H573">
        <v>3</v>
      </c>
      <c r="I573" t="b">
        <f>H573=[1]clean_dataset!$C573</f>
        <v>1</v>
      </c>
      <c r="K573" t="s">
        <v>15</v>
      </c>
      <c r="L573">
        <f t="shared" si="89"/>
        <v>0</v>
      </c>
      <c r="M573" t="b">
        <f>L573=[1]clean_dataset!$D573</f>
        <v>1</v>
      </c>
      <c r="O573" t="s">
        <v>16</v>
      </c>
      <c r="P573">
        <f t="shared" si="90"/>
        <v>0</v>
      </c>
      <c r="Q573" t="b">
        <f>P573=[1]clean_dataset!$E573</f>
        <v>1</v>
      </c>
      <c r="S573" t="s">
        <v>19</v>
      </c>
      <c r="T573" t="s">
        <v>59</v>
      </c>
      <c r="U573" t="str">
        <f>VLOOKUP(T573,Industry!A:B,2,0)</f>
        <v>d</v>
      </c>
      <c r="V573" t="b">
        <f t="shared" si="91"/>
        <v>1</v>
      </c>
      <c r="X573" t="s">
        <v>4</v>
      </c>
      <c r="Y573" t="s">
        <v>67</v>
      </c>
      <c r="Z573" t="str">
        <f>VLOOKUP(X573,Ethnicity!A:B,2,0)</f>
        <v>White</v>
      </c>
      <c r="AA573" t="b">
        <f t="shared" si="92"/>
        <v>1</v>
      </c>
      <c r="AC573">
        <v>1.085</v>
      </c>
      <c r="AD573">
        <v>1.085</v>
      </c>
      <c r="AE573" t="b">
        <f t="shared" si="93"/>
        <v>1</v>
      </c>
      <c r="AG573" t="s">
        <v>5</v>
      </c>
      <c r="AH573">
        <f t="shared" si="94"/>
        <v>1</v>
      </c>
      <c r="AI573" t="b">
        <f>AH573=[1]clean_dataset!$I573</f>
        <v>1</v>
      </c>
      <c r="AK573" t="s">
        <v>5</v>
      </c>
      <c r="AL573">
        <f t="shared" si="95"/>
        <v>1</v>
      </c>
      <c r="AM573" t="b">
        <f>AL573=[1]clean_dataset!$J573</f>
        <v>1</v>
      </c>
      <c r="AO573">
        <v>8</v>
      </c>
      <c r="AP573" t="b">
        <f>AO573=[1]clean_dataset!$K573</f>
        <v>1</v>
      </c>
      <c r="AR573" t="s">
        <v>5</v>
      </c>
      <c r="AS573">
        <f t="shared" si="96"/>
        <v>1</v>
      </c>
      <c r="AT573" t="b">
        <f>AS573=[1]clean_dataset!$L573</f>
        <v>1</v>
      </c>
      <c r="AV573" t="s">
        <v>2</v>
      </c>
      <c r="AW573" t="s">
        <v>73</v>
      </c>
      <c r="AX573" t="str">
        <f>VLOOKUP(AW573,Citizen!A:B,2,0)</f>
        <v>g</v>
      </c>
      <c r="AY573" t="b">
        <f t="shared" si="97"/>
        <v>1</v>
      </c>
      <c r="BA573">
        <v>160</v>
      </c>
      <c r="BB573" t="b">
        <f>BA573=[1]clean_dataset!$N573</f>
        <v>1</v>
      </c>
      <c r="BD573">
        <v>1</v>
      </c>
      <c r="BE573" t="b">
        <f>BD573=[1]clean_dataset!$O573</f>
        <v>1</v>
      </c>
      <c r="BG573" t="s">
        <v>7</v>
      </c>
      <c r="BH573">
        <f t="shared" si="98"/>
        <v>1</v>
      </c>
      <c r="BI573" t="b">
        <f>BH573=[1]clean_dataset!$P573</f>
        <v>1</v>
      </c>
    </row>
    <row r="574" spans="1:61" x14ac:dyDescent="0.3">
      <c r="A574" t="s">
        <v>0</v>
      </c>
      <c r="B574">
        <f t="shared" si="88"/>
        <v>1</v>
      </c>
      <c r="C574" t="b">
        <f>B574=[1]clean_dataset!$A574</f>
        <v>1</v>
      </c>
      <c r="E574">
        <v>21.92</v>
      </c>
      <c r="F574" t="b">
        <f>E574=[1]clean_dataset!$B574</f>
        <v>1</v>
      </c>
      <c r="H574">
        <v>0.54</v>
      </c>
      <c r="I574" t="b">
        <f>H574=[1]clean_dataset!$C574</f>
        <v>1</v>
      </c>
      <c r="K574" t="s">
        <v>15</v>
      </c>
      <c r="L574">
        <f t="shared" si="89"/>
        <v>0</v>
      </c>
      <c r="M574" t="b">
        <f>L574=[1]clean_dataset!$D574</f>
        <v>1</v>
      </c>
      <c r="O574" t="s">
        <v>16</v>
      </c>
      <c r="P574">
        <f t="shared" si="90"/>
        <v>0</v>
      </c>
      <c r="Q574" t="b">
        <f>P574=[1]clean_dataset!$E574</f>
        <v>1</v>
      </c>
      <c r="S574" t="s">
        <v>20</v>
      </c>
      <c r="T574" t="s">
        <v>60</v>
      </c>
      <c r="U574" t="str">
        <f>VLOOKUP(T574,Industry!A:B,2,0)</f>
        <v>x</v>
      </c>
      <c r="V574" t="b">
        <f t="shared" si="91"/>
        <v>1</v>
      </c>
      <c r="X574" t="s">
        <v>4</v>
      </c>
      <c r="Y574" t="s">
        <v>67</v>
      </c>
      <c r="Z574" t="str">
        <f>VLOOKUP(X574,Ethnicity!A:B,2,0)</f>
        <v>White</v>
      </c>
      <c r="AA574" t="b">
        <f t="shared" si="92"/>
        <v>1</v>
      </c>
      <c r="AC574">
        <v>0.04</v>
      </c>
      <c r="AD574">
        <v>0.04</v>
      </c>
      <c r="AE574" t="b">
        <f t="shared" si="93"/>
        <v>1</v>
      </c>
      <c r="AG574" t="s">
        <v>5</v>
      </c>
      <c r="AH574">
        <f t="shared" si="94"/>
        <v>1</v>
      </c>
      <c r="AI574" t="b">
        <f>AH574=[1]clean_dataset!$I574</f>
        <v>1</v>
      </c>
      <c r="AK574" t="s">
        <v>5</v>
      </c>
      <c r="AL574">
        <f t="shared" si="95"/>
        <v>1</v>
      </c>
      <c r="AM574" t="b">
        <f>AL574=[1]clean_dataset!$J574</f>
        <v>1</v>
      </c>
      <c r="AO574">
        <v>1</v>
      </c>
      <c r="AP574" t="b">
        <f>AO574=[1]clean_dataset!$K574</f>
        <v>1</v>
      </c>
      <c r="AR574" t="s">
        <v>5</v>
      </c>
      <c r="AS574">
        <f t="shared" si="96"/>
        <v>1</v>
      </c>
      <c r="AT574" t="b">
        <f>AS574=[1]clean_dataset!$L574</f>
        <v>1</v>
      </c>
      <c r="AV574" t="s">
        <v>2</v>
      </c>
      <c r="AW574" t="s">
        <v>73</v>
      </c>
      <c r="AX574" t="str">
        <f>VLOOKUP(AW574,Citizen!A:B,2,0)</f>
        <v>g</v>
      </c>
      <c r="AY574" t="b">
        <f t="shared" si="97"/>
        <v>1</v>
      </c>
      <c r="BA574">
        <v>840</v>
      </c>
      <c r="BB574" t="b">
        <f>BA574=[1]clean_dataset!$N574</f>
        <v>1</v>
      </c>
      <c r="BD574">
        <v>59</v>
      </c>
      <c r="BE574" t="b">
        <f>BD574=[1]clean_dataset!$O574</f>
        <v>1</v>
      </c>
      <c r="BG574" t="s">
        <v>7</v>
      </c>
      <c r="BH574">
        <f t="shared" si="98"/>
        <v>1</v>
      </c>
      <c r="BI574" t="b">
        <f>BH574=[1]clean_dataset!$P574</f>
        <v>1</v>
      </c>
    </row>
    <row r="575" spans="1:61" x14ac:dyDescent="0.3">
      <c r="A575" t="s">
        <v>8</v>
      </c>
      <c r="B575">
        <f t="shared" si="88"/>
        <v>0</v>
      </c>
      <c r="C575" t="b">
        <f>B575=[1]clean_dataset!$A575</f>
        <v>1</v>
      </c>
      <c r="E575">
        <v>65.17</v>
      </c>
      <c r="F575" t="b">
        <f>E575=[1]clean_dataset!$B575</f>
        <v>1</v>
      </c>
      <c r="H575">
        <v>14</v>
      </c>
      <c r="I575" t="b">
        <f>H575=[1]clean_dataset!$C575</f>
        <v>1</v>
      </c>
      <c r="K575" t="s">
        <v>1</v>
      </c>
      <c r="L575">
        <f t="shared" si="89"/>
        <v>1</v>
      </c>
      <c r="M575" t="b">
        <f>L575=[1]clean_dataset!$D575</f>
        <v>1</v>
      </c>
      <c r="O575" t="s">
        <v>2</v>
      </c>
      <c r="P575">
        <f t="shared" si="90"/>
        <v>1</v>
      </c>
      <c r="Q575" t="b">
        <f>P575=[1]clean_dataset!$E575</f>
        <v>1</v>
      </c>
      <c r="S575" t="s">
        <v>25</v>
      </c>
      <c r="T575" t="s">
        <v>64</v>
      </c>
      <c r="U575" t="str">
        <f>VLOOKUP(T575,Industry!A:B,2,0)</f>
        <v>ff</v>
      </c>
      <c r="V575" t="b">
        <f t="shared" si="91"/>
        <v>1</v>
      </c>
      <c r="X575" t="s">
        <v>25</v>
      </c>
      <c r="Y575" t="s">
        <v>70</v>
      </c>
      <c r="Z575" t="str">
        <f>VLOOKUP(X575,Ethnicity!A:B,2,0)</f>
        <v>Latino</v>
      </c>
      <c r="AA575" t="b">
        <f t="shared" si="92"/>
        <v>1</v>
      </c>
      <c r="AC575">
        <v>0</v>
      </c>
      <c r="AD575">
        <v>0</v>
      </c>
      <c r="AE575" t="b">
        <f t="shared" si="93"/>
        <v>1</v>
      </c>
      <c r="AG575" t="s">
        <v>5</v>
      </c>
      <c r="AH575">
        <f t="shared" si="94"/>
        <v>1</v>
      </c>
      <c r="AI575" t="b">
        <f>AH575=[1]clean_dataset!$I575</f>
        <v>1</v>
      </c>
      <c r="AK575" t="s">
        <v>5</v>
      </c>
      <c r="AL575">
        <f t="shared" si="95"/>
        <v>1</v>
      </c>
      <c r="AM575" t="b">
        <f>AL575=[1]clean_dataset!$J575</f>
        <v>1</v>
      </c>
      <c r="AO575">
        <v>11</v>
      </c>
      <c r="AP575" t="b">
        <f>AO575=[1]clean_dataset!$K575</f>
        <v>1</v>
      </c>
      <c r="AR575" t="s">
        <v>5</v>
      </c>
      <c r="AS575">
        <f t="shared" si="96"/>
        <v>1</v>
      </c>
      <c r="AT575" t="b">
        <f>AS575=[1]clean_dataset!$L575</f>
        <v>1</v>
      </c>
      <c r="AV575" t="s">
        <v>2</v>
      </c>
      <c r="AW575" t="s">
        <v>73</v>
      </c>
      <c r="AX575" t="str">
        <f>VLOOKUP(AW575,Citizen!A:B,2,0)</f>
        <v>g</v>
      </c>
      <c r="AY575" t="b">
        <f t="shared" si="97"/>
        <v>1</v>
      </c>
      <c r="BA575">
        <v>0</v>
      </c>
      <c r="BB575" t="b">
        <f>BA575=[1]clean_dataset!$N575</f>
        <v>1</v>
      </c>
      <c r="BD575">
        <v>1400</v>
      </c>
      <c r="BE575" t="b">
        <f>BD575=[1]clean_dataset!$O575</f>
        <v>1</v>
      </c>
      <c r="BG575" t="s">
        <v>7</v>
      </c>
      <c r="BH575">
        <f t="shared" si="98"/>
        <v>1</v>
      </c>
      <c r="BI575" t="b">
        <f>BH575=[1]clean_dataset!$P575</f>
        <v>1</v>
      </c>
    </row>
    <row r="576" spans="1:61" x14ac:dyDescent="0.3">
      <c r="A576" t="s">
        <v>8</v>
      </c>
      <c r="B576">
        <f t="shared" si="88"/>
        <v>0</v>
      </c>
      <c r="C576" t="b">
        <f>B576=[1]clean_dataset!$A576</f>
        <v>1</v>
      </c>
      <c r="E576">
        <v>20.329999999999998</v>
      </c>
      <c r="F576" t="b">
        <f>E576=[1]clean_dataset!$B576</f>
        <v>1</v>
      </c>
      <c r="H576">
        <v>10</v>
      </c>
      <c r="I576" t="b">
        <f>H576=[1]clean_dataset!$C576</f>
        <v>1</v>
      </c>
      <c r="K576" t="s">
        <v>1</v>
      </c>
      <c r="L576">
        <f t="shared" si="89"/>
        <v>1</v>
      </c>
      <c r="M576" t="b">
        <f>L576=[1]clean_dataset!$D576</f>
        <v>1</v>
      </c>
      <c r="O576" t="s">
        <v>2</v>
      </c>
      <c r="P576">
        <f t="shared" si="90"/>
        <v>1</v>
      </c>
      <c r="Q576" t="b">
        <f>P576=[1]clean_dataset!$E576</f>
        <v>1</v>
      </c>
      <c r="S576" t="s">
        <v>18</v>
      </c>
      <c r="T576" t="s">
        <v>58</v>
      </c>
      <c r="U576" t="str">
        <f>VLOOKUP(T576,Industry!A:B,2,0)</f>
        <v>c</v>
      </c>
      <c r="V576" t="b">
        <f t="shared" si="91"/>
        <v>1</v>
      </c>
      <c r="X576" t="s">
        <v>10</v>
      </c>
      <c r="Y576" t="s">
        <v>68</v>
      </c>
      <c r="Z576" t="str">
        <f>VLOOKUP(X576,Ethnicity!A:B,2,0)</f>
        <v>Black</v>
      </c>
      <c r="AA576" t="b">
        <f t="shared" si="92"/>
        <v>1</v>
      </c>
      <c r="AC576">
        <v>1</v>
      </c>
      <c r="AD576">
        <v>1</v>
      </c>
      <c r="AE576" t="b">
        <f t="shared" si="93"/>
        <v>1</v>
      </c>
      <c r="AG576" t="s">
        <v>5</v>
      </c>
      <c r="AH576">
        <f t="shared" si="94"/>
        <v>1</v>
      </c>
      <c r="AI576" t="b">
        <f>AH576=[1]clean_dataset!$I576</f>
        <v>1</v>
      </c>
      <c r="AK576" t="s">
        <v>5</v>
      </c>
      <c r="AL576">
        <f t="shared" si="95"/>
        <v>1</v>
      </c>
      <c r="AM576" t="b">
        <f>AL576=[1]clean_dataset!$J576</f>
        <v>1</v>
      </c>
      <c r="AO576">
        <v>4</v>
      </c>
      <c r="AP576" t="b">
        <f>AO576=[1]clean_dataset!$K576</f>
        <v>1</v>
      </c>
      <c r="AR576" t="s">
        <v>6</v>
      </c>
      <c r="AS576">
        <f t="shared" si="96"/>
        <v>0</v>
      </c>
      <c r="AT576" t="b">
        <f>AS576=[1]clean_dataset!$L576</f>
        <v>1</v>
      </c>
      <c r="AV576" t="s">
        <v>2</v>
      </c>
      <c r="AW576" t="s">
        <v>73</v>
      </c>
      <c r="AX576" t="str">
        <f>VLOOKUP(AW576,Citizen!A:B,2,0)</f>
        <v>g</v>
      </c>
      <c r="AY576" t="b">
        <f t="shared" si="97"/>
        <v>1</v>
      </c>
      <c r="BA576">
        <v>50</v>
      </c>
      <c r="BB576" t="b">
        <f>BA576=[1]clean_dataset!$N576</f>
        <v>1</v>
      </c>
      <c r="BD576">
        <v>1465</v>
      </c>
      <c r="BE576" t="b">
        <f>BD576=[1]clean_dataset!$O576</f>
        <v>1</v>
      </c>
      <c r="BG576" t="s">
        <v>7</v>
      </c>
      <c r="BH576">
        <f t="shared" si="98"/>
        <v>1</v>
      </c>
      <c r="BI576" t="b">
        <f>BH576=[1]clean_dataset!$P576</f>
        <v>1</v>
      </c>
    </row>
    <row r="577" spans="1:61" x14ac:dyDescent="0.3">
      <c r="A577" t="s">
        <v>0</v>
      </c>
      <c r="B577">
        <f t="shared" si="88"/>
        <v>1</v>
      </c>
      <c r="C577" t="b">
        <f>B577=[1]clean_dataset!$A577</f>
        <v>1</v>
      </c>
      <c r="E577">
        <v>32.25</v>
      </c>
      <c r="F577" t="b">
        <f>E577=[1]clean_dataset!$B577</f>
        <v>1</v>
      </c>
      <c r="H577">
        <v>0.16500000000000001</v>
      </c>
      <c r="I577" t="b">
        <f>H577=[1]clean_dataset!$C577</f>
        <v>1</v>
      </c>
      <c r="K577" t="s">
        <v>15</v>
      </c>
      <c r="L577">
        <f t="shared" si="89"/>
        <v>0</v>
      </c>
      <c r="M577" t="b">
        <f>L577=[1]clean_dataset!$D577</f>
        <v>1</v>
      </c>
      <c r="O577" t="s">
        <v>16</v>
      </c>
      <c r="P577">
        <f t="shared" si="90"/>
        <v>0</v>
      </c>
      <c r="Q577" t="b">
        <f>P577=[1]clean_dataset!$E577</f>
        <v>1</v>
      </c>
      <c r="S577" t="s">
        <v>18</v>
      </c>
      <c r="T577" t="s">
        <v>58</v>
      </c>
      <c r="U577" t="str">
        <f>VLOOKUP(T577,Industry!A:B,2,0)</f>
        <v>c</v>
      </c>
      <c r="V577" t="b">
        <f t="shared" si="91"/>
        <v>1</v>
      </c>
      <c r="X577" t="s">
        <v>10</v>
      </c>
      <c r="Y577" t="s">
        <v>68</v>
      </c>
      <c r="Z577" t="str">
        <f>VLOOKUP(X577,Ethnicity!A:B,2,0)</f>
        <v>Black</v>
      </c>
      <c r="AA577" t="b">
        <f t="shared" si="92"/>
        <v>1</v>
      </c>
      <c r="AC577">
        <v>3.25</v>
      </c>
      <c r="AD577">
        <v>3.25</v>
      </c>
      <c r="AE577" t="b">
        <f t="shared" si="93"/>
        <v>1</v>
      </c>
      <c r="AG577" t="s">
        <v>5</v>
      </c>
      <c r="AH577">
        <f t="shared" si="94"/>
        <v>1</v>
      </c>
      <c r="AI577" t="b">
        <f>AH577=[1]clean_dataset!$I577</f>
        <v>1</v>
      </c>
      <c r="AK577" t="s">
        <v>5</v>
      </c>
      <c r="AL577">
        <f t="shared" si="95"/>
        <v>1</v>
      </c>
      <c r="AM577" t="b">
        <f>AL577=[1]clean_dataset!$J577</f>
        <v>1</v>
      </c>
      <c r="AO577">
        <v>1</v>
      </c>
      <c r="AP577" t="b">
        <f>AO577=[1]clean_dataset!$K577</f>
        <v>1</v>
      </c>
      <c r="AR577" t="s">
        <v>5</v>
      </c>
      <c r="AS577">
        <f t="shared" si="96"/>
        <v>1</v>
      </c>
      <c r="AT577" t="b">
        <f>AS577=[1]clean_dataset!$L577</f>
        <v>1</v>
      </c>
      <c r="AV577" t="s">
        <v>2</v>
      </c>
      <c r="AW577" t="s">
        <v>73</v>
      </c>
      <c r="AX577" t="str">
        <f>VLOOKUP(AW577,Citizen!A:B,2,0)</f>
        <v>g</v>
      </c>
      <c r="AY577" t="b">
        <f t="shared" si="97"/>
        <v>1</v>
      </c>
      <c r="BA577">
        <v>432</v>
      </c>
      <c r="BB577" t="b">
        <f>BA577=[1]clean_dataset!$N577</f>
        <v>1</v>
      </c>
      <c r="BD577">
        <v>8000</v>
      </c>
      <c r="BE577" t="b">
        <f>BD577=[1]clean_dataset!$O577</f>
        <v>1</v>
      </c>
      <c r="BG577" t="s">
        <v>7</v>
      </c>
      <c r="BH577">
        <f t="shared" si="98"/>
        <v>1</v>
      </c>
      <c r="BI577" t="b">
        <f>BH577=[1]clean_dataset!$P577</f>
        <v>1</v>
      </c>
    </row>
    <row r="578" spans="1:61" x14ac:dyDescent="0.3">
      <c r="A578" t="s">
        <v>0</v>
      </c>
      <c r="B578">
        <f t="shared" si="88"/>
        <v>1</v>
      </c>
      <c r="C578" t="b">
        <f>B578=[1]clean_dataset!$A578</f>
        <v>1</v>
      </c>
      <c r="E578">
        <v>30.17</v>
      </c>
      <c r="F578" t="b">
        <f>E578=[1]clean_dataset!$B578</f>
        <v>1</v>
      </c>
      <c r="H578">
        <v>0.5</v>
      </c>
      <c r="I578" t="b">
        <f>H578=[1]clean_dataset!$C578</f>
        <v>1</v>
      </c>
      <c r="K578" t="s">
        <v>1</v>
      </c>
      <c r="L578">
        <f t="shared" si="89"/>
        <v>1</v>
      </c>
      <c r="M578" t="b">
        <f>L578=[1]clean_dataset!$D578</f>
        <v>1</v>
      </c>
      <c r="O578" t="s">
        <v>2</v>
      </c>
      <c r="P578">
        <f t="shared" si="90"/>
        <v>1</v>
      </c>
      <c r="Q578" t="b">
        <f>P578=[1]clean_dataset!$E578</f>
        <v>1</v>
      </c>
      <c r="S578" t="s">
        <v>18</v>
      </c>
      <c r="T578" t="s">
        <v>58</v>
      </c>
      <c r="U578" t="str">
        <f>VLOOKUP(T578,Industry!A:B,2,0)</f>
        <v>c</v>
      </c>
      <c r="V578" t="b">
        <f t="shared" si="91"/>
        <v>1</v>
      </c>
      <c r="X578" t="s">
        <v>4</v>
      </c>
      <c r="Y578" t="s">
        <v>67</v>
      </c>
      <c r="Z578" t="str">
        <f>VLOOKUP(X578,Ethnicity!A:B,2,0)</f>
        <v>White</v>
      </c>
      <c r="AA578" t="b">
        <f t="shared" si="92"/>
        <v>1</v>
      </c>
      <c r="AC578">
        <v>1.75</v>
      </c>
      <c r="AD578">
        <v>1.75</v>
      </c>
      <c r="AE578" t="b">
        <f t="shared" si="93"/>
        <v>1</v>
      </c>
      <c r="AG578" t="s">
        <v>5</v>
      </c>
      <c r="AH578">
        <f t="shared" si="94"/>
        <v>1</v>
      </c>
      <c r="AI578" t="b">
        <f>AH578=[1]clean_dataset!$I578</f>
        <v>1</v>
      </c>
      <c r="AK578" t="s">
        <v>5</v>
      </c>
      <c r="AL578">
        <f t="shared" si="95"/>
        <v>1</v>
      </c>
      <c r="AM578" t="b">
        <f>AL578=[1]clean_dataset!$J578</f>
        <v>1</v>
      </c>
      <c r="AO578">
        <v>11</v>
      </c>
      <c r="AP578" t="b">
        <f>AO578=[1]clean_dataset!$K578</f>
        <v>1</v>
      </c>
      <c r="AR578" t="s">
        <v>6</v>
      </c>
      <c r="AS578">
        <f t="shared" si="96"/>
        <v>0</v>
      </c>
      <c r="AT578" t="b">
        <f>AS578=[1]clean_dataset!$L578</f>
        <v>1</v>
      </c>
      <c r="AV578" t="s">
        <v>2</v>
      </c>
      <c r="AW578" t="s">
        <v>73</v>
      </c>
      <c r="AX578" t="str">
        <f>VLOOKUP(AW578,Citizen!A:B,2,0)</f>
        <v>g</v>
      </c>
      <c r="AY578" t="b">
        <f t="shared" si="97"/>
        <v>1</v>
      </c>
      <c r="BA578">
        <v>32</v>
      </c>
      <c r="BB578" t="b">
        <f>BA578=[1]clean_dataset!$N578</f>
        <v>1</v>
      </c>
      <c r="BD578">
        <v>540</v>
      </c>
      <c r="BE578" t="b">
        <f>BD578=[1]clean_dataset!$O578</f>
        <v>1</v>
      </c>
      <c r="BG578" t="s">
        <v>7</v>
      </c>
      <c r="BH578">
        <f t="shared" si="98"/>
        <v>1</v>
      </c>
      <c r="BI578" t="b">
        <f>BH578=[1]clean_dataset!$P578</f>
        <v>1</v>
      </c>
    </row>
    <row r="579" spans="1:61" x14ac:dyDescent="0.3">
      <c r="A579" t="s">
        <v>0</v>
      </c>
      <c r="B579">
        <f t="shared" ref="B579:B642" si="99">IF(A579="b", 1, IF(A579="a", 0, "Error"))</f>
        <v>1</v>
      </c>
      <c r="C579" t="b">
        <f>B579=[1]clean_dataset!$A579</f>
        <v>1</v>
      </c>
      <c r="E579">
        <v>25.17</v>
      </c>
      <c r="F579" t="b">
        <f>E579=[1]clean_dataset!$B579</f>
        <v>1</v>
      </c>
      <c r="H579">
        <v>6</v>
      </c>
      <c r="I579" t="b">
        <f>H579=[1]clean_dataset!$C579</f>
        <v>1</v>
      </c>
      <c r="K579" t="s">
        <v>1</v>
      </c>
      <c r="L579">
        <f t="shared" ref="L579:L642" si="100">IF(K579="u", 1, IF(K579="y", 0, "Error"))</f>
        <v>1</v>
      </c>
      <c r="M579" t="b">
        <f>L579=[1]clean_dataset!$D579</f>
        <v>1</v>
      </c>
      <c r="O579" t="s">
        <v>2</v>
      </c>
      <c r="P579">
        <f t="shared" ref="P579:P642" si="101">IF(O579="g", 1, IF(O579="p", 0, "Error"))</f>
        <v>1</v>
      </c>
      <c r="Q579" t="b">
        <f>P579=[1]clean_dataset!$E579</f>
        <v>1</v>
      </c>
      <c r="S579" t="s">
        <v>18</v>
      </c>
      <c r="T579" t="s">
        <v>58</v>
      </c>
      <c r="U579" t="str">
        <f>VLOOKUP(T579,Industry!A:B,2,0)</f>
        <v>c</v>
      </c>
      <c r="V579" t="b">
        <f t="shared" ref="V579:V642" si="102">S579=U579</f>
        <v>1</v>
      </c>
      <c r="X579" t="s">
        <v>4</v>
      </c>
      <c r="Y579" t="s">
        <v>67</v>
      </c>
      <c r="Z579" t="str">
        <f>VLOOKUP(X579,Ethnicity!A:B,2,0)</f>
        <v>White</v>
      </c>
      <c r="AA579" t="b">
        <f t="shared" ref="AA579:AA642" si="103">Z579=Y579</f>
        <v>1</v>
      </c>
      <c r="AC579">
        <v>1</v>
      </c>
      <c r="AD579">
        <v>1</v>
      </c>
      <c r="AE579" t="b">
        <f t="shared" ref="AE579:AE642" si="104">AD579=AC579</f>
        <v>1</v>
      </c>
      <c r="AG579" t="s">
        <v>5</v>
      </c>
      <c r="AH579">
        <f t="shared" ref="AH579:AH642" si="105">IF(AG579="t", 1, IF(AG579="f", 0, "Error"))</f>
        <v>1</v>
      </c>
      <c r="AI579" t="b">
        <f>AH579=[1]clean_dataset!$I579</f>
        <v>1</v>
      </c>
      <c r="AK579" t="s">
        <v>5</v>
      </c>
      <c r="AL579">
        <f t="shared" ref="AL579:AL642" si="106">IF(AK579="t", 1, IF(AK579="f", 0, "Error"))</f>
        <v>1</v>
      </c>
      <c r="AM579" t="b">
        <f>AL579=[1]clean_dataset!$J579</f>
        <v>1</v>
      </c>
      <c r="AO579">
        <v>3</v>
      </c>
      <c r="AP579" t="b">
        <f>AO579=[1]clean_dataset!$K579</f>
        <v>1</v>
      </c>
      <c r="AR579" t="s">
        <v>6</v>
      </c>
      <c r="AS579">
        <f t="shared" ref="AS579:AS642" si="107">IF(AR579="t", 1, IF(AR579="f", 0, "Error"))</f>
        <v>0</v>
      </c>
      <c r="AT579" t="b">
        <f>AS579=[1]clean_dataset!$L579</f>
        <v>1</v>
      </c>
      <c r="AV579" t="s">
        <v>2</v>
      </c>
      <c r="AW579" t="s">
        <v>73</v>
      </c>
      <c r="AX579" t="str">
        <f>VLOOKUP(AW579,Citizen!A:B,2,0)</f>
        <v>g</v>
      </c>
      <c r="AY579" t="b">
        <f t="shared" ref="AY579:AY642" si="108">AV579=AX579</f>
        <v>1</v>
      </c>
      <c r="BA579">
        <v>0</v>
      </c>
      <c r="BB579" t="b">
        <f>BA579=[1]clean_dataset!$N579</f>
        <v>1</v>
      </c>
      <c r="BD579">
        <v>0</v>
      </c>
      <c r="BE579" t="b">
        <f>BD579=[1]clean_dataset!$O579</f>
        <v>1</v>
      </c>
      <c r="BG579" t="s">
        <v>7</v>
      </c>
      <c r="BH579">
        <f t="shared" ref="BH579:BH642" si="109">IF(BG579="+", 1, IF(BG579="-", 0, "Error"))</f>
        <v>1</v>
      </c>
      <c r="BI579" t="b">
        <f>BH579=[1]clean_dataset!$P579</f>
        <v>1</v>
      </c>
    </row>
    <row r="580" spans="1:61" x14ac:dyDescent="0.3">
      <c r="A580" t="s">
        <v>0</v>
      </c>
      <c r="B580">
        <f t="shared" si="99"/>
        <v>1</v>
      </c>
      <c r="C580" t="b">
        <f>B580=[1]clean_dataset!$A580</f>
        <v>1</v>
      </c>
      <c r="E580">
        <v>39.17</v>
      </c>
      <c r="F580" t="b">
        <f>E580=[1]clean_dataset!$B580</f>
        <v>1</v>
      </c>
      <c r="H580">
        <v>1.625</v>
      </c>
      <c r="I580" t="b">
        <f>H580=[1]clean_dataset!$C580</f>
        <v>1</v>
      </c>
      <c r="K580" t="s">
        <v>1</v>
      </c>
      <c r="L580">
        <f t="shared" si="100"/>
        <v>1</v>
      </c>
      <c r="M580" t="b">
        <f>L580=[1]clean_dataset!$D580</f>
        <v>1</v>
      </c>
      <c r="O580" t="s">
        <v>2</v>
      </c>
      <c r="P580">
        <f t="shared" si="101"/>
        <v>1</v>
      </c>
      <c r="Q580" t="b">
        <f>P580=[1]clean_dataset!$E580</f>
        <v>1</v>
      </c>
      <c r="S580" t="s">
        <v>18</v>
      </c>
      <c r="T580" t="s">
        <v>58</v>
      </c>
      <c r="U580" t="str">
        <f>VLOOKUP(T580,Industry!A:B,2,0)</f>
        <v>c</v>
      </c>
      <c r="V580" t="b">
        <f t="shared" si="102"/>
        <v>1</v>
      </c>
      <c r="X580" t="s">
        <v>4</v>
      </c>
      <c r="Y580" t="s">
        <v>67</v>
      </c>
      <c r="Z580" t="str">
        <f>VLOOKUP(X580,Ethnicity!A:B,2,0)</f>
        <v>White</v>
      </c>
      <c r="AA580" t="b">
        <f t="shared" si="103"/>
        <v>1</v>
      </c>
      <c r="AC580">
        <v>1.5</v>
      </c>
      <c r="AD580">
        <v>1.5</v>
      </c>
      <c r="AE580" t="b">
        <f t="shared" si="104"/>
        <v>1</v>
      </c>
      <c r="AG580" t="s">
        <v>5</v>
      </c>
      <c r="AH580">
        <f t="shared" si="105"/>
        <v>1</v>
      </c>
      <c r="AI580" t="b">
        <f>AH580=[1]clean_dataset!$I580</f>
        <v>1</v>
      </c>
      <c r="AK580" t="s">
        <v>5</v>
      </c>
      <c r="AL580">
        <f t="shared" si="106"/>
        <v>1</v>
      </c>
      <c r="AM580" t="b">
        <f>AL580=[1]clean_dataset!$J580</f>
        <v>1</v>
      </c>
      <c r="AO580">
        <v>10</v>
      </c>
      <c r="AP580" t="b">
        <f>AO580=[1]clean_dataset!$K580</f>
        <v>1</v>
      </c>
      <c r="AR580" t="s">
        <v>6</v>
      </c>
      <c r="AS580">
        <f t="shared" si="107"/>
        <v>0</v>
      </c>
      <c r="AT580" t="b">
        <f>AS580=[1]clean_dataset!$L580</f>
        <v>1</v>
      </c>
      <c r="AV580" t="s">
        <v>2</v>
      </c>
      <c r="AW580" t="s">
        <v>73</v>
      </c>
      <c r="AX580" t="str">
        <f>VLOOKUP(AW580,Citizen!A:B,2,0)</f>
        <v>g</v>
      </c>
      <c r="AY580" t="b">
        <f t="shared" si="108"/>
        <v>1</v>
      </c>
      <c r="BA580">
        <v>186</v>
      </c>
      <c r="BB580" t="b">
        <f>BA580=[1]clean_dataset!$N580</f>
        <v>1</v>
      </c>
      <c r="BD580">
        <v>4700</v>
      </c>
      <c r="BE580" t="b">
        <f>BD580=[1]clean_dataset!$O580</f>
        <v>1</v>
      </c>
      <c r="BG580" t="s">
        <v>7</v>
      </c>
      <c r="BH580">
        <f t="shared" si="109"/>
        <v>1</v>
      </c>
      <c r="BI580" t="b">
        <f>BH580=[1]clean_dataset!$P580</f>
        <v>1</v>
      </c>
    </row>
    <row r="581" spans="1:61" x14ac:dyDescent="0.3">
      <c r="A581" t="s">
        <v>0</v>
      </c>
      <c r="B581">
        <f t="shared" si="99"/>
        <v>1</v>
      </c>
      <c r="C581" t="b">
        <f>B581=[1]clean_dataset!$A581</f>
        <v>1</v>
      </c>
      <c r="E581">
        <v>39.08</v>
      </c>
      <c r="F581" t="b">
        <f>E581=[1]clean_dataset!$B581</f>
        <v>1</v>
      </c>
      <c r="H581">
        <v>6</v>
      </c>
      <c r="I581" t="b">
        <f>H581=[1]clean_dataset!$C581</f>
        <v>1</v>
      </c>
      <c r="K581" t="s">
        <v>1</v>
      </c>
      <c r="L581">
        <f t="shared" si="100"/>
        <v>1</v>
      </c>
      <c r="M581" t="b">
        <f>L581=[1]clean_dataset!$D581</f>
        <v>1</v>
      </c>
      <c r="O581" t="s">
        <v>2</v>
      </c>
      <c r="P581">
        <f t="shared" si="101"/>
        <v>1</v>
      </c>
      <c r="Q581" t="b">
        <f>P581=[1]clean_dataset!$E581</f>
        <v>1</v>
      </c>
      <c r="S581" t="s">
        <v>12</v>
      </c>
      <c r="T581" t="s">
        <v>54</v>
      </c>
      <c r="U581" t="str">
        <f>VLOOKUP(T581,Industry!A:B,2,0)</f>
        <v>m</v>
      </c>
      <c r="V581" t="b">
        <f t="shared" si="102"/>
        <v>1</v>
      </c>
      <c r="X581" t="s">
        <v>4</v>
      </c>
      <c r="Y581" t="s">
        <v>67</v>
      </c>
      <c r="Z581" t="str">
        <f>VLOOKUP(X581,Ethnicity!A:B,2,0)</f>
        <v>White</v>
      </c>
      <c r="AA581" t="b">
        <f t="shared" si="103"/>
        <v>1</v>
      </c>
      <c r="AC581">
        <v>1.29</v>
      </c>
      <c r="AD581">
        <v>1.29</v>
      </c>
      <c r="AE581" t="b">
        <f t="shared" si="104"/>
        <v>1</v>
      </c>
      <c r="AG581" t="s">
        <v>5</v>
      </c>
      <c r="AH581">
        <f t="shared" si="105"/>
        <v>1</v>
      </c>
      <c r="AI581" t="b">
        <f>AH581=[1]clean_dataset!$I581</f>
        <v>1</v>
      </c>
      <c r="AK581" t="s">
        <v>5</v>
      </c>
      <c r="AL581">
        <f t="shared" si="106"/>
        <v>1</v>
      </c>
      <c r="AM581" t="b">
        <f>AL581=[1]clean_dataset!$J581</f>
        <v>1</v>
      </c>
      <c r="AO581">
        <v>5</v>
      </c>
      <c r="AP581" t="b">
        <f>AO581=[1]clean_dataset!$K581</f>
        <v>1</v>
      </c>
      <c r="AR581" t="s">
        <v>5</v>
      </c>
      <c r="AS581">
        <f t="shared" si="107"/>
        <v>1</v>
      </c>
      <c r="AT581" t="b">
        <f>AS581=[1]clean_dataset!$L581</f>
        <v>1</v>
      </c>
      <c r="AV581" t="s">
        <v>2</v>
      </c>
      <c r="AW581" t="s">
        <v>73</v>
      </c>
      <c r="AX581" t="str">
        <f>VLOOKUP(AW581,Citizen!A:B,2,0)</f>
        <v>g</v>
      </c>
      <c r="AY581" t="b">
        <f t="shared" si="108"/>
        <v>1</v>
      </c>
      <c r="BA581">
        <v>108</v>
      </c>
      <c r="BB581" t="b">
        <f>BA581=[1]clean_dataset!$N581</f>
        <v>1</v>
      </c>
      <c r="BD581">
        <v>1097</v>
      </c>
      <c r="BE581" t="b">
        <f>BD581=[1]clean_dataset!$O581</f>
        <v>1</v>
      </c>
      <c r="BG581" t="s">
        <v>7</v>
      </c>
      <c r="BH581">
        <f t="shared" si="109"/>
        <v>1</v>
      </c>
      <c r="BI581" t="b">
        <f>BH581=[1]clean_dataset!$P581</f>
        <v>1</v>
      </c>
    </row>
    <row r="582" spans="1:61" x14ac:dyDescent="0.3">
      <c r="A582" t="s">
        <v>0</v>
      </c>
      <c r="B582">
        <f t="shared" si="99"/>
        <v>1</v>
      </c>
      <c r="C582" t="b">
        <f>B582=[1]clean_dataset!$A582</f>
        <v>1</v>
      </c>
      <c r="E582">
        <v>31.67</v>
      </c>
      <c r="F582" t="b">
        <f>E582=[1]clean_dataset!$B582</f>
        <v>1</v>
      </c>
      <c r="H582">
        <v>0.83</v>
      </c>
      <c r="I582" t="b">
        <f>H582=[1]clean_dataset!$C582</f>
        <v>1</v>
      </c>
      <c r="K582" t="s">
        <v>1</v>
      </c>
      <c r="L582">
        <f t="shared" si="100"/>
        <v>1</v>
      </c>
      <c r="M582" t="b">
        <f>L582=[1]clean_dataset!$D582</f>
        <v>1</v>
      </c>
      <c r="O582" t="s">
        <v>2</v>
      </c>
      <c r="P582">
        <f t="shared" si="101"/>
        <v>1</v>
      </c>
      <c r="Q582" t="b">
        <f>P582=[1]clean_dataset!$E582</f>
        <v>1</v>
      </c>
      <c r="S582" t="s">
        <v>20</v>
      </c>
      <c r="T582" t="s">
        <v>60</v>
      </c>
      <c r="U582" t="str">
        <f>VLOOKUP(T582,Industry!A:B,2,0)</f>
        <v>x</v>
      </c>
      <c r="V582" t="b">
        <f t="shared" si="102"/>
        <v>1</v>
      </c>
      <c r="X582" t="s">
        <v>4</v>
      </c>
      <c r="Y582" t="s">
        <v>67</v>
      </c>
      <c r="Z582" t="str">
        <f>VLOOKUP(X582,Ethnicity!A:B,2,0)</f>
        <v>White</v>
      </c>
      <c r="AA582" t="b">
        <f t="shared" si="103"/>
        <v>1</v>
      </c>
      <c r="AC582">
        <v>1.335</v>
      </c>
      <c r="AD582">
        <v>1.335</v>
      </c>
      <c r="AE582" t="b">
        <f t="shared" si="104"/>
        <v>1</v>
      </c>
      <c r="AG582" t="s">
        <v>5</v>
      </c>
      <c r="AH582">
        <f t="shared" si="105"/>
        <v>1</v>
      </c>
      <c r="AI582" t="b">
        <f>AH582=[1]clean_dataset!$I582</f>
        <v>1</v>
      </c>
      <c r="AK582" t="s">
        <v>5</v>
      </c>
      <c r="AL582">
        <f t="shared" si="106"/>
        <v>1</v>
      </c>
      <c r="AM582" t="b">
        <f>AL582=[1]clean_dataset!$J582</f>
        <v>1</v>
      </c>
      <c r="AO582">
        <v>8</v>
      </c>
      <c r="AP582" t="b">
        <f>AO582=[1]clean_dataset!$K582</f>
        <v>1</v>
      </c>
      <c r="AR582" t="s">
        <v>5</v>
      </c>
      <c r="AS582">
        <f t="shared" si="107"/>
        <v>1</v>
      </c>
      <c r="AT582" t="b">
        <f>AS582=[1]clean_dataset!$L582</f>
        <v>1</v>
      </c>
      <c r="AV582" t="s">
        <v>2</v>
      </c>
      <c r="AW582" t="s">
        <v>73</v>
      </c>
      <c r="AX582" t="str">
        <f>VLOOKUP(AW582,Citizen!A:B,2,0)</f>
        <v>g</v>
      </c>
      <c r="AY582" t="b">
        <f t="shared" si="108"/>
        <v>1</v>
      </c>
      <c r="BA582">
        <v>303</v>
      </c>
      <c r="BB582" t="b">
        <f>BA582=[1]clean_dataset!$N582</f>
        <v>1</v>
      </c>
      <c r="BD582">
        <v>3290</v>
      </c>
      <c r="BE582" t="b">
        <f>BD582=[1]clean_dataset!$O582</f>
        <v>1</v>
      </c>
      <c r="BG582" t="s">
        <v>7</v>
      </c>
      <c r="BH582">
        <f t="shared" si="109"/>
        <v>1</v>
      </c>
      <c r="BI582" t="b">
        <f>BH582=[1]clean_dataset!$P582</f>
        <v>1</v>
      </c>
    </row>
    <row r="583" spans="1:61" x14ac:dyDescent="0.3">
      <c r="A583" t="s">
        <v>0</v>
      </c>
      <c r="B583">
        <f t="shared" si="99"/>
        <v>1</v>
      </c>
      <c r="C583" t="b">
        <f>B583=[1]clean_dataset!$A583</f>
        <v>1</v>
      </c>
      <c r="E583">
        <v>41</v>
      </c>
      <c r="F583" t="b">
        <f>E583=[1]clean_dataset!$B583</f>
        <v>1</v>
      </c>
      <c r="H583">
        <v>0.04</v>
      </c>
      <c r="I583" t="b">
        <f>H583=[1]clean_dataset!$C583</f>
        <v>1</v>
      </c>
      <c r="K583" t="s">
        <v>1</v>
      </c>
      <c r="L583">
        <f t="shared" si="100"/>
        <v>1</v>
      </c>
      <c r="M583" t="b">
        <f>L583=[1]clean_dataset!$D583</f>
        <v>1</v>
      </c>
      <c r="O583" t="s">
        <v>2</v>
      </c>
      <c r="P583">
        <f t="shared" si="101"/>
        <v>1</v>
      </c>
      <c r="Q583" t="b">
        <f>P583=[1]clean_dataset!$E583</f>
        <v>1</v>
      </c>
      <c r="S583" t="s">
        <v>23</v>
      </c>
      <c r="T583" t="s">
        <v>62</v>
      </c>
      <c r="U583" t="str">
        <f>VLOOKUP(T583,Industry!A:B,2,0)</f>
        <v>e</v>
      </c>
      <c r="V583" t="b">
        <f t="shared" si="102"/>
        <v>1</v>
      </c>
      <c r="X583" t="s">
        <v>4</v>
      </c>
      <c r="Y583" t="s">
        <v>67</v>
      </c>
      <c r="Z583" t="str">
        <f>VLOOKUP(X583,Ethnicity!A:B,2,0)</f>
        <v>White</v>
      </c>
      <c r="AA583" t="b">
        <f t="shared" si="103"/>
        <v>1</v>
      </c>
      <c r="AC583">
        <v>0.04</v>
      </c>
      <c r="AD583">
        <v>0.04</v>
      </c>
      <c r="AE583" t="b">
        <f t="shared" si="104"/>
        <v>1</v>
      </c>
      <c r="AG583" t="s">
        <v>6</v>
      </c>
      <c r="AH583">
        <f t="shared" si="105"/>
        <v>0</v>
      </c>
      <c r="AI583" t="b">
        <f>AH583=[1]clean_dataset!$I583</f>
        <v>1</v>
      </c>
      <c r="AK583" t="s">
        <v>5</v>
      </c>
      <c r="AL583">
        <f t="shared" si="106"/>
        <v>1</v>
      </c>
      <c r="AM583" t="b">
        <f>AL583=[1]clean_dataset!$J583</f>
        <v>1</v>
      </c>
      <c r="AO583">
        <v>1</v>
      </c>
      <c r="AP583" t="b">
        <f>AO583=[1]clean_dataset!$K583</f>
        <v>1</v>
      </c>
      <c r="AR583" t="s">
        <v>6</v>
      </c>
      <c r="AS583">
        <f t="shared" si="107"/>
        <v>0</v>
      </c>
      <c r="AT583" t="b">
        <f>AS583=[1]clean_dataset!$L583</f>
        <v>1</v>
      </c>
      <c r="AV583" t="s">
        <v>11</v>
      </c>
      <c r="AW583" t="s">
        <v>74</v>
      </c>
      <c r="AX583" t="str">
        <f>VLOOKUP(AW583,Citizen!A:B,2,0)</f>
        <v>s</v>
      </c>
      <c r="AY583" t="b">
        <f t="shared" si="108"/>
        <v>1</v>
      </c>
      <c r="BA583">
        <v>560</v>
      </c>
      <c r="BB583" t="b">
        <f>BA583=[1]clean_dataset!$N583</f>
        <v>1</v>
      </c>
      <c r="BD583">
        <v>0</v>
      </c>
      <c r="BE583" t="b">
        <f>BD583=[1]clean_dataset!$O583</f>
        <v>1</v>
      </c>
      <c r="BG583" t="s">
        <v>7</v>
      </c>
      <c r="BH583">
        <f t="shared" si="109"/>
        <v>1</v>
      </c>
      <c r="BI583" t="b">
        <f>BH583=[1]clean_dataset!$P583</f>
        <v>1</v>
      </c>
    </row>
    <row r="584" spans="1:61" x14ac:dyDescent="0.3">
      <c r="A584" t="s">
        <v>0</v>
      </c>
      <c r="B584">
        <f t="shared" si="99"/>
        <v>1</v>
      </c>
      <c r="C584" t="b">
        <f>B584=[1]clean_dataset!$A584</f>
        <v>1</v>
      </c>
      <c r="E584">
        <v>48.5</v>
      </c>
      <c r="F584" t="b">
        <f>E584=[1]clean_dataset!$B584</f>
        <v>1</v>
      </c>
      <c r="H584">
        <v>4.25</v>
      </c>
      <c r="I584" t="b">
        <f>H584=[1]clean_dataset!$C584</f>
        <v>1</v>
      </c>
      <c r="K584" t="s">
        <v>1</v>
      </c>
      <c r="L584">
        <f t="shared" si="100"/>
        <v>1</v>
      </c>
      <c r="M584" t="b">
        <f>L584=[1]clean_dataset!$D584</f>
        <v>1</v>
      </c>
      <c r="O584" t="s">
        <v>2</v>
      </c>
      <c r="P584">
        <f t="shared" si="101"/>
        <v>1</v>
      </c>
      <c r="Q584" t="b">
        <f>P584=[1]clean_dataset!$E584</f>
        <v>1</v>
      </c>
      <c r="S584" t="s">
        <v>12</v>
      </c>
      <c r="T584" t="s">
        <v>54</v>
      </c>
      <c r="U584" t="str">
        <f>VLOOKUP(T584,Industry!A:B,2,0)</f>
        <v>m</v>
      </c>
      <c r="V584" t="b">
        <f t="shared" si="102"/>
        <v>1</v>
      </c>
      <c r="X584" t="s">
        <v>4</v>
      </c>
      <c r="Y584" t="s">
        <v>67</v>
      </c>
      <c r="Z584" t="str">
        <f>VLOOKUP(X584,Ethnicity!A:B,2,0)</f>
        <v>White</v>
      </c>
      <c r="AA584" t="b">
        <f t="shared" si="103"/>
        <v>1</v>
      </c>
      <c r="AC584">
        <v>0.125</v>
      </c>
      <c r="AD584">
        <v>0.125</v>
      </c>
      <c r="AE584" t="b">
        <f t="shared" si="104"/>
        <v>1</v>
      </c>
      <c r="AG584" t="s">
        <v>5</v>
      </c>
      <c r="AH584">
        <f t="shared" si="105"/>
        <v>1</v>
      </c>
      <c r="AI584" t="b">
        <f>AH584=[1]clean_dataset!$I584</f>
        <v>1</v>
      </c>
      <c r="AK584" t="s">
        <v>6</v>
      </c>
      <c r="AL584">
        <f t="shared" si="106"/>
        <v>0</v>
      </c>
      <c r="AM584" t="b">
        <f>AL584=[1]clean_dataset!$J584</f>
        <v>1</v>
      </c>
      <c r="AO584">
        <v>0</v>
      </c>
      <c r="AP584" t="b">
        <f>AO584=[1]clean_dataset!$K584</f>
        <v>1</v>
      </c>
      <c r="AR584" t="s">
        <v>5</v>
      </c>
      <c r="AS584">
        <f t="shared" si="107"/>
        <v>1</v>
      </c>
      <c r="AT584" t="b">
        <f>AS584=[1]clean_dataset!$L584</f>
        <v>1</v>
      </c>
      <c r="AV584" t="s">
        <v>2</v>
      </c>
      <c r="AW584" t="s">
        <v>73</v>
      </c>
      <c r="AX584" t="str">
        <f>VLOOKUP(AW584,Citizen!A:B,2,0)</f>
        <v>g</v>
      </c>
      <c r="AY584" t="b">
        <f t="shared" si="108"/>
        <v>1</v>
      </c>
      <c r="BA584">
        <v>225</v>
      </c>
      <c r="BB584" t="b">
        <f>BA584=[1]clean_dataset!$N584</f>
        <v>1</v>
      </c>
      <c r="BD584">
        <v>0</v>
      </c>
      <c r="BE584" t="b">
        <f>BD584=[1]clean_dataset!$O584</f>
        <v>1</v>
      </c>
      <c r="BG584" t="s">
        <v>7</v>
      </c>
      <c r="BH584">
        <f t="shared" si="109"/>
        <v>1</v>
      </c>
      <c r="BI584" t="b">
        <f>BH584=[1]clean_dataset!$P584</f>
        <v>1</v>
      </c>
    </row>
    <row r="585" spans="1:61" x14ac:dyDescent="0.3">
      <c r="A585" t="s">
        <v>0</v>
      </c>
      <c r="B585">
        <f t="shared" si="99"/>
        <v>1</v>
      </c>
      <c r="C585" t="b">
        <f>B585=[1]clean_dataset!$A585</f>
        <v>1</v>
      </c>
      <c r="E585">
        <v>32.67</v>
      </c>
      <c r="F585" t="b">
        <f>E585=[1]clean_dataset!$B585</f>
        <v>1</v>
      </c>
      <c r="H585">
        <v>9</v>
      </c>
      <c r="I585" t="b">
        <f>H585=[1]clean_dataset!$C585</f>
        <v>1</v>
      </c>
      <c r="K585" t="s">
        <v>15</v>
      </c>
      <c r="L585">
        <f t="shared" si="100"/>
        <v>0</v>
      </c>
      <c r="M585" t="b">
        <f>L585=[1]clean_dataset!$D585</f>
        <v>1</v>
      </c>
      <c r="O585" t="s">
        <v>16</v>
      </c>
      <c r="P585">
        <f t="shared" si="101"/>
        <v>0</v>
      </c>
      <c r="Q585" t="b">
        <f>P585=[1]clean_dataset!$E585</f>
        <v>1</v>
      </c>
      <c r="S585" t="s">
        <v>3</v>
      </c>
      <c r="T585" t="s">
        <v>52</v>
      </c>
      <c r="U585" t="str">
        <f>VLOOKUP(T585,Industry!A:B,2,0)</f>
        <v>w</v>
      </c>
      <c r="V585" t="b">
        <f t="shared" si="102"/>
        <v>1</v>
      </c>
      <c r="X585" t="s">
        <v>10</v>
      </c>
      <c r="Y585" t="s">
        <v>68</v>
      </c>
      <c r="Z585" t="str">
        <f>VLOOKUP(X585,Ethnicity!A:B,2,0)</f>
        <v>Black</v>
      </c>
      <c r="AA585" t="b">
        <f t="shared" si="103"/>
        <v>1</v>
      </c>
      <c r="AC585">
        <v>5.25</v>
      </c>
      <c r="AD585">
        <v>5.25</v>
      </c>
      <c r="AE585" t="b">
        <f t="shared" si="104"/>
        <v>1</v>
      </c>
      <c r="AG585" t="s">
        <v>5</v>
      </c>
      <c r="AH585">
        <f t="shared" si="105"/>
        <v>1</v>
      </c>
      <c r="AI585" t="b">
        <f>AH585=[1]clean_dataset!$I585</f>
        <v>1</v>
      </c>
      <c r="AK585" t="s">
        <v>6</v>
      </c>
      <c r="AL585">
        <f t="shared" si="106"/>
        <v>0</v>
      </c>
      <c r="AM585" t="b">
        <f>AL585=[1]clean_dataset!$J585</f>
        <v>1</v>
      </c>
      <c r="AO585">
        <v>0</v>
      </c>
      <c r="AP585" t="b">
        <f>AO585=[1]clean_dataset!$K585</f>
        <v>1</v>
      </c>
      <c r="AR585" t="s">
        <v>5</v>
      </c>
      <c r="AS585">
        <f t="shared" si="107"/>
        <v>1</v>
      </c>
      <c r="AT585" t="b">
        <f>AS585=[1]clean_dataset!$L585</f>
        <v>1</v>
      </c>
      <c r="AV585" t="s">
        <v>2</v>
      </c>
      <c r="AW585" t="s">
        <v>73</v>
      </c>
      <c r="AX585" t="str">
        <f>VLOOKUP(AW585,Citizen!A:B,2,0)</f>
        <v>g</v>
      </c>
      <c r="AY585" t="b">
        <f t="shared" si="108"/>
        <v>1</v>
      </c>
      <c r="BA585">
        <v>154</v>
      </c>
      <c r="BB585" t="b">
        <f>BA585=[1]clean_dataset!$N585</f>
        <v>1</v>
      </c>
      <c r="BD585">
        <v>0</v>
      </c>
      <c r="BE585" t="b">
        <f>BD585=[1]clean_dataset!$O585</f>
        <v>1</v>
      </c>
      <c r="BG585" t="s">
        <v>7</v>
      </c>
      <c r="BH585">
        <f t="shared" si="109"/>
        <v>1</v>
      </c>
      <c r="BI585" t="b">
        <f>BH585=[1]clean_dataset!$P585</f>
        <v>1</v>
      </c>
    </row>
    <row r="586" spans="1:61" x14ac:dyDescent="0.3">
      <c r="A586" t="s">
        <v>8</v>
      </c>
      <c r="B586">
        <f t="shared" si="99"/>
        <v>0</v>
      </c>
      <c r="C586" t="b">
        <f>B586=[1]clean_dataset!$A586</f>
        <v>1</v>
      </c>
      <c r="E586">
        <v>28.08</v>
      </c>
      <c r="F586" t="b">
        <f>E586=[1]clean_dataset!$B586</f>
        <v>1</v>
      </c>
      <c r="H586">
        <v>15</v>
      </c>
      <c r="I586" t="b">
        <f>H586=[1]clean_dataset!$C586</f>
        <v>1</v>
      </c>
      <c r="K586" t="s">
        <v>15</v>
      </c>
      <c r="L586">
        <f t="shared" si="100"/>
        <v>0</v>
      </c>
      <c r="M586" t="b">
        <f>L586=[1]clean_dataset!$D586</f>
        <v>1</v>
      </c>
      <c r="O586" t="s">
        <v>16</v>
      </c>
      <c r="P586">
        <f t="shared" si="101"/>
        <v>0</v>
      </c>
      <c r="Q586" t="b">
        <f>P586=[1]clean_dataset!$E586</f>
        <v>1</v>
      </c>
      <c r="S586" t="s">
        <v>23</v>
      </c>
      <c r="T586" t="s">
        <v>62</v>
      </c>
      <c r="U586" t="str">
        <f>VLOOKUP(T586,Industry!A:B,2,0)</f>
        <v>e</v>
      </c>
      <c r="V586" t="b">
        <f t="shared" si="102"/>
        <v>1</v>
      </c>
      <c r="X586" t="s">
        <v>29</v>
      </c>
      <c r="Y586" t="s">
        <v>71</v>
      </c>
      <c r="Z586" t="str">
        <f>VLOOKUP(X586,Ethnicity!A:B,2,0)</f>
        <v>Other</v>
      </c>
      <c r="AA586" t="b">
        <f t="shared" si="103"/>
        <v>1</v>
      </c>
      <c r="AC586">
        <v>0</v>
      </c>
      <c r="AD586">
        <v>0</v>
      </c>
      <c r="AE586" t="b">
        <f t="shared" si="104"/>
        <v>1</v>
      </c>
      <c r="AG586" t="s">
        <v>5</v>
      </c>
      <c r="AH586">
        <f t="shared" si="105"/>
        <v>1</v>
      </c>
      <c r="AI586" t="b">
        <f>AH586=[1]clean_dataset!$I586</f>
        <v>1</v>
      </c>
      <c r="AK586" t="s">
        <v>6</v>
      </c>
      <c r="AL586">
        <f t="shared" si="106"/>
        <v>0</v>
      </c>
      <c r="AM586" t="b">
        <f>AL586=[1]clean_dataset!$J586</f>
        <v>1</v>
      </c>
      <c r="AO586">
        <v>0</v>
      </c>
      <c r="AP586" t="b">
        <f>AO586=[1]clean_dataset!$K586</f>
        <v>1</v>
      </c>
      <c r="AR586" t="s">
        <v>6</v>
      </c>
      <c r="AS586">
        <f t="shared" si="107"/>
        <v>0</v>
      </c>
      <c r="AT586" t="b">
        <f>AS586=[1]clean_dataset!$L586</f>
        <v>1</v>
      </c>
      <c r="AV586" t="s">
        <v>2</v>
      </c>
      <c r="AW586" t="s">
        <v>73</v>
      </c>
      <c r="AX586" t="str">
        <f>VLOOKUP(AW586,Citizen!A:B,2,0)</f>
        <v>g</v>
      </c>
      <c r="AY586" t="b">
        <f t="shared" si="108"/>
        <v>1</v>
      </c>
      <c r="BA586">
        <v>0</v>
      </c>
      <c r="BB586" t="b">
        <f>BA586=[1]clean_dataset!$N586</f>
        <v>1</v>
      </c>
      <c r="BD586">
        <v>13212</v>
      </c>
      <c r="BE586" t="b">
        <f>BD586=[1]clean_dataset!$O586</f>
        <v>1</v>
      </c>
      <c r="BG586" t="s">
        <v>7</v>
      </c>
      <c r="BH586">
        <f t="shared" si="109"/>
        <v>1</v>
      </c>
      <c r="BI586" t="b">
        <f>BH586=[1]clean_dataset!$P586</f>
        <v>1</v>
      </c>
    </row>
    <row r="587" spans="1:61" x14ac:dyDescent="0.3">
      <c r="A587" t="s">
        <v>0</v>
      </c>
      <c r="B587">
        <f t="shared" si="99"/>
        <v>1</v>
      </c>
      <c r="C587" t="b">
        <f>B587=[1]clean_dataset!$A587</f>
        <v>1</v>
      </c>
      <c r="E587">
        <v>73.42</v>
      </c>
      <c r="F587" t="b">
        <f>E587=[1]clean_dataset!$B587</f>
        <v>1</v>
      </c>
      <c r="H587">
        <v>17.75</v>
      </c>
      <c r="I587" t="b">
        <f>H587=[1]clean_dataset!$C587</f>
        <v>1</v>
      </c>
      <c r="K587" t="s">
        <v>1</v>
      </c>
      <c r="L587">
        <f t="shared" si="100"/>
        <v>1</v>
      </c>
      <c r="M587" t="b">
        <f>L587=[1]clean_dataset!$D587</f>
        <v>1</v>
      </c>
      <c r="O587" t="s">
        <v>2</v>
      </c>
      <c r="P587">
        <f t="shared" si="101"/>
        <v>1</v>
      </c>
      <c r="Q587" t="b">
        <f>P587=[1]clean_dataset!$E587</f>
        <v>1</v>
      </c>
      <c r="S587" t="s">
        <v>25</v>
      </c>
      <c r="T587" t="s">
        <v>64</v>
      </c>
      <c r="U587" t="str">
        <f>VLOOKUP(T587,Industry!A:B,2,0)</f>
        <v>ff</v>
      </c>
      <c r="V587" t="b">
        <f t="shared" si="102"/>
        <v>1</v>
      </c>
      <c r="X587" t="s">
        <v>25</v>
      </c>
      <c r="Y587" t="s">
        <v>70</v>
      </c>
      <c r="Z587" t="str">
        <f>VLOOKUP(X587,Ethnicity!A:B,2,0)</f>
        <v>Latino</v>
      </c>
      <c r="AA587" t="b">
        <f t="shared" si="103"/>
        <v>1</v>
      </c>
      <c r="AC587">
        <v>0</v>
      </c>
      <c r="AD587">
        <v>0</v>
      </c>
      <c r="AE587" t="b">
        <f t="shared" si="104"/>
        <v>1</v>
      </c>
      <c r="AG587" t="s">
        <v>5</v>
      </c>
      <c r="AH587">
        <f t="shared" si="105"/>
        <v>1</v>
      </c>
      <c r="AI587" t="b">
        <f>AH587=[1]clean_dataset!$I587</f>
        <v>1</v>
      </c>
      <c r="AK587" t="s">
        <v>6</v>
      </c>
      <c r="AL587">
        <f t="shared" si="106"/>
        <v>0</v>
      </c>
      <c r="AM587" t="b">
        <f>AL587=[1]clean_dataset!$J587</f>
        <v>1</v>
      </c>
      <c r="AO587">
        <v>0</v>
      </c>
      <c r="AP587" t="b">
        <f>AO587=[1]clean_dataset!$K587</f>
        <v>1</v>
      </c>
      <c r="AR587" t="s">
        <v>5</v>
      </c>
      <c r="AS587">
        <f t="shared" si="107"/>
        <v>1</v>
      </c>
      <c r="AT587" t="b">
        <f>AS587=[1]clean_dataset!$L587</f>
        <v>1</v>
      </c>
      <c r="AV587" t="s">
        <v>2</v>
      </c>
      <c r="AW587" t="s">
        <v>73</v>
      </c>
      <c r="AX587" t="str">
        <f>VLOOKUP(AW587,Citizen!A:B,2,0)</f>
        <v>g</v>
      </c>
      <c r="AY587" t="b">
        <f t="shared" si="108"/>
        <v>1</v>
      </c>
      <c r="BA587">
        <v>0</v>
      </c>
      <c r="BB587" t="b">
        <f>BA587=[1]clean_dataset!$N587</f>
        <v>1</v>
      </c>
      <c r="BD587">
        <v>0</v>
      </c>
      <c r="BE587" t="b">
        <f>BD587=[1]clean_dataset!$O587</f>
        <v>1</v>
      </c>
      <c r="BG587" t="s">
        <v>7</v>
      </c>
      <c r="BH587">
        <f t="shared" si="109"/>
        <v>1</v>
      </c>
      <c r="BI587" t="b">
        <f>BH587=[1]clean_dataset!$P587</f>
        <v>1</v>
      </c>
    </row>
    <row r="588" spans="1:61" x14ac:dyDescent="0.3">
      <c r="A588" t="s">
        <v>0</v>
      </c>
      <c r="B588">
        <f t="shared" si="99"/>
        <v>1</v>
      </c>
      <c r="C588" t="b">
        <f>B588=[1]clean_dataset!$A588</f>
        <v>1</v>
      </c>
      <c r="E588">
        <v>64.08</v>
      </c>
      <c r="F588" t="b">
        <f>E588=[1]clean_dataset!$B588</f>
        <v>1</v>
      </c>
      <c r="H588">
        <v>20</v>
      </c>
      <c r="I588" t="b">
        <f>H588=[1]clean_dataset!$C588</f>
        <v>1</v>
      </c>
      <c r="K588" t="s">
        <v>1</v>
      </c>
      <c r="L588">
        <f t="shared" si="100"/>
        <v>1</v>
      </c>
      <c r="M588" t="b">
        <f>L588=[1]clean_dataset!$D588</f>
        <v>1</v>
      </c>
      <c r="O588" t="s">
        <v>2</v>
      </c>
      <c r="P588">
        <f t="shared" si="101"/>
        <v>1</v>
      </c>
      <c r="Q588" t="b">
        <f>P588=[1]clean_dataset!$E588</f>
        <v>1</v>
      </c>
      <c r="S588" t="s">
        <v>20</v>
      </c>
      <c r="T588" t="s">
        <v>60</v>
      </c>
      <c r="U588" t="str">
        <f>VLOOKUP(T588,Industry!A:B,2,0)</f>
        <v>x</v>
      </c>
      <c r="V588" t="b">
        <f t="shared" si="102"/>
        <v>1</v>
      </c>
      <c r="X588" t="s">
        <v>10</v>
      </c>
      <c r="Y588" t="s">
        <v>68</v>
      </c>
      <c r="Z588" t="str">
        <f>VLOOKUP(X588,Ethnicity!A:B,2,0)</f>
        <v>Black</v>
      </c>
      <c r="AA588" t="b">
        <f t="shared" si="103"/>
        <v>1</v>
      </c>
      <c r="AC588">
        <v>17.5</v>
      </c>
      <c r="AD588">
        <v>17.5</v>
      </c>
      <c r="AE588" t="b">
        <f t="shared" si="104"/>
        <v>1</v>
      </c>
      <c r="AG588" t="s">
        <v>5</v>
      </c>
      <c r="AH588">
        <f t="shared" si="105"/>
        <v>1</v>
      </c>
      <c r="AI588" t="b">
        <f>AH588=[1]clean_dataset!$I588</f>
        <v>1</v>
      </c>
      <c r="AK588" t="s">
        <v>5</v>
      </c>
      <c r="AL588">
        <f t="shared" si="106"/>
        <v>1</v>
      </c>
      <c r="AM588" t="b">
        <f>AL588=[1]clean_dataset!$J588</f>
        <v>1</v>
      </c>
      <c r="AO588">
        <v>9</v>
      </c>
      <c r="AP588" t="b">
        <f>AO588=[1]clean_dataset!$K588</f>
        <v>1</v>
      </c>
      <c r="AR588" t="s">
        <v>5</v>
      </c>
      <c r="AS588">
        <f t="shared" si="107"/>
        <v>1</v>
      </c>
      <c r="AT588" t="b">
        <f>AS588=[1]clean_dataset!$L588</f>
        <v>1</v>
      </c>
      <c r="AV588" t="s">
        <v>2</v>
      </c>
      <c r="AW588" t="s">
        <v>73</v>
      </c>
      <c r="AX588" t="str">
        <f>VLOOKUP(AW588,Citizen!A:B,2,0)</f>
        <v>g</v>
      </c>
      <c r="AY588" t="b">
        <f t="shared" si="108"/>
        <v>1</v>
      </c>
      <c r="BA588">
        <v>0</v>
      </c>
      <c r="BB588" t="b">
        <f>BA588=[1]clean_dataset!$N588</f>
        <v>1</v>
      </c>
      <c r="BD588">
        <v>1000</v>
      </c>
      <c r="BE588" t="b">
        <f>BD588=[1]clean_dataset!$O588</f>
        <v>1</v>
      </c>
      <c r="BG588" t="s">
        <v>7</v>
      </c>
      <c r="BH588">
        <f t="shared" si="109"/>
        <v>1</v>
      </c>
      <c r="BI588" t="b">
        <f>BH588=[1]clean_dataset!$P588</f>
        <v>1</v>
      </c>
    </row>
    <row r="589" spans="1:61" x14ac:dyDescent="0.3">
      <c r="A589" t="s">
        <v>0</v>
      </c>
      <c r="B589">
        <f t="shared" si="99"/>
        <v>1</v>
      </c>
      <c r="C589" t="b">
        <f>B589=[1]clean_dataset!$A589</f>
        <v>1</v>
      </c>
      <c r="E589">
        <v>51.58</v>
      </c>
      <c r="F589" t="b">
        <f>E589=[1]clean_dataset!$B589</f>
        <v>1</v>
      </c>
      <c r="H589">
        <v>15</v>
      </c>
      <c r="I589" t="b">
        <f>H589=[1]clean_dataset!$C589</f>
        <v>1</v>
      </c>
      <c r="K589" t="s">
        <v>1</v>
      </c>
      <c r="L589">
        <f t="shared" si="100"/>
        <v>1</v>
      </c>
      <c r="M589" t="b">
        <f>L589=[1]clean_dataset!$D589</f>
        <v>1</v>
      </c>
      <c r="O589" t="s">
        <v>2</v>
      </c>
      <c r="P589">
        <f t="shared" si="101"/>
        <v>1</v>
      </c>
      <c r="Q589" t="b">
        <f>P589=[1]clean_dataset!$E589</f>
        <v>1</v>
      </c>
      <c r="S589" t="s">
        <v>18</v>
      </c>
      <c r="T589" t="s">
        <v>58</v>
      </c>
      <c r="U589" t="str">
        <f>VLOOKUP(T589,Industry!A:B,2,0)</f>
        <v>c</v>
      </c>
      <c r="V589" t="b">
        <f t="shared" si="102"/>
        <v>1</v>
      </c>
      <c r="X589" t="s">
        <v>4</v>
      </c>
      <c r="Y589" t="s">
        <v>67</v>
      </c>
      <c r="Z589" t="str">
        <f>VLOOKUP(X589,Ethnicity!A:B,2,0)</f>
        <v>White</v>
      </c>
      <c r="AA589" t="b">
        <f t="shared" si="103"/>
        <v>1</v>
      </c>
      <c r="AC589">
        <v>8.5</v>
      </c>
      <c r="AD589">
        <v>8.5</v>
      </c>
      <c r="AE589" t="b">
        <f t="shared" si="104"/>
        <v>1</v>
      </c>
      <c r="AG589" t="s">
        <v>5</v>
      </c>
      <c r="AH589">
        <f t="shared" si="105"/>
        <v>1</v>
      </c>
      <c r="AI589" t="b">
        <f>AH589=[1]clean_dataset!$I589</f>
        <v>1</v>
      </c>
      <c r="AK589" t="s">
        <v>5</v>
      </c>
      <c r="AL589">
        <f t="shared" si="106"/>
        <v>1</v>
      </c>
      <c r="AM589" t="b">
        <f>AL589=[1]clean_dataset!$J589</f>
        <v>1</v>
      </c>
      <c r="AO589">
        <v>9</v>
      </c>
      <c r="AP589" t="b">
        <f>AO589=[1]clean_dataset!$K589</f>
        <v>1</v>
      </c>
      <c r="AR589" t="s">
        <v>6</v>
      </c>
      <c r="AS589">
        <f t="shared" si="107"/>
        <v>0</v>
      </c>
      <c r="AT589" t="b">
        <f>AS589=[1]clean_dataset!$L589</f>
        <v>1</v>
      </c>
      <c r="AV589" t="s">
        <v>2</v>
      </c>
      <c r="AW589" t="s">
        <v>73</v>
      </c>
      <c r="AX589" t="str">
        <f>VLOOKUP(AW589,Citizen!A:B,2,0)</f>
        <v>g</v>
      </c>
      <c r="AY589" t="b">
        <f t="shared" si="108"/>
        <v>1</v>
      </c>
      <c r="BA589">
        <v>0</v>
      </c>
      <c r="BB589" t="b">
        <f>BA589=[1]clean_dataset!$N589</f>
        <v>1</v>
      </c>
      <c r="BD589">
        <v>0</v>
      </c>
      <c r="BE589" t="b">
        <f>BD589=[1]clean_dataset!$O589</f>
        <v>1</v>
      </c>
      <c r="BG589" t="s">
        <v>7</v>
      </c>
      <c r="BH589">
        <f t="shared" si="109"/>
        <v>1</v>
      </c>
      <c r="BI589" t="b">
        <f>BH589=[1]clean_dataset!$P589</f>
        <v>1</v>
      </c>
    </row>
    <row r="590" spans="1:61" x14ac:dyDescent="0.3">
      <c r="A590" t="s">
        <v>0</v>
      </c>
      <c r="B590">
        <f t="shared" si="99"/>
        <v>1</v>
      </c>
      <c r="C590" t="b">
        <f>B590=[1]clean_dataset!$A590</f>
        <v>1</v>
      </c>
      <c r="E590">
        <v>26.67</v>
      </c>
      <c r="F590" t="b">
        <f>E590=[1]clean_dataset!$B590</f>
        <v>1</v>
      </c>
      <c r="H590">
        <v>1.75</v>
      </c>
      <c r="I590" t="b">
        <f>H590=[1]clean_dataset!$C590</f>
        <v>1</v>
      </c>
      <c r="K590" t="s">
        <v>15</v>
      </c>
      <c r="L590">
        <f t="shared" si="100"/>
        <v>0</v>
      </c>
      <c r="M590" t="b">
        <f>L590=[1]clean_dataset!$D590</f>
        <v>1</v>
      </c>
      <c r="O590" t="s">
        <v>16</v>
      </c>
      <c r="P590">
        <f t="shared" si="101"/>
        <v>0</v>
      </c>
      <c r="Q590" t="b">
        <f>P590=[1]clean_dataset!$E590</f>
        <v>1</v>
      </c>
      <c r="S590" t="s">
        <v>18</v>
      </c>
      <c r="T590" t="s">
        <v>58</v>
      </c>
      <c r="U590" t="str">
        <f>VLOOKUP(T590,Industry!A:B,2,0)</f>
        <v>c</v>
      </c>
      <c r="V590" t="b">
        <f t="shared" si="102"/>
        <v>1</v>
      </c>
      <c r="X590" t="s">
        <v>4</v>
      </c>
      <c r="Y590" t="s">
        <v>67</v>
      </c>
      <c r="Z590" t="str">
        <f>VLOOKUP(X590,Ethnicity!A:B,2,0)</f>
        <v>White</v>
      </c>
      <c r="AA590" t="b">
        <f t="shared" si="103"/>
        <v>1</v>
      </c>
      <c r="AC590">
        <v>1</v>
      </c>
      <c r="AD590">
        <v>1</v>
      </c>
      <c r="AE590" t="b">
        <f t="shared" si="104"/>
        <v>1</v>
      </c>
      <c r="AG590" t="s">
        <v>5</v>
      </c>
      <c r="AH590">
        <f t="shared" si="105"/>
        <v>1</v>
      </c>
      <c r="AI590" t="b">
        <f>AH590=[1]clean_dataset!$I590</f>
        <v>1</v>
      </c>
      <c r="AK590" t="s">
        <v>5</v>
      </c>
      <c r="AL590">
        <f t="shared" si="106"/>
        <v>1</v>
      </c>
      <c r="AM590" t="b">
        <f>AL590=[1]clean_dataset!$J590</f>
        <v>1</v>
      </c>
      <c r="AO590">
        <v>5</v>
      </c>
      <c r="AP590" t="b">
        <f>AO590=[1]clean_dataset!$K590</f>
        <v>1</v>
      </c>
      <c r="AR590" t="s">
        <v>5</v>
      </c>
      <c r="AS590">
        <f t="shared" si="107"/>
        <v>1</v>
      </c>
      <c r="AT590" t="b">
        <f>AS590=[1]clean_dataset!$L590</f>
        <v>1</v>
      </c>
      <c r="AV590" t="s">
        <v>2</v>
      </c>
      <c r="AW590" t="s">
        <v>73</v>
      </c>
      <c r="AX590" t="str">
        <f>VLOOKUP(AW590,Citizen!A:B,2,0)</f>
        <v>g</v>
      </c>
      <c r="AY590" t="b">
        <f t="shared" si="108"/>
        <v>1</v>
      </c>
      <c r="BA590">
        <v>160</v>
      </c>
      <c r="BB590" t="b">
        <f>BA590=[1]clean_dataset!$N590</f>
        <v>1</v>
      </c>
      <c r="BD590">
        <v>5777</v>
      </c>
      <c r="BE590" t="b">
        <f>BD590=[1]clean_dataset!$O590</f>
        <v>1</v>
      </c>
      <c r="BG590" t="s">
        <v>7</v>
      </c>
      <c r="BH590">
        <f t="shared" si="109"/>
        <v>1</v>
      </c>
      <c r="BI590" t="b">
        <f>BH590=[1]clean_dataset!$P590</f>
        <v>1</v>
      </c>
    </row>
    <row r="591" spans="1:61" x14ac:dyDescent="0.3">
      <c r="A591" t="s">
        <v>0</v>
      </c>
      <c r="B591">
        <f t="shared" si="99"/>
        <v>1</v>
      </c>
      <c r="C591" t="b">
        <f>B591=[1]clean_dataset!$A591</f>
        <v>1</v>
      </c>
      <c r="E591">
        <v>25.33</v>
      </c>
      <c r="F591" t="b">
        <f>E591=[1]clean_dataset!$B591</f>
        <v>1</v>
      </c>
      <c r="H591">
        <v>0.57999999999999996</v>
      </c>
      <c r="I591" t="b">
        <f>H591=[1]clean_dataset!$C591</f>
        <v>1</v>
      </c>
      <c r="K591" t="s">
        <v>1</v>
      </c>
      <c r="L591">
        <f t="shared" si="100"/>
        <v>1</v>
      </c>
      <c r="M591" t="b">
        <f>L591=[1]clean_dataset!$D591</f>
        <v>1</v>
      </c>
      <c r="O591" t="s">
        <v>2</v>
      </c>
      <c r="P591">
        <f t="shared" si="101"/>
        <v>1</v>
      </c>
      <c r="Q591" t="b">
        <f>P591=[1]clean_dataset!$E591</f>
        <v>1</v>
      </c>
      <c r="S591" t="s">
        <v>18</v>
      </c>
      <c r="T591" t="s">
        <v>58</v>
      </c>
      <c r="U591" t="str">
        <f>VLOOKUP(T591,Industry!A:B,2,0)</f>
        <v>c</v>
      </c>
      <c r="V591" t="b">
        <f t="shared" si="102"/>
        <v>1</v>
      </c>
      <c r="X591" t="s">
        <v>4</v>
      </c>
      <c r="Y591" t="s">
        <v>67</v>
      </c>
      <c r="Z591" t="str">
        <f>VLOOKUP(X591,Ethnicity!A:B,2,0)</f>
        <v>White</v>
      </c>
      <c r="AA591" t="b">
        <f t="shared" si="103"/>
        <v>1</v>
      </c>
      <c r="AC591">
        <v>0.28999999999999998</v>
      </c>
      <c r="AD591">
        <v>0.28999999999999998</v>
      </c>
      <c r="AE591" t="b">
        <f t="shared" si="104"/>
        <v>1</v>
      </c>
      <c r="AG591" t="s">
        <v>5</v>
      </c>
      <c r="AH591">
        <f t="shared" si="105"/>
        <v>1</v>
      </c>
      <c r="AI591" t="b">
        <f>AH591=[1]clean_dataset!$I591</f>
        <v>1</v>
      </c>
      <c r="AK591" t="s">
        <v>5</v>
      </c>
      <c r="AL591">
        <f t="shared" si="106"/>
        <v>1</v>
      </c>
      <c r="AM591" t="b">
        <f>AL591=[1]clean_dataset!$J591</f>
        <v>1</v>
      </c>
      <c r="AO591">
        <v>7</v>
      </c>
      <c r="AP591" t="b">
        <f>AO591=[1]clean_dataset!$K591</f>
        <v>1</v>
      </c>
      <c r="AR591" t="s">
        <v>5</v>
      </c>
      <c r="AS591">
        <f t="shared" si="107"/>
        <v>1</v>
      </c>
      <c r="AT591" t="b">
        <f>AS591=[1]clean_dataset!$L591</f>
        <v>1</v>
      </c>
      <c r="AV591" t="s">
        <v>2</v>
      </c>
      <c r="AW591" t="s">
        <v>73</v>
      </c>
      <c r="AX591" t="str">
        <f>VLOOKUP(AW591,Citizen!A:B,2,0)</f>
        <v>g</v>
      </c>
      <c r="AY591" t="b">
        <f t="shared" si="108"/>
        <v>1</v>
      </c>
      <c r="BA591">
        <v>96</v>
      </c>
      <c r="BB591" t="b">
        <f>BA591=[1]clean_dataset!$N591</f>
        <v>1</v>
      </c>
      <c r="BD591">
        <v>5124</v>
      </c>
      <c r="BE591" t="b">
        <f>BD591=[1]clean_dataset!$O591</f>
        <v>1</v>
      </c>
      <c r="BG591" t="s">
        <v>7</v>
      </c>
      <c r="BH591">
        <f t="shared" si="109"/>
        <v>1</v>
      </c>
      <c r="BI591" t="b">
        <f>BH591=[1]clean_dataset!$P591</f>
        <v>1</v>
      </c>
    </row>
    <row r="592" spans="1:61" x14ac:dyDescent="0.3">
      <c r="A592" t="s">
        <v>0</v>
      </c>
      <c r="B592">
        <f t="shared" si="99"/>
        <v>1</v>
      </c>
      <c r="C592" t="b">
        <f>B592=[1]clean_dataset!$A592</f>
        <v>1</v>
      </c>
      <c r="E592">
        <v>30.17</v>
      </c>
      <c r="F592" t="b">
        <f>E592=[1]clean_dataset!$B592</f>
        <v>1</v>
      </c>
      <c r="H592">
        <v>6.5</v>
      </c>
      <c r="I592" t="b">
        <f>H592=[1]clean_dataset!$C592</f>
        <v>1</v>
      </c>
      <c r="K592" t="s">
        <v>1</v>
      </c>
      <c r="L592">
        <f t="shared" si="100"/>
        <v>1</v>
      </c>
      <c r="M592" t="b">
        <f>L592=[1]clean_dataset!$D592</f>
        <v>1</v>
      </c>
      <c r="O592" t="s">
        <v>2</v>
      </c>
      <c r="P592">
        <f t="shared" si="101"/>
        <v>1</v>
      </c>
      <c r="Q592" t="b">
        <f>P592=[1]clean_dataset!$E592</f>
        <v>1</v>
      </c>
      <c r="S592" t="s">
        <v>14</v>
      </c>
      <c r="T592" t="s">
        <v>56</v>
      </c>
      <c r="U592" t="str">
        <f>VLOOKUP(T592,Industry!A:B,2,0)</f>
        <v>cc</v>
      </c>
      <c r="V592" t="b">
        <f t="shared" si="102"/>
        <v>1</v>
      </c>
      <c r="X592" t="s">
        <v>4</v>
      </c>
      <c r="Y592" t="s">
        <v>67</v>
      </c>
      <c r="Z592" t="str">
        <f>VLOOKUP(X592,Ethnicity!A:B,2,0)</f>
        <v>White</v>
      </c>
      <c r="AA592" t="b">
        <f t="shared" si="103"/>
        <v>1</v>
      </c>
      <c r="AC592">
        <v>3.125</v>
      </c>
      <c r="AD592">
        <v>3.125</v>
      </c>
      <c r="AE592" t="b">
        <f t="shared" si="104"/>
        <v>1</v>
      </c>
      <c r="AG592" t="s">
        <v>5</v>
      </c>
      <c r="AH592">
        <f t="shared" si="105"/>
        <v>1</v>
      </c>
      <c r="AI592" t="b">
        <f>AH592=[1]clean_dataset!$I592</f>
        <v>1</v>
      </c>
      <c r="AK592" t="s">
        <v>5</v>
      </c>
      <c r="AL592">
        <f t="shared" si="106"/>
        <v>1</v>
      </c>
      <c r="AM592" t="b">
        <f>AL592=[1]clean_dataset!$J592</f>
        <v>1</v>
      </c>
      <c r="AO592">
        <v>8</v>
      </c>
      <c r="AP592" t="b">
        <f>AO592=[1]clean_dataset!$K592</f>
        <v>1</v>
      </c>
      <c r="AR592" t="s">
        <v>6</v>
      </c>
      <c r="AS592">
        <f t="shared" si="107"/>
        <v>0</v>
      </c>
      <c r="AT592" t="b">
        <f>AS592=[1]clean_dataset!$L592</f>
        <v>1</v>
      </c>
      <c r="AV592" t="s">
        <v>2</v>
      </c>
      <c r="AW592" t="s">
        <v>73</v>
      </c>
      <c r="AX592" t="str">
        <f>VLOOKUP(AW592,Citizen!A:B,2,0)</f>
        <v>g</v>
      </c>
      <c r="AY592" t="b">
        <f t="shared" si="108"/>
        <v>1</v>
      </c>
      <c r="BA592">
        <v>330</v>
      </c>
      <c r="BB592" t="b">
        <f>BA592=[1]clean_dataset!$N592</f>
        <v>1</v>
      </c>
      <c r="BD592">
        <v>1200</v>
      </c>
      <c r="BE592" t="b">
        <f>BD592=[1]clean_dataset!$O592</f>
        <v>1</v>
      </c>
      <c r="BG592" t="s">
        <v>7</v>
      </c>
      <c r="BH592">
        <f t="shared" si="109"/>
        <v>1</v>
      </c>
      <c r="BI592" t="b">
        <f>BH592=[1]clean_dataset!$P592</f>
        <v>1</v>
      </c>
    </row>
    <row r="593" spans="1:61" x14ac:dyDescent="0.3">
      <c r="A593" t="s">
        <v>0</v>
      </c>
      <c r="B593">
        <f t="shared" si="99"/>
        <v>1</v>
      </c>
      <c r="C593" t="b">
        <f>B593=[1]clean_dataset!$A593</f>
        <v>1</v>
      </c>
      <c r="E593">
        <v>27</v>
      </c>
      <c r="F593" t="b">
        <f>E593=[1]clean_dataset!$B593</f>
        <v>1</v>
      </c>
      <c r="H593">
        <v>0.75</v>
      </c>
      <c r="I593" t="b">
        <f>H593=[1]clean_dataset!$C593</f>
        <v>1</v>
      </c>
      <c r="K593" t="s">
        <v>1</v>
      </c>
      <c r="L593">
        <f t="shared" si="100"/>
        <v>1</v>
      </c>
      <c r="M593" t="b">
        <f>L593=[1]clean_dataset!$D593</f>
        <v>1</v>
      </c>
      <c r="O593" t="s">
        <v>2</v>
      </c>
      <c r="P593">
        <f t="shared" si="101"/>
        <v>1</v>
      </c>
      <c r="Q593" t="b">
        <f>P593=[1]clean_dataset!$E593</f>
        <v>1</v>
      </c>
      <c r="S593" t="s">
        <v>18</v>
      </c>
      <c r="T593" t="s">
        <v>58</v>
      </c>
      <c r="U593" t="str">
        <f>VLOOKUP(T593,Industry!A:B,2,0)</f>
        <v>c</v>
      </c>
      <c r="V593" t="b">
        <f t="shared" si="102"/>
        <v>1</v>
      </c>
      <c r="X593" t="s">
        <v>10</v>
      </c>
      <c r="Y593" t="s">
        <v>68</v>
      </c>
      <c r="Z593" t="str">
        <f>VLOOKUP(X593,Ethnicity!A:B,2,0)</f>
        <v>Black</v>
      </c>
      <c r="AA593" t="b">
        <f t="shared" si="103"/>
        <v>1</v>
      </c>
      <c r="AC593">
        <v>4.25</v>
      </c>
      <c r="AD593">
        <v>4.25</v>
      </c>
      <c r="AE593" t="b">
        <f t="shared" si="104"/>
        <v>1</v>
      </c>
      <c r="AG593" t="s">
        <v>5</v>
      </c>
      <c r="AH593">
        <f t="shared" si="105"/>
        <v>1</v>
      </c>
      <c r="AI593" t="b">
        <f>AH593=[1]clean_dataset!$I593</f>
        <v>1</v>
      </c>
      <c r="AK593" t="s">
        <v>5</v>
      </c>
      <c r="AL593">
        <f t="shared" si="106"/>
        <v>1</v>
      </c>
      <c r="AM593" t="b">
        <f>AL593=[1]clean_dataset!$J593</f>
        <v>1</v>
      </c>
      <c r="AO593">
        <v>3</v>
      </c>
      <c r="AP593" t="b">
        <f>AO593=[1]clean_dataset!$K593</f>
        <v>1</v>
      </c>
      <c r="AR593" t="s">
        <v>5</v>
      </c>
      <c r="AS593">
        <f t="shared" si="107"/>
        <v>1</v>
      </c>
      <c r="AT593" t="b">
        <f>AS593=[1]clean_dataset!$L593</f>
        <v>1</v>
      </c>
      <c r="AV593" t="s">
        <v>2</v>
      </c>
      <c r="AW593" t="s">
        <v>73</v>
      </c>
      <c r="AX593" t="str">
        <f>VLOOKUP(AW593,Citizen!A:B,2,0)</f>
        <v>g</v>
      </c>
      <c r="AY593" t="b">
        <f t="shared" si="108"/>
        <v>1</v>
      </c>
      <c r="BA593">
        <v>312</v>
      </c>
      <c r="BB593" t="b">
        <f>BA593=[1]clean_dataset!$N593</f>
        <v>1</v>
      </c>
      <c r="BD593">
        <v>150</v>
      </c>
      <c r="BE593" t="b">
        <f>BD593=[1]clean_dataset!$O593</f>
        <v>1</v>
      </c>
      <c r="BG593" t="s">
        <v>7</v>
      </c>
      <c r="BH593">
        <f t="shared" si="109"/>
        <v>1</v>
      </c>
      <c r="BI593" t="b">
        <f>BH593=[1]clean_dataset!$P593</f>
        <v>1</v>
      </c>
    </row>
    <row r="594" spans="1:61" x14ac:dyDescent="0.3">
      <c r="A594" t="s">
        <v>0</v>
      </c>
      <c r="B594">
        <f t="shared" si="99"/>
        <v>1</v>
      </c>
      <c r="C594" t="b">
        <f>B594=[1]clean_dataset!$A594</f>
        <v>1</v>
      </c>
      <c r="E594">
        <v>23.17</v>
      </c>
      <c r="F594" t="b">
        <f>E594=[1]clean_dataset!$B594</f>
        <v>1</v>
      </c>
      <c r="H594">
        <v>0</v>
      </c>
      <c r="I594" t="b">
        <f>H594=[1]clean_dataset!$C594</f>
        <v>1</v>
      </c>
      <c r="K594" t="s">
        <v>27</v>
      </c>
      <c r="L594" t="str">
        <f t="shared" si="100"/>
        <v>Error</v>
      </c>
      <c r="M594" t="b">
        <f>L594=[1]clean_dataset!$D594</f>
        <v>0</v>
      </c>
      <c r="O594" t="s">
        <v>27</v>
      </c>
      <c r="P594" t="str">
        <f t="shared" si="101"/>
        <v>Error</v>
      </c>
      <c r="Q594" t="b">
        <f>P594=[1]clean_dataset!$E594</f>
        <v>0</v>
      </c>
      <c r="S594" t="s">
        <v>27</v>
      </c>
      <c r="T594" t="s">
        <v>58</v>
      </c>
      <c r="U594" t="str">
        <f>VLOOKUP(T594,Industry!A:B,2,0)</f>
        <v>c</v>
      </c>
      <c r="V594" t="b">
        <f t="shared" si="102"/>
        <v>0</v>
      </c>
      <c r="X594" t="s">
        <v>27</v>
      </c>
      <c r="Y594" t="s">
        <v>67</v>
      </c>
      <c r="Z594" t="str">
        <f>VLOOKUP(X594,Ethnicity!A:B,2,0)</f>
        <v>Black</v>
      </c>
      <c r="AA594" t="b">
        <f t="shared" si="103"/>
        <v>0</v>
      </c>
      <c r="AC594">
        <v>0</v>
      </c>
      <c r="AD594">
        <v>0</v>
      </c>
      <c r="AE594" t="b">
        <f t="shared" si="104"/>
        <v>1</v>
      </c>
      <c r="AG594" t="s">
        <v>6</v>
      </c>
      <c r="AH594">
        <f t="shared" si="105"/>
        <v>0</v>
      </c>
      <c r="AI594" t="b">
        <f>AH594=[1]clean_dataset!$I594</f>
        <v>1</v>
      </c>
      <c r="AK594" t="s">
        <v>6</v>
      </c>
      <c r="AL594">
        <f t="shared" si="106"/>
        <v>0</v>
      </c>
      <c r="AM594" t="b">
        <f>AL594=[1]clean_dataset!$J594</f>
        <v>1</v>
      </c>
      <c r="AO594">
        <v>0</v>
      </c>
      <c r="AP594" t="b">
        <f>AO594=[1]clean_dataset!$K594</f>
        <v>1</v>
      </c>
      <c r="AR594" t="s">
        <v>6</v>
      </c>
      <c r="AS594">
        <f t="shared" si="107"/>
        <v>0</v>
      </c>
      <c r="AT594" t="b">
        <f>AS594=[1]clean_dataset!$L594</f>
        <v>1</v>
      </c>
      <c r="AV594" t="s">
        <v>16</v>
      </c>
      <c r="AW594" t="s">
        <v>75</v>
      </c>
      <c r="AX594" t="str">
        <f>VLOOKUP(AW594,Citizen!A:B,2,0)</f>
        <v>p</v>
      </c>
      <c r="AY594" t="b">
        <f t="shared" si="108"/>
        <v>1</v>
      </c>
      <c r="BA594" t="s">
        <v>27</v>
      </c>
      <c r="BB594" t="b">
        <f>BA594=[1]clean_dataset!$N594</f>
        <v>0</v>
      </c>
      <c r="BD594">
        <v>0</v>
      </c>
      <c r="BE594" t="b">
        <f>BD594=[1]clean_dataset!$O594</f>
        <v>1</v>
      </c>
      <c r="BG594" t="s">
        <v>7</v>
      </c>
      <c r="BH594">
        <f t="shared" si="109"/>
        <v>1</v>
      </c>
      <c r="BI594" t="b">
        <f>BH594=[1]clean_dataset!$P594</f>
        <v>1</v>
      </c>
    </row>
    <row r="595" spans="1:61" x14ac:dyDescent="0.3">
      <c r="A595" t="s">
        <v>0</v>
      </c>
      <c r="B595">
        <f t="shared" si="99"/>
        <v>1</v>
      </c>
      <c r="C595" t="b">
        <f>B595=[1]clean_dataset!$A595</f>
        <v>1</v>
      </c>
      <c r="E595">
        <v>34.17</v>
      </c>
      <c r="F595" t="b">
        <f>E595=[1]clean_dataset!$B595</f>
        <v>1</v>
      </c>
      <c r="H595">
        <v>5.25</v>
      </c>
      <c r="I595" t="b">
        <f>H595=[1]clean_dataset!$C595</f>
        <v>1</v>
      </c>
      <c r="K595" t="s">
        <v>1</v>
      </c>
      <c r="L595">
        <f t="shared" si="100"/>
        <v>1</v>
      </c>
      <c r="M595" t="b">
        <f>L595=[1]clean_dataset!$D595</f>
        <v>1</v>
      </c>
      <c r="O595" t="s">
        <v>2</v>
      </c>
      <c r="P595">
        <f t="shared" si="101"/>
        <v>1</v>
      </c>
      <c r="Q595" t="b">
        <f>P595=[1]clean_dataset!$E595</f>
        <v>1</v>
      </c>
      <c r="S595" t="s">
        <v>3</v>
      </c>
      <c r="T595" t="s">
        <v>52</v>
      </c>
      <c r="U595" t="str">
        <f>VLOOKUP(T595,Industry!A:B,2,0)</f>
        <v>w</v>
      </c>
      <c r="V595" t="b">
        <f t="shared" si="102"/>
        <v>1</v>
      </c>
      <c r="X595" t="s">
        <v>4</v>
      </c>
      <c r="Y595" t="s">
        <v>67</v>
      </c>
      <c r="Z595" t="str">
        <f>VLOOKUP(X595,Ethnicity!A:B,2,0)</f>
        <v>White</v>
      </c>
      <c r="AA595" t="b">
        <f t="shared" si="103"/>
        <v>1</v>
      </c>
      <c r="AC595">
        <v>8.5000000000000006E-2</v>
      </c>
      <c r="AD595">
        <v>8.5000000000000006E-2</v>
      </c>
      <c r="AE595" t="b">
        <f t="shared" si="104"/>
        <v>1</v>
      </c>
      <c r="AG595" t="s">
        <v>6</v>
      </c>
      <c r="AH595">
        <f t="shared" si="105"/>
        <v>0</v>
      </c>
      <c r="AI595" t="b">
        <f>AH595=[1]clean_dataset!$I595</f>
        <v>1</v>
      </c>
      <c r="AK595" t="s">
        <v>6</v>
      </c>
      <c r="AL595">
        <f t="shared" si="106"/>
        <v>0</v>
      </c>
      <c r="AM595" t="b">
        <f>AL595=[1]clean_dataset!$J595</f>
        <v>1</v>
      </c>
      <c r="AO595">
        <v>0</v>
      </c>
      <c r="AP595" t="b">
        <f>AO595=[1]clean_dataset!$K595</f>
        <v>1</v>
      </c>
      <c r="AR595" t="s">
        <v>5</v>
      </c>
      <c r="AS595">
        <f t="shared" si="107"/>
        <v>1</v>
      </c>
      <c r="AT595" t="b">
        <f>AS595=[1]clean_dataset!$L595</f>
        <v>1</v>
      </c>
      <c r="AV595" t="s">
        <v>2</v>
      </c>
      <c r="AW595" t="s">
        <v>73</v>
      </c>
      <c r="AX595" t="str">
        <f>VLOOKUP(AW595,Citizen!A:B,2,0)</f>
        <v>g</v>
      </c>
      <c r="AY595" t="b">
        <f t="shared" si="108"/>
        <v>1</v>
      </c>
      <c r="BA595">
        <v>290</v>
      </c>
      <c r="BB595" t="b">
        <f>BA595=[1]clean_dataset!$N595</f>
        <v>1</v>
      </c>
      <c r="BD595">
        <v>6</v>
      </c>
      <c r="BE595" t="b">
        <f>BD595=[1]clean_dataset!$O595</f>
        <v>1</v>
      </c>
      <c r="BG595" t="s">
        <v>7</v>
      </c>
      <c r="BH595">
        <f t="shared" si="109"/>
        <v>1</v>
      </c>
      <c r="BI595" t="b">
        <f>BH595=[1]clean_dataset!$P595</f>
        <v>1</v>
      </c>
    </row>
    <row r="596" spans="1:61" x14ac:dyDescent="0.3">
      <c r="A596" t="s">
        <v>0</v>
      </c>
      <c r="B596">
        <f t="shared" si="99"/>
        <v>1</v>
      </c>
      <c r="C596" t="b">
        <f>B596=[1]clean_dataset!$A596</f>
        <v>1</v>
      </c>
      <c r="E596">
        <v>38.67</v>
      </c>
      <c r="F596" t="b">
        <f>E596=[1]clean_dataset!$B596</f>
        <v>1</v>
      </c>
      <c r="H596">
        <v>0.21</v>
      </c>
      <c r="I596" t="b">
        <f>H596=[1]clean_dataset!$C596</f>
        <v>1</v>
      </c>
      <c r="K596" t="s">
        <v>1</v>
      </c>
      <c r="L596">
        <f t="shared" si="100"/>
        <v>1</v>
      </c>
      <c r="M596" t="b">
        <f>L596=[1]clean_dataset!$D596</f>
        <v>1</v>
      </c>
      <c r="O596" t="s">
        <v>2</v>
      </c>
      <c r="P596">
        <f t="shared" si="101"/>
        <v>1</v>
      </c>
      <c r="Q596" t="b">
        <f>P596=[1]clean_dataset!$E596</f>
        <v>1</v>
      </c>
      <c r="S596" t="s">
        <v>17</v>
      </c>
      <c r="T596" t="s">
        <v>57</v>
      </c>
      <c r="U596" t="str">
        <f>VLOOKUP(T596,Industry!A:B,2,0)</f>
        <v>k</v>
      </c>
      <c r="V596" t="b">
        <f t="shared" si="102"/>
        <v>1</v>
      </c>
      <c r="X596" t="s">
        <v>4</v>
      </c>
      <c r="Y596" t="s">
        <v>67</v>
      </c>
      <c r="Z596" t="str">
        <f>VLOOKUP(X596,Ethnicity!A:B,2,0)</f>
        <v>White</v>
      </c>
      <c r="AA596" t="b">
        <f t="shared" si="103"/>
        <v>1</v>
      </c>
      <c r="AC596">
        <v>8.5000000000000006E-2</v>
      </c>
      <c r="AD596">
        <v>8.5000000000000006E-2</v>
      </c>
      <c r="AE596" t="b">
        <f t="shared" si="104"/>
        <v>1</v>
      </c>
      <c r="AG596" t="s">
        <v>5</v>
      </c>
      <c r="AH596">
        <f t="shared" si="105"/>
        <v>1</v>
      </c>
      <c r="AI596" t="b">
        <f>AH596=[1]clean_dataset!$I596</f>
        <v>1</v>
      </c>
      <c r="AK596" t="s">
        <v>6</v>
      </c>
      <c r="AL596">
        <f t="shared" si="106"/>
        <v>0</v>
      </c>
      <c r="AM596" t="b">
        <f>AL596=[1]clean_dataset!$J596</f>
        <v>1</v>
      </c>
      <c r="AO596">
        <v>0</v>
      </c>
      <c r="AP596" t="b">
        <f>AO596=[1]clean_dataset!$K596</f>
        <v>1</v>
      </c>
      <c r="AR596" t="s">
        <v>5</v>
      </c>
      <c r="AS596">
        <f t="shared" si="107"/>
        <v>1</v>
      </c>
      <c r="AT596" t="b">
        <f>AS596=[1]clean_dataset!$L596</f>
        <v>1</v>
      </c>
      <c r="AV596" t="s">
        <v>2</v>
      </c>
      <c r="AW596" t="s">
        <v>73</v>
      </c>
      <c r="AX596" t="str">
        <f>VLOOKUP(AW596,Citizen!A:B,2,0)</f>
        <v>g</v>
      </c>
      <c r="AY596" t="b">
        <f t="shared" si="108"/>
        <v>1</v>
      </c>
      <c r="BA596">
        <v>280</v>
      </c>
      <c r="BB596" t="b">
        <f>BA596=[1]clean_dataset!$N596</f>
        <v>1</v>
      </c>
      <c r="BD596">
        <v>0</v>
      </c>
      <c r="BE596" t="b">
        <f>BD596=[1]clean_dataset!$O596</f>
        <v>1</v>
      </c>
      <c r="BG596" t="s">
        <v>7</v>
      </c>
      <c r="BH596">
        <f t="shared" si="109"/>
        <v>1</v>
      </c>
      <c r="BI596" t="b">
        <f>BH596=[1]clean_dataset!$P596</f>
        <v>1</v>
      </c>
    </row>
    <row r="597" spans="1:61" x14ac:dyDescent="0.3">
      <c r="A597" t="s">
        <v>0</v>
      </c>
      <c r="B597">
        <f t="shared" si="99"/>
        <v>1</v>
      </c>
      <c r="C597" t="b">
        <f>B597=[1]clean_dataset!$A597</f>
        <v>1</v>
      </c>
      <c r="E597">
        <v>25.75</v>
      </c>
      <c r="F597" t="b">
        <f>E597=[1]clean_dataset!$B597</f>
        <v>1</v>
      </c>
      <c r="H597">
        <v>0.75</v>
      </c>
      <c r="I597" t="b">
        <f>H597=[1]clean_dataset!$C597</f>
        <v>1</v>
      </c>
      <c r="K597" t="s">
        <v>1</v>
      </c>
      <c r="L597">
        <f t="shared" si="100"/>
        <v>1</v>
      </c>
      <c r="M597" t="b">
        <f>L597=[1]clean_dataset!$D597</f>
        <v>1</v>
      </c>
      <c r="O597" t="s">
        <v>2</v>
      </c>
      <c r="P597">
        <f t="shared" si="101"/>
        <v>1</v>
      </c>
      <c r="Q597" t="b">
        <f>P597=[1]clean_dataset!$E597</f>
        <v>1</v>
      </c>
      <c r="S597" t="s">
        <v>18</v>
      </c>
      <c r="T597" t="s">
        <v>58</v>
      </c>
      <c r="U597" t="str">
        <f>VLOOKUP(T597,Industry!A:B,2,0)</f>
        <v>c</v>
      </c>
      <c r="V597" t="b">
        <f t="shared" si="102"/>
        <v>1</v>
      </c>
      <c r="X597" t="s">
        <v>22</v>
      </c>
      <c r="Y597" t="s">
        <v>69</v>
      </c>
      <c r="Z597" t="str">
        <f>VLOOKUP(X597,Ethnicity!A:B,2,0)</f>
        <v>Asian</v>
      </c>
      <c r="AA597" t="b">
        <f t="shared" si="103"/>
        <v>1</v>
      </c>
      <c r="AC597">
        <v>0.25</v>
      </c>
      <c r="AD597">
        <v>0.25</v>
      </c>
      <c r="AE597" t="b">
        <f t="shared" si="104"/>
        <v>1</v>
      </c>
      <c r="AG597" t="s">
        <v>5</v>
      </c>
      <c r="AH597">
        <f t="shared" si="105"/>
        <v>1</v>
      </c>
      <c r="AI597" t="b">
        <f>AH597=[1]clean_dataset!$I597</f>
        <v>1</v>
      </c>
      <c r="AK597" t="s">
        <v>6</v>
      </c>
      <c r="AL597">
        <f t="shared" si="106"/>
        <v>0</v>
      </c>
      <c r="AM597" t="b">
        <f>AL597=[1]clean_dataset!$J597</f>
        <v>1</v>
      </c>
      <c r="AO597">
        <v>0</v>
      </c>
      <c r="AP597" t="b">
        <f>AO597=[1]clean_dataset!$K597</f>
        <v>1</v>
      </c>
      <c r="AR597" t="s">
        <v>6</v>
      </c>
      <c r="AS597">
        <f t="shared" si="107"/>
        <v>0</v>
      </c>
      <c r="AT597" t="b">
        <f>AS597=[1]clean_dataset!$L597</f>
        <v>1</v>
      </c>
      <c r="AV597" t="s">
        <v>2</v>
      </c>
      <c r="AW597" t="s">
        <v>73</v>
      </c>
      <c r="AX597" t="str">
        <f>VLOOKUP(AW597,Citizen!A:B,2,0)</f>
        <v>g</v>
      </c>
      <c r="AY597" t="b">
        <f t="shared" si="108"/>
        <v>1</v>
      </c>
      <c r="BA597">
        <v>349</v>
      </c>
      <c r="BB597" t="b">
        <f>BA597=[1]clean_dataset!$N597</f>
        <v>1</v>
      </c>
      <c r="BD597">
        <v>23</v>
      </c>
      <c r="BE597" t="b">
        <f>BD597=[1]clean_dataset!$O597</f>
        <v>1</v>
      </c>
      <c r="BG597" t="s">
        <v>7</v>
      </c>
      <c r="BH597">
        <f t="shared" si="109"/>
        <v>1</v>
      </c>
      <c r="BI597" t="b">
        <f>BH597=[1]clean_dataset!$P597</f>
        <v>1</v>
      </c>
    </row>
    <row r="598" spans="1:61" x14ac:dyDescent="0.3">
      <c r="A598" t="s">
        <v>8</v>
      </c>
      <c r="B598">
        <f t="shared" si="99"/>
        <v>0</v>
      </c>
      <c r="C598" t="b">
        <f>B598=[1]clean_dataset!$A598</f>
        <v>1</v>
      </c>
      <c r="E598">
        <v>46.08</v>
      </c>
      <c r="F598" t="b">
        <f>E598=[1]clean_dataset!$B598</f>
        <v>1</v>
      </c>
      <c r="H598">
        <v>3</v>
      </c>
      <c r="I598" t="b">
        <f>H598=[1]clean_dataset!$C598</f>
        <v>1</v>
      </c>
      <c r="K598" t="s">
        <v>1</v>
      </c>
      <c r="L598">
        <f t="shared" si="100"/>
        <v>1</v>
      </c>
      <c r="M598" t="b">
        <f>L598=[1]clean_dataset!$D598</f>
        <v>1</v>
      </c>
      <c r="O598" t="s">
        <v>2</v>
      </c>
      <c r="P598">
        <f t="shared" si="101"/>
        <v>1</v>
      </c>
      <c r="Q598" t="b">
        <f>P598=[1]clean_dataset!$E598</f>
        <v>1</v>
      </c>
      <c r="S598" t="s">
        <v>18</v>
      </c>
      <c r="T598" t="s">
        <v>58</v>
      </c>
      <c r="U598" t="str">
        <f>VLOOKUP(T598,Industry!A:B,2,0)</f>
        <v>c</v>
      </c>
      <c r="V598" t="b">
        <f t="shared" si="102"/>
        <v>1</v>
      </c>
      <c r="X598" t="s">
        <v>4</v>
      </c>
      <c r="Y598" t="s">
        <v>67</v>
      </c>
      <c r="Z598" t="str">
        <f>VLOOKUP(X598,Ethnicity!A:B,2,0)</f>
        <v>White</v>
      </c>
      <c r="AA598" t="b">
        <f t="shared" si="103"/>
        <v>1</v>
      </c>
      <c r="AC598">
        <v>2.375</v>
      </c>
      <c r="AD598">
        <v>2.375</v>
      </c>
      <c r="AE598" t="b">
        <f t="shared" si="104"/>
        <v>1</v>
      </c>
      <c r="AG598" t="s">
        <v>5</v>
      </c>
      <c r="AH598">
        <f t="shared" si="105"/>
        <v>1</v>
      </c>
      <c r="AI598" t="b">
        <f>AH598=[1]clean_dataset!$I598</f>
        <v>1</v>
      </c>
      <c r="AK598" t="s">
        <v>5</v>
      </c>
      <c r="AL598">
        <f t="shared" si="106"/>
        <v>1</v>
      </c>
      <c r="AM598" t="b">
        <f>AL598=[1]clean_dataset!$J598</f>
        <v>1</v>
      </c>
      <c r="AO598">
        <v>8</v>
      </c>
      <c r="AP598" t="b">
        <f>AO598=[1]clean_dataset!$K598</f>
        <v>1</v>
      </c>
      <c r="AR598" t="s">
        <v>5</v>
      </c>
      <c r="AS598">
        <f t="shared" si="107"/>
        <v>1</v>
      </c>
      <c r="AT598" t="b">
        <f>AS598=[1]clean_dataset!$L598</f>
        <v>1</v>
      </c>
      <c r="AV598" t="s">
        <v>2</v>
      </c>
      <c r="AW598" t="s">
        <v>73</v>
      </c>
      <c r="AX598" t="str">
        <f>VLOOKUP(AW598,Citizen!A:B,2,0)</f>
        <v>g</v>
      </c>
      <c r="AY598" t="b">
        <f t="shared" si="108"/>
        <v>1</v>
      </c>
      <c r="BA598">
        <v>396</v>
      </c>
      <c r="BB598" t="b">
        <f>BA598=[1]clean_dataset!$N598</f>
        <v>1</v>
      </c>
      <c r="BD598">
        <v>4159</v>
      </c>
      <c r="BE598" t="b">
        <f>BD598=[1]clean_dataset!$O598</f>
        <v>1</v>
      </c>
      <c r="BG598" t="s">
        <v>7</v>
      </c>
      <c r="BH598">
        <f t="shared" si="109"/>
        <v>1</v>
      </c>
      <c r="BI598" t="b">
        <f>BH598=[1]clean_dataset!$P598</f>
        <v>1</v>
      </c>
    </row>
    <row r="599" spans="1:61" x14ac:dyDescent="0.3">
      <c r="A599" t="s">
        <v>8</v>
      </c>
      <c r="B599">
        <f t="shared" si="99"/>
        <v>0</v>
      </c>
      <c r="C599" t="b">
        <f>B599=[1]clean_dataset!$A599</f>
        <v>1</v>
      </c>
      <c r="E599">
        <v>21.5</v>
      </c>
      <c r="F599" t="b">
        <f>E599=[1]clean_dataset!$B599</f>
        <v>1</v>
      </c>
      <c r="H599">
        <v>6</v>
      </c>
      <c r="I599" t="b">
        <f>H599=[1]clean_dataset!$C599</f>
        <v>1</v>
      </c>
      <c r="K599" t="s">
        <v>1</v>
      </c>
      <c r="L599">
        <f t="shared" si="100"/>
        <v>1</v>
      </c>
      <c r="M599" t="b">
        <f>L599=[1]clean_dataset!$D599</f>
        <v>1</v>
      </c>
      <c r="O599" t="s">
        <v>2</v>
      </c>
      <c r="P599">
        <f t="shared" si="101"/>
        <v>1</v>
      </c>
      <c r="Q599" t="b">
        <f>P599=[1]clean_dataset!$E599</f>
        <v>1</v>
      </c>
      <c r="S599" t="s">
        <v>24</v>
      </c>
      <c r="T599" t="s">
        <v>63</v>
      </c>
      <c r="U599" t="str">
        <f>VLOOKUP(T599,Industry!A:B,2,0)</f>
        <v>aa</v>
      </c>
      <c r="V599" t="b">
        <f t="shared" si="102"/>
        <v>1</v>
      </c>
      <c r="X599" t="s">
        <v>4</v>
      </c>
      <c r="Y599" t="s">
        <v>67</v>
      </c>
      <c r="Z599" t="str">
        <f>VLOOKUP(X599,Ethnicity!A:B,2,0)</f>
        <v>White</v>
      </c>
      <c r="AA599" t="b">
        <f t="shared" si="103"/>
        <v>1</v>
      </c>
      <c r="AC599">
        <v>2.5</v>
      </c>
      <c r="AD599">
        <v>2.5</v>
      </c>
      <c r="AE599" t="b">
        <f t="shared" si="104"/>
        <v>1</v>
      </c>
      <c r="AG599" t="s">
        <v>5</v>
      </c>
      <c r="AH599">
        <f t="shared" si="105"/>
        <v>1</v>
      </c>
      <c r="AI599" t="b">
        <f>AH599=[1]clean_dataset!$I599</f>
        <v>1</v>
      </c>
      <c r="AK599" t="s">
        <v>5</v>
      </c>
      <c r="AL599">
        <f t="shared" si="106"/>
        <v>1</v>
      </c>
      <c r="AM599" t="b">
        <f>AL599=[1]clean_dataset!$J599</f>
        <v>1</v>
      </c>
      <c r="AO599">
        <v>3</v>
      </c>
      <c r="AP599" t="b">
        <f>AO599=[1]clean_dataset!$K599</f>
        <v>1</v>
      </c>
      <c r="AR599" t="s">
        <v>6</v>
      </c>
      <c r="AS599">
        <f t="shared" si="107"/>
        <v>0</v>
      </c>
      <c r="AT599" t="b">
        <f>AS599=[1]clean_dataset!$L599</f>
        <v>1</v>
      </c>
      <c r="AV599" t="s">
        <v>2</v>
      </c>
      <c r="AW599" t="s">
        <v>73</v>
      </c>
      <c r="AX599" t="str">
        <f>VLOOKUP(AW599,Citizen!A:B,2,0)</f>
        <v>g</v>
      </c>
      <c r="AY599" t="b">
        <f t="shared" si="108"/>
        <v>1</v>
      </c>
      <c r="BA599">
        <v>80</v>
      </c>
      <c r="BB599" t="b">
        <f>BA599=[1]clean_dataset!$N599</f>
        <v>1</v>
      </c>
      <c r="BD599">
        <v>918</v>
      </c>
      <c r="BE599" t="b">
        <f>BD599=[1]clean_dataset!$O599</f>
        <v>1</v>
      </c>
      <c r="BG599" t="s">
        <v>7</v>
      </c>
      <c r="BH599">
        <f t="shared" si="109"/>
        <v>1</v>
      </c>
      <c r="BI599" t="b">
        <f>BH599=[1]clean_dataset!$P599</f>
        <v>1</v>
      </c>
    </row>
    <row r="600" spans="1:61" x14ac:dyDescent="0.3">
      <c r="A600" t="s">
        <v>27</v>
      </c>
      <c r="B600" t="str">
        <f t="shared" si="99"/>
        <v>Error</v>
      </c>
      <c r="C600" t="b">
        <f>B600=[1]clean_dataset!$A600</f>
        <v>0</v>
      </c>
      <c r="E600">
        <v>20.079999999999998</v>
      </c>
      <c r="F600" t="b">
        <f>E600=[1]clean_dataset!$B600</f>
        <v>1</v>
      </c>
      <c r="H600">
        <v>0.125</v>
      </c>
      <c r="I600" t="b">
        <f>H600=[1]clean_dataset!$C600</f>
        <v>1</v>
      </c>
      <c r="K600" t="s">
        <v>1</v>
      </c>
      <c r="L600">
        <f t="shared" si="100"/>
        <v>1</v>
      </c>
      <c r="M600" t="b">
        <f>L600=[1]clean_dataset!$D600</f>
        <v>1</v>
      </c>
      <c r="O600" t="s">
        <v>2</v>
      </c>
      <c r="P600">
        <f t="shared" si="101"/>
        <v>1</v>
      </c>
      <c r="Q600" t="b">
        <f>P600=[1]clean_dataset!$E600</f>
        <v>1</v>
      </c>
      <c r="S600" t="s">
        <v>9</v>
      </c>
      <c r="T600" t="s">
        <v>53</v>
      </c>
      <c r="U600" t="str">
        <f>VLOOKUP(T600,Industry!A:B,2,0)</f>
        <v>q</v>
      </c>
      <c r="V600" t="b">
        <f t="shared" si="102"/>
        <v>1</v>
      </c>
      <c r="X600" t="s">
        <v>4</v>
      </c>
      <c r="Y600" t="s">
        <v>67</v>
      </c>
      <c r="Z600" t="str">
        <f>VLOOKUP(X600,Ethnicity!A:B,2,0)</f>
        <v>White</v>
      </c>
      <c r="AA600" t="b">
        <f t="shared" si="103"/>
        <v>1</v>
      </c>
      <c r="AC600">
        <v>1</v>
      </c>
      <c r="AD600">
        <v>1</v>
      </c>
      <c r="AE600" t="b">
        <f t="shared" si="104"/>
        <v>1</v>
      </c>
      <c r="AG600" t="s">
        <v>6</v>
      </c>
      <c r="AH600">
        <f t="shared" si="105"/>
        <v>0</v>
      </c>
      <c r="AI600" t="b">
        <f>AH600=[1]clean_dataset!$I600</f>
        <v>1</v>
      </c>
      <c r="AK600" t="s">
        <v>5</v>
      </c>
      <c r="AL600">
        <f t="shared" si="106"/>
        <v>1</v>
      </c>
      <c r="AM600" t="b">
        <f>AL600=[1]clean_dataset!$J600</f>
        <v>1</v>
      </c>
      <c r="AO600">
        <v>1</v>
      </c>
      <c r="AP600" t="b">
        <f>AO600=[1]clean_dataset!$K600</f>
        <v>1</v>
      </c>
      <c r="AR600" t="s">
        <v>6</v>
      </c>
      <c r="AS600">
        <f t="shared" si="107"/>
        <v>0</v>
      </c>
      <c r="AT600" t="b">
        <f>AS600=[1]clean_dataset!$L600</f>
        <v>1</v>
      </c>
      <c r="AV600" t="s">
        <v>2</v>
      </c>
      <c r="AW600" t="s">
        <v>73</v>
      </c>
      <c r="AX600" t="str">
        <f>VLOOKUP(AW600,Citizen!A:B,2,0)</f>
        <v>g</v>
      </c>
      <c r="AY600" t="b">
        <f t="shared" si="108"/>
        <v>1</v>
      </c>
      <c r="BA600">
        <v>240</v>
      </c>
      <c r="BB600" t="b">
        <f>BA600=[1]clean_dataset!$N600</f>
        <v>1</v>
      </c>
      <c r="BD600">
        <v>768</v>
      </c>
      <c r="BE600" t="b">
        <f>BD600=[1]clean_dataset!$O600</f>
        <v>1</v>
      </c>
      <c r="BG600" t="s">
        <v>7</v>
      </c>
      <c r="BH600">
        <f t="shared" si="109"/>
        <v>1</v>
      </c>
      <c r="BI600" t="b">
        <f>BH600=[1]clean_dataset!$P600</f>
        <v>1</v>
      </c>
    </row>
    <row r="601" spans="1:61" x14ac:dyDescent="0.3">
      <c r="A601" t="s">
        <v>0</v>
      </c>
      <c r="B601">
        <f t="shared" si="99"/>
        <v>1</v>
      </c>
      <c r="C601" t="b">
        <f>B601=[1]clean_dataset!$A601</f>
        <v>1</v>
      </c>
      <c r="E601">
        <v>20.5</v>
      </c>
      <c r="F601" t="b">
        <f>E601=[1]clean_dataset!$B601</f>
        <v>1</v>
      </c>
      <c r="H601">
        <v>2.415</v>
      </c>
      <c r="I601" t="b">
        <f>H601=[1]clean_dataset!$C601</f>
        <v>1</v>
      </c>
      <c r="K601" t="s">
        <v>1</v>
      </c>
      <c r="L601">
        <f t="shared" si="100"/>
        <v>1</v>
      </c>
      <c r="M601" t="b">
        <f>L601=[1]clean_dataset!$D601</f>
        <v>1</v>
      </c>
      <c r="O601" t="s">
        <v>2</v>
      </c>
      <c r="P601">
        <f t="shared" si="101"/>
        <v>1</v>
      </c>
      <c r="Q601" t="b">
        <f>P601=[1]clean_dataset!$E601</f>
        <v>1</v>
      </c>
      <c r="S601" t="s">
        <v>18</v>
      </c>
      <c r="T601" t="s">
        <v>58</v>
      </c>
      <c r="U601" t="str">
        <f>VLOOKUP(T601,Industry!A:B,2,0)</f>
        <v>c</v>
      </c>
      <c r="V601" t="b">
        <f t="shared" si="102"/>
        <v>1</v>
      </c>
      <c r="X601" t="s">
        <v>4</v>
      </c>
      <c r="Y601" t="s">
        <v>67</v>
      </c>
      <c r="Z601" t="str">
        <f>VLOOKUP(X601,Ethnicity!A:B,2,0)</f>
        <v>White</v>
      </c>
      <c r="AA601" t="b">
        <f t="shared" si="103"/>
        <v>1</v>
      </c>
      <c r="AC601">
        <v>2</v>
      </c>
      <c r="AD601">
        <v>2</v>
      </c>
      <c r="AE601" t="b">
        <f t="shared" si="104"/>
        <v>1</v>
      </c>
      <c r="AG601" t="s">
        <v>5</v>
      </c>
      <c r="AH601">
        <f t="shared" si="105"/>
        <v>1</v>
      </c>
      <c r="AI601" t="b">
        <f>AH601=[1]clean_dataset!$I601</f>
        <v>1</v>
      </c>
      <c r="AK601" t="s">
        <v>5</v>
      </c>
      <c r="AL601">
        <f t="shared" si="106"/>
        <v>1</v>
      </c>
      <c r="AM601" t="b">
        <f>AL601=[1]clean_dataset!$J601</f>
        <v>1</v>
      </c>
      <c r="AO601">
        <v>11</v>
      </c>
      <c r="AP601" t="b">
        <f>AO601=[1]clean_dataset!$K601</f>
        <v>1</v>
      </c>
      <c r="AR601" t="s">
        <v>5</v>
      </c>
      <c r="AS601">
        <f t="shared" si="107"/>
        <v>1</v>
      </c>
      <c r="AT601" t="b">
        <f>AS601=[1]clean_dataset!$L601</f>
        <v>1</v>
      </c>
      <c r="AV601" t="s">
        <v>2</v>
      </c>
      <c r="AW601" t="s">
        <v>73</v>
      </c>
      <c r="AX601" t="str">
        <f>VLOOKUP(AW601,Citizen!A:B,2,0)</f>
        <v>g</v>
      </c>
      <c r="AY601" t="b">
        <f t="shared" si="108"/>
        <v>1</v>
      </c>
      <c r="BA601">
        <v>200</v>
      </c>
      <c r="BB601" t="b">
        <f>BA601=[1]clean_dataset!$N601</f>
        <v>1</v>
      </c>
      <c r="BD601">
        <v>3000</v>
      </c>
      <c r="BE601" t="b">
        <f>BD601=[1]clean_dataset!$O601</f>
        <v>1</v>
      </c>
      <c r="BG601" t="s">
        <v>7</v>
      </c>
      <c r="BH601">
        <f t="shared" si="109"/>
        <v>1</v>
      </c>
      <c r="BI601" t="b">
        <f>BH601=[1]clean_dataset!$P601</f>
        <v>1</v>
      </c>
    </row>
    <row r="602" spans="1:61" x14ac:dyDescent="0.3">
      <c r="A602" t="s">
        <v>8</v>
      </c>
      <c r="B602">
        <f t="shared" si="99"/>
        <v>0</v>
      </c>
      <c r="C602" t="b">
        <f>B602=[1]clean_dataset!$A602</f>
        <v>1</v>
      </c>
      <c r="E602">
        <v>29.5</v>
      </c>
      <c r="F602" t="b">
        <f>E602=[1]clean_dataset!$B602</f>
        <v>1</v>
      </c>
      <c r="H602">
        <v>0.46</v>
      </c>
      <c r="I602" t="b">
        <f>H602=[1]clean_dataset!$C602</f>
        <v>1</v>
      </c>
      <c r="K602" t="s">
        <v>1</v>
      </c>
      <c r="L602">
        <f t="shared" si="100"/>
        <v>1</v>
      </c>
      <c r="M602" t="b">
        <f>L602=[1]clean_dataset!$D602</f>
        <v>1</v>
      </c>
      <c r="O602" t="s">
        <v>2</v>
      </c>
      <c r="P602">
        <f t="shared" si="101"/>
        <v>1</v>
      </c>
      <c r="Q602" t="b">
        <f>P602=[1]clean_dataset!$E602</f>
        <v>1</v>
      </c>
      <c r="S602" t="s">
        <v>17</v>
      </c>
      <c r="T602" t="s">
        <v>57</v>
      </c>
      <c r="U602" t="str">
        <f>VLOOKUP(T602,Industry!A:B,2,0)</f>
        <v>k</v>
      </c>
      <c r="V602" t="b">
        <f t="shared" si="102"/>
        <v>1</v>
      </c>
      <c r="X602" t="s">
        <v>4</v>
      </c>
      <c r="Y602" t="s">
        <v>67</v>
      </c>
      <c r="Z602" t="str">
        <f>VLOOKUP(X602,Ethnicity!A:B,2,0)</f>
        <v>White</v>
      </c>
      <c r="AA602" t="b">
        <f t="shared" si="103"/>
        <v>1</v>
      </c>
      <c r="AC602">
        <v>0.54</v>
      </c>
      <c r="AD602">
        <v>0.54</v>
      </c>
      <c r="AE602" t="b">
        <f t="shared" si="104"/>
        <v>1</v>
      </c>
      <c r="AG602" t="s">
        <v>5</v>
      </c>
      <c r="AH602">
        <f t="shared" si="105"/>
        <v>1</v>
      </c>
      <c r="AI602" t="b">
        <f>AH602=[1]clean_dataset!$I602</f>
        <v>1</v>
      </c>
      <c r="AK602" t="s">
        <v>5</v>
      </c>
      <c r="AL602">
        <f t="shared" si="106"/>
        <v>1</v>
      </c>
      <c r="AM602" t="b">
        <f>AL602=[1]clean_dataset!$J602</f>
        <v>1</v>
      </c>
      <c r="AO602">
        <v>4</v>
      </c>
      <c r="AP602" t="b">
        <f>AO602=[1]clean_dataset!$K602</f>
        <v>1</v>
      </c>
      <c r="AR602" t="s">
        <v>6</v>
      </c>
      <c r="AS602">
        <f t="shared" si="107"/>
        <v>0</v>
      </c>
      <c r="AT602" t="b">
        <f>AS602=[1]clean_dataset!$L602</f>
        <v>1</v>
      </c>
      <c r="AV602" t="s">
        <v>2</v>
      </c>
      <c r="AW602" t="s">
        <v>73</v>
      </c>
      <c r="AX602" t="str">
        <f>VLOOKUP(AW602,Citizen!A:B,2,0)</f>
        <v>g</v>
      </c>
      <c r="AY602" t="b">
        <f t="shared" si="108"/>
        <v>1</v>
      </c>
      <c r="BA602">
        <v>380</v>
      </c>
      <c r="BB602" t="b">
        <f>BA602=[1]clean_dataset!$N602</f>
        <v>1</v>
      </c>
      <c r="BD602">
        <v>500</v>
      </c>
      <c r="BE602" t="b">
        <f>BD602=[1]clean_dataset!$O602</f>
        <v>1</v>
      </c>
      <c r="BG602" t="s">
        <v>7</v>
      </c>
      <c r="BH602">
        <f t="shared" si="109"/>
        <v>1</v>
      </c>
      <c r="BI602" t="b">
        <f>BH602=[1]clean_dataset!$P602</f>
        <v>1</v>
      </c>
    </row>
    <row r="603" spans="1:61" x14ac:dyDescent="0.3">
      <c r="A603" t="s">
        <v>27</v>
      </c>
      <c r="B603" t="str">
        <f t="shared" si="99"/>
        <v>Error</v>
      </c>
      <c r="C603" t="b">
        <f>B603=[1]clean_dataset!$A603</f>
        <v>0</v>
      </c>
      <c r="E603">
        <v>42.25</v>
      </c>
      <c r="F603" t="b">
        <f>E603=[1]clean_dataset!$B603</f>
        <v>1</v>
      </c>
      <c r="H603">
        <v>1.75</v>
      </c>
      <c r="I603" t="b">
        <f>H603=[1]clean_dataset!$C603</f>
        <v>1</v>
      </c>
      <c r="K603" t="s">
        <v>15</v>
      </c>
      <c r="L603">
        <f t="shared" si="100"/>
        <v>0</v>
      </c>
      <c r="M603" t="b">
        <f>L603=[1]clean_dataset!$D603</f>
        <v>1</v>
      </c>
      <c r="O603" t="s">
        <v>16</v>
      </c>
      <c r="P603">
        <f t="shared" si="101"/>
        <v>0</v>
      </c>
      <c r="Q603" t="b">
        <f>P603=[1]clean_dataset!$E603</f>
        <v>1</v>
      </c>
      <c r="S603" t="s">
        <v>27</v>
      </c>
      <c r="T603" t="s">
        <v>58</v>
      </c>
      <c r="U603" t="str">
        <f>VLOOKUP(T603,Industry!A:B,2,0)</f>
        <v>c</v>
      </c>
      <c r="V603" t="b">
        <f t="shared" si="102"/>
        <v>0</v>
      </c>
      <c r="X603" t="s">
        <v>27</v>
      </c>
      <c r="Y603" t="s">
        <v>67</v>
      </c>
      <c r="Z603" t="str">
        <f>VLOOKUP(X603,Ethnicity!A:B,2,0)</f>
        <v>Black</v>
      </c>
      <c r="AA603" t="b">
        <f t="shared" si="103"/>
        <v>0</v>
      </c>
      <c r="AC603">
        <v>0</v>
      </c>
      <c r="AD603">
        <v>0</v>
      </c>
      <c r="AE603" t="b">
        <f t="shared" si="104"/>
        <v>1</v>
      </c>
      <c r="AG603" t="s">
        <v>6</v>
      </c>
      <c r="AH603">
        <f t="shared" si="105"/>
        <v>0</v>
      </c>
      <c r="AI603" t="b">
        <f>AH603=[1]clean_dataset!$I603</f>
        <v>1</v>
      </c>
      <c r="AK603" t="s">
        <v>6</v>
      </c>
      <c r="AL603">
        <f t="shared" si="106"/>
        <v>0</v>
      </c>
      <c r="AM603" t="b">
        <f>AL603=[1]clean_dataset!$J603</f>
        <v>1</v>
      </c>
      <c r="AO603">
        <v>0</v>
      </c>
      <c r="AP603" t="b">
        <f>AO603=[1]clean_dataset!$K603</f>
        <v>1</v>
      </c>
      <c r="AR603" t="s">
        <v>5</v>
      </c>
      <c r="AS603">
        <f t="shared" si="107"/>
        <v>1</v>
      </c>
      <c r="AT603" t="b">
        <f>AS603=[1]clean_dataset!$L603</f>
        <v>1</v>
      </c>
      <c r="AV603" t="s">
        <v>2</v>
      </c>
      <c r="AW603" t="s">
        <v>73</v>
      </c>
      <c r="AX603" t="str">
        <f>VLOOKUP(AW603,Citizen!A:B,2,0)</f>
        <v>g</v>
      </c>
      <c r="AY603" t="b">
        <f t="shared" si="108"/>
        <v>1</v>
      </c>
      <c r="BA603">
        <v>150</v>
      </c>
      <c r="BB603" t="b">
        <f>BA603=[1]clean_dataset!$N603</f>
        <v>1</v>
      </c>
      <c r="BD603">
        <v>1</v>
      </c>
      <c r="BE603" t="b">
        <f>BD603=[1]clean_dataset!$O603</f>
        <v>1</v>
      </c>
      <c r="BG603" t="s">
        <v>26</v>
      </c>
      <c r="BH603">
        <f t="shared" si="109"/>
        <v>0</v>
      </c>
      <c r="BI603" t="b">
        <f>BH603=[1]clean_dataset!$P603</f>
        <v>1</v>
      </c>
    </row>
    <row r="604" spans="1:61" x14ac:dyDescent="0.3">
      <c r="A604" t="s">
        <v>0</v>
      </c>
      <c r="B604">
        <f t="shared" si="99"/>
        <v>1</v>
      </c>
      <c r="C604" t="b">
        <f>B604=[1]clean_dataset!$A604</f>
        <v>1</v>
      </c>
      <c r="E604">
        <v>29.83</v>
      </c>
      <c r="F604" t="b">
        <f>E604=[1]clean_dataset!$B604</f>
        <v>1</v>
      </c>
      <c r="H604">
        <v>1.25</v>
      </c>
      <c r="I604" t="b">
        <f>H604=[1]clean_dataset!$C604</f>
        <v>1</v>
      </c>
      <c r="K604" t="s">
        <v>15</v>
      </c>
      <c r="L604">
        <f t="shared" si="100"/>
        <v>0</v>
      </c>
      <c r="M604" t="b">
        <f>L604=[1]clean_dataset!$D604</f>
        <v>1</v>
      </c>
      <c r="O604" t="s">
        <v>16</v>
      </c>
      <c r="P604">
        <f t="shared" si="101"/>
        <v>0</v>
      </c>
      <c r="Q604" t="b">
        <f>P604=[1]clean_dataset!$E604</f>
        <v>1</v>
      </c>
      <c r="S604" t="s">
        <v>17</v>
      </c>
      <c r="T604" t="s">
        <v>57</v>
      </c>
      <c r="U604" t="str">
        <f>VLOOKUP(T604,Industry!A:B,2,0)</f>
        <v>k</v>
      </c>
      <c r="V604" t="b">
        <f t="shared" si="102"/>
        <v>1</v>
      </c>
      <c r="X604" t="s">
        <v>4</v>
      </c>
      <c r="Y604" t="s">
        <v>67</v>
      </c>
      <c r="Z604" t="str">
        <f>VLOOKUP(X604,Ethnicity!A:B,2,0)</f>
        <v>White</v>
      </c>
      <c r="AA604" t="b">
        <f t="shared" si="103"/>
        <v>1</v>
      </c>
      <c r="AC604">
        <v>0.25</v>
      </c>
      <c r="AD604">
        <v>0.25</v>
      </c>
      <c r="AE604" t="b">
        <f t="shared" si="104"/>
        <v>1</v>
      </c>
      <c r="AG604" t="s">
        <v>6</v>
      </c>
      <c r="AH604">
        <f t="shared" si="105"/>
        <v>0</v>
      </c>
      <c r="AI604" t="b">
        <f>AH604=[1]clean_dataset!$I604</f>
        <v>1</v>
      </c>
      <c r="AK604" t="s">
        <v>6</v>
      </c>
      <c r="AL604">
        <f t="shared" si="106"/>
        <v>0</v>
      </c>
      <c r="AM604" t="b">
        <f>AL604=[1]clean_dataset!$J604</f>
        <v>1</v>
      </c>
      <c r="AO604">
        <v>0</v>
      </c>
      <c r="AP604" t="b">
        <f>AO604=[1]clean_dataset!$K604</f>
        <v>1</v>
      </c>
      <c r="AR604" t="s">
        <v>6</v>
      </c>
      <c r="AS604">
        <f t="shared" si="107"/>
        <v>0</v>
      </c>
      <c r="AT604" t="b">
        <f>AS604=[1]clean_dataset!$L604</f>
        <v>1</v>
      </c>
      <c r="AV604" t="s">
        <v>2</v>
      </c>
      <c r="AW604" t="s">
        <v>73</v>
      </c>
      <c r="AX604" t="str">
        <f>VLOOKUP(AW604,Citizen!A:B,2,0)</f>
        <v>g</v>
      </c>
      <c r="AY604" t="b">
        <f t="shared" si="108"/>
        <v>1</v>
      </c>
      <c r="BA604">
        <v>224</v>
      </c>
      <c r="BB604" t="b">
        <f>BA604=[1]clean_dataset!$N604</f>
        <v>1</v>
      </c>
      <c r="BD604">
        <v>0</v>
      </c>
      <c r="BE604" t="b">
        <f>BD604=[1]clean_dataset!$O604</f>
        <v>1</v>
      </c>
      <c r="BG604" t="s">
        <v>26</v>
      </c>
      <c r="BH604">
        <f t="shared" si="109"/>
        <v>0</v>
      </c>
      <c r="BI604" t="b">
        <f>BH604=[1]clean_dataset!$P604</f>
        <v>1</v>
      </c>
    </row>
    <row r="605" spans="1:61" x14ac:dyDescent="0.3">
      <c r="A605" t="s">
        <v>0</v>
      </c>
      <c r="B605">
        <f t="shared" si="99"/>
        <v>1</v>
      </c>
      <c r="C605" t="b">
        <f>B605=[1]clean_dataset!$A605</f>
        <v>1</v>
      </c>
      <c r="E605">
        <v>20.079999999999998</v>
      </c>
      <c r="F605" t="b">
        <f>E605=[1]clean_dataset!$B605</f>
        <v>1</v>
      </c>
      <c r="H605">
        <v>0.25</v>
      </c>
      <c r="I605" t="b">
        <f>H605=[1]clean_dataset!$C605</f>
        <v>1</v>
      </c>
      <c r="K605" t="s">
        <v>1</v>
      </c>
      <c r="L605">
        <f t="shared" si="100"/>
        <v>1</v>
      </c>
      <c r="M605" t="b">
        <f>L605=[1]clean_dataset!$D605</f>
        <v>1</v>
      </c>
      <c r="O605" t="s">
        <v>2</v>
      </c>
      <c r="P605">
        <f t="shared" si="101"/>
        <v>1</v>
      </c>
      <c r="Q605" t="b">
        <f>P605=[1]clean_dataset!$E605</f>
        <v>1</v>
      </c>
      <c r="S605" t="s">
        <v>9</v>
      </c>
      <c r="T605" t="s">
        <v>53</v>
      </c>
      <c r="U605" t="str">
        <f>VLOOKUP(T605,Industry!A:B,2,0)</f>
        <v>q</v>
      </c>
      <c r="V605" t="b">
        <f t="shared" si="102"/>
        <v>1</v>
      </c>
      <c r="X605" t="s">
        <v>4</v>
      </c>
      <c r="Y605" t="s">
        <v>67</v>
      </c>
      <c r="Z605" t="str">
        <f>VLOOKUP(X605,Ethnicity!A:B,2,0)</f>
        <v>White</v>
      </c>
      <c r="AA605" t="b">
        <f t="shared" si="103"/>
        <v>1</v>
      </c>
      <c r="AC605">
        <v>0.125</v>
      </c>
      <c r="AD605">
        <v>0.125</v>
      </c>
      <c r="AE605" t="b">
        <f t="shared" si="104"/>
        <v>1</v>
      </c>
      <c r="AG605" t="s">
        <v>6</v>
      </c>
      <c r="AH605">
        <f t="shared" si="105"/>
        <v>0</v>
      </c>
      <c r="AI605" t="b">
        <f>AH605=[1]clean_dataset!$I605</f>
        <v>1</v>
      </c>
      <c r="AK605" t="s">
        <v>6</v>
      </c>
      <c r="AL605">
        <f t="shared" si="106"/>
        <v>0</v>
      </c>
      <c r="AM605" t="b">
        <f>AL605=[1]clean_dataset!$J605</f>
        <v>1</v>
      </c>
      <c r="AO605">
        <v>0</v>
      </c>
      <c r="AP605" t="b">
        <f>AO605=[1]clean_dataset!$K605</f>
        <v>1</v>
      </c>
      <c r="AR605" t="s">
        <v>6</v>
      </c>
      <c r="AS605">
        <f t="shared" si="107"/>
        <v>0</v>
      </c>
      <c r="AT605" t="b">
        <f>AS605=[1]clean_dataset!$L605</f>
        <v>1</v>
      </c>
      <c r="AV605" t="s">
        <v>2</v>
      </c>
      <c r="AW605" t="s">
        <v>73</v>
      </c>
      <c r="AX605" t="str">
        <f>VLOOKUP(AW605,Citizen!A:B,2,0)</f>
        <v>g</v>
      </c>
      <c r="AY605" t="b">
        <f t="shared" si="108"/>
        <v>1</v>
      </c>
      <c r="BA605">
        <v>200</v>
      </c>
      <c r="BB605" t="b">
        <f>BA605=[1]clean_dataset!$N605</f>
        <v>1</v>
      </c>
      <c r="BD605">
        <v>0</v>
      </c>
      <c r="BE605" t="b">
        <f>BD605=[1]clean_dataset!$O605</f>
        <v>1</v>
      </c>
      <c r="BG605" t="s">
        <v>26</v>
      </c>
      <c r="BH605">
        <f t="shared" si="109"/>
        <v>0</v>
      </c>
      <c r="BI605" t="b">
        <f>BH605=[1]clean_dataset!$P605</f>
        <v>1</v>
      </c>
    </row>
    <row r="606" spans="1:61" x14ac:dyDescent="0.3">
      <c r="A606" t="s">
        <v>0</v>
      </c>
      <c r="B606">
        <f t="shared" si="99"/>
        <v>1</v>
      </c>
      <c r="C606" t="b">
        <f>B606=[1]clean_dataset!$A606</f>
        <v>1</v>
      </c>
      <c r="E606">
        <v>23.42</v>
      </c>
      <c r="F606" t="b">
        <f>E606=[1]clean_dataset!$B606</f>
        <v>1</v>
      </c>
      <c r="H606">
        <v>0.58499999999999996</v>
      </c>
      <c r="I606" t="b">
        <f>H606=[1]clean_dataset!$C606</f>
        <v>1</v>
      </c>
      <c r="K606" t="s">
        <v>1</v>
      </c>
      <c r="L606">
        <f t="shared" si="100"/>
        <v>1</v>
      </c>
      <c r="M606" t="b">
        <f>L606=[1]clean_dataset!$D606</f>
        <v>1</v>
      </c>
      <c r="O606" t="s">
        <v>2</v>
      </c>
      <c r="P606">
        <f t="shared" si="101"/>
        <v>1</v>
      </c>
      <c r="Q606" t="b">
        <f>P606=[1]clean_dataset!$E606</f>
        <v>1</v>
      </c>
      <c r="S606" t="s">
        <v>18</v>
      </c>
      <c r="T606" t="s">
        <v>58</v>
      </c>
      <c r="U606" t="str">
        <f>VLOOKUP(T606,Industry!A:B,2,0)</f>
        <v>c</v>
      </c>
      <c r="V606" t="b">
        <f t="shared" si="102"/>
        <v>1</v>
      </c>
      <c r="X606" t="s">
        <v>10</v>
      </c>
      <c r="Y606" t="s">
        <v>68</v>
      </c>
      <c r="Z606" t="str">
        <f>VLOOKUP(X606,Ethnicity!A:B,2,0)</f>
        <v>Black</v>
      </c>
      <c r="AA606" t="b">
        <f t="shared" si="103"/>
        <v>1</v>
      </c>
      <c r="AC606">
        <v>8.5000000000000006E-2</v>
      </c>
      <c r="AD606">
        <v>8.5000000000000006E-2</v>
      </c>
      <c r="AE606" t="b">
        <f t="shared" si="104"/>
        <v>1</v>
      </c>
      <c r="AG606" t="s">
        <v>5</v>
      </c>
      <c r="AH606">
        <f t="shared" si="105"/>
        <v>1</v>
      </c>
      <c r="AI606" t="b">
        <f>AH606=[1]clean_dataset!$I606</f>
        <v>1</v>
      </c>
      <c r="AK606" t="s">
        <v>6</v>
      </c>
      <c r="AL606">
        <f t="shared" si="106"/>
        <v>0</v>
      </c>
      <c r="AM606" t="b">
        <f>AL606=[1]clean_dataset!$J606</f>
        <v>1</v>
      </c>
      <c r="AO606">
        <v>0</v>
      </c>
      <c r="AP606" t="b">
        <f>AO606=[1]clean_dataset!$K606</f>
        <v>1</v>
      </c>
      <c r="AR606" t="s">
        <v>6</v>
      </c>
      <c r="AS606">
        <f t="shared" si="107"/>
        <v>0</v>
      </c>
      <c r="AT606" t="b">
        <f>AS606=[1]clean_dataset!$L606</f>
        <v>1</v>
      </c>
      <c r="AV606" t="s">
        <v>2</v>
      </c>
      <c r="AW606" t="s">
        <v>73</v>
      </c>
      <c r="AX606" t="str">
        <f>VLOOKUP(AW606,Citizen!A:B,2,0)</f>
        <v>g</v>
      </c>
      <c r="AY606" t="b">
        <f t="shared" si="108"/>
        <v>1</v>
      </c>
      <c r="BA606">
        <v>180</v>
      </c>
      <c r="BB606" t="b">
        <f>BA606=[1]clean_dataset!$N606</f>
        <v>1</v>
      </c>
      <c r="BD606">
        <v>0</v>
      </c>
      <c r="BE606" t="b">
        <f>BD606=[1]clean_dataset!$O606</f>
        <v>1</v>
      </c>
      <c r="BG606" t="s">
        <v>26</v>
      </c>
      <c r="BH606">
        <f t="shared" si="109"/>
        <v>0</v>
      </c>
      <c r="BI606" t="b">
        <f>BH606=[1]clean_dataset!$P606</f>
        <v>1</v>
      </c>
    </row>
    <row r="607" spans="1:61" x14ac:dyDescent="0.3">
      <c r="A607" t="s">
        <v>8</v>
      </c>
      <c r="B607">
        <f t="shared" si="99"/>
        <v>0</v>
      </c>
      <c r="C607" t="b">
        <f>B607=[1]clean_dataset!$A607</f>
        <v>1</v>
      </c>
      <c r="E607">
        <v>29.58</v>
      </c>
      <c r="F607" t="b">
        <f>E607=[1]clean_dataset!$B607</f>
        <v>1</v>
      </c>
      <c r="H607">
        <v>1.75</v>
      </c>
      <c r="I607" t="b">
        <f>H607=[1]clean_dataset!$C607</f>
        <v>1</v>
      </c>
      <c r="K607" t="s">
        <v>15</v>
      </c>
      <c r="L607">
        <f t="shared" si="100"/>
        <v>0</v>
      </c>
      <c r="M607" t="b">
        <f>L607=[1]clean_dataset!$D607</f>
        <v>1</v>
      </c>
      <c r="O607" t="s">
        <v>16</v>
      </c>
      <c r="P607">
        <f t="shared" si="101"/>
        <v>0</v>
      </c>
      <c r="Q607" t="b">
        <f>P607=[1]clean_dataset!$E607</f>
        <v>1</v>
      </c>
      <c r="S607" t="s">
        <v>17</v>
      </c>
      <c r="T607" t="s">
        <v>57</v>
      </c>
      <c r="U607" t="str">
        <f>VLOOKUP(T607,Industry!A:B,2,0)</f>
        <v>k</v>
      </c>
      <c r="V607" t="b">
        <f t="shared" si="102"/>
        <v>1</v>
      </c>
      <c r="X607" t="s">
        <v>4</v>
      </c>
      <c r="Y607" t="s">
        <v>67</v>
      </c>
      <c r="Z607" t="str">
        <f>VLOOKUP(X607,Ethnicity!A:B,2,0)</f>
        <v>White</v>
      </c>
      <c r="AA607" t="b">
        <f t="shared" si="103"/>
        <v>1</v>
      </c>
      <c r="AC607">
        <v>1.25</v>
      </c>
      <c r="AD607">
        <v>1.25</v>
      </c>
      <c r="AE607" t="b">
        <f t="shared" si="104"/>
        <v>1</v>
      </c>
      <c r="AG607" t="s">
        <v>6</v>
      </c>
      <c r="AH607">
        <f t="shared" si="105"/>
        <v>0</v>
      </c>
      <c r="AI607" t="b">
        <f>AH607=[1]clean_dataset!$I607</f>
        <v>1</v>
      </c>
      <c r="AK607" t="s">
        <v>6</v>
      </c>
      <c r="AL607">
        <f t="shared" si="106"/>
        <v>0</v>
      </c>
      <c r="AM607" t="b">
        <f>AL607=[1]clean_dataset!$J607</f>
        <v>1</v>
      </c>
      <c r="AO607">
        <v>0</v>
      </c>
      <c r="AP607" t="b">
        <f>AO607=[1]clean_dataset!$K607</f>
        <v>1</v>
      </c>
      <c r="AR607" t="s">
        <v>5</v>
      </c>
      <c r="AS607">
        <f t="shared" si="107"/>
        <v>1</v>
      </c>
      <c r="AT607" t="b">
        <f>AS607=[1]clean_dataset!$L607</f>
        <v>1</v>
      </c>
      <c r="AV607" t="s">
        <v>2</v>
      </c>
      <c r="AW607" t="s">
        <v>73</v>
      </c>
      <c r="AX607" t="str">
        <f>VLOOKUP(AW607,Citizen!A:B,2,0)</f>
        <v>g</v>
      </c>
      <c r="AY607" t="b">
        <f t="shared" si="108"/>
        <v>1</v>
      </c>
      <c r="BA607">
        <v>280</v>
      </c>
      <c r="BB607" t="b">
        <f>BA607=[1]clean_dataset!$N607</f>
        <v>1</v>
      </c>
      <c r="BD607">
        <v>0</v>
      </c>
      <c r="BE607" t="b">
        <f>BD607=[1]clean_dataset!$O607</f>
        <v>1</v>
      </c>
      <c r="BG607" t="s">
        <v>26</v>
      </c>
      <c r="BH607">
        <f t="shared" si="109"/>
        <v>0</v>
      </c>
      <c r="BI607" t="b">
        <f>BH607=[1]clean_dataset!$P607</f>
        <v>1</v>
      </c>
    </row>
    <row r="608" spans="1:61" x14ac:dyDescent="0.3">
      <c r="A608" t="s">
        <v>0</v>
      </c>
      <c r="B608">
        <f t="shared" si="99"/>
        <v>1</v>
      </c>
      <c r="C608" t="b">
        <f>B608=[1]clean_dataset!$A608</f>
        <v>1</v>
      </c>
      <c r="E608">
        <v>16.170000000000002</v>
      </c>
      <c r="F608" t="b">
        <f>E608=[1]clean_dataset!$B608</f>
        <v>1</v>
      </c>
      <c r="H608">
        <v>0.04</v>
      </c>
      <c r="I608" t="b">
        <f>H608=[1]clean_dataset!$C608</f>
        <v>1</v>
      </c>
      <c r="K608" t="s">
        <v>1</v>
      </c>
      <c r="L608">
        <f t="shared" si="100"/>
        <v>1</v>
      </c>
      <c r="M608" t="b">
        <f>L608=[1]clean_dataset!$D608</f>
        <v>1</v>
      </c>
      <c r="O608" t="s">
        <v>2</v>
      </c>
      <c r="P608">
        <f t="shared" si="101"/>
        <v>1</v>
      </c>
      <c r="Q608" t="b">
        <f>P608=[1]clean_dataset!$E608</f>
        <v>1</v>
      </c>
      <c r="S608" t="s">
        <v>18</v>
      </c>
      <c r="T608" t="s">
        <v>58</v>
      </c>
      <c r="U608" t="str">
        <f>VLOOKUP(T608,Industry!A:B,2,0)</f>
        <v>c</v>
      </c>
      <c r="V608" t="b">
        <f t="shared" si="102"/>
        <v>1</v>
      </c>
      <c r="X608" t="s">
        <v>4</v>
      </c>
      <c r="Y608" t="s">
        <v>67</v>
      </c>
      <c r="Z608" t="str">
        <f>VLOOKUP(X608,Ethnicity!A:B,2,0)</f>
        <v>White</v>
      </c>
      <c r="AA608" t="b">
        <f t="shared" si="103"/>
        <v>1</v>
      </c>
      <c r="AC608">
        <v>0.04</v>
      </c>
      <c r="AD608">
        <v>0.04</v>
      </c>
      <c r="AE608" t="b">
        <f t="shared" si="104"/>
        <v>1</v>
      </c>
      <c r="AG608" t="s">
        <v>6</v>
      </c>
      <c r="AH608">
        <f t="shared" si="105"/>
        <v>0</v>
      </c>
      <c r="AI608" t="b">
        <f>AH608=[1]clean_dataset!$I608</f>
        <v>1</v>
      </c>
      <c r="AK608" t="s">
        <v>6</v>
      </c>
      <c r="AL608">
        <f t="shared" si="106"/>
        <v>0</v>
      </c>
      <c r="AM608" t="b">
        <f>AL608=[1]clean_dataset!$J608</f>
        <v>1</v>
      </c>
      <c r="AO608">
        <v>0</v>
      </c>
      <c r="AP608" t="b">
        <f>AO608=[1]clean_dataset!$K608</f>
        <v>1</v>
      </c>
      <c r="AR608" t="s">
        <v>6</v>
      </c>
      <c r="AS608">
        <f t="shared" si="107"/>
        <v>0</v>
      </c>
      <c r="AT608" t="b">
        <f>AS608=[1]clean_dataset!$L608</f>
        <v>1</v>
      </c>
      <c r="AV608" t="s">
        <v>2</v>
      </c>
      <c r="AW608" t="s">
        <v>73</v>
      </c>
      <c r="AX608" t="str">
        <f>VLOOKUP(AW608,Citizen!A:B,2,0)</f>
        <v>g</v>
      </c>
      <c r="AY608" t="b">
        <f t="shared" si="108"/>
        <v>1</v>
      </c>
      <c r="BA608">
        <v>0</v>
      </c>
      <c r="BB608" t="b">
        <f>BA608=[1]clean_dataset!$N608</f>
        <v>1</v>
      </c>
      <c r="BD608">
        <v>0</v>
      </c>
      <c r="BE608" t="b">
        <f>BD608=[1]clean_dataset!$O608</f>
        <v>1</v>
      </c>
      <c r="BG608" t="s">
        <v>7</v>
      </c>
      <c r="BH608">
        <f t="shared" si="109"/>
        <v>1</v>
      </c>
      <c r="BI608" t="b">
        <f>BH608=[1]clean_dataset!$P608</f>
        <v>1</v>
      </c>
    </row>
    <row r="609" spans="1:61" x14ac:dyDescent="0.3">
      <c r="A609" t="s">
        <v>0</v>
      </c>
      <c r="B609">
        <f t="shared" si="99"/>
        <v>1</v>
      </c>
      <c r="C609" t="b">
        <f>B609=[1]clean_dataset!$A609</f>
        <v>1</v>
      </c>
      <c r="E609">
        <v>32.33</v>
      </c>
      <c r="F609" t="b">
        <f>E609=[1]clean_dataset!$B609</f>
        <v>1</v>
      </c>
      <c r="H609">
        <v>3.5</v>
      </c>
      <c r="I609" t="b">
        <f>H609=[1]clean_dataset!$C609</f>
        <v>1</v>
      </c>
      <c r="K609" t="s">
        <v>1</v>
      </c>
      <c r="L609">
        <f t="shared" si="100"/>
        <v>1</v>
      </c>
      <c r="M609" t="b">
        <f>L609=[1]clean_dataset!$D609</f>
        <v>1</v>
      </c>
      <c r="O609" t="s">
        <v>2</v>
      </c>
      <c r="P609">
        <f t="shared" si="101"/>
        <v>1</v>
      </c>
      <c r="Q609" t="b">
        <f>P609=[1]clean_dataset!$E609</f>
        <v>1</v>
      </c>
      <c r="S609" t="s">
        <v>17</v>
      </c>
      <c r="T609" t="s">
        <v>57</v>
      </c>
      <c r="U609" t="str">
        <f>VLOOKUP(T609,Industry!A:B,2,0)</f>
        <v>k</v>
      </c>
      <c r="V609" t="b">
        <f t="shared" si="102"/>
        <v>1</v>
      </c>
      <c r="X609" t="s">
        <v>4</v>
      </c>
      <c r="Y609" t="s">
        <v>67</v>
      </c>
      <c r="Z609" t="str">
        <f>VLOOKUP(X609,Ethnicity!A:B,2,0)</f>
        <v>White</v>
      </c>
      <c r="AA609" t="b">
        <f t="shared" si="103"/>
        <v>1</v>
      </c>
      <c r="AC609">
        <v>0.5</v>
      </c>
      <c r="AD609">
        <v>0.5</v>
      </c>
      <c r="AE609" t="b">
        <f t="shared" si="104"/>
        <v>1</v>
      </c>
      <c r="AG609" t="s">
        <v>6</v>
      </c>
      <c r="AH609">
        <f t="shared" si="105"/>
        <v>0</v>
      </c>
      <c r="AI609" t="b">
        <f>AH609=[1]clean_dataset!$I609</f>
        <v>1</v>
      </c>
      <c r="AK609" t="s">
        <v>6</v>
      </c>
      <c r="AL609">
        <f t="shared" si="106"/>
        <v>0</v>
      </c>
      <c r="AM609" t="b">
        <f>AL609=[1]clean_dataset!$J609</f>
        <v>1</v>
      </c>
      <c r="AO609">
        <v>0</v>
      </c>
      <c r="AP609" t="b">
        <f>AO609=[1]clean_dataset!$K609</f>
        <v>1</v>
      </c>
      <c r="AR609" t="s">
        <v>5</v>
      </c>
      <c r="AS609">
        <f t="shared" si="107"/>
        <v>1</v>
      </c>
      <c r="AT609" t="b">
        <f>AS609=[1]clean_dataset!$L609</f>
        <v>1</v>
      </c>
      <c r="AV609" t="s">
        <v>2</v>
      </c>
      <c r="AW609" t="s">
        <v>73</v>
      </c>
      <c r="AX609" t="str">
        <f>VLOOKUP(AW609,Citizen!A:B,2,0)</f>
        <v>g</v>
      </c>
      <c r="AY609" t="b">
        <f t="shared" si="108"/>
        <v>1</v>
      </c>
      <c r="BA609">
        <v>232</v>
      </c>
      <c r="BB609" t="b">
        <f>BA609=[1]clean_dataset!$N609</f>
        <v>1</v>
      </c>
      <c r="BD609">
        <v>0</v>
      </c>
      <c r="BE609" t="b">
        <f>BD609=[1]clean_dataset!$O609</f>
        <v>1</v>
      </c>
      <c r="BG609" t="s">
        <v>26</v>
      </c>
      <c r="BH609">
        <f t="shared" si="109"/>
        <v>0</v>
      </c>
      <c r="BI609" t="b">
        <f>BH609=[1]clean_dataset!$P609</f>
        <v>1</v>
      </c>
    </row>
    <row r="610" spans="1:61" x14ac:dyDescent="0.3">
      <c r="A610" t="s">
        <v>0</v>
      </c>
      <c r="B610">
        <f t="shared" si="99"/>
        <v>1</v>
      </c>
      <c r="C610" t="b">
        <f>B610=[1]clean_dataset!$A610</f>
        <v>1</v>
      </c>
      <c r="E610" t="s">
        <v>27</v>
      </c>
      <c r="F610" t="b">
        <f>E610=[1]clean_dataset!$B610</f>
        <v>0</v>
      </c>
      <c r="H610">
        <v>0.04</v>
      </c>
      <c r="I610" t="b">
        <f>H610=[1]clean_dataset!$C610</f>
        <v>1</v>
      </c>
      <c r="K610" t="s">
        <v>15</v>
      </c>
      <c r="L610">
        <f t="shared" si="100"/>
        <v>0</v>
      </c>
      <c r="M610" t="b">
        <f>L610=[1]clean_dataset!$D610</f>
        <v>1</v>
      </c>
      <c r="O610" t="s">
        <v>16</v>
      </c>
      <c r="P610">
        <f t="shared" si="101"/>
        <v>0</v>
      </c>
      <c r="Q610" t="b">
        <f>P610=[1]clean_dataset!$E610</f>
        <v>1</v>
      </c>
      <c r="S610" t="s">
        <v>19</v>
      </c>
      <c r="T610" t="s">
        <v>59</v>
      </c>
      <c r="U610" t="str">
        <f>VLOOKUP(T610,Industry!A:B,2,0)</f>
        <v>d</v>
      </c>
      <c r="V610" t="b">
        <f t="shared" si="102"/>
        <v>1</v>
      </c>
      <c r="X610" t="s">
        <v>4</v>
      </c>
      <c r="Y610" t="s">
        <v>67</v>
      </c>
      <c r="Z610" t="str">
        <f>VLOOKUP(X610,Ethnicity!A:B,2,0)</f>
        <v>White</v>
      </c>
      <c r="AA610" t="b">
        <f t="shared" si="103"/>
        <v>1</v>
      </c>
      <c r="AC610">
        <v>4.25</v>
      </c>
      <c r="AD610">
        <v>4.25</v>
      </c>
      <c r="AE610" t="b">
        <f t="shared" si="104"/>
        <v>1</v>
      </c>
      <c r="AG610" t="s">
        <v>6</v>
      </c>
      <c r="AH610">
        <f t="shared" si="105"/>
        <v>0</v>
      </c>
      <c r="AI610" t="b">
        <f>AH610=[1]clean_dataset!$I610</f>
        <v>1</v>
      </c>
      <c r="AK610" t="s">
        <v>6</v>
      </c>
      <c r="AL610">
        <f t="shared" si="106"/>
        <v>0</v>
      </c>
      <c r="AM610" t="b">
        <f>AL610=[1]clean_dataset!$J610</f>
        <v>1</v>
      </c>
      <c r="AO610">
        <v>0</v>
      </c>
      <c r="AP610" t="b">
        <f>AO610=[1]clean_dataset!$K610</f>
        <v>1</v>
      </c>
      <c r="AR610" t="s">
        <v>5</v>
      </c>
      <c r="AS610">
        <f t="shared" si="107"/>
        <v>1</v>
      </c>
      <c r="AT610" t="b">
        <f>AS610=[1]clean_dataset!$L610</f>
        <v>1</v>
      </c>
      <c r="AV610" t="s">
        <v>2</v>
      </c>
      <c r="AW610" t="s">
        <v>73</v>
      </c>
      <c r="AX610" t="str">
        <f>VLOOKUP(AW610,Citizen!A:B,2,0)</f>
        <v>g</v>
      </c>
      <c r="AY610" t="b">
        <f t="shared" si="108"/>
        <v>1</v>
      </c>
      <c r="BA610">
        <v>460</v>
      </c>
      <c r="BB610" t="b">
        <f>BA610=[1]clean_dataset!$N610</f>
        <v>1</v>
      </c>
      <c r="BD610">
        <v>0</v>
      </c>
      <c r="BE610" t="b">
        <f>BD610=[1]clean_dataset!$O610</f>
        <v>1</v>
      </c>
      <c r="BG610" t="s">
        <v>26</v>
      </c>
      <c r="BH610">
        <f t="shared" si="109"/>
        <v>0</v>
      </c>
      <c r="BI610" t="b">
        <f>BH610=[1]clean_dataset!$P610</f>
        <v>1</v>
      </c>
    </row>
    <row r="611" spans="1:61" x14ac:dyDescent="0.3">
      <c r="A611" t="s">
        <v>0</v>
      </c>
      <c r="B611">
        <f t="shared" si="99"/>
        <v>1</v>
      </c>
      <c r="C611" t="b">
        <f>B611=[1]clean_dataset!$A611</f>
        <v>1</v>
      </c>
      <c r="E611">
        <v>47.83</v>
      </c>
      <c r="F611" t="b">
        <f>E611=[1]clean_dataset!$B611</f>
        <v>1</v>
      </c>
      <c r="H611">
        <v>4.165</v>
      </c>
      <c r="I611" t="b">
        <f>H611=[1]clean_dataset!$C611</f>
        <v>1</v>
      </c>
      <c r="K611" t="s">
        <v>1</v>
      </c>
      <c r="L611">
        <f t="shared" si="100"/>
        <v>1</v>
      </c>
      <c r="M611" t="b">
        <f>L611=[1]clean_dataset!$D611</f>
        <v>1</v>
      </c>
      <c r="O611" t="s">
        <v>2</v>
      </c>
      <c r="P611">
        <f t="shared" si="101"/>
        <v>1</v>
      </c>
      <c r="Q611" t="b">
        <f>P611=[1]clean_dataset!$E611</f>
        <v>1</v>
      </c>
      <c r="S611" t="s">
        <v>20</v>
      </c>
      <c r="T611" t="s">
        <v>60</v>
      </c>
      <c r="U611" t="str">
        <f>VLOOKUP(T611,Industry!A:B,2,0)</f>
        <v>x</v>
      </c>
      <c r="V611" t="b">
        <f t="shared" si="102"/>
        <v>1</v>
      </c>
      <c r="X611" t="s">
        <v>22</v>
      </c>
      <c r="Y611" t="s">
        <v>69</v>
      </c>
      <c r="Z611" t="str">
        <f>VLOOKUP(X611,Ethnicity!A:B,2,0)</f>
        <v>Asian</v>
      </c>
      <c r="AA611" t="b">
        <f t="shared" si="103"/>
        <v>1</v>
      </c>
      <c r="AC611">
        <v>8.5000000000000006E-2</v>
      </c>
      <c r="AD611">
        <v>8.5000000000000006E-2</v>
      </c>
      <c r="AE611" t="b">
        <f t="shared" si="104"/>
        <v>1</v>
      </c>
      <c r="AG611" t="s">
        <v>6</v>
      </c>
      <c r="AH611">
        <f t="shared" si="105"/>
        <v>0</v>
      </c>
      <c r="AI611" t="b">
        <f>AH611=[1]clean_dataset!$I611</f>
        <v>1</v>
      </c>
      <c r="AK611" t="s">
        <v>6</v>
      </c>
      <c r="AL611">
        <f t="shared" si="106"/>
        <v>0</v>
      </c>
      <c r="AM611" t="b">
        <f>AL611=[1]clean_dataset!$J611</f>
        <v>1</v>
      </c>
      <c r="AO611">
        <v>0</v>
      </c>
      <c r="AP611" t="b">
        <f>AO611=[1]clean_dataset!$K611</f>
        <v>1</v>
      </c>
      <c r="AR611" t="s">
        <v>5</v>
      </c>
      <c r="AS611">
        <f t="shared" si="107"/>
        <v>1</v>
      </c>
      <c r="AT611" t="b">
        <f>AS611=[1]clean_dataset!$L611</f>
        <v>1</v>
      </c>
      <c r="AV611" t="s">
        <v>2</v>
      </c>
      <c r="AW611" t="s">
        <v>73</v>
      </c>
      <c r="AX611" t="str">
        <f>VLOOKUP(AW611,Citizen!A:B,2,0)</f>
        <v>g</v>
      </c>
      <c r="AY611" t="b">
        <f t="shared" si="108"/>
        <v>1</v>
      </c>
      <c r="BA611">
        <v>520</v>
      </c>
      <c r="BB611" t="b">
        <f>BA611=[1]clean_dataset!$N611</f>
        <v>1</v>
      </c>
      <c r="BD611">
        <v>0</v>
      </c>
      <c r="BE611" t="b">
        <f>BD611=[1]clean_dataset!$O611</f>
        <v>1</v>
      </c>
      <c r="BG611" t="s">
        <v>26</v>
      </c>
      <c r="BH611">
        <f t="shared" si="109"/>
        <v>0</v>
      </c>
      <c r="BI611" t="b">
        <f>BH611=[1]clean_dataset!$P611</f>
        <v>1</v>
      </c>
    </row>
    <row r="612" spans="1:61" x14ac:dyDescent="0.3">
      <c r="A612" t="s">
        <v>0</v>
      </c>
      <c r="B612">
        <f t="shared" si="99"/>
        <v>1</v>
      </c>
      <c r="C612" t="b">
        <f>B612=[1]clean_dataset!$A612</f>
        <v>1</v>
      </c>
      <c r="E612">
        <v>20</v>
      </c>
      <c r="F612" t="b">
        <f>E612=[1]clean_dataset!$B612</f>
        <v>1</v>
      </c>
      <c r="H612">
        <v>1.25</v>
      </c>
      <c r="I612" t="b">
        <f>H612=[1]clean_dataset!$C612</f>
        <v>1</v>
      </c>
      <c r="K612" t="s">
        <v>15</v>
      </c>
      <c r="L612">
        <f t="shared" si="100"/>
        <v>0</v>
      </c>
      <c r="M612" t="b">
        <f>L612=[1]clean_dataset!$D612</f>
        <v>1</v>
      </c>
      <c r="O612" t="s">
        <v>16</v>
      </c>
      <c r="P612">
        <f t="shared" si="101"/>
        <v>0</v>
      </c>
      <c r="Q612" t="b">
        <f>P612=[1]clean_dataset!$E612</f>
        <v>1</v>
      </c>
      <c r="S612" t="s">
        <v>17</v>
      </c>
      <c r="T612" t="s">
        <v>57</v>
      </c>
      <c r="U612" t="str">
        <f>VLOOKUP(T612,Industry!A:B,2,0)</f>
        <v>k</v>
      </c>
      <c r="V612" t="b">
        <f t="shared" si="102"/>
        <v>1</v>
      </c>
      <c r="X612" t="s">
        <v>4</v>
      </c>
      <c r="Y612" t="s">
        <v>67</v>
      </c>
      <c r="Z612" t="str">
        <f>VLOOKUP(X612,Ethnicity!A:B,2,0)</f>
        <v>White</v>
      </c>
      <c r="AA612" t="b">
        <f t="shared" si="103"/>
        <v>1</v>
      </c>
      <c r="AC612">
        <v>0.125</v>
      </c>
      <c r="AD612">
        <v>0.125</v>
      </c>
      <c r="AE612" t="b">
        <f t="shared" si="104"/>
        <v>1</v>
      </c>
      <c r="AG612" t="s">
        <v>6</v>
      </c>
      <c r="AH612">
        <f t="shared" si="105"/>
        <v>0</v>
      </c>
      <c r="AI612" t="b">
        <f>AH612=[1]clean_dataset!$I612</f>
        <v>1</v>
      </c>
      <c r="AK612" t="s">
        <v>6</v>
      </c>
      <c r="AL612">
        <f t="shared" si="106"/>
        <v>0</v>
      </c>
      <c r="AM612" t="b">
        <f>AL612=[1]clean_dataset!$J612</f>
        <v>1</v>
      </c>
      <c r="AO612">
        <v>0</v>
      </c>
      <c r="AP612" t="b">
        <f>AO612=[1]clean_dataset!$K612</f>
        <v>1</v>
      </c>
      <c r="AR612" t="s">
        <v>6</v>
      </c>
      <c r="AS612">
        <f t="shared" si="107"/>
        <v>0</v>
      </c>
      <c r="AT612" t="b">
        <f>AS612=[1]clean_dataset!$L612</f>
        <v>1</v>
      </c>
      <c r="AV612" t="s">
        <v>2</v>
      </c>
      <c r="AW612" t="s">
        <v>73</v>
      </c>
      <c r="AX612" t="str">
        <f>VLOOKUP(AW612,Citizen!A:B,2,0)</f>
        <v>g</v>
      </c>
      <c r="AY612" t="b">
        <f t="shared" si="108"/>
        <v>1</v>
      </c>
      <c r="BA612">
        <v>140</v>
      </c>
      <c r="BB612" t="b">
        <f>BA612=[1]clean_dataset!$N612</f>
        <v>1</v>
      </c>
      <c r="BD612">
        <v>4</v>
      </c>
      <c r="BE612" t="b">
        <f>BD612=[1]clean_dataset!$O612</f>
        <v>1</v>
      </c>
      <c r="BG612" t="s">
        <v>26</v>
      </c>
      <c r="BH612">
        <f t="shared" si="109"/>
        <v>0</v>
      </c>
      <c r="BI612" t="b">
        <f>BH612=[1]clean_dataset!$P612</f>
        <v>1</v>
      </c>
    </row>
    <row r="613" spans="1:61" x14ac:dyDescent="0.3">
      <c r="A613" t="s">
        <v>0</v>
      </c>
      <c r="B613">
        <f t="shared" si="99"/>
        <v>1</v>
      </c>
      <c r="C613" t="b">
        <f>B613=[1]clean_dataset!$A613</f>
        <v>1</v>
      </c>
      <c r="E613">
        <v>27.58</v>
      </c>
      <c r="F613" t="b">
        <f>E613=[1]clean_dataset!$B613</f>
        <v>1</v>
      </c>
      <c r="H613">
        <v>3.25</v>
      </c>
      <c r="I613" t="b">
        <f>H613=[1]clean_dataset!$C613</f>
        <v>1</v>
      </c>
      <c r="K613" t="s">
        <v>15</v>
      </c>
      <c r="L613">
        <f t="shared" si="100"/>
        <v>0</v>
      </c>
      <c r="M613" t="b">
        <f>L613=[1]clean_dataset!$D613</f>
        <v>1</v>
      </c>
      <c r="O613" t="s">
        <v>16</v>
      </c>
      <c r="P613">
        <f t="shared" si="101"/>
        <v>0</v>
      </c>
      <c r="Q613" t="b">
        <f>P613=[1]clean_dataset!$E613</f>
        <v>1</v>
      </c>
      <c r="S613" t="s">
        <v>9</v>
      </c>
      <c r="T613" t="s">
        <v>53</v>
      </c>
      <c r="U613" t="str">
        <f>VLOOKUP(T613,Industry!A:B,2,0)</f>
        <v>q</v>
      </c>
      <c r="V613" t="b">
        <f t="shared" si="102"/>
        <v>1</v>
      </c>
      <c r="X613" t="s">
        <v>10</v>
      </c>
      <c r="Y613" t="s">
        <v>68</v>
      </c>
      <c r="Z613" t="str">
        <f>VLOOKUP(X613,Ethnicity!A:B,2,0)</f>
        <v>Black</v>
      </c>
      <c r="AA613" t="b">
        <f t="shared" si="103"/>
        <v>1</v>
      </c>
      <c r="AC613">
        <v>5.085</v>
      </c>
      <c r="AD613">
        <v>5.085</v>
      </c>
      <c r="AE613" t="b">
        <f t="shared" si="104"/>
        <v>1</v>
      </c>
      <c r="AG613" t="s">
        <v>6</v>
      </c>
      <c r="AH613">
        <f t="shared" si="105"/>
        <v>0</v>
      </c>
      <c r="AI613" t="b">
        <f>AH613=[1]clean_dataset!$I613</f>
        <v>1</v>
      </c>
      <c r="AK613" t="s">
        <v>5</v>
      </c>
      <c r="AL613">
        <f t="shared" si="106"/>
        <v>1</v>
      </c>
      <c r="AM613" t="b">
        <f>AL613=[1]clean_dataset!$J613</f>
        <v>1</v>
      </c>
      <c r="AO613">
        <v>2</v>
      </c>
      <c r="AP613" t="b">
        <f>AO613=[1]clean_dataset!$K613</f>
        <v>1</v>
      </c>
      <c r="AR613" t="s">
        <v>5</v>
      </c>
      <c r="AS613">
        <f t="shared" si="107"/>
        <v>1</v>
      </c>
      <c r="AT613" t="b">
        <f>AS613=[1]clean_dataset!$L613</f>
        <v>1</v>
      </c>
      <c r="AV613" t="s">
        <v>2</v>
      </c>
      <c r="AW613" t="s">
        <v>73</v>
      </c>
      <c r="AX613" t="str">
        <f>VLOOKUP(AW613,Citizen!A:B,2,0)</f>
        <v>g</v>
      </c>
      <c r="AY613" t="b">
        <f t="shared" si="108"/>
        <v>1</v>
      </c>
      <c r="BA613">
        <v>369</v>
      </c>
      <c r="BB613" t="b">
        <f>BA613=[1]clean_dataset!$N613</f>
        <v>1</v>
      </c>
      <c r="BD613">
        <v>1</v>
      </c>
      <c r="BE613" t="b">
        <f>BD613=[1]clean_dataset!$O613</f>
        <v>1</v>
      </c>
      <c r="BG613" t="s">
        <v>26</v>
      </c>
      <c r="BH613">
        <f t="shared" si="109"/>
        <v>0</v>
      </c>
      <c r="BI613" t="b">
        <f>BH613=[1]clean_dataset!$P613</f>
        <v>1</v>
      </c>
    </row>
    <row r="614" spans="1:61" x14ac:dyDescent="0.3">
      <c r="A614" t="s">
        <v>0</v>
      </c>
      <c r="B614">
        <f t="shared" si="99"/>
        <v>1</v>
      </c>
      <c r="C614" t="b">
        <f>B614=[1]clean_dataset!$A614</f>
        <v>1</v>
      </c>
      <c r="E614">
        <v>22</v>
      </c>
      <c r="F614" t="b">
        <f>E614=[1]clean_dataset!$B614</f>
        <v>1</v>
      </c>
      <c r="H614">
        <v>0.79</v>
      </c>
      <c r="I614" t="b">
        <f>H614=[1]clean_dataset!$C614</f>
        <v>1</v>
      </c>
      <c r="K614" t="s">
        <v>1</v>
      </c>
      <c r="L614">
        <f t="shared" si="100"/>
        <v>1</v>
      </c>
      <c r="M614" t="b">
        <f>L614=[1]clean_dataset!$D614</f>
        <v>1</v>
      </c>
      <c r="O614" t="s">
        <v>2</v>
      </c>
      <c r="P614">
        <f t="shared" si="101"/>
        <v>1</v>
      </c>
      <c r="Q614" t="b">
        <f>P614=[1]clean_dataset!$E614</f>
        <v>1</v>
      </c>
      <c r="S614" t="s">
        <v>3</v>
      </c>
      <c r="T614" t="s">
        <v>52</v>
      </c>
      <c r="U614" t="str">
        <f>VLOOKUP(T614,Industry!A:B,2,0)</f>
        <v>w</v>
      </c>
      <c r="V614" t="b">
        <f t="shared" si="102"/>
        <v>1</v>
      </c>
      <c r="X614" t="s">
        <v>4</v>
      </c>
      <c r="Y614" t="s">
        <v>67</v>
      </c>
      <c r="Z614" t="str">
        <f>VLOOKUP(X614,Ethnicity!A:B,2,0)</f>
        <v>White</v>
      </c>
      <c r="AA614" t="b">
        <f t="shared" si="103"/>
        <v>1</v>
      </c>
      <c r="AC614">
        <v>0.28999999999999998</v>
      </c>
      <c r="AD614">
        <v>0.28999999999999998</v>
      </c>
      <c r="AE614" t="b">
        <f t="shared" si="104"/>
        <v>1</v>
      </c>
      <c r="AG614" t="s">
        <v>6</v>
      </c>
      <c r="AH614">
        <f t="shared" si="105"/>
        <v>0</v>
      </c>
      <c r="AI614" t="b">
        <f>AH614=[1]clean_dataset!$I614</f>
        <v>1</v>
      </c>
      <c r="AK614" t="s">
        <v>5</v>
      </c>
      <c r="AL614">
        <f t="shared" si="106"/>
        <v>1</v>
      </c>
      <c r="AM614" t="b">
        <f>AL614=[1]clean_dataset!$J614</f>
        <v>1</v>
      </c>
      <c r="AO614">
        <v>1</v>
      </c>
      <c r="AP614" t="b">
        <f>AO614=[1]clean_dataset!$K614</f>
        <v>1</v>
      </c>
      <c r="AR614" t="s">
        <v>6</v>
      </c>
      <c r="AS614">
        <f t="shared" si="107"/>
        <v>0</v>
      </c>
      <c r="AT614" t="b">
        <f>AS614=[1]clean_dataset!$L614</f>
        <v>1</v>
      </c>
      <c r="AV614" t="s">
        <v>2</v>
      </c>
      <c r="AW614" t="s">
        <v>73</v>
      </c>
      <c r="AX614" t="str">
        <f>VLOOKUP(AW614,Citizen!A:B,2,0)</f>
        <v>g</v>
      </c>
      <c r="AY614" t="b">
        <f t="shared" si="108"/>
        <v>1</v>
      </c>
      <c r="BA614">
        <v>420</v>
      </c>
      <c r="BB614" t="b">
        <f>BA614=[1]clean_dataset!$N614</f>
        <v>1</v>
      </c>
      <c r="BD614">
        <v>283</v>
      </c>
      <c r="BE614" t="b">
        <f>BD614=[1]clean_dataset!$O614</f>
        <v>1</v>
      </c>
      <c r="BG614" t="s">
        <v>26</v>
      </c>
      <c r="BH614">
        <f t="shared" si="109"/>
        <v>0</v>
      </c>
      <c r="BI614" t="b">
        <f>BH614=[1]clean_dataset!$P614</f>
        <v>1</v>
      </c>
    </row>
    <row r="615" spans="1:61" x14ac:dyDescent="0.3">
      <c r="A615" t="s">
        <v>0</v>
      </c>
      <c r="B615">
        <f t="shared" si="99"/>
        <v>1</v>
      </c>
      <c r="C615" t="b">
        <f>B615=[1]clean_dataset!$A615</f>
        <v>1</v>
      </c>
      <c r="E615">
        <v>19.329999999999998</v>
      </c>
      <c r="F615" t="b">
        <f>E615=[1]clean_dataset!$B615</f>
        <v>1</v>
      </c>
      <c r="H615">
        <v>10.914999999999999</v>
      </c>
      <c r="I615" t="b">
        <f>H615=[1]clean_dataset!$C615</f>
        <v>1</v>
      </c>
      <c r="K615" t="s">
        <v>1</v>
      </c>
      <c r="L615">
        <f t="shared" si="100"/>
        <v>1</v>
      </c>
      <c r="M615" t="b">
        <f>L615=[1]clean_dataset!$D615</f>
        <v>1</v>
      </c>
      <c r="O615" t="s">
        <v>2</v>
      </c>
      <c r="P615">
        <f t="shared" si="101"/>
        <v>1</v>
      </c>
      <c r="Q615" t="b">
        <f>P615=[1]clean_dataset!$E615</f>
        <v>1</v>
      </c>
      <c r="S615" t="s">
        <v>18</v>
      </c>
      <c r="T615" t="s">
        <v>58</v>
      </c>
      <c r="U615" t="str">
        <f>VLOOKUP(T615,Industry!A:B,2,0)</f>
        <v>c</v>
      </c>
      <c r="V615" t="b">
        <f t="shared" si="102"/>
        <v>1</v>
      </c>
      <c r="X615" t="s">
        <v>22</v>
      </c>
      <c r="Y615" t="s">
        <v>69</v>
      </c>
      <c r="Z615" t="str">
        <f>VLOOKUP(X615,Ethnicity!A:B,2,0)</f>
        <v>Asian</v>
      </c>
      <c r="AA615" t="b">
        <f t="shared" si="103"/>
        <v>1</v>
      </c>
      <c r="AC615">
        <v>0.58499999999999996</v>
      </c>
      <c r="AD615">
        <v>0.58499999999999996</v>
      </c>
      <c r="AE615" t="b">
        <f t="shared" si="104"/>
        <v>1</v>
      </c>
      <c r="AG615" t="s">
        <v>6</v>
      </c>
      <c r="AH615">
        <f t="shared" si="105"/>
        <v>0</v>
      </c>
      <c r="AI615" t="b">
        <f>AH615=[1]clean_dataset!$I615</f>
        <v>1</v>
      </c>
      <c r="AK615" t="s">
        <v>5</v>
      </c>
      <c r="AL615">
        <f t="shared" si="106"/>
        <v>1</v>
      </c>
      <c r="AM615" t="b">
        <f>AL615=[1]clean_dataset!$J615</f>
        <v>1</v>
      </c>
      <c r="AO615">
        <v>2</v>
      </c>
      <c r="AP615" t="b">
        <f>AO615=[1]clean_dataset!$K615</f>
        <v>1</v>
      </c>
      <c r="AR615" t="s">
        <v>5</v>
      </c>
      <c r="AS615">
        <f t="shared" si="107"/>
        <v>1</v>
      </c>
      <c r="AT615" t="b">
        <f>AS615=[1]clean_dataset!$L615</f>
        <v>1</v>
      </c>
      <c r="AV615" t="s">
        <v>2</v>
      </c>
      <c r="AW615" t="s">
        <v>73</v>
      </c>
      <c r="AX615" t="str">
        <f>VLOOKUP(AW615,Citizen!A:B,2,0)</f>
        <v>g</v>
      </c>
      <c r="AY615" t="b">
        <f t="shared" si="108"/>
        <v>1</v>
      </c>
      <c r="BA615">
        <v>200</v>
      </c>
      <c r="BB615" t="b">
        <f>BA615=[1]clean_dataset!$N615</f>
        <v>1</v>
      </c>
      <c r="BD615">
        <v>7</v>
      </c>
      <c r="BE615" t="b">
        <f>BD615=[1]clean_dataset!$O615</f>
        <v>1</v>
      </c>
      <c r="BG615" t="s">
        <v>26</v>
      </c>
      <c r="BH615">
        <f t="shared" si="109"/>
        <v>0</v>
      </c>
      <c r="BI615" t="b">
        <f>BH615=[1]clean_dataset!$P615</f>
        <v>1</v>
      </c>
    </row>
    <row r="616" spans="1:61" x14ac:dyDescent="0.3">
      <c r="A616" t="s">
        <v>8</v>
      </c>
      <c r="B616">
        <f t="shared" si="99"/>
        <v>0</v>
      </c>
      <c r="C616" t="b">
        <f>B616=[1]clean_dataset!$A616</f>
        <v>1</v>
      </c>
      <c r="E616">
        <v>38.33</v>
      </c>
      <c r="F616" t="b">
        <f>E616=[1]clean_dataset!$B616</f>
        <v>1</v>
      </c>
      <c r="H616">
        <v>4.415</v>
      </c>
      <c r="I616" t="b">
        <f>H616=[1]clean_dataset!$C616</f>
        <v>1</v>
      </c>
      <c r="K616" t="s">
        <v>1</v>
      </c>
      <c r="L616">
        <f t="shared" si="100"/>
        <v>1</v>
      </c>
      <c r="M616" t="b">
        <f>L616=[1]clean_dataset!$D616</f>
        <v>1</v>
      </c>
      <c r="O616" t="s">
        <v>2</v>
      </c>
      <c r="P616">
        <f t="shared" si="101"/>
        <v>1</v>
      </c>
      <c r="Q616" t="b">
        <f>P616=[1]clean_dataset!$E616</f>
        <v>1</v>
      </c>
      <c r="S616" t="s">
        <v>18</v>
      </c>
      <c r="T616" t="s">
        <v>58</v>
      </c>
      <c r="U616" t="str">
        <f>VLOOKUP(T616,Industry!A:B,2,0)</f>
        <v>c</v>
      </c>
      <c r="V616" t="b">
        <f t="shared" si="102"/>
        <v>1</v>
      </c>
      <c r="X616" t="s">
        <v>4</v>
      </c>
      <c r="Y616" t="s">
        <v>67</v>
      </c>
      <c r="Z616" t="str">
        <f>VLOOKUP(X616,Ethnicity!A:B,2,0)</f>
        <v>White</v>
      </c>
      <c r="AA616" t="b">
        <f t="shared" si="103"/>
        <v>1</v>
      </c>
      <c r="AC616">
        <v>0.125</v>
      </c>
      <c r="AD616">
        <v>0.125</v>
      </c>
      <c r="AE616" t="b">
        <f t="shared" si="104"/>
        <v>1</v>
      </c>
      <c r="AG616" t="s">
        <v>6</v>
      </c>
      <c r="AH616">
        <f t="shared" si="105"/>
        <v>0</v>
      </c>
      <c r="AI616" t="b">
        <f>AH616=[1]clean_dataset!$I616</f>
        <v>1</v>
      </c>
      <c r="AK616" t="s">
        <v>6</v>
      </c>
      <c r="AL616">
        <f t="shared" si="106"/>
        <v>0</v>
      </c>
      <c r="AM616" t="b">
        <f>AL616=[1]clean_dataset!$J616</f>
        <v>1</v>
      </c>
      <c r="AO616">
        <v>0</v>
      </c>
      <c r="AP616" t="b">
        <f>AO616=[1]clean_dataset!$K616</f>
        <v>1</v>
      </c>
      <c r="AR616" t="s">
        <v>6</v>
      </c>
      <c r="AS616">
        <f t="shared" si="107"/>
        <v>0</v>
      </c>
      <c r="AT616" t="b">
        <f>AS616=[1]clean_dataset!$L616</f>
        <v>1</v>
      </c>
      <c r="AV616" t="s">
        <v>2</v>
      </c>
      <c r="AW616" t="s">
        <v>73</v>
      </c>
      <c r="AX616" t="str">
        <f>VLOOKUP(AW616,Citizen!A:B,2,0)</f>
        <v>g</v>
      </c>
      <c r="AY616" t="b">
        <f t="shared" si="108"/>
        <v>1</v>
      </c>
      <c r="BA616">
        <v>160</v>
      </c>
      <c r="BB616" t="b">
        <f>BA616=[1]clean_dataset!$N616</f>
        <v>1</v>
      </c>
      <c r="BD616">
        <v>0</v>
      </c>
      <c r="BE616" t="b">
        <f>BD616=[1]clean_dataset!$O616</f>
        <v>1</v>
      </c>
      <c r="BG616" t="s">
        <v>26</v>
      </c>
      <c r="BH616">
        <f t="shared" si="109"/>
        <v>0</v>
      </c>
      <c r="BI616" t="b">
        <f>BH616=[1]clean_dataset!$P616</f>
        <v>1</v>
      </c>
    </row>
    <row r="617" spans="1:61" x14ac:dyDescent="0.3">
      <c r="A617" t="s">
        <v>0</v>
      </c>
      <c r="B617">
        <f t="shared" si="99"/>
        <v>1</v>
      </c>
      <c r="C617" t="b">
        <f>B617=[1]clean_dataset!$A617</f>
        <v>1</v>
      </c>
      <c r="E617">
        <v>29.42</v>
      </c>
      <c r="F617" t="b">
        <f>E617=[1]clean_dataset!$B617</f>
        <v>1</v>
      </c>
      <c r="H617">
        <v>1.25</v>
      </c>
      <c r="I617" t="b">
        <f>H617=[1]clean_dataset!$C617</f>
        <v>1</v>
      </c>
      <c r="K617" t="s">
        <v>1</v>
      </c>
      <c r="L617">
        <f t="shared" si="100"/>
        <v>1</v>
      </c>
      <c r="M617" t="b">
        <f>L617=[1]clean_dataset!$D617</f>
        <v>1</v>
      </c>
      <c r="O617" t="s">
        <v>2</v>
      </c>
      <c r="P617">
        <f t="shared" si="101"/>
        <v>1</v>
      </c>
      <c r="Q617" t="b">
        <f>P617=[1]clean_dataset!$E617</f>
        <v>1</v>
      </c>
      <c r="S617" t="s">
        <v>18</v>
      </c>
      <c r="T617" t="s">
        <v>58</v>
      </c>
      <c r="U617" t="str">
        <f>VLOOKUP(T617,Industry!A:B,2,0)</f>
        <v>c</v>
      </c>
      <c r="V617" t="b">
        <f t="shared" si="102"/>
        <v>1</v>
      </c>
      <c r="X617" t="s">
        <v>10</v>
      </c>
      <c r="Y617" t="s">
        <v>68</v>
      </c>
      <c r="Z617" t="str">
        <f>VLOOKUP(X617,Ethnicity!A:B,2,0)</f>
        <v>Black</v>
      </c>
      <c r="AA617" t="b">
        <f t="shared" si="103"/>
        <v>1</v>
      </c>
      <c r="AC617">
        <v>0.25</v>
      </c>
      <c r="AD617">
        <v>0.25</v>
      </c>
      <c r="AE617" t="b">
        <f t="shared" si="104"/>
        <v>1</v>
      </c>
      <c r="AG617" t="s">
        <v>6</v>
      </c>
      <c r="AH617">
        <f t="shared" si="105"/>
        <v>0</v>
      </c>
      <c r="AI617" t="b">
        <f>AH617=[1]clean_dataset!$I617</f>
        <v>1</v>
      </c>
      <c r="AK617" t="s">
        <v>5</v>
      </c>
      <c r="AL617">
        <f t="shared" si="106"/>
        <v>1</v>
      </c>
      <c r="AM617" t="b">
        <f>AL617=[1]clean_dataset!$J617</f>
        <v>1</v>
      </c>
      <c r="AO617">
        <v>2</v>
      </c>
      <c r="AP617" t="b">
        <f>AO617=[1]clean_dataset!$K617</f>
        <v>1</v>
      </c>
      <c r="AR617" t="s">
        <v>5</v>
      </c>
      <c r="AS617">
        <f t="shared" si="107"/>
        <v>1</v>
      </c>
      <c r="AT617" t="b">
        <f>AS617=[1]clean_dataset!$L617</f>
        <v>1</v>
      </c>
      <c r="AV617" t="s">
        <v>2</v>
      </c>
      <c r="AW617" t="s">
        <v>73</v>
      </c>
      <c r="AX617" t="str">
        <f>VLOOKUP(AW617,Citizen!A:B,2,0)</f>
        <v>g</v>
      </c>
      <c r="AY617" t="b">
        <f t="shared" si="108"/>
        <v>1</v>
      </c>
      <c r="BA617">
        <v>400</v>
      </c>
      <c r="BB617" t="b">
        <f>BA617=[1]clean_dataset!$N617</f>
        <v>1</v>
      </c>
      <c r="BD617">
        <v>108</v>
      </c>
      <c r="BE617" t="b">
        <f>BD617=[1]clean_dataset!$O617</f>
        <v>1</v>
      </c>
      <c r="BG617" t="s">
        <v>26</v>
      </c>
      <c r="BH617">
        <f t="shared" si="109"/>
        <v>0</v>
      </c>
      <c r="BI617" t="b">
        <f>BH617=[1]clean_dataset!$P617</f>
        <v>1</v>
      </c>
    </row>
    <row r="618" spans="1:61" x14ac:dyDescent="0.3">
      <c r="A618" t="s">
        <v>0</v>
      </c>
      <c r="B618">
        <f t="shared" si="99"/>
        <v>1</v>
      </c>
      <c r="C618" t="b">
        <f>B618=[1]clean_dataset!$A618</f>
        <v>1</v>
      </c>
      <c r="E618">
        <v>22.67</v>
      </c>
      <c r="F618" t="b">
        <f>E618=[1]clean_dataset!$B618</f>
        <v>1</v>
      </c>
      <c r="H618">
        <v>0.75</v>
      </c>
      <c r="I618" t="b">
        <f>H618=[1]clean_dataset!$C618</f>
        <v>1</v>
      </c>
      <c r="K618" t="s">
        <v>1</v>
      </c>
      <c r="L618">
        <f t="shared" si="100"/>
        <v>1</v>
      </c>
      <c r="M618" t="b">
        <f>L618=[1]clean_dataset!$D618</f>
        <v>1</v>
      </c>
      <c r="O618" t="s">
        <v>2</v>
      </c>
      <c r="P618">
        <f t="shared" si="101"/>
        <v>1</v>
      </c>
      <c r="Q618" t="b">
        <f>P618=[1]clean_dataset!$E618</f>
        <v>1</v>
      </c>
      <c r="S618" t="s">
        <v>21</v>
      </c>
      <c r="T618" t="s">
        <v>61</v>
      </c>
      <c r="U618" t="str">
        <f>VLOOKUP(T618,Industry!A:B,2,0)</f>
        <v>i</v>
      </c>
      <c r="V618" t="b">
        <f t="shared" si="102"/>
        <v>1</v>
      </c>
      <c r="X618" t="s">
        <v>4</v>
      </c>
      <c r="Y618" t="s">
        <v>67</v>
      </c>
      <c r="Z618" t="str">
        <f>VLOOKUP(X618,Ethnicity!A:B,2,0)</f>
        <v>White</v>
      </c>
      <c r="AA618" t="b">
        <f t="shared" si="103"/>
        <v>1</v>
      </c>
      <c r="AC618">
        <v>1.585</v>
      </c>
      <c r="AD618">
        <v>1.585</v>
      </c>
      <c r="AE618" t="b">
        <f t="shared" si="104"/>
        <v>1</v>
      </c>
      <c r="AG618" t="s">
        <v>6</v>
      </c>
      <c r="AH618">
        <f t="shared" si="105"/>
        <v>0</v>
      </c>
      <c r="AI618" t="b">
        <f>AH618=[1]clean_dataset!$I618</f>
        <v>1</v>
      </c>
      <c r="AK618" t="s">
        <v>5</v>
      </c>
      <c r="AL618">
        <f t="shared" si="106"/>
        <v>1</v>
      </c>
      <c r="AM618" t="b">
        <f>AL618=[1]clean_dataset!$J618</f>
        <v>1</v>
      </c>
      <c r="AO618">
        <v>1</v>
      </c>
      <c r="AP618" t="b">
        <f>AO618=[1]clean_dataset!$K618</f>
        <v>1</v>
      </c>
      <c r="AR618" t="s">
        <v>5</v>
      </c>
      <c r="AS618">
        <f t="shared" si="107"/>
        <v>1</v>
      </c>
      <c r="AT618" t="b">
        <f>AS618=[1]clean_dataset!$L618</f>
        <v>1</v>
      </c>
      <c r="AV618" t="s">
        <v>2</v>
      </c>
      <c r="AW618" t="s">
        <v>73</v>
      </c>
      <c r="AX618" t="str">
        <f>VLOOKUP(AW618,Citizen!A:B,2,0)</f>
        <v>g</v>
      </c>
      <c r="AY618" t="b">
        <f t="shared" si="108"/>
        <v>1</v>
      </c>
      <c r="BA618">
        <v>400</v>
      </c>
      <c r="BB618" t="b">
        <f>BA618=[1]clean_dataset!$N618</f>
        <v>1</v>
      </c>
      <c r="BD618">
        <v>9</v>
      </c>
      <c r="BE618" t="b">
        <f>BD618=[1]clean_dataset!$O618</f>
        <v>1</v>
      </c>
      <c r="BG618" t="s">
        <v>26</v>
      </c>
      <c r="BH618">
        <f t="shared" si="109"/>
        <v>0</v>
      </c>
      <c r="BI618" t="b">
        <f>BH618=[1]clean_dataset!$P618</f>
        <v>1</v>
      </c>
    </row>
    <row r="619" spans="1:61" x14ac:dyDescent="0.3">
      <c r="A619" t="s">
        <v>0</v>
      </c>
      <c r="B619">
        <f t="shared" si="99"/>
        <v>1</v>
      </c>
      <c r="C619" t="b">
        <f>B619=[1]clean_dataset!$A619</f>
        <v>1</v>
      </c>
      <c r="E619">
        <v>32.25</v>
      </c>
      <c r="F619" t="b">
        <f>E619=[1]clean_dataset!$B619</f>
        <v>1</v>
      </c>
      <c r="H619">
        <v>14</v>
      </c>
      <c r="I619" t="b">
        <f>H619=[1]clean_dataset!$C619</f>
        <v>1</v>
      </c>
      <c r="K619" t="s">
        <v>15</v>
      </c>
      <c r="L619">
        <f t="shared" si="100"/>
        <v>0</v>
      </c>
      <c r="M619" t="b">
        <f>L619=[1]clean_dataset!$D619</f>
        <v>1</v>
      </c>
      <c r="O619" t="s">
        <v>16</v>
      </c>
      <c r="P619">
        <f t="shared" si="101"/>
        <v>0</v>
      </c>
      <c r="Q619" t="b">
        <f>P619=[1]clean_dataset!$E619</f>
        <v>1</v>
      </c>
      <c r="S619" t="s">
        <v>25</v>
      </c>
      <c r="T619" t="s">
        <v>64</v>
      </c>
      <c r="U619" t="str">
        <f>VLOOKUP(T619,Industry!A:B,2,0)</f>
        <v>ff</v>
      </c>
      <c r="V619" t="b">
        <f t="shared" si="102"/>
        <v>1</v>
      </c>
      <c r="X619" t="s">
        <v>25</v>
      </c>
      <c r="Y619" t="s">
        <v>70</v>
      </c>
      <c r="Z619" t="str">
        <f>VLOOKUP(X619,Ethnicity!A:B,2,0)</f>
        <v>Latino</v>
      </c>
      <c r="AA619" t="b">
        <f t="shared" si="103"/>
        <v>1</v>
      </c>
      <c r="AC619">
        <v>0</v>
      </c>
      <c r="AD619">
        <v>0</v>
      </c>
      <c r="AE619" t="b">
        <f t="shared" si="104"/>
        <v>1</v>
      </c>
      <c r="AG619" t="s">
        <v>6</v>
      </c>
      <c r="AH619">
        <f t="shared" si="105"/>
        <v>0</v>
      </c>
      <c r="AI619" t="b">
        <f>AH619=[1]clean_dataset!$I619</f>
        <v>1</v>
      </c>
      <c r="AK619" t="s">
        <v>5</v>
      </c>
      <c r="AL619">
        <f t="shared" si="106"/>
        <v>1</v>
      </c>
      <c r="AM619" t="b">
        <f>AL619=[1]clean_dataset!$J619</f>
        <v>1</v>
      </c>
      <c r="AO619">
        <v>2</v>
      </c>
      <c r="AP619" t="b">
        <f>AO619=[1]clean_dataset!$K619</f>
        <v>1</v>
      </c>
      <c r="AR619" t="s">
        <v>6</v>
      </c>
      <c r="AS619">
        <f t="shared" si="107"/>
        <v>0</v>
      </c>
      <c r="AT619" t="b">
        <f>AS619=[1]clean_dataset!$L619</f>
        <v>1</v>
      </c>
      <c r="AV619" t="s">
        <v>2</v>
      </c>
      <c r="AW619" t="s">
        <v>73</v>
      </c>
      <c r="AX619" t="str">
        <f>VLOOKUP(AW619,Citizen!A:B,2,0)</f>
        <v>g</v>
      </c>
      <c r="AY619" t="b">
        <f t="shared" si="108"/>
        <v>1</v>
      </c>
      <c r="BA619">
        <v>160</v>
      </c>
      <c r="BB619" t="b">
        <f>BA619=[1]clean_dataset!$N619</f>
        <v>1</v>
      </c>
      <c r="BD619">
        <v>1</v>
      </c>
      <c r="BE619" t="b">
        <f>BD619=[1]clean_dataset!$O619</f>
        <v>1</v>
      </c>
      <c r="BG619" t="s">
        <v>26</v>
      </c>
      <c r="BH619">
        <f t="shared" si="109"/>
        <v>0</v>
      </c>
      <c r="BI619" t="b">
        <f>BH619=[1]clean_dataset!$P619</f>
        <v>1</v>
      </c>
    </row>
    <row r="620" spans="1:61" x14ac:dyDescent="0.3">
      <c r="A620" t="s">
        <v>0</v>
      </c>
      <c r="B620">
        <f t="shared" si="99"/>
        <v>1</v>
      </c>
      <c r="C620" t="b">
        <f>B620=[1]clean_dataset!$A620</f>
        <v>1</v>
      </c>
      <c r="E620">
        <v>29.58</v>
      </c>
      <c r="F620" t="b">
        <f>E620=[1]clean_dataset!$B620</f>
        <v>1</v>
      </c>
      <c r="H620">
        <v>4.75</v>
      </c>
      <c r="I620" t="b">
        <f>H620=[1]clean_dataset!$C620</f>
        <v>1</v>
      </c>
      <c r="K620" t="s">
        <v>1</v>
      </c>
      <c r="L620">
        <f t="shared" si="100"/>
        <v>1</v>
      </c>
      <c r="M620" t="b">
        <f>L620=[1]clean_dataset!$D620</f>
        <v>1</v>
      </c>
      <c r="O620" t="s">
        <v>2</v>
      </c>
      <c r="P620">
        <f t="shared" si="101"/>
        <v>1</v>
      </c>
      <c r="Q620" t="b">
        <f>P620=[1]clean_dataset!$E620</f>
        <v>1</v>
      </c>
      <c r="S620" t="s">
        <v>12</v>
      </c>
      <c r="T620" t="s">
        <v>54</v>
      </c>
      <c r="U620" t="str">
        <f>VLOOKUP(T620,Industry!A:B,2,0)</f>
        <v>m</v>
      </c>
      <c r="V620" t="b">
        <f t="shared" si="102"/>
        <v>1</v>
      </c>
      <c r="X620" t="s">
        <v>4</v>
      </c>
      <c r="Y620" t="s">
        <v>67</v>
      </c>
      <c r="Z620" t="str">
        <f>VLOOKUP(X620,Ethnicity!A:B,2,0)</f>
        <v>White</v>
      </c>
      <c r="AA620" t="b">
        <f t="shared" si="103"/>
        <v>1</v>
      </c>
      <c r="AC620">
        <v>2</v>
      </c>
      <c r="AD620">
        <v>2</v>
      </c>
      <c r="AE620" t="b">
        <f t="shared" si="104"/>
        <v>1</v>
      </c>
      <c r="AG620" t="s">
        <v>6</v>
      </c>
      <c r="AH620">
        <f t="shared" si="105"/>
        <v>0</v>
      </c>
      <c r="AI620" t="b">
        <f>AH620=[1]clean_dataset!$I620</f>
        <v>1</v>
      </c>
      <c r="AK620" t="s">
        <v>5</v>
      </c>
      <c r="AL620">
        <f t="shared" si="106"/>
        <v>1</v>
      </c>
      <c r="AM620" t="b">
        <f>AL620=[1]clean_dataset!$J620</f>
        <v>1</v>
      </c>
      <c r="AO620">
        <v>1</v>
      </c>
      <c r="AP620" t="b">
        <f>AO620=[1]clean_dataset!$K620</f>
        <v>1</v>
      </c>
      <c r="AR620" t="s">
        <v>5</v>
      </c>
      <c r="AS620">
        <f t="shared" si="107"/>
        <v>1</v>
      </c>
      <c r="AT620" t="b">
        <f>AS620=[1]clean_dataset!$L620</f>
        <v>1</v>
      </c>
      <c r="AV620" t="s">
        <v>2</v>
      </c>
      <c r="AW620" t="s">
        <v>73</v>
      </c>
      <c r="AX620" t="str">
        <f>VLOOKUP(AW620,Citizen!A:B,2,0)</f>
        <v>g</v>
      </c>
      <c r="AY620" t="b">
        <f t="shared" si="108"/>
        <v>1</v>
      </c>
      <c r="BA620">
        <v>460</v>
      </c>
      <c r="BB620" t="b">
        <f>BA620=[1]clean_dataset!$N620</f>
        <v>1</v>
      </c>
      <c r="BD620">
        <v>68</v>
      </c>
      <c r="BE620" t="b">
        <f>BD620=[1]clean_dataset!$O620</f>
        <v>1</v>
      </c>
      <c r="BG620" t="s">
        <v>26</v>
      </c>
      <c r="BH620">
        <f t="shared" si="109"/>
        <v>0</v>
      </c>
      <c r="BI620" t="b">
        <f>BH620=[1]clean_dataset!$P620</f>
        <v>1</v>
      </c>
    </row>
    <row r="621" spans="1:61" x14ac:dyDescent="0.3">
      <c r="A621" t="s">
        <v>0</v>
      </c>
      <c r="B621">
        <f t="shared" si="99"/>
        <v>1</v>
      </c>
      <c r="C621" t="b">
        <f>B621=[1]clean_dataset!$A621</f>
        <v>1</v>
      </c>
      <c r="E621">
        <v>18.420000000000002</v>
      </c>
      <c r="F621" t="b">
        <f>E621=[1]clean_dataset!$B621</f>
        <v>1</v>
      </c>
      <c r="H621">
        <v>10.414999999999999</v>
      </c>
      <c r="I621" t="b">
        <f>H621=[1]clean_dataset!$C621</f>
        <v>1</v>
      </c>
      <c r="K621" t="s">
        <v>15</v>
      </c>
      <c r="L621">
        <f t="shared" si="100"/>
        <v>0</v>
      </c>
      <c r="M621" t="b">
        <f>L621=[1]clean_dataset!$D621</f>
        <v>1</v>
      </c>
      <c r="O621" t="s">
        <v>16</v>
      </c>
      <c r="P621">
        <f t="shared" si="101"/>
        <v>0</v>
      </c>
      <c r="Q621" t="b">
        <f>P621=[1]clean_dataset!$E621</f>
        <v>1</v>
      </c>
      <c r="S621" t="s">
        <v>24</v>
      </c>
      <c r="T621" t="s">
        <v>63</v>
      </c>
      <c r="U621" t="str">
        <f>VLOOKUP(T621,Industry!A:B,2,0)</f>
        <v>aa</v>
      </c>
      <c r="V621" t="b">
        <f t="shared" si="102"/>
        <v>1</v>
      </c>
      <c r="X621" t="s">
        <v>4</v>
      </c>
      <c r="Y621" t="s">
        <v>67</v>
      </c>
      <c r="Z621" t="str">
        <f>VLOOKUP(X621,Ethnicity!A:B,2,0)</f>
        <v>White</v>
      </c>
      <c r="AA621" t="b">
        <f t="shared" si="103"/>
        <v>1</v>
      </c>
      <c r="AC621">
        <v>0.125</v>
      </c>
      <c r="AD621">
        <v>0.125</v>
      </c>
      <c r="AE621" t="b">
        <f t="shared" si="104"/>
        <v>1</v>
      </c>
      <c r="AG621" t="s">
        <v>5</v>
      </c>
      <c r="AH621">
        <f t="shared" si="105"/>
        <v>1</v>
      </c>
      <c r="AI621" t="b">
        <f>AH621=[1]clean_dataset!$I621</f>
        <v>1</v>
      </c>
      <c r="AK621" t="s">
        <v>6</v>
      </c>
      <c r="AL621">
        <f t="shared" si="106"/>
        <v>0</v>
      </c>
      <c r="AM621" t="b">
        <f>AL621=[1]clean_dataset!$J621</f>
        <v>1</v>
      </c>
      <c r="AO621">
        <v>0</v>
      </c>
      <c r="AP621" t="b">
        <f>AO621=[1]clean_dataset!$K621</f>
        <v>1</v>
      </c>
      <c r="AR621" t="s">
        <v>6</v>
      </c>
      <c r="AS621">
        <f t="shared" si="107"/>
        <v>0</v>
      </c>
      <c r="AT621" t="b">
        <f>AS621=[1]clean_dataset!$L621</f>
        <v>1</v>
      </c>
      <c r="AV621" t="s">
        <v>2</v>
      </c>
      <c r="AW621" t="s">
        <v>73</v>
      </c>
      <c r="AX621" t="str">
        <f>VLOOKUP(AW621,Citizen!A:B,2,0)</f>
        <v>g</v>
      </c>
      <c r="AY621" t="b">
        <f t="shared" si="108"/>
        <v>1</v>
      </c>
      <c r="BA621">
        <v>120</v>
      </c>
      <c r="BB621" t="b">
        <f>BA621=[1]clean_dataset!$N621</f>
        <v>1</v>
      </c>
      <c r="BD621">
        <v>375</v>
      </c>
      <c r="BE621" t="b">
        <f>BD621=[1]clean_dataset!$O621</f>
        <v>1</v>
      </c>
      <c r="BG621" t="s">
        <v>26</v>
      </c>
      <c r="BH621">
        <f t="shared" si="109"/>
        <v>0</v>
      </c>
      <c r="BI621" t="b">
        <f>BH621=[1]clean_dataset!$P621</f>
        <v>1</v>
      </c>
    </row>
    <row r="622" spans="1:61" x14ac:dyDescent="0.3">
      <c r="A622" t="s">
        <v>0</v>
      </c>
      <c r="B622">
        <f t="shared" si="99"/>
        <v>1</v>
      </c>
      <c r="C622" t="b">
        <f>B622=[1]clean_dataset!$A622</f>
        <v>1</v>
      </c>
      <c r="E622">
        <v>22.17</v>
      </c>
      <c r="F622" t="b">
        <f>E622=[1]clean_dataset!$B622</f>
        <v>1</v>
      </c>
      <c r="H622">
        <v>2.25</v>
      </c>
      <c r="I622" t="b">
        <f>H622=[1]clean_dataset!$C622</f>
        <v>1</v>
      </c>
      <c r="K622" t="s">
        <v>1</v>
      </c>
      <c r="L622">
        <f t="shared" si="100"/>
        <v>1</v>
      </c>
      <c r="M622" t="b">
        <f>L622=[1]clean_dataset!$D622</f>
        <v>1</v>
      </c>
      <c r="O622" t="s">
        <v>2</v>
      </c>
      <c r="P622">
        <f t="shared" si="101"/>
        <v>1</v>
      </c>
      <c r="Q622" t="b">
        <f>P622=[1]clean_dataset!$E622</f>
        <v>1</v>
      </c>
      <c r="S622" t="s">
        <v>21</v>
      </c>
      <c r="T622" t="s">
        <v>61</v>
      </c>
      <c r="U622" t="str">
        <f>VLOOKUP(T622,Industry!A:B,2,0)</f>
        <v>i</v>
      </c>
      <c r="V622" t="b">
        <f t="shared" si="102"/>
        <v>1</v>
      </c>
      <c r="X622" t="s">
        <v>4</v>
      </c>
      <c r="Y622" t="s">
        <v>67</v>
      </c>
      <c r="Z622" t="str">
        <f>VLOOKUP(X622,Ethnicity!A:B,2,0)</f>
        <v>White</v>
      </c>
      <c r="AA622" t="b">
        <f t="shared" si="103"/>
        <v>1</v>
      </c>
      <c r="AC622">
        <v>0.125</v>
      </c>
      <c r="AD622">
        <v>0.125</v>
      </c>
      <c r="AE622" t="b">
        <f t="shared" si="104"/>
        <v>1</v>
      </c>
      <c r="AG622" t="s">
        <v>6</v>
      </c>
      <c r="AH622">
        <f t="shared" si="105"/>
        <v>0</v>
      </c>
      <c r="AI622" t="b">
        <f>AH622=[1]clean_dataset!$I622</f>
        <v>1</v>
      </c>
      <c r="AK622" t="s">
        <v>6</v>
      </c>
      <c r="AL622">
        <f t="shared" si="106"/>
        <v>0</v>
      </c>
      <c r="AM622" t="b">
        <f>AL622=[1]clean_dataset!$J622</f>
        <v>1</v>
      </c>
      <c r="AO622">
        <v>0</v>
      </c>
      <c r="AP622" t="b">
        <f>AO622=[1]clean_dataset!$K622</f>
        <v>1</v>
      </c>
      <c r="AR622" t="s">
        <v>6</v>
      </c>
      <c r="AS622">
        <f t="shared" si="107"/>
        <v>0</v>
      </c>
      <c r="AT622" t="b">
        <f>AS622=[1]clean_dataset!$L622</f>
        <v>1</v>
      </c>
      <c r="AV622" t="s">
        <v>2</v>
      </c>
      <c r="AW622" t="s">
        <v>73</v>
      </c>
      <c r="AX622" t="str">
        <f>VLOOKUP(AW622,Citizen!A:B,2,0)</f>
        <v>g</v>
      </c>
      <c r="AY622" t="b">
        <f t="shared" si="108"/>
        <v>1</v>
      </c>
      <c r="BA622">
        <v>160</v>
      </c>
      <c r="BB622" t="b">
        <f>BA622=[1]clean_dataset!$N622</f>
        <v>1</v>
      </c>
      <c r="BD622">
        <v>10</v>
      </c>
      <c r="BE622" t="b">
        <f>BD622=[1]clean_dataset!$O622</f>
        <v>1</v>
      </c>
      <c r="BG622" t="s">
        <v>26</v>
      </c>
      <c r="BH622">
        <f t="shared" si="109"/>
        <v>0</v>
      </c>
      <c r="BI622" t="b">
        <f>BH622=[1]clean_dataset!$P622</f>
        <v>1</v>
      </c>
    </row>
    <row r="623" spans="1:61" x14ac:dyDescent="0.3">
      <c r="A623" t="s">
        <v>0</v>
      </c>
      <c r="B623">
        <f t="shared" si="99"/>
        <v>1</v>
      </c>
      <c r="C623" t="b">
        <f>B623=[1]clean_dataset!$A623</f>
        <v>1</v>
      </c>
      <c r="E623">
        <v>22.67</v>
      </c>
      <c r="F623" t="b">
        <f>E623=[1]clean_dataset!$B623</f>
        <v>1</v>
      </c>
      <c r="H623">
        <v>0.16500000000000001</v>
      </c>
      <c r="I623" t="b">
        <f>H623=[1]clean_dataset!$C623</f>
        <v>1</v>
      </c>
      <c r="K623" t="s">
        <v>1</v>
      </c>
      <c r="L623">
        <f t="shared" si="100"/>
        <v>1</v>
      </c>
      <c r="M623" t="b">
        <f>L623=[1]clean_dataset!$D623</f>
        <v>1</v>
      </c>
      <c r="O623" t="s">
        <v>2</v>
      </c>
      <c r="P623">
        <f t="shared" si="101"/>
        <v>1</v>
      </c>
      <c r="Q623" t="b">
        <f>P623=[1]clean_dataset!$E623</f>
        <v>1</v>
      </c>
      <c r="S623" t="s">
        <v>18</v>
      </c>
      <c r="T623" t="s">
        <v>58</v>
      </c>
      <c r="U623" t="str">
        <f>VLOOKUP(T623,Industry!A:B,2,0)</f>
        <v>c</v>
      </c>
      <c r="V623" t="b">
        <f t="shared" si="102"/>
        <v>1</v>
      </c>
      <c r="X623" t="s">
        <v>28</v>
      </c>
      <c r="Y623" t="s">
        <v>71</v>
      </c>
      <c r="Z623" t="str">
        <f>VLOOKUP(X623,Ethnicity!A:B,2,0)</f>
        <v>Other</v>
      </c>
      <c r="AA623" t="b">
        <f t="shared" si="103"/>
        <v>1</v>
      </c>
      <c r="AC623">
        <v>2.25</v>
      </c>
      <c r="AD623">
        <v>2.25</v>
      </c>
      <c r="AE623" t="b">
        <f t="shared" si="104"/>
        <v>1</v>
      </c>
      <c r="AG623" t="s">
        <v>6</v>
      </c>
      <c r="AH623">
        <f t="shared" si="105"/>
        <v>0</v>
      </c>
      <c r="AI623" t="b">
        <f>AH623=[1]clean_dataset!$I623</f>
        <v>1</v>
      </c>
      <c r="AK623" t="s">
        <v>6</v>
      </c>
      <c r="AL623">
        <f t="shared" si="106"/>
        <v>0</v>
      </c>
      <c r="AM623" t="b">
        <f>AL623=[1]clean_dataset!$J623</f>
        <v>1</v>
      </c>
      <c r="AO623">
        <v>0</v>
      </c>
      <c r="AP623" t="b">
        <f>AO623=[1]clean_dataset!$K623</f>
        <v>1</v>
      </c>
      <c r="AR623" t="s">
        <v>5</v>
      </c>
      <c r="AS623">
        <f t="shared" si="107"/>
        <v>1</v>
      </c>
      <c r="AT623" t="b">
        <f>AS623=[1]clean_dataset!$L623</f>
        <v>1</v>
      </c>
      <c r="AV623" t="s">
        <v>11</v>
      </c>
      <c r="AW623" t="s">
        <v>74</v>
      </c>
      <c r="AX623" t="str">
        <f>VLOOKUP(AW623,Citizen!A:B,2,0)</f>
        <v>s</v>
      </c>
      <c r="AY623" t="b">
        <f t="shared" si="108"/>
        <v>1</v>
      </c>
      <c r="BA623">
        <v>0</v>
      </c>
      <c r="BB623" t="b">
        <f>BA623=[1]clean_dataset!$N623</f>
        <v>1</v>
      </c>
      <c r="BD623">
        <v>0</v>
      </c>
      <c r="BE623" t="b">
        <f>BD623=[1]clean_dataset!$O623</f>
        <v>1</v>
      </c>
      <c r="BG623" t="s">
        <v>7</v>
      </c>
      <c r="BH623">
        <f t="shared" si="109"/>
        <v>1</v>
      </c>
      <c r="BI623" t="b">
        <f>BH623=[1]clean_dataset!$P623</f>
        <v>1</v>
      </c>
    </row>
    <row r="624" spans="1:61" x14ac:dyDescent="0.3">
      <c r="A624" t="s">
        <v>8</v>
      </c>
      <c r="B624">
        <f t="shared" si="99"/>
        <v>0</v>
      </c>
      <c r="C624" t="b">
        <f>B624=[1]clean_dataset!$A624</f>
        <v>1</v>
      </c>
      <c r="E624">
        <v>25.58</v>
      </c>
      <c r="F624" t="b">
        <f>E624=[1]clean_dataset!$B624</f>
        <v>1</v>
      </c>
      <c r="H624">
        <v>0</v>
      </c>
      <c r="I624" t="b">
        <f>H624=[1]clean_dataset!$C624</f>
        <v>1</v>
      </c>
      <c r="K624" t="s">
        <v>27</v>
      </c>
      <c r="L624" t="str">
        <f t="shared" si="100"/>
        <v>Error</v>
      </c>
      <c r="M624" t="b">
        <f>L624=[1]clean_dataset!$D624</f>
        <v>0</v>
      </c>
      <c r="O624" t="s">
        <v>27</v>
      </c>
      <c r="P624" t="str">
        <f t="shared" si="101"/>
        <v>Error</v>
      </c>
      <c r="Q624" t="b">
        <f>P624=[1]clean_dataset!$E624</f>
        <v>0</v>
      </c>
      <c r="S624" t="s">
        <v>27</v>
      </c>
      <c r="T624" t="s">
        <v>58</v>
      </c>
      <c r="U624" t="str">
        <f>VLOOKUP(T624,Industry!A:B,2,0)</f>
        <v>c</v>
      </c>
      <c r="V624" t="b">
        <f t="shared" si="102"/>
        <v>0</v>
      </c>
      <c r="X624" t="s">
        <v>27</v>
      </c>
      <c r="Y624" t="s">
        <v>67</v>
      </c>
      <c r="Z624" t="str">
        <f>VLOOKUP(X624,Ethnicity!A:B,2,0)</f>
        <v>Black</v>
      </c>
      <c r="AA624" t="b">
        <f t="shared" si="103"/>
        <v>0</v>
      </c>
      <c r="AC624">
        <v>0</v>
      </c>
      <c r="AD624">
        <v>0</v>
      </c>
      <c r="AE624" t="b">
        <f t="shared" si="104"/>
        <v>1</v>
      </c>
      <c r="AG624" t="s">
        <v>6</v>
      </c>
      <c r="AH624">
        <f t="shared" si="105"/>
        <v>0</v>
      </c>
      <c r="AI624" t="b">
        <f>AH624=[1]clean_dataset!$I624</f>
        <v>1</v>
      </c>
      <c r="AK624" t="s">
        <v>6</v>
      </c>
      <c r="AL624">
        <f t="shared" si="106"/>
        <v>0</v>
      </c>
      <c r="AM624" t="b">
        <f>AL624=[1]clean_dataset!$J624</f>
        <v>1</v>
      </c>
      <c r="AO624">
        <v>0</v>
      </c>
      <c r="AP624" t="b">
        <f>AO624=[1]clean_dataset!$K624</f>
        <v>1</v>
      </c>
      <c r="AR624" t="s">
        <v>6</v>
      </c>
      <c r="AS624">
        <f t="shared" si="107"/>
        <v>0</v>
      </c>
      <c r="AT624" t="b">
        <f>AS624=[1]clean_dataset!$L624</f>
        <v>1</v>
      </c>
      <c r="AV624" t="s">
        <v>16</v>
      </c>
      <c r="AW624" t="s">
        <v>75</v>
      </c>
      <c r="AX624" t="str">
        <f>VLOOKUP(AW624,Citizen!A:B,2,0)</f>
        <v>p</v>
      </c>
      <c r="AY624" t="b">
        <f t="shared" si="108"/>
        <v>1</v>
      </c>
      <c r="BA624" t="s">
        <v>27</v>
      </c>
      <c r="BB624" t="b">
        <f>BA624=[1]clean_dataset!$N624</f>
        <v>0</v>
      </c>
      <c r="BD624">
        <v>0</v>
      </c>
      <c r="BE624" t="b">
        <f>BD624=[1]clean_dataset!$O624</f>
        <v>1</v>
      </c>
      <c r="BG624" t="s">
        <v>7</v>
      </c>
      <c r="BH624">
        <f t="shared" si="109"/>
        <v>1</v>
      </c>
      <c r="BI624" t="b">
        <f>BH624=[1]clean_dataset!$P624</f>
        <v>1</v>
      </c>
    </row>
    <row r="625" spans="1:61" x14ac:dyDescent="0.3">
      <c r="A625" t="s">
        <v>0</v>
      </c>
      <c r="B625">
        <f t="shared" si="99"/>
        <v>1</v>
      </c>
      <c r="C625" t="b">
        <f>B625=[1]clean_dataset!$A625</f>
        <v>1</v>
      </c>
      <c r="E625">
        <v>18.829999999999998</v>
      </c>
      <c r="F625" t="b">
        <f>E625=[1]clean_dataset!$B625</f>
        <v>1</v>
      </c>
      <c r="H625">
        <v>0</v>
      </c>
      <c r="I625" t="b">
        <f>H625=[1]clean_dataset!$C625</f>
        <v>1</v>
      </c>
      <c r="K625" t="s">
        <v>1</v>
      </c>
      <c r="L625">
        <f t="shared" si="100"/>
        <v>1</v>
      </c>
      <c r="M625" t="b">
        <f>L625=[1]clean_dataset!$D625</f>
        <v>1</v>
      </c>
      <c r="O625" t="s">
        <v>2</v>
      </c>
      <c r="P625">
        <f t="shared" si="101"/>
        <v>1</v>
      </c>
      <c r="Q625" t="b">
        <f>P625=[1]clean_dataset!$E625</f>
        <v>1</v>
      </c>
      <c r="S625" t="s">
        <v>9</v>
      </c>
      <c r="T625" t="s">
        <v>53</v>
      </c>
      <c r="U625" t="str">
        <f>VLOOKUP(T625,Industry!A:B,2,0)</f>
        <v>q</v>
      </c>
      <c r="V625" t="b">
        <f t="shared" si="102"/>
        <v>1</v>
      </c>
      <c r="X625" t="s">
        <v>4</v>
      </c>
      <c r="Y625" t="s">
        <v>67</v>
      </c>
      <c r="Z625" t="str">
        <f>VLOOKUP(X625,Ethnicity!A:B,2,0)</f>
        <v>White</v>
      </c>
      <c r="AA625" t="b">
        <f t="shared" si="103"/>
        <v>1</v>
      </c>
      <c r="AC625">
        <v>0.66500000000000004</v>
      </c>
      <c r="AD625">
        <v>0.66500000000000004</v>
      </c>
      <c r="AE625" t="b">
        <f t="shared" si="104"/>
        <v>1</v>
      </c>
      <c r="AG625" t="s">
        <v>6</v>
      </c>
      <c r="AH625">
        <f t="shared" si="105"/>
        <v>0</v>
      </c>
      <c r="AI625" t="b">
        <f>AH625=[1]clean_dataset!$I625</f>
        <v>1</v>
      </c>
      <c r="AK625" t="s">
        <v>6</v>
      </c>
      <c r="AL625">
        <f t="shared" si="106"/>
        <v>0</v>
      </c>
      <c r="AM625" t="b">
        <f>AL625=[1]clean_dataset!$J625</f>
        <v>1</v>
      </c>
      <c r="AO625">
        <v>0</v>
      </c>
      <c r="AP625" t="b">
        <f>AO625=[1]clean_dataset!$K625</f>
        <v>1</v>
      </c>
      <c r="AR625" t="s">
        <v>6</v>
      </c>
      <c r="AS625">
        <f t="shared" si="107"/>
        <v>0</v>
      </c>
      <c r="AT625" t="b">
        <f>AS625=[1]clean_dataset!$L625</f>
        <v>1</v>
      </c>
      <c r="AV625" t="s">
        <v>2</v>
      </c>
      <c r="AW625" t="s">
        <v>73</v>
      </c>
      <c r="AX625" t="str">
        <f>VLOOKUP(AW625,Citizen!A:B,2,0)</f>
        <v>g</v>
      </c>
      <c r="AY625" t="b">
        <f t="shared" si="108"/>
        <v>1</v>
      </c>
      <c r="BA625">
        <v>160</v>
      </c>
      <c r="BB625" t="b">
        <f>BA625=[1]clean_dataset!$N625</f>
        <v>1</v>
      </c>
      <c r="BD625">
        <v>1</v>
      </c>
      <c r="BE625" t="b">
        <f>BD625=[1]clean_dataset!$O625</f>
        <v>1</v>
      </c>
      <c r="BG625" t="s">
        <v>26</v>
      </c>
      <c r="BH625">
        <f t="shared" si="109"/>
        <v>0</v>
      </c>
      <c r="BI625" t="b">
        <f>BH625=[1]clean_dataset!$P625</f>
        <v>1</v>
      </c>
    </row>
    <row r="626" spans="1:61" x14ac:dyDescent="0.3">
      <c r="A626" t="s">
        <v>0</v>
      </c>
      <c r="B626">
        <f t="shared" si="99"/>
        <v>1</v>
      </c>
      <c r="C626" t="b">
        <f>B626=[1]clean_dataset!$A626</f>
        <v>1</v>
      </c>
      <c r="E626">
        <v>21.58</v>
      </c>
      <c r="F626" t="b">
        <f>E626=[1]clean_dataset!$B626</f>
        <v>1</v>
      </c>
      <c r="H626">
        <v>0.79</v>
      </c>
      <c r="I626" t="b">
        <f>H626=[1]clean_dataset!$C626</f>
        <v>1</v>
      </c>
      <c r="K626" t="s">
        <v>15</v>
      </c>
      <c r="L626">
        <f t="shared" si="100"/>
        <v>0</v>
      </c>
      <c r="M626" t="b">
        <f>L626=[1]clean_dataset!$D626</f>
        <v>1</v>
      </c>
      <c r="O626" t="s">
        <v>16</v>
      </c>
      <c r="P626">
        <f t="shared" si="101"/>
        <v>0</v>
      </c>
      <c r="Q626" t="b">
        <f>P626=[1]clean_dataset!$E626</f>
        <v>1</v>
      </c>
      <c r="S626" t="s">
        <v>14</v>
      </c>
      <c r="T626" t="s">
        <v>56</v>
      </c>
      <c r="U626" t="str">
        <f>VLOOKUP(T626,Industry!A:B,2,0)</f>
        <v>cc</v>
      </c>
      <c r="V626" t="b">
        <f t="shared" si="102"/>
        <v>1</v>
      </c>
      <c r="X626" t="s">
        <v>4</v>
      </c>
      <c r="Y626" t="s">
        <v>67</v>
      </c>
      <c r="Z626" t="str">
        <f>VLOOKUP(X626,Ethnicity!A:B,2,0)</f>
        <v>White</v>
      </c>
      <c r="AA626" t="b">
        <f t="shared" si="103"/>
        <v>1</v>
      </c>
      <c r="AC626">
        <v>0.66500000000000004</v>
      </c>
      <c r="AD626">
        <v>0.66500000000000004</v>
      </c>
      <c r="AE626" t="b">
        <f t="shared" si="104"/>
        <v>1</v>
      </c>
      <c r="AG626" t="s">
        <v>6</v>
      </c>
      <c r="AH626">
        <f t="shared" si="105"/>
        <v>0</v>
      </c>
      <c r="AI626" t="b">
        <f>AH626=[1]clean_dataset!$I626</f>
        <v>1</v>
      </c>
      <c r="AK626" t="s">
        <v>6</v>
      </c>
      <c r="AL626">
        <f t="shared" si="106"/>
        <v>0</v>
      </c>
      <c r="AM626" t="b">
        <f>AL626=[1]clean_dataset!$J626</f>
        <v>1</v>
      </c>
      <c r="AO626">
        <v>0</v>
      </c>
      <c r="AP626" t="b">
        <f>AO626=[1]clean_dataset!$K626</f>
        <v>1</v>
      </c>
      <c r="AR626" t="s">
        <v>6</v>
      </c>
      <c r="AS626">
        <f t="shared" si="107"/>
        <v>0</v>
      </c>
      <c r="AT626" t="b">
        <f>AS626=[1]clean_dataset!$L626</f>
        <v>1</v>
      </c>
      <c r="AV626" t="s">
        <v>2</v>
      </c>
      <c r="AW626" t="s">
        <v>73</v>
      </c>
      <c r="AX626" t="str">
        <f>VLOOKUP(AW626,Citizen!A:B,2,0)</f>
        <v>g</v>
      </c>
      <c r="AY626" t="b">
        <f t="shared" si="108"/>
        <v>1</v>
      </c>
      <c r="BA626">
        <v>160</v>
      </c>
      <c r="BB626" t="b">
        <f>BA626=[1]clean_dataset!$N626</f>
        <v>1</v>
      </c>
      <c r="BD626">
        <v>0</v>
      </c>
      <c r="BE626" t="b">
        <f>BD626=[1]clean_dataset!$O626</f>
        <v>1</v>
      </c>
      <c r="BG626" t="s">
        <v>26</v>
      </c>
      <c r="BH626">
        <f t="shared" si="109"/>
        <v>0</v>
      </c>
      <c r="BI626" t="b">
        <f>BH626=[1]clean_dataset!$P626</f>
        <v>1</v>
      </c>
    </row>
    <row r="627" spans="1:61" x14ac:dyDescent="0.3">
      <c r="A627" t="s">
        <v>0</v>
      </c>
      <c r="B627">
        <f t="shared" si="99"/>
        <v>1</v>
      </c>
      <c r="C627" t="b">
        <f>B627=[1]clean_dataset!$A627</f>
        <v>1</v>
      </c>
      <c r="E627">
        <v>23.75</v>
      </c>
      <c r="F627" t="b">
        <f>E627=[1]clean_dataset!$B627</f>
        <v>1</v>
      </c>
      <c r="H627">
        <v>12</v>
      </c>
      <c r="I627" t="b">
        <f>H627=[1]clean_dataset!$C627</f>
        <v>1</v>
      </c>
      <c r="K627" t="s">
        <v>1</v>
      </c>
      <c r="L627">
        <f t="shared" si="100"/>
        <v>1</v>
      </c>
      <c r="M627" t="b">
        <f>L627=[1]clean_dataset!$D627</f>
        <v>1</v>
      </c>
      <c r="O627" t="s">
        <v>2</v>
      </c>
      <c r="P627">
        <f t="shared" si="101"/>
        <v>1</v>
      </c>
      <c r="Q627" t="b">
        <f>P627=[1]clean_dataset!$E627</f>
        <v>1</v>
      </c>
      <c r="S627" t="s">
        <v>18</v>
      </c>
      <c r="T627" t="s">
        <v>58</v>
      </c>
      <c r="U627" t="str">
        <f>VLOOKUP(T627,Industry!A:B,2,0)</f>
        <v>c</v>
      </c>
      <c r="V627" t="b">
        <f t="shared" si="102"/>
        <v>1</v>
      </c>
      <c r="X627" t="s">
        <v>4</v>
      </c>
      <c r="Y627" t="s">
        <v>67</v>
      </c>
      <c r="Z627" t="str">
        <f>VLOOKUP(X627,Ethnicity!A:B,2,0)</f>
        <v>White</v>
      </c>
      <c r="AA627" t="b">
        <f t="shared" si="103"/>
        <v>1</v>
      </c>
      <c r="AC627">
        <v>2.085</v>
      </c>
      <c r="AD627">
        <v>2.085</v>
      </c>
      <c r="AE627" t="b">
        <f t="shared" si="104"/>
        <v>1</v>
      </c>
      <c r="AG627" t="s">
        <v>6</v>
      </c>
      <c r="AH627">
        <f t="shared" si="105"/>
        <v>0</v>
      </c>
      <c r="AI627" t="b">
        <f>AH627=[1]clean_dataset!$I627</f>
        <v>1</v>
      </c>
      <c r="AK627" t="s">
        <v>6</v>
      </c>
      <c r="AL627">
        <f t="shared" si="106"/>
        <v>0</v>
      </c>
      <c r="AM627" t="b">
        <f>AL627=[1]clean_dataset!$J627</f>
        <v>1</v>
      </c>
      <c r="AO627">
        <v>0</v>
      </c>
      <c r="AP627" t="b">
        <f>AO627=[1]clean_dataset!$K627</f>
        <v>1</v>
      </c>
      <c r="AR627" t="s">
        <v>6</v>
      </c>
      <c r="AS627">
        <f t="shared" si="107"/>
        <v>0</v>
      </c>
      <c r="AT627" t="b">
        <f>AS627=[1]clean_dataset!$L627</f>
        <v>1</v>
      </c>
      <c r="AV627" t="s">
        <v>11</v>
      </c>
      <c r="AW627" t="s">
        <v>74</v>
      </c>
      <c r="AX627" t="str">
        <f>VLOOKUP(AW627,Citizen!A:B,2,0)</f>
        <v>s</v>
      </c>
      <c r="AY627" t="b">
        <f t="shared" si="108"/>
        <v>1</v>
      </c>
      <c r="BA627">
        <v>80</v>
      </c>
      <c r="BB627" t="b">
        <f>BA627=[1]clean_dataset!$N627</f>
        <v>1</v>
      </c>
      <c r="BD627">
        <v>0</v>
      </c>
      <c r="BE627" t="b">
        <f>BD627=[1]clean_dataset!$O627</f>
        <v>1</v>
      </c>
      <c r="BG627" t="s">
        <v>26</v>
      </c>
      <c r="BH627">
        <f t="shared" si="109"/>
        <v>0</v>
      </c>
      <c r="BI627" t="b">
        <f>BH627=[1]clean_dataset!$P627</f>
        <v>1</v>
      </c>
    </row>
    <row r="628" spans="1:61" x14ac:dyDescent="0.3">
      <c r="A628" t="s">
        <v>0</v>
      </c>
      <c r="B628">
        <f t="shared" si="99"/>
        <v>1</v>
      </c>
      <c r="C628" t="b">
        <f>B628=[1]clean_dataset!$A628</f>
        <v>1</v>
      </c>
      <c r="E628">
        <v>22</v>
      </c>
      <c r="F628" t="b">
        <f>E628=[1]clean_dataset!$B628</f>
        <v>1</v>
      </c>
      <c r="H628">
        <v>7.835</v>
      </c>
      <c r="I628" t="b">
        <f>H628=[1]clean_dataset!$C628</f>
        <v>1</v>
      </c>
      <c r="K628" t="s">
        <v>15</v>
      </c>
      <c r="L628">
        <f t="shared" si="100"/>
        <v>0</v>
      </c>
      <c r="M628" t="b">
        <f>L628=[1]clean_dataset!$D628</f>
        <v>1</v>
      </c>
      <c r="O628" t="s">
        <v>16</v>
      </c>
      <c r="P628">
        <f t="shared" si="101"/>
        <v>0</v>
      </c>
      <c r="Q628" t="b">
        <f>P628=[1]clean_dataset!$E628</f>
        <v>1</v>
      </c>
      <c r="S628" t="s">
        <v>21</v>
      </c>
      <c r="T628" t="s">
        <v>61</v>
      </c>
      <c r="U628" t="str">
        <f>VLOOKUP(T628,Industry!A:B,2,0)</f>
        <v>i</v>
      </c>
      <c r="V628" t="b">
        <f t="shared" si="102"/>
        <v>1</v>
      </c>
      <c r="X628" t="s">
        <v>22</v>
      </c>
      <c r="Y628" t="s">
        <v>69</v>
      </c>
      <c r="Z628" t="str">
        <f>VLOOKUP(X628,Ethnicity!A:B,2,0)</f>
        <v>Asian</v>
      </c>
      <c r="AA628" t="b">
        <f t="shared" si="103"/>
        <v>1</v>
      </c>
      <c r="AC628">
        <v>0.16500000000000001</v>
      </c>
      <c r="AD628">
        <v>0.16500000000000001</v>
      </c>
      <c r="AE628" t="b">
        <f t="shared" si="104"/>
        <v>1</v>
      </c>
      <c r="AG628" t="s">
        <v>6</v>
      </c>
      <c r="AH628">
        <f t="shared" si="105"/>
        <v>0</v>
      </c>
      <c r="AI628" t="b">
        <f>AH628=[1]clean_dataset!$I628</f>
        <v>1</v>
      </c>
      <c r="AK628" t="s">
        <v>6</v>
      </c>
      <c r="AL628">
        <f t="shared" si="106"/>
        <v>0</v>
      </c>
      <c r="AM628" t="b">
        <f>AL628=[1]clean_dataset!$J628</f>
        <v>1</v>
      </c>
      <c r="AO628">
        <v>0</v>
      </c>
      <c r="AP628" t="b">
        <f>AO628=[1]clean_dataset!$K628</f>
        <v>1</v>
      </c>
      <c r="AR628" t="s">
        <v>5</v>
      </c>
      <c r="AS628">
        <f t="shared" si="107"/>
        <v>1</v>
      </c>
      <c r="AT628" t="b">
        <f>AS628=[1]clean_dataset!$L628</f>
        <v>1</v>
      </c>
      <c r="AV628" t="s">
        <v>2</v>
      </c>
      <c r="AW628" t="s">
        <v>73</v>
      </c>
      <c r="AX628" t="str">
        <f>VLOOKUP(AW628,Citizen!A:B,2,0)</f>
        <v>g</v>
      </c>
      <c r="AY628" t="b">
        <f t="shared" si="108"/>
        <v>1</v>
      </c>
      <c r="BA628" t="s">
        <v>27</v>
      </c>
      <c r="BB628" t="b">
        <f>BA628=[1]clean_dataset!$N628</f>
        <v>0</v>
      </c>
      <c r="BD628">
        <v>0</v>
      </c>
      <c r="BE628" t="b">
        <f>BD628=[1]clean_dataset!$O628</f>
        <v>1</v>
      </c>
      <c r="BG628" t="s">
        <v>26</v>
      </c>
      <c r="BH628">
        <f t="shared" si="109"/>
        <v>0</v>
      </c>
      <c r="BI628" t="b">
        <f>BH628=[1]clean_dataset!$P628</f>
        <v>1</v>
      </c>
    </row>
    <row r="629" spans="1:61" x14ac:dyDescent="0.3">
      <c r="A629" t="s">
        <v>0</v>
      </c>
      <c r="B629">
        <f t="shared" si="99"/>
        <v>1</v>
      </c>
      <c r="C629" t="b">
        <f>B629=[1]clean_dataset!$A629</f>
        <v>1</v>
      </c>
      <c r="E629">
        <v>36.08</v>
      </c>
      <c r="F629" t="b">
        <f>E629=[1]clean_dataset!$B629</f>
        <v>1</v>
      </c>
      <c r="H629">
        <v>2.54</v>
      </c>
      <c r="I629" t="b">
        <f>H629=[1]clean_dataset!$C629</f>
        <v>1</v>
      </c>
      <c r="K629" t="s">
        <v>1</v>
      </c>
      <c r="L629">
        <f t="shared" si="100"/>
        <v>1</v>
      </c>
      <c r="M629" t="b">
        <f>L629=[1]clean_dataset!$D629</f>
        <v>1</v>
      </c>
      <c r="O629" t="s">
        <v>2</v>
      </c>
      <c r="P629">
        <f t="shared" si="101"/>
        <v>1</v>
      </c>
      <c r="Q629" t="b">
        <f>P629=[1]clean_dataset!$E629</f>
        <v>1</v>
      </c>
      <c r="S629" t="s">
        <v>25</v>
      </c>
      <c r="T629" t="s">
        <v>64</v>
      </c>
      <c r="U629" t="str">
        <f>VLOOKUP(T629,Industry!A:B,2,0)</f>
        <v>ff</v>
      </c>
      <c r="V629" t="b">
        <f t="shared" si="102"/>
        <v>1</v>
      </c>
      <c r="X629" t="s">
        <v>25</v>
      </c>
      <c r="Y629" t="s">
        <v>70</v>
      </c>
      <c r="Z629" t="str">
        <f>VLOOKUP(X629,Ethnicity!A:B,2,0)</f>
        <v>Latino</v>
      </c>
      <c r="AA629" t="b">
        <f t="shared" si="103"/>
        <v>1</v>
      </c>
      <c r="AC629">
        <v>0</v>
      </c>
      <c r="AD629">
        <v>0</v>
      </c>
      <c r="AE629" t="b">
        <f t="shared" si="104"/>
        <v>1</v>
      </c>
      <c r="AG629" t="s">
        <v>6</v>
      </c>
      <c r="AH629">
        <f t="shared" si="105"/>
        <v>0</v>
      </c>
      <c r="AI629" t="b">
        <f>AH629=[1]clean_dataset!$I629</f>
        <v>1</v>
      </c>
      <c r="AK629" t="s">
        <v>6</v>
      </c>
      <c r="AL629">
        <f t="shared" si="106"/>
        <v>0</v>
      </c>
      <c r="AM629" t="b">
        <f>AL629=[1]clean_dataset!$J629</f>
        <v>1</v>
      </c>
      <c r="AO629">
        <v>0</v>
      </c>
      <c r="AP629" t="b">
        <f>AO629=[1]clean_dataset!$K629</f>
        <v>1</v>
      </c>
      <c r="AR629" t="s">
        <v>6</v>
      </c>
      <c r="AS629">
        <f t="shared" si="107"/>
        <v>0</v>
      </c>
      <c r="AT629" t="b">
        <f>AS629=[1]clean_dataset!$L629</f>
        <v>1</v>
      </c>
      <c r="AV629" t="s">
        <v>2</v>
      </c>
      <c r="AW629" t="s">
        <v>73</v>
      </c>
      <c r="AX629" t="str">
        <f>VLOOKUP(AW629,Citizen!A:B,2,0)</f>
        <v>g</v>
      </c>
      <c r="AY629" t="b">
        <f t="shared" si="108"/>
        <v>1</v>
      </c>
      <c r="BA629">
        <v>0</v>
      </c>
      <c r="BB629" t="b">
        <f>BA629=[1]clean_dataset!$N629</f>
        <v>1</v>
      </c>
      <c r="BD629">
        <v>1000</v>
      </c>
      <c r="BE629" t="b">
        <f>BD629=[1]clean_dataset!$O629</f>
        <v>1</v>
      </c>
      <c r="BG629" t="s">
        <v>26</v>
      </c>
      <c r="BH629">
        <f t="shared" si="109"/>
        <v>0</v>
      </c>
      <c r="BI629" t="b">
        <f>BH629=[1]clean_dataset!$P629</f>
        <v>1</v>
      </c>
    </row>
    <row r="630" spans="1:61" x14ac:dyDescent="0.3">
      <c r="A630" t="s">
        <v>0</v>
      </c>
      <c r="B630">
        <f t="shared" si="99"/>
        <v>1</v>
      </c>
      <c r="C630" t="b">
        <f>B630=[1]clean_dataset!$A630</f>
        <v>1</v>
      </c>
      <c r="E630">
        <v>29.25</v>
      </c>
      <c r="F630" t="b">
        <f>E630=[1]clean_dataset!$B630</f>
        <v>1</v>
      </c>
      <c r="H630">
        <v>13</v>
      </c>
      <c r="I630" t="b">
        <f>H630=[1]clean_dataset!$C630</f>
        <v>1</v>
      </c>
      <c r="K630" t="s">
        <v>1</v>
      </c>
      <c r="L630">
        <f t="shared" si="100"/>
        <v>1</v>
      </c>
      <c r="M630" t="b">
        <f>L630=[1]clean_dataset!$D630</f>
        <v>1</v>
      </c>
      <c r="O630" t="s">
        <v>2</v>
      </c>
      <c r="P630">
        <f t="shared" si="101"/>
        <v>1</v>
      </c>
      <c r="Q630" t="b">
        <f>P630=[1]clean_dataset!$E630</f>
        <v>1</v>
      </c>
      <c r="S630" t="s">
        <v>19</v>
      </c>
      <c r="T630" t="s">
        <v>59</v>
      </c>
      <c r="U630" t="str">
        <f>VLOOKUP(T630,Industry!A:B,2,0)</f>
        <v>d</v>
      </c>
      <c r="V630" t="b">
        <f t="shared" si="102"/>
        <v>1</v>
      </c>
      <c r="X630" t="s">
        <v>10</v>
      </c>
      <c r="Y630" t="s">
        <v>68</v>
      </c>
      <c r="Z630" t="str">
        <f>VLOOKUP(X630,Ethnicity!A:B,2,0)</f>
        <v>Black</v>
      </c>
      <c r="AA630" t="b">
        <f t="shared" si="103"/>
        <v>1</v>
      </c>
      <c r="AC630">
        <v>0.5</v>
      </c>
      <c r="AD630">
        <v>0.5</v>
      </c>
      <c r="AE630" t="b">
        <f t="shared" si="104"/>
        <v>1</v>
      </c>
      <c r="AG630" t="s">
        <v>6</v>
      </c>
      <c r="AH630">
        <f t="shared" si="105"/>
        <v>0</v>
      </c>
      <c r="AI630" t="b">
        <f>AH630=[1]clean_dataset!$I630</f>
        <v>1</v>
      </c>
      <c r="AK630" t="s">
        <v>6</v>
      </c>
      <c r="AL630">
        <f t="shared" si="106"/>
        <v>0</v>
      </c>
      <c r="AM630" t="b">
        <f>AL630=[1]clean_dataset!$J630</f>
        <v>1</v>
      </c>
      <c r="AO630">
        <v>0</v>
      </c>
      <c r="AP630" t="b">
        <f>AO630=[1]clean_dataset!$K630</f>
        <v>1</v>
      </c>
      <c r="AR630" t="s">
        <v>6</v>
      </c>
      <c r="AS630">
        <f t="shared" si="107"/>
        <v>0</v>
      </c>
      <c r="AT630" t="b">
        <f>AS630=[1]clean_dataset!$L630</f>
        <v>1</v>
      </c>
      <c r="AV630" t="s">
        <v>2</v>
      </c>
      <c r="AW630" t="s">
        <v>73</v>
      </c>
      <c r="AX630" t="str">
        <f>VLOOKUP(AW630,Citizen!A:B,2,0)</f>
        <v>g</v>
      </c>
      <c r="AY630" t="b">
        <f t="shared" si="108"/>
        <v>1</v>
      </c>
      <c r="BA630">
        <v>228</v>
      </c>
      <c r="BB630" t="b">
        <f>BA630=[1]clean_dataset!$N630</f>
        <v>1</v>
      </c>
      <c r="BD630">
        <v>0</v>
      </c>
      <c r="BE630" t="b">
        <f>BD630=[1]clean_dataset!$O630</f>
        <v>1</v>
      </c>
      <c r="BG630" t="s">
        <v>26</v>
      </c>
      <c r="BH630">
        <f t="shared" si="109"/>
        <v>0</v>
      </c>
      <c r="BI630" t="b">
        <f>BH630=[1]clean_dataset!$P630</f>
        <v>1</v>
      </c>
    </row>
    <row r="631" spans="1:61" x14ac:dyDescent="0.3">
      <c r="A631" t="s">
        <v>8</v>
      </c>
      <c r="B631">
        <f t="shared" si="99"/>
        <v>0</v>
      </c>
      <c r="C631" t="b">
        <f>B631=[1]clean_dataset!$A631</f>
        <v>1</v>
      </c>
      <c r="E631">
        <v>19.579999999999998</v>
      </c>
      <c r="F631" t="b">
        <f>E631=[1]clean_dataset!$B631</f>
        <v>1</v>
      </c>
      <c r="H631">
        <v>0.66500000000000004</v>
      </c>
      <c r="I631" t="b">
        <f>H631=[1]clean_dataset!$C631</f>
        <v>1</v>
      </c>
      <c r="K631" t="s">
        <v>1</v>
      </c>
      <c r="L631">
        <f t="shared" si="100"/>
        <v>1</v>
      </c>
      <c r="M631" t="b">
        <f>L631=[1]clean_dataset!$D631</f>
        <v>1</v>
      </c>
      <c r="O631" t="s">
        <v>2</v>
      </c>
      <c r="P631">
        <f t="shared" si="101"/>
        <v>1</v>
      </c>
      <c r="Q631" t="b">
        <f>P631=[1]clean_dataset!$E631</f>
        <v>1</v>
      </c>
      <c r="S631" t="s">
        <v>3</v>
      </c>
      <c r="T631" t="s">
        <v>52</v>
      </c>
      <c r="U631" t="str">
        <f>VLOOKUP(T631,Industry!A:B,2,0)</f>
        <v>w</v>
      </c>
      <c r="V631" t="b">
        <f t="shared" si="102"/>
        <v>1</v>
      </c>
      <c r="X631" t="s">
        <v>4</v>
      </c>
      <c r="Y631" t="s">
        <v>67</v>
      </c>
      <c r="Z631" t="str">
        <f>VLOOKUP(X631,Ethnicity!A:B,2,0)</f>
        <v>White</v>
      </c>
      <c r="AA631" t="b">
        <f t="shared" si="103"/>
        <v>1</v>
      </c>
      <c r="AC631">
        <v>1.665</v>
      </c>
      <c r="AD631">
        <v>1.665</v>
      </c>
      <c r="AE631" t="b">
        <f t="shared" si="104"/>
        <v>1</v>
      </c>
      <c r="AG631" t="s">
        <v>6</v>
      </c>
      <c r="AH631">
        <f t="shared" si="105"/>
        <v>0</v>
      </c>
      <c r="AI631" t="b">
        <f>AH631=[1]clean_dataset!$I631</f>
        <v>1</v>
      </c>
      <c r="AK631" t="s">
        <v>6</v>
      </c>
      <c r="AL631">
        <f t="shared" si="106"/>
        <v>0</v>
      </c>
      <c r="AM631" t="b">
        <f>AL631=[1]clean_dataset!$J631</f>
        <v>1</v>
      </c>
      <c r="AO631">
        <v>0</v>
      </c>
      <c r="AP631" t="b">
        <f>AO631=[1]clean_dataset!$K631</f>
        <v>1</v>
      </c>
      <c r="AR631" t="s">
        <v>6</v>
      </c>
      <c r="AS631">
        <f t="shared" si="107"/>
        <v>0</v>
      </c>
      <c r="AT631" t="b">
        <f>AS631=[1]clean_dataset!$L631</f>
        <v>1</v>
      </c>
      <c r="AV631" t="s">
        <v>2</v>
      </c>
      <c r="AW631" t="s">
        <v>73</v>
      </c>
      <c r="AX631" t="str">
        <f>VLOOKUP(AW631,Citizen!A:B,2,0)</f>
        <v>g</v>
      </c>
      <c r="AY631" t="b">
        <f t="shared" si="108"/>
        <v>1</v>
      </c>
      <c r="BA631">
        <v>220</v>
      </c>
      <c r="BB631" t="b">
        <f>BA631=[1]clean_dataset!$N631</f>
        <v>1</v>
      </c>
      <c r="BD631">
        <v>5</v>
      </c>
      <c r="BE631" t="b">
        <f>BD631=[1]clean_dataset!$O631</f>
        <v>1</v>
      </c>
      <c r="BG631" t="s">
        <v>26</v>
      </c>
      <c r="BH631">
        <f t="shared" si="109"/>
        <v>0</v>
      </c>
      <c r="BI631" t="b">
        <f>BH631=[1]clean_dataset!$P631</f>
        <v>1</v>
      </c>
    </row>
    <row r="632" spans="1:61" x14ac:dyDescent="0.3">
      <c r="A632" t="s">
        <v>8</v>
      </c>
      <c r="B632">
        <f t="shared" si="99"/>
        <v>0</v>
      </c>
      <c r="C632" t="b">
        <f>B632=[1]clean_dataset!$A632</f>
        <v>1</v>
      </c>
      <c r="E632">
        <v>22.92</v>
      </c>
      <c r="F632" t="b">
        <f>E632=[1]clean_dataset!$B632</f>
        <v>1</v>
      </c>
      <c r="H632">
        <v>1.25</v>
      </c>
      <c r="I632" t="b">
        <f>H632=[1]clean_dataset!$C632</f>
        <v>1</v>
      </c>
      <c r="K632" t="s">
        <v>1</v>
      </c>
      <c r="L632">
        <f t="shared" si="100"/>
        <v>1</v>
      </c>
      <c r="M632" t="b">
        <f>L632=[1]clean_dataset!$D632</f>
        <v>1</v>
      </c>
      <c r="O632" t="s">
        <v>2</v>
      </c>
      <c r="P632">
        <f t="shared" si="101"/>
        <v>1</v>
      </c>
      <c r="Q632" t="b">
        <f>P632=[1]clean_dataset!$E632</f>
        <v>1</v>
      </c>
      <c r="S632" t="s">
        <v>9</v>
      </c>
      <c r="T632" t="s">
        <v>53</v>
      </c>
      <c r="U632" t="str">
        <f>VLOOKUP(T632,Industry!A:B,2,0)</f>
        <v>q</v>
      </c>
      <c r="V632" t="b">
        <f t="shared" si="102"/>
        <v>1</v>
      </c>
      <c r="X632" t="s">
        <v>4</v>
      </c>
      <c r="Y632" t="s">
        <v>67</v>
      </c>
      <c r="Z632" t="str">
        <f>VLOOKUP(X632,Ethnicity!A:B,2,0)</f>
        <v>White</v>
      </c>
      <c r="AA632" t="b">
        <f t="shared" si="103"/>
        <v>1</v>
      </c>
      <c r="AC632">
        <v>0.25</v>
      </c>
      <c r="AD632">
        <v>0.25</v>
      </c>
      <c r="AE632" t="b">
        <f t="shared" si="104"/>
        <v>1</v>
      </c>
      <c r="AG632" t="s">
        <v>6</v>
      </c>
      <c r="AH632">
        <f t="shared" si="105"/>
        <v>0</v>
      </c>
      <c r="AI632" t="b">
        <f>AH632=[1]clean_dataset!$I632</f>
        <v>1</v>
      </c>
      <c r="AK632" t="s">
        <v>6</v>
      </c>
      <c r="AL632">
        <f t="shared" si="106"/>
        <v>0</v>
      </c>
      <c r="AM632" t="b">
        <f>AL632=[1]clean_dataset!$J632</f>
        <v>1</v>
      </c>
      <c r="AO632">
        <v>0</v>
      </c>
      <c r="AP632" t="b">
        <f>AO632=[1]clean_dataset!$K632</f>
        <v>1</v>
      </c>
      <c r="AR632" t="s">
        <v>5</v>
      </c>
      <c r="AS632">
        <f t="shared" si="107"/>
        <v>1</v>
      </c>
      <c r="AT632" t="b">
        <f>AS632=[1]clean_dataset!$L632</f>
        <v>1</v>
      </c>
      <c r="AV632" t="s">
        <v>2</v>
      </c>
      <c r="AW632" t="s">
        <v>73</v>
      </c>
      <c r="AX632" t="str">
        <f>VLOOKUP(AW632,Citizen!A:B,2,0)</f>
        <v>g</v>
      </c>
      <c r="AY632" t="b">
        <f t="shared" si="108"/>
        <v>1</v>
      </c>
      <c r="BA632">
        <v>120</v>
      </c>
      <c r="BB632" t="b">
        <f>BA632=[1]clean_dataset!$N632</f>
        <v>1</v>
      </c>
      <c r="BD632">
        <v>809</v>
      </c>
      <c r="BE632" t="b">
        <f>BD632=[1]clean_dataset!$O632</f>
        <v>1</v>
      </c>
      <c r="BG632" t="s">
        <v>26</v>
      </c>
      <c r="BH632">
        <f t="shared" si="109"/>
        <v>0</v>
      </c>
      <c r="BI632" t="b">
        <f>BH632=[1]clean_dataset!$P632</f>
        <v>1</v>
      </c>
    </row>
    <row r="633" spans="1:61" x14ac:dyDescent="0.3">
      <c r="A633" t="s">
        <v>8</v>
      </c>
      <c r="B633">
        <f t="shared" si="99"/>
        <v>0</v>
      </c>
      <c r="C633" t="b">
        <f>B633=[1]clean_dataset!$A633</f>
        <v>1</v>
      </c>
      <c r="E633">
        <v>27.25</v>
      </c>
      <c r="F633" t="b">
        <f>E633=[1]clean_dataset!$B633</f>
        <v>1</v>
      </c>
      <c r="H633">
        <v>0.28999999999999998</v>
      </c>
      <c r="I633" t="b">
        <f>H633=[1]clean_dataset!$C633</f>
        <v>1</v>
      </c>
      <c r="K633" t="s">
        <v>1</v>
      </c>
      <c r="L633">
        <f t="shared" si="100"/>
        <v>1</v>
      </c>
      <c r="M633" t="b">
        <f>L633=[1]clean_dataset!$D633</f>
        <v>1</v>
      </c>
      <c r="O633" t="s">
        <v>2</v>
      </c>
      <c r="P633">
        <f t="shared" si="101"/>
        <v>1</v>
      </c>
      <c r="Q633" t="b">
        <f>P633=[1]clean_dataset!$E633</f>
        <v>1</v>
      </c>
      <c r="S633" t="s">
        <v>12</v>
      </c>
      <c r="T633" t="s">
        <v>54</v>
      </c>
      <c r="U633" t="str">
        <f>VLOOKUP(T633,Industry!A:B,2,0)</f>
        <v>m</v>
      </c>
      <c r="V633" t="b">
        <f t="shared" si="102"/>
        <v>1</v>
      </c>
      <c r="X633" t="s">
        <v>10</v>
      </c>
      <c r="Y633" t="s">
        <v>68</v>
      </c>
      <c r="Z633" t="str">
        <f>VLOOKUP(X633,Ethnicity!A:B,2,0)</f>
        <v>Black</v>
      </c>
      <c r="AA633" t="b">
        <f t="shared" si="103"/>
        <v>1</v>
      </c>
      <c r="AC633">
        <v>0.125</v>
      </c>
      <c r="AD633">
        <v>0.125</v>
      </c>
      <c r="AE633" t="b">
        <f t="shared" si="104"/>
        <v>1</v>
      </c>
      <c r="AG633" t="s">
        <v>6</v>
      </c>
      <c r="AH633">
        <f t="shared" si="105"/>
        <v>0</v>
      </c>
      <c r="AI633" t="b">
        <f>AH633=[1]clean_dataset!$I633</f>
        <v>1</v>
      </c>
      <c r="AK633" t="s">
        <v>5</v>
      </c>
      <c r="AL633">
        <f t="shared" si="106"/>
        <v>1</v>
      </c>
      <c r="AM633" t="b">
        <f>AL633=[1]clean_dataset!$J633</f>
        <v>1</v>
      </c>
      <c r="AO633">
        <v>1</v>
      </c>
      <c r="AP633" t="b">
        <f>AO633=[1]clean_dataset!$K633</f>
        <v>1</v>
      </c>
      <c r="AR633" t="s">
        <v>5</v>
      </c>
      <c r="AS633">
        <f t="shared" si="107"/>
        <v>1</v>
      </c>
      <c r="AT633" t="b">
        <f>AS633=[1]clean_dataset!$L633</f>
        <v>1</v>
      </c>
      <c r="AV633" t="s">
        <v>2</v>
      </c>
      <c r="AW633" t="s">
        <v>73</v>
      </c>
      <c r="AX633" t="str">
        <f>VLOOKUP(AW633,Citizen!A:B,2,0)</f>
        <v>g</v>
      </c>
      <c r="AY633" t="b">
        <f t="shared" si="108"/>
        <v>1</v>
      </c>
      <c r="BA633">
        <v>272</v>
      </c>
      <c r="BB633" t="b">
        <f>BA633=[1]clean_dataset!$N633</f>
        <v>1</v>
      </c>
      <c r="BD633">
        <v>108</v>
      </c>
      <c r="BE633" t="b">
        <f>BD633=[1]clean_dataset!$O633</f>
        <v>1</v>
      </c>
      <c r="BG633" t="s">
        <v>26</v>
      </c>
      <c r="BH633">
        <f t="shared" si="109"/>
        <v>0</v>
      </c>
      <c r="BI633" t="b">
        <f>BH633=[1]clean_dataset!$P633</f>
        <v>1</v>
      </c>
    </row>
    <row r="634" spans="1:61" x14ac:dyDescent="0.3">
      <c r="A634" t="s">
        <v>8</v>
      </c>
      <c r="B634">
        <f t="shared" si="99"/>
        <v>0</v>
      </c>
      <c r="C634" t="b">
        <f>B634=[1]clean_dataset!$A634</f>
        <v>1</v>
      </c>
      <c r="E634">
        <v>38.75</v>
      </c>
      <c r="F634" t="b">
        <f>E634=[1]clean_dataset!$B634</f>
        <v>1</v>
      </c>
      <c r="H634">
        <v>1.5</v>
      </c>
      <c r="I634" t="b">
        <f>H634=[1]clean_dataset!$C634</f>
        <v>1</v>
      </c>
      <c r="K634" t="s">
        <v>1</v>
      </c>
      <c r="L634">
        <f t="shared" si="100"/>
        <v>1</v>
      </c>
      <c r="M634" t="b">
        <f>L634=[1]clean_dataset!$D634</f>
        <v>1</v>
      </c>
      <c r="O634" t="s">
        <v>2</v>
      </c>
      <c r="P634">
        <f t="shared" si="101"/>
        <v>1</v>
      </c>
      <c r="Q634" t="b">
        <f>P634=[1]clean_dataset!$E634</f>
        <v>1</v>
      </c>
      <c r="S634" t="s">
        <v>25</v>
      </c>
      <c r="T634" t="s">
        <v>64</v>
      </c>
      <c r="U634" t="str">
        <f>VLOOKUP(T634,Industry!A:B,2,0)</f>
        <v>ff</v>
      </c>
      <c r="V634" t="b">
        <f t="shared" si="102"/>
        <v>1</v>
      </c>
      <c r="X634" t="s">
        <v>25</v>
      </c>
      <c r="Y634" t="s">
        <v>70</v>
      </c>
      <c r="Z634" t="str">
        <f>VLOOKUP(X634,Ethnicity!A:B,2,0)</f>
        <v>Latino</v>
      </c>
      <c r="AA634" t="b">
        <f t="shared" si="103"/>
        <v>1</v>
      </c>
      <c r="AC634">
        <v>0</v>
      </c>
      <c r="AD634">
        <v>0</v>
      </c>
      <c r="AE634" t="b">
        <f t="shared" si="104"/>
        <v>1</v>
      </c>
      <c r="AG634" t="s">
        <v>6</v>
      </c>
      <c r="AH634">
        <f t="shared" si="105"/>
        <v>0</v>
      </c>
      <c r="AI634" t="b">
        <f>AH634=[1]clean_dataset!$I634</f>
        <v>1</v>
      </c>
      <c r="AK634" t="s">
        <v>6</v>
      </c>
      <c r="AL634">
        <f t="shared" si="106"/>
        <v>0</v>
      </c>
      <c r="AM634" t="b">
        <f>AL634=[1]clean_dataset!$J634</f>
        <v>1</v>
      </c>
      <c r="AO634">
        <v>0</v>
      </c>
      <c r="AP634" t="b">
        <f>AO634=[1]clean_dataset!$K634</f>
        <v>1</v>
      </c>
      <c r="AR634" t="s">
        <v>6</v>
      </c>
      <c r="AS634">
        <f t="shared" si="107"/>
        <v>0</v>
      </c>
      <c r="AT634" t="b">
        <f>AS634=[1]clean_dataset!$L634</f>
        <v>1</v>
      </c>
      <c r="AV634" t="s">
        <v>2</v>
      </c>
      <c r="AW634" t="s">
        <v>73</v>
      </c>
      <c r="AX634" t="str">
        <f>VLOOKUP(AW634,Citizen!A:B,2,0)</f>
        <v>g</v>
      </c>
      <c r="AY634" t="b">
        <f t="shared" si="108"/>
        <v>1</v>
      </c>
      <c r="BA634">
        <v>76</v>
      </c>
      <c r="BB634" t="b">
        <f>BA634=[1]clean_dataset!$N634</f>
        <v>1</v>
      </c>
      <c r="BD634">
        <v>0</v>
      </c>
      <c r="BE634" t="b">
        <f>BD634=[1]clean_dataset!$O634</f>
        <v>1</v>
      </c>
      <c r="BG634" t="s">
        <v>26</v>
      </c>
      <c r="BH634">
        <f t="shared" si="109"/>
        <v>0</v>
      </c>
      <c r="BI634" t="b">
        <f>BH634=[1]clean_dataset!$P634</f>
        <v>1</v>
      </c>
    </row>
    <row r="635" spans="1:61" x14ac:dyDescent="0.3">
      <c r="A635" t="s">
        <v>0</v>
      </c>
      <c r="B635">
        <f t="shared" si="99"/>
        <v>1</v>
      </c>
      <c r="C635" t="b">
        <f>B635=[1]clean_dataset!$A635</f>
        <v>1</v>
      </c>
      <c r="E635">
        <v>32.42</v>
      </c>
      <c r="F635" t="b">
        <f>E635=[1]clean_dataset!$B635</f>
        <v>1</v>
      </c>
      <c r="H635">
        <v>2.165</v>
      </c>
      <c r="I635" t="b">
        <f>H635=[1]clean_dataset!$C635</f>
        <v>1</v>
      </c>
      <c r="K635" t="s">
        <v>15</v>
      </c>
      <c r="L635">
        <f t="shared" si="100"/>
        <v>0</v>
      </c>
      <c r="M635" t="b">
        <f>L635=[1]clean_dataset!$D635</f>
        <v>1</v>
      </c>
      <c r="O635" t="s">
        <v>16</v>
      </c>
      <c r="P635">
        <f t="shared" si="101"/>
        <v>0</v>
      </c>
      <c r="Q635" t="b">
        <f>P635=[1]clean_dataset!$E635</f>
        <v>1</v>
      </c>
      <c r="S635" t="s">
        <v>17</v>
      </c>
      <c r="T635" t="s">
        <v>57</v>
      </c>
      <c r="U635" t="str">
        <f>VLOOKUP(T635,Industry!A:B,2,0)</f>
        <v>k</v>
      </c>
      <c r="V635" t="b">
        <f t="shared" si="102"/>
        <v>1</v>
      </c>
      <c r="X635" t="s">
        <v>25</v>
      </c>
      <c r="Y635" t="s">
        <v>70</v>
      </c>
      <c r="Z635" t="str">
        <f>VLOOKUP(X635,Ethnicity!A:B,2,0)</f>
        <v>Latino</v>
      </c>
      <c r="AA635" t="b">
        <f t="shared" si="103"/>
        <v>1</v>
      </c>
      <c r="AC635">
        <v>0</v>
      </c>
      <c r="AD635">
        <v>0</v>
      </c>
      <c r="AE635" t="b">
        <f t="shared" si="104"/>
        <v>1</v>
      </c>
      <c r="AG635" t="s">
        <v>6</v>
      </c>
      <c r="AH635">
        <f t="shared" si="105"/>
        <v>0</v>
      </c>
      <c r="AI635" t="b">
        <f>AH635=[1]clean_dataset!$I635</f>
        <v>1</v>
      </c>
      <c r="AK635" t="s">
        <v>6</v>
      </c>
      <c r="AL635">
        <f t="shared" si="106"/>
        <v>0</v>
      </c>
      <c r="AM635" t="b">
        <f>AL635=[1]clean_dataset!$J635</f>
        <v>1</v>
      </c>
      <c r="AO635">
        <v>0</v>
      </c>
      <c r="AP635" t="b">
        <f>AO635=[1]clean_dataset!$K635</f>
        <v>1</v>
      </c>
      <c r="AR635" t="s">
        <v>6</v>
      </c>
      <c r="AS635">
        <f t="shared" si="107"/>
        <v>0</v>
      </c>
      <c r="AT635" t="b">
        <f>AS635=[1]clean_dataset!$L635</f>
        <v>1</v>
      </c>
      <c r="AV635" t="s">
        <v>2</v>
      </c>
      <c r="AW635" t="s">
        <v>73</v>
      </c>
      <c r="AX635" t="str">
        <f>VLOOKUP(AW635,Citizen!A:B,2,0)</f>
        <v>g</v>
      </c>
      <c r="AY635" t="b">
        <f t="shared" si="108"/>
        <v>1</v>
      </c>
      <c r="BA635">
        <v>120</v>
      </c>
      <c r="BB635" t="b">
        <f>BA635=[1]clean_dataset!$N635</f>
        <v>1</v>
      </c>
      <c r="BD635">
        <v>0</v>
      </c>
      <c r="BE635" t="b">
        <f>BD635=[1]clean_dataset!$O635</f>
        <v>1</v>
      </c>
      <c r="BG635" t="s">
        <v>26</v>
      </c>
      <c r="BH635">
        <f t="shared" si="109"/>
        <v>0</v>
      </c>
      <c r="BI635" t="b">
        <f>BH635=[1]clean_dataset!$P635</f>
        <v>1</v>
      </c>
    </row>
    <row r="636" spans="1:61" x14ac:dyDescent="0.3">
      <c r="A636" t="s">
        <v>8</v>
      </c>
      <c r="B636">
        <f t="shared" si="99"/>
        <v>0</v>
      </c>
      <c r="C636" t="b">
        <f>B636=[1]clean_dataset!$A636</f>
        <v>1</v>
      </c>
      <c r="E636">
        <v>23.75</v>
      </c>
      <c r="F636" t="b">
        <f>E636=[1]clean_dataset!$B636</f>
        <v>1</v>
      </c>
      <c r="H636">
        <v>0.71</v>
      </c>
      <c r="I636" t="b">
        <f>H636=[1]clean_dataset!$C636</f>
        <v>1</v>
      </c>
      <c r="K636" t="s">
        <v>1</v>
      </c>
      <c r="L636">
        <f t="shared" si="100"/>
        <v>1</v>
      </c>
      <c r="M636" t="b">
        <f>L636=[1]clean_dataset!$D636</f>
        <v>1</v>
      </c>
      <c r="O636" t="s">
        <v>2</v>
      </c>
      <c r="P636">
        <f t="shared" si="101"/>
        <v>1</v>
      </c>
      <c r="Q636" t="b">
        <f>P636=[1]clean_dataset!$E636</f>
        <v>1</v>
      </c>
      <c r="S636" t="s">
        <v>3</v>
      </c>
      <c r="T636" t="s">
        <v>52</v>
      </c>
      <c r="U636" t="str">
        <f>VLOOKUP(T636,Industry!A:B,2,0)</f>
        <v>w</v>
      </c>
      <c r="V636" t="b">
        <f t="shared" si="102"/>
        <v>1</v>
      </c>
      <c r="X636" t="s">
        <v>4</v>
      </c>
      <c r="Y636" t="s">
        <v>67</v>
      </c>
      <c r="Z636" t="str">
        <f>VLOOKUP(X636,Ethnicity!A:B,2,0)</f>
        <v>White</v>
      </c>
      <c r="AA636" t="b">
        <f t="shared" si="103"/>
        <v>1</v>
      </c>
      <c r="AC636">
        <v>0.25</v>
      </c>
      <c r="AD636">
        <v>0.25</v>
      </c>
      <c r="AE636" t="b">
        <f t="shared" si="104"/>
        <v>1</v>
      </c>
      <c r="AG636" t="s">
        <v>6</v>
      </c>
      <c r="AH636">
        <f t="shared" si="105"/>
        <v>0</v>
      </c>
      <c r="AI636" t="b">
        <f>AH636=[1]clean_dataset!$I636</f>
        <v>1</v>
      </c>
      <c r="AK636" t="s">
        <v>5</v>
      </c>
      <c r="AL636">
        <f t="shared" si="106"/>
        <v>1</v>
      </c>
      <c r="AM636" t="b">
        <f>AL636=[1]clean_dataset!$J636</f>
        <v>1</v>
      </c>
      <c r="AO636">
        <v>1</v>
      </c>
      <c r="AP636" t="b">
        <f>AO636=[1]clean_dataset!$K636</f>
        <v>1</v>
      </c>
      <c r="AR636" t="s">
        <v>5</v>
      </c>
      <c r="AS636">
        <f t="shared" si="107"/>
        <v>1</v>
      </c>
      <c r="AT636" t="b">
        <f>AS636=[1]clean_dataset!$L636</f>
        <v>1</v>
      </c>
      <c r="AV636" t="s">
        <v>2</v>
      </c>
      <c r="AW636" t="s">
        <v>73</v>
      </c>
      <c r="AX636" t="str">
        <f>VLOOKUP(AW636,Citizen!A:B,2,0)</f>
        <v>g</v>
      </c>
      <c r="AY636" t="b">
        <f t="shared" si="108"/>
        <v>1</v>
      </c>
      <c r="BA636">
        <v>240</v>
      </c>
      <c r="BB636" t="b">
        <f>BA636=[1]clean_dataset!$N636</f>
        <v>1</v>
      </c>
      <c r="BD636">
        <v>4</v>
      </c>
      <c r="BE636" t="b">
        <f>BD636=[1]clean_dataset!$O636</f>
        <v>1</v>
      </c>
      <c r="BG636" t="s">
        <v>26</v>
      </c>
      <c r="BH636">
        <f t="shared" si="109"/>
        <v>0</v>
      </c>
      <c r="BI636" t="b">
        <f>BH636=[1]clean_dataset!$P636</f>
        <v>1</v>
      </c>
    </row>
    <row r="637" spans="1:61" x14ac:dyDescent="0.3">
      <c r="A637" t="s">
        <v>0</v>
      </c>
      <c r="B637">
        <f t="shared" si="99"/>
        <v>1</v>
      </c>
      <c r="C637" t="b">
        <f>B637=[1]clean_dataset!$A637</f>
        <v>1</v>
      </c>
      <c r="E637">
        <v>18.170000000000002</v>
      </c>
      <c r="F637" t="b">
        <f>E637=[1]clean_dataset!$B637</f>
        <v>1</v>
      </c>
      <c r="H637">
        <v>2.46</v>
      </c>
      <c r="I637" t="b">
        <f>H637=[1]clean_dataset!$C637</f>
        <v>1</v>
      </c>
      <c r="K637" t="s">
        <v>1</v>
      </c>
      <c r="L637">
        <f t="shared" si="100"/>
        <v>1</v>
      </c>
      <c r="M637" t="b">
        <f>L637=[1]clean_dataset!$D637</f>
        <v>1</v>
      </c>
      <c r="O637" t="s">
        <v>2</v>
      </c>
      <c r="P637">
        <f t="shared" si="101"/>
        <v>1</v>
      </c>
      <c r="Q637" t="b">
        <f>P637=[1]clean_dataset!$E637</f>
        <v>1</v>
      </c>
      <c r="S637" t="s">
        <v>18</v>
      </c>
      <c r="T637" t="s">
        <v>58</v>
      </c>
      <c r="U637" t="str">
        <f>VLOOKUP(T637,Industry!A:B,2,0)</f>
        <v>c</v>
      </c>
      <c r="V637" t="b">
        <f t="shared" si="102"/>
        <v>1</v>
      </c>
      <c r="X637" t="s">
        <v>32</v>
      </c>
      <c r="Y637" t="s">
        <v>71</v>
      </c>
      <c r="Z637" t="str">
        <f>VLOOKUP(X637,Ethnicity!A:B,2,0)</f>
        <v>Other</v>
      </c>
      <c r="AA637" t="b">
        <f t="shared" si="103"/>
        <v>1</v>
      </c>
      <c r="AC637">
        <v>0.96</v>
      </c>
      <c r="AD637">
        <v>0.96</v>
      </c>
      <c r="AE637" t="b">
        <f t="shared" si="104"/>
        <v>1</v>
      </c>
      <c r="AG637" t="s">
        <v>6</v>
      </c>
      <c r="AH637">
        <f t="shared" si="105"/>
        <v>0</v>
      </c>
      <c r="AI637" t="b">
        <f>AH637=[1]clean_dataset!$I637</f>
        <v>1</v>
      </c>
      <c r="AK637" t="s">
        <v>5</v>
      </c>
      <c r="AL637">
        <f t="shared" si="106"/>
        <v>1</v>
      </c>
      <c r="AM637" t="b">
        <f>AL637=[1]clean_dataset!$J637</f>
        <v>1</v>
      </c>
      <c r="AO637">
        <v>2</v>
      </c>
      <c r="AP637" t="b">
        <f>AO637=[1]clean_dataset!$K637</f>
        <v>1</v>
      </c>
      <c r="AR637" t="s">
        <v>5</v>
      </c>
      <c r="AS637">
        <f t="shared" si="107"/>
        <v>1</v>
      </c>
      <c r="AT637" t="b">
        <f>AS637=[1]clean_dataset!$L637</f>
        <v>1</v>
      </c>
      <c r="AV637" t="s">
        <v>2</v>
      </c>
      <c r="AW637" t="s">
        <v>73</v>
      </c>
      <c r="AX637" t="str">
        <f>VLOOKUP(AW637,Citizen!A:B,2,0)</f>
        <v>g</v>
      </c>
      <c r="AY637" t="b">
        <f t="shared" si="108"/>
        <v>1</v>
      </c>
      <c r="BA637">
        <v>160</v>
      </c>
      <c r="BB637" t="b">
        <f>BA637=[1]clean_dataset!$N637</f>
        <v>1</v>
      </c>
      <c r="BD637">
        <v>587</v>
      </c>
      <c r="BE637" t="b">
        <f>BD637=[1]clean_dataset!$O637</f>
        <v>1</v>
      </c>
      <c r="BG637" t="s">
        <v>26</v>
      </c>
      <c r="BH637">
        <f t="shared" si="109"/>
        <v>0</v>
      </c>
      <c r="BI637" t="b">
        <f>BH637=[1]clean_dataset!$P637</f>
        <v>1</v>
      </c>
    </row>
    <row r="638" spans="1:61" x14ac:dyDescent="0.3">
      <c r="A638" t="s">
        <v>0</v>
      </c>
      <c r="B638">
        <f t="shared" si="99"/>
        <v>1</v>
      </c>
      <c r="C638" t="b">
        <f>B638=[1]clean_dataset!$A638</f>
        <v>1</v>
      </c>
      <c r="E638">
        <v>40.92</v>
      </c>
      <c r="F638" t="b">
        <f>E638=[1]clean_dataset!$B638</f>
        <v>1</v>
      </c>
      <c r="H638">
        <v>0.5</v>
      </c>
      <c r="I638" t="b">
        <f>H638=[1]clean_dataset!$C638</f>
        <v>1</v>
      </c>
      <c r="K638" t="s">
        <v>15</v>
      </c>
      <c r="L638">
        <f t="shared" si="100"/>
        <v>0</v>
      </c>
      <c r="M638" t="b">
        <f>L638=[1]clean_dataset!$D638</f>
        <v>1</v>
      </c>
      <c r="O638" t="s">
        <v>16</v>
      </c>
      <c r="P638">
        <f t="shared" si="101"/>
        <v>0</v>
      </c>
      <c r="Q638" t="b">
        <f>P638=[1]clean_dataset!$E638</f>
        <v>1</v>
      </c>
      <c r="S638" t="s">
        <v>12</v>
      </c>
      <c r="T638" t="s">
        <v>54</v>
      </c>
      <c r="U638" t="str">
        <f>VLOOKUP(T638,Industry!A:B,2,0)</f>
        <v>m</v>
      </c>
      <c r="V638" t="b">
        <f t="shared" si="102"/>
        <v>1</v>
      </c>
      <c r="X638" t="s">
        <v>4</v>
      </c>
      <c r="Y638" t="s">
        <v>67</v>
      </c>
      <c r="Z638" t="str">
        <f>VLOOKUP(X638,Ethnicity!A:B,2,0)</f>
        <v>White</v>
      </c>
      <c r="AA638" t="b">
        <f t="shared" si="103"/>
        <v>1</v>
      </c>
      <c r="AC638">
        <v>0.5</v>
      </c>
      <c r="AD638">
        <v>0.5</v>
      </c>
      <c r="AE638" t="b">
        <f t="shared" si="104"/>
        <v>1</v>
      </c>
      <c r="AG638" t="s">
        <v>6</v>
      </c>
      <c r="AH638">
        <f t="shared" si="105"/>
        <v>0</v>
      </c>
      <c r="AI638" t="b">
        <f>AH638=[1]clean_dataset!$I638</f>
        <v>1</v>
      </c>
      <c r="AK638" t="s">
        <v>6</v>
      </c>
      <c r="AL638">
        <f t="shared" si="106"/>
        <v>0</v>
      </c>
      <c r="AM638" t="b">
        <f>AL638=[1]clean_dataset!$J638</f>
        <v>1</v>
      </c>
      <c r="AO638">
        <v>0</v>
      </c>
      <c r="AP638" t="b">
        <f>AO638=[1]clean_dataset!$K638</f>
        <v>1</v>
      </c>
      <c r="AR638" t="s">
        <v>5</v>
      </c>
      <c r="AS638">
        <f t="shared" si="107"/>
        <v>1</v>
      </c>
      <c r="AT638" t="b">
        <f>AS638=[1]clean_dataset!$L638</f>
        <v>1</v>
      </c>
      <c r="AV638" t="s">
        <v>2</v>
      </c>
      <c r="AW638" t="s">
        <v>73</v>
      </c>
      <c r="AX638" t="str">
        <f>VLOOKUP(AW638,Citizen!A:B,2,0)</f>
        <v>g</v>
      </c>
      <c r="AY638" t="b">
        <f t="shared" si="108"/>
        <v>1</v>
      </c>
      <c r="BA638">
        <v>130</v>
      </c>
      <c r="BB638" t="b">
        <f>BA638=[1]clean_dataset!$N638</f>
        <v>1</v>
      </c>
      <c r="BD638">
        <v>0</v>
      </c>
      <c r="BE638" t="b">
        <f>BD638=[1]clean_dataset!$O638</f>
        <v>1</v>
      </c>
      <c r="BG638" t="s">
        <v>26</v>
      </c>
      <c r="BH638">
        <f t="shared" si="109"/>
        <v>0</v>
      </c>
      <c r="BI638" t="b">
        <f>BH638=[1]clean_dataset!$P638</f>
        <v>1</v>
      </c>
    </row>
    <row r="639" spans="1:61" x14ac:dyDescent="0.3">
      <c r="A639" t="s">
        <v>0</v>
      </c>
      <c r="B639">
        <f t="shared" si="99"/>
        <v>1</v>
      </c>
      <c r="C639" t="b">
        <f>B639=[1]clean_dataset!$A639</f>
        <v>1</v>
      </c>
      <c r="E639">
        <v>19.5</v>
      </c>
      <c r="F639" t="b">
        <f>E639=[1]clean_dataset!$B639</f>
        <v>1</v>
      </c>
      <c r="H639">
        <v>9.5850000000000009</v>
      </c>
      <c r="I639" t="b">
        <f>H639=[1]clean_dataset!$C639</f>
        <v>1</v>
      </c>
      <c r="K639" t="s">
        <v>1</v>
      </c>
      <c r="L639">
        <f t="shared" si="100"/>
        <v>1</v>
      </c>
      <c r="M639" t="b">
        <f>L639=[1]clean_dataset!$D639</f>
        <v>1</v>
      </c>
      <c r="O639" t="s">
        <v>2</v>
      </c>
      <c r="P639">
        <f t="shared" si="101"/>
        <v>1</v>
      </c>
      <c r="Q639" t="b">
        <f>P639=[1]clean_dataset!$E639</f>
        <v>1</v>
      </c>
      <c r="S639" t="s">
        <v>24</v>
      </c>
      <c r="T639" t="s">
        <v>63</v>
      </c>
      <c r="U639" t="str">
        <f>VLOOKUP(T639,Industry!A:B,2,0)</f>
        <v>aa</v>
      </c>
      <c r="V639" t="b">
        <f t="shared" si="102"/>
        <v>1</v>
      </c>
      <c r="X639" t="s">
        <v>4</v>
      </c>
      <c r="Y639" t="s">
        <v>67</v>
      </c>
      <c r="Z639" t="str">
        <f>VLOOKUP(X639,Ethnicity!A:B,2,0)</f>
        <v>White</v>
      </c>
      <c r="AA639" t="b">
        <f t="shared" si="103"/>
        <v>1</v>
      </c>
      <c r="AC639">
        <v>0.79</v>
      </c>
      <c r="AD639">
        <v>0.79</v>
      </c>
      <c r="AE639" t="b">
        <f t="shared" si="104"/>
        <v>1</v>
      </c>
      <c r="AG639" t="s">
        <v>6</v>
      </c>
      <c r="AH639">
        <f t="shared" si="105"/>
        <v>0</v>
      </c>
      <c r="AI639" t="b">
        <f>AH639=[1]clean_dataset!$I639</f>
        <v>1</v>
      </c>
      <c r="AK639" t="s">
        <v>6</v>
      </c>
      <c r="AL639">
        <f t="shared" si="106"/>
        <v>0</v>
      </c>
      <c r="AM639" t="b">
        <f>AL639=[1]clean_dataset!$J639</f>
        <v>1</v>
      </c>
      <c r="AO639">
        <v>0</v>
      </c>
      <c r="AP639" t="b">
        <f>AO639=[1]clean_dataset!$K639</f>
        <v>1</v>
      </c>
      <c r="AR639" t="s">
        <v>6</v>
      </c>
      <c r="AS639">
        <f t="shared" si="107"/>
        <v>0</v>
      </c>
      <c r="AT639" t="b">
        <f>AS639=[1]clean_dataset!$L639</f>
        <v>1</v>
      </c>
      <c r="AV639" t="s">
        <v>2</v>
      </c>
      <c r="AW639" t="s">
        <v>73</v>
      </c>
      <c r="AX639" t="str">
        <f>VLOOKUP(AW639,Citizen!A:B,2,0)</f>
        <v>g</v>
      </c>
      <c r="AY639" t="b">
        <f t="shared" si="108"/>
        <v>1</v>
      </c>
      <c r="BA639">
        <v>80</v>
      </c>
      <c r="BB639" t="b">
        <f>BA639=[1]clean_dataset!$N639</f>
        <v>1</v>
      </c>
      <c r="BD639">
        <v>350</v>
      </c>
      <c r="BE639" t="b">
        <f>BD639=[1]clean_dataset!$O639</f>
        <v>1</v>
      </c>
      <c r="BG639" t="s">
        <v>26</v>
      </c>
      <c r="BH639">
        <f t="shared" si="109"/>
        <v>0</v>
      </c>
      <c r="BI639" t="b">
        <f>BH639=[1]clean_dataset!$P639</f>
        <v>1</v>
      </c>
    </row>
    <row r="640" spans="1:61" x14ac:dyDescent="0.3">
      <c r="A640" t="s">
        <v>0</v>
      </c>
      <c r="B640">
        <f t="shared" si="99"/>
        <v>1</v>
      </c>
      <c r="C640" t="b">
        <f>B640=[1]clean_dataset!$A640</f>
        <v>1</v>
      </c>
      <c r="E640">
        <v>28.58</v>
      </c>
      <c r="F640" t="b">
        <f>E640=[1]clean_dataset!$B640</f>
        <v>1</v>
      </c>
      <c r="H640">
        <v>3.625</v>
      </c>
      <c r="I640" t="b">
        <f>H640=[1]clean_dataset!$C640</f>
        <v>1</v>
      </c>
      <c r="K640" t="s">
        <v>1</v>
      </c>
      <c r="L640">
        <f t="shared" si="100"/>
        <v>1</v>
      </c>
      <c r="M640" t="b">
        <f>L640=[1]clean_dataset!$D640</f>
        <v>1</v>
      </c>
      <c r="O640" t="s">
        <v>2</v>
      </c>
      <c r="P640">
        <f t="shared" si="101"/>
        <v>1</v>
      </c>
      <c r="Q640" t="b">
        <f>P640=[1]clean_dataset!$E640</f>
        <v>1</v>
      </c>
      <c r="S640" t="s">
        <v>24</v>
      </c>
      <c r="T640" t="s">
        <v>63</v>
      </c>
      <c r="U640" t="str">
        <f>VLOOKUP(T640,Industry!A:B,2,0)</f>
        <v>aa</v>
      </c>
      <c r="V640" t="b">
        <f t="shared" si="102"/>
        <v>1</v>
      </c>
      <c r="X640" t="s">
        <v>4</v>
      </c>
      <c r="Y640" t="s">
        <v>67</v>
      </c>
      <c r="Z640" t="str">
        <f>VLOOKUP(X640,Ethnicity!A:B,2,0)</f>
        <v>White</v>
      </c>
      <c r="AA640" t="b">
        <f t="shared" si="103"/>
        <v>1</v>
      </c>
      <c r="AC640">
        <v>0.25</v>
      </c>
      <c r="AD640">
        <v>0.25</v>
      </c>
      <c r="AE640" t="b">
        <f t="shared" si="104"/>
        <v>1</v>
      </c>
      <c r="AG640" t="s">
        <v>6</v>
      </c>
      <c r="AH640">
        <f t="shared" si="105"/>
        <v>0</v>
      </c>
      <c r="AI640" t="b">
        <f>AH640=[1]clean_dataset!$I640</f>
        <v>1</v>
      </c>
      <c r="AK640" t="s">
        <v>6</v>
      </c>
      <c r="AL640">
        <f t="shared" si="106"/>
        <v>0</v>
      </c>
      <c r="AM640" t="b">
        <f>AL640=[1]clean_dataset!$J640</f>
        <v>1</v>
      </c>
      <c r="AO640">
        <v>0</v>
      </c>
      <c r="AP640" t="b">
        <f>AO640=[1]clean_dataset!$K640</f>
        <v>1</v>
      </c>
      <c r="AR640" t="s">
        <v>5</v>
      </c>
      <c r="AS640">
        <f t="shared" si="107"/>
        <v>1</v>
      </c>
      <c r="AT640" t="b">
        <f>AS640=[1]clean_dataset!$L640</f>
        <v>1</v>
      </c>
      <c r="AV640" t="s">
        <v>2</v>
      </c>
      <c r="AW640" t="s">
        <v>73</v>
      </c>
      <c r="AX640" t="str">
        <f>VLOOKUP(AW640,Citizen!A:B,2,0)</f>
        <v>g</v>
      </c>
      <c r="AY640" t="b">
        <f t="shared" si="108"/>
        <v>1</v>
      </c>
      <c r="BA640">
        <v>100</v>
      </c>
      <c r="BB640" t="b">
        <f>BA640=[1]clean_dataset!$N640</f>
        <v>1</v>
      </c>
      <c r="BD640">
        <v>0</v>
      </c>
      <c r="BE640" t="b">
        <f>BD640=[1]clean_dataset!$O640</f>
        <v>1</v>
      </c>
      <c r="BG640" t="s">
        <v>26</v>
      </c>
      <c r="BH640">
        <f t="shared" si="109"/>
        <v>0</v>
      </c>
      <c r="BI640" t="b">
        <f>BH640=[1]clean_dataset!$P640</f>
        <v>1</v>
      </c>
    </row>
    <row r="641" spans="1:61" x14ac:dyDescent="0.3">
      <c r="A641" t="s">
        <v>0</v>
      </c>
      <c r="B641">
        <f t="shared" si="99"/>
        <v>1</v>
      </c>
      <c r="C641" t="b">
        <f>B641=[1]clean_dataset!$A641</f>
        <v>1</v>
      </c>
      <c r="E641">
        <v>35.58</v>
      </c>
      <c r="F641" t="b">
        <f>E641=[1]clean_dataset!$B641</f>
        <v>1</v>
      </c>
      <c r="H641">
        <v>0.75</v>
      </c>
      <c r="I641" t="b">
        <f>H641=[1]clean_dataset!$C641</f>
        <v>1</v>
      </c>
      <c r="K641" t="s">
        <v>1</v>
      </c>
      <c r="L641">
        <f t="shared" si="100"/>
        <v>1</v>
      </c>
      <c r="M641" t="b">
        <f>L641=[1]clean_dataset!$D641</f>
        <v>1</v>
      </c>
      <c r="O641" t="s">
        <v>2</v>
      </c>
      <c r="P641">
        <f t="shared" si="101"/>
        <v>1</v>
      </c>
      <c r="Q641" t="b">
        <f>P641=[1]clean_dataset!$E641</f>
        <v>1</v>
      </c>
      <c r="S641" t="s">
        <v>17</v>
      </c>
      <c r="T641" t="s">
        <v>57</v>
      </c>
      <c r="U641" t="str">
        <f>VLOOKUP(T641,Industry!A:B,2,0)</f>
        <v>k</v>
      </c>
      <c r="V641" t="b">
        <f t="shared" si="102"/>
        <v>1</v>
      </c>
      <c r="X641" t="s">
        <v>4</v>
      </c>
      <c r="Y641" t="s">
        <v>67</v>
      </c>
      <c r="Z641" t="str">
        <f>VLOOKUP(X641,Ethnicity!A:B,2,0)</f>
        <v>White</v>
      </c>
      <c r="AA641" t="b">
        <f t="shared" si="103"/>
        <v>1</v>
      </c>
      <c r="AC641">
        <v>1.5</v>
      </c>
      <c r="AD641">
        <v>1.5</v>
      </c>
      <c r="AE641" t="b">
        <f t="shared" si="104"/>
        <v>1</v>
      </c>
      <c r="AG641" t="s">
        <v>6</v>
      </c>
      <c r="AH641">
        <f t="shared" si="105"/>
        <v>0</v>
      </c>
      <c r="AI641" t="b">
        <f>AH641=[1]clean_dataset!$I641</f>
        <v>1</v>
      </c>
      <c r="AK641" t="s">
        <v>6</v>
      </c>
      <c r="AL641">
        <f t="shared" si="106"/>
        <v>0</v>
      </c>
      <c r="AM641" t="b">
        <f>AL641=[1]clean_dataset!$J641</f>
        <v>1</v>
      </c>
      <c r="AO641">
        <v>0</v>
      </c>
      <c r="AP641" t="b">
        <f>AO641=[1]clean_dataset!$K641</f>
        <v>1</v>
      </c>
      <c r="AR641" t="s">
        <v>5</v>
      </c>
      <c r="AS641">
        <f t="shared" si="107"/>
        <v>1</v>
      </c>
      <c r="AT641" t="b">
        <f>AS641=[1]clean_dataset!$L641</f>
        <v>1</v>
      </c>
      <c r="AV641" t="s">
        <v>2</v>
      </c>
      <c r="AW641" t="s">
        <v>73</v>
      </c>
      <c r="AX641" t="str">
        <f>VLOOKUP(AW641,Citizen!A:B,2,0)</f>
        <v>g</v>
      </c>
      <c r="AY641" t="b">
        <f t="shared" si="108"/>
        <v>1</v>
      </c>
      <c r="BA641">
        <v>231</v>
      </c>
      <c r="BB641" t="b">
        <f>BA641=[1]clean_dataset!$N641</f>
        <v>1</v>
      </c>
      <c r="BD641">
        <v>0</v>
      </c>
      <c r="BE641" t="b">
        <f>BD641=[1]clean_dataset!$O641</f>
        <v>1</v>
      </c>
      <c r="BG641" t="s">
        <v>26</v>
      </c>
      <c r="BH641">
        <f t="shared" si="109"/>
        <v>0</v>
      </c>
      <c r="BI641" t="b">
        <f>BH641=[1]clean_dataset!$P641</f>
        <v>1</v>
      </c>
    </row>
    <row r="642" spans="1:61" x14ac:dyDescent="0.3">
      <c r="A642" t="s">
        <v>0</v>
      </c>
      <c r="B642">
        <f t="shared" si="99"/>
        <v>1</v>
      </c>
      <c r="C642" t="b">
        <f>B642=[1]clean_dataset!$A642</f>
        <v>1</v>
      </c>
      <c r="E642">
        <v>34.17</v>
      </c>
      <c r="F642" t="b">
        <f>E642=[1]clean_dataset!$B642</f>
        <v>1</v>
      </c>
      <c r="H642">
        <v>2.75</v>
      </c>
      <c r="I642" t="b">
        <f>H642=[1]clean_dataset!$C642</f>
        <v>1</v>
      </c>
      <c r="K642" t="s">
        <v>1</v>
      </c>
      <c r="L642">
        <f t="shared" si="100"/>
        <v>1</v>
      </c>
      <c r="M642" t="b">
        <f>L642=[1]clean_dataset!$D642</f>
        <v>1</v>
      </c>
      <c r="O642" t="s">
        <v>2</v>
      </c>
      <c r="P642">
        <f t="shared" si="101"/>
        <v>1</v>
      </c>
      <c r="Q642" t="b">
        <f>P642=[1]clean_dataset!$E642</f>
        <v>1</v>
      </c>
      <c r="S642" t="s">
        <v>21</v>
      </c>
      <c r="T642" t="s">
        <v>61</v>
      </c>
      <c r="U642" t="str">
        <f>VLOOKUP(T642,Industry!A:B,2,0)</f>
        <v>i</v>
      </c>
      <c r="V642" t="b">
        <f t="shared" si="102"/>
        <v>1</v>
      </c>
      <c r="X642" t="s">
        <v>22</v>
      </c>
      <c r="Y642" t="s">
        <v>69</v>
      </c>
      <c r="Z642" t="str">
        <f>VLOOKUP(X642,Ethnicity!A:B,2,0)</f>
        <v>Asian</v>
      </c>
      <c r="AA642" t="b">
        <f t="shared" si="103"/>
        <v>1</v>
      </c>
      <c r="AC642">
        <v>2.5</v>
      </c>
      <c r="AD642">
        <v>2.5</v>
      </c>
      <c r="AE642" t="b">
        <f t="shared" si="104"/>
        <v>1</v>
      </c>
      <c r="AG642" t="s">
        <v>6</v>
      </c>
      <c r="AH642">
        <f t="shared" si="105"/>
        <v>0</v>
      </c>
      <c r="AI642" t="b">
        <f>AH642=[1]clean_dataset!$I642</f>
        <v>1</v>
      </c>
      <c r="AK642" t="s">
        <v>6</v>
      </c>
      <c r="AL642">
        <f t="shared" si="106"/>
        <v>0</v>
      </c>
      <c r="AM642" t="b">
        <f>AL642=[1]clean_dataset!$J642</f>
        <v>1</v>
      </c>
      <c r="AO642">
        <v>0</v>
      </c>
      <c r="AP642" t="b">
        <f>AO642=[1]clean_dataset!$K642</f>
        <v>1</v>
      </c>
      <c r="AR642" t="s">
        <v>5</v>
      </c>
      <c r="AS642">
        <f t="shared" si="107"/>
        <v>1</v>
      </c>
      <c r="AT642" t="b">
        <f>AS642=[1]clean_dataset!$L642</f>
        <v>1</v>
      </c>
      <c r="AV642" t="s">
        <v>2</v>
      </c>
      <c r="AW642" t="s">
        <v>73</v>
      </c>
      <c r="AX642" t="str">
        <f>VLOOKUP(AW642,Citizen!A:B,2,0)</f>
        <v>g</v>
      </c>
      <c r="AY642" t="b">
        <f t="shared" si="108"/>
        <v>1</v>
      </c>
      <c r="BA642">
        <v>232</v>
      </c>
      <c r="BB642" t="b">
        <f>BA642=[1]clean_dataset!$N642</f>
        <v>1</v>
      </c>
      <c r="BD642">
        <v>200</v>
      </c>
      <c r="BE642" t="b">
        <f>BD642=[1]clean_dataset!$O642</f>
        <v>1</v>
      </c>
      <c r="BG642" t="s">
        <v>26</v>
      </c>
      <c r="BH642">
        <f t="shared" si="109"/>
        <v>0</v>
      </c>
      <c r="BI642" t="b">
        <f>BH642=[1]clean_dataset!$P642</f>
        <v>1</v>
      </c>
    </row>
    <row r="643" spans="1:61" x14ac:dyDescent="0.3">
      <c r="A643" t="s">
        <v>27</v>
      </c>
      <c r="B643" t="str">
        <f t="shared" ref="B643:B691" si="110">IF(A643="b", 1, IF(A643="a", 0, "Error"))</f>
        <v>Error</v>
      </c>
      <c r="C643" t="b">
        <f>B643=[1]clean_dataset!$A643</f>
        <v>0</v>
      </c>
      <c r="E643">
        <v>33.17</v>
      </c>
      <c r="F643" t="b">
        <f>E643=[1]clean_dataset!$B643</f>
        <v>1</v>
      </c>
      <c r="H643">
        <v>2.25</v>
      </c>
      <c r="I643" t="b">
        <f>H643=[1]clean_dataset!$C643</f>
        <v>1</v>
      </c>
      <c r="K643" t="s">
        <v>15</v>
      </c>
      <c r="L643">
        <f t="shared" ref="L643:L691" si="111">IF(K643="u", 1, IF(K643="y", 0, "Error"))</f>
        <v>0</v>
      </c>
      <c r="M643" t="b">
        <f>L643=[1]clean_dataset!$D643</f>
        <v>1</v>
      </c>
      <c r="O643" t="s">
        <v>16</v>
      </c>
      <c r="P643">
        <f t="shared" ref="P643:P691" si="112">IF(O643="g", 1, IF(O643="p", 0, "Error"))</f>
        <v>0</v>
      </c>
      <c r="Q643" t="b">
        <f>P643=[1]clean_dataset!$E643</f>
        <v>1</v>
      </c>
      <c r="S643" t="s">
        <v>14</v>
      </c>
      <c r="T643" t="s">
        <v>56</v>
      </c>
      <c r="U643" t="str">
        <f>VLOOKUP(T643,Industry!A:B,2,0)</f>
        <v>cc</v>
      </c>
      <c r="V643" t="b">
        <f t="shared" ref="V643:V691" si="113">S643=U643</f>
        <v>1</v>
      </c>
      <c r="X643" t="s">
        <v>4</v>
      </c>
      <c r="Y643" t="s">
        <v>67</v>
      </c>
      <c r="Z643" t="str">
        <f>VLOOKUP(X643,Ethnicity!A:B,2,0)</f>
        <v>White</v>
      </c>
      <c r="AA643" t="b">
        <f t="shared" ref="AA643:AA691" si="114">Z643=Y643</f>
        <v>1</v>
      </c>
      <c r="AC643">
        <v>3.5</v>
      </c>
      <c r="AD643">
        <v>3.5</v>
      </c>
      <c r="AE643" t="b">
        <f t="shared" ref="AE643:AE691" si="115">AD643=AC643</f>
        <v>1</v>
      </c>
      <c r="AG643" t="s">
        <v>6</v>
      </c>
      <c r="AH643">
        <f t="shared" ref="AH643:AH691" si="116">IF(AG643="t", 1, IF(AG643="f", 0, "Error"))</f>
        <v>0</v>
      </c>
      <c r="AI643" t="b">
        <f>AH643=[1]clean_dataset!$I643</f>
        <v>1</v>
      </c>
      <c r="AK643" t="s">
        <v>6</v>
      </c>
      <c r="AL643">
        <f t="shared" ref="AL643:AL691" si="117">IF(AK643="t", 1, IF(AK643="f", 0, "Error"))</f>
        <v>0</v>
      </c>
      <c r="AM643" t="b">
        <f>AL643=[1]clean_dataset!$J643</f>
        <v>1</v>
      </c>
      <c r="AO643">
        <v>0</v>
      </c>
      <c r="AP643" t="b">
        <f>AO643=[1]clean_dataset!$K643</f>
        <v>1</v>
      </c>
      <c r="AR643" t="s">
        <v>5</v>
      </c>
      <c r="AS643">
        <f t="shared" ref="AS643:AS691" si="118">IF(AR643="t", 1, IF(AR643="f", 0, "Error"))</f>
        <v>1</v>
      </c>
      <c r="AT643" t="b">
        <f>AS643=[1]clean_dataset!$L643</f>
        <v>1</v>
      </c>
      <c r="AV643" t="s">
        <v>2</v>
      </c>
      <c r="AW643" t="s">
        <v>73</v>
      </c>
      <c r="AX643" t="str">
        <f>VLOOKUP(AW643,Citizen!A:B,2,0)</f>
        <v>g</v>
      </c>
      <c r="AY643" t="b">
        <f t="shared" ref="AY643:AY691" si="119">AV643=AX643</f>
        <v>1</v>
      </c>
      <c r="BA643">
        <v>200</v>
      </c>
      <c r="BB643" t="b">
        <f>BA643=[1]clean_dataset!$N643</f>
        <v>1</v>
      </c>
      <c r="BD643">
        <v>141</v>
      </c>
      <c r="BE643" t="b">
        <f>BD643=[1]clean_dataset!$O643</f>
        <v>1</v>
      </c>
      <c r="BG643" t="s">
        <v>26</v>
      </c>
      <c r="BH643">
        <f t="shared" ref="BH643:BH691" si="120">IF(BG643="+", 1, IF(BG643="-", 0, "Error"))</f>
        <v>0</v>
      </c>
      <c r="BI643" t="b">
        <f>BH643=[1]clean_dataset!$P643</f>
        <v>1</v>
      </c>
    </row>
    <row r="644" spans="1:61" x14ac:dyDescent="0.3">
      <c r="A644" t="s">
        <v>0</v>
      </c>
      <c r="B644">
        <f t="shared" si="110"/>
        <v>1</v>
      </c>
      <c r="C644" t="b">
        <f>B644=[1]clean_dataset!$A644</f>
        <v>1</v>
      </c>
      <c r="E644">
        <v>31.58</v>
      </c>
      <c r="F644" t="b">
        <f>E644=[1]clean_dataset!$B644</f>
        <v>1</v>
      </c>
      <c r="H644">
        <v>0.75</v>
      </c>
      <c r="I644" t="b">
        <f>H644=[1]clean_dataset!$C644</f>
        <v>1</v>
      </c>
      <c r="K644" t="s">
        <v>15</v>
      </c>
      <c r="L644">
        <f t="shared" si="111"/>
        <v>0</v>
      </c>
      <c r="M644" t="b">
        <f>L644=[1]clean_dataset!$D644</f>
        <v>1</v>
      </c>
      <c r="O644" t="s">
        <v>16</v>
      </c>
      <c r="P644">
        <f t="shared" si="112"/>
        <v>0</v>
      </c>
      <c r="Q644" t="b">
        <f>P644=[1]clean_dataset!$E644</f>
        <v>1</v>
      </c>
      <c r="S644" t="s">
        <v>24</v>
      </c>
      <c r="T644" t="s">
        <v>63</v>
      </c>
      <c r="U644" t="str">
        <f>VLOOKUP(T644,Industry!A:B,2,0)</f>
        <v>aa</v>
      </c>
      <c r="V644" t="b">
        <f t="shared" si="113"/>
        <v>1</v>
      </c>
      <c r="X644" t="s">
        <v>4</v>
      </c>
      <c r="Y644" t="s">
        <v>67</v>
      </c>
      <c r="Z644" t="str">
        <f>VLOOKUP(X644,Ethnicity!A:B,2,0)</f>
        <v>White</v>
      </c>
      <c r="AA644" t="b">
        <f t="shared" si="114"/>
        <v>1</v>
      </c>
      <c r="AC644">
        <v>3.5</v>
      </c>
      <c r="AD644">
        <v>3.5</v>
      </c>
      <c r="AE644" t="b">
        <f t="shared" si="115"/>
        <v>1</v>
      </c>
      <c r="AG644" t="s">
        <v>6</v>
      </c>
      <c r="AH644">
        <f t="shared" si="116"/>
        <v>0</v>
      </c>
      <c r="AI644" t="b">
        <f>AH644=[1]clean_dataset!$I644</f>
        <v>1</v>
      </c>
      <c r="AK644" t="s">
        <v>6</v>
      </c>
      <c r="AL644">
        <f t="shared" si="117"/>
        <v>0</v>
      </c>
      <c r="AM644" t="b">
        <f>AL644=[1]clean_dataset!$J644</f>
        <v>1</v>
      </c>
      <c r="AO644">
        <v>0</v>
      </c>
      <c r="AP644" t="b">
        <f>AO644=[1]clean_dataset!$K644</f>
        <v>1</v>
      </c>
      <c r="AR644" t="s">
        <v>5</v>
      </c>
      <c r="AS644">
        <f t="shared" si="118"/>
        <v>1</v>
      </c>
      <c r="AT644" t="b">
        <f>AS644=[1]clean_dataset!$L644</f>
        <v>1</v>
      </c>
      <c r="AV644" t="s">
        <v>2</v>
      </c>
      <c r="AW644" t="s">
        <v>73</v>
      </c>
      <c r="AX644" t="str">
        <f>VLOOKUP(AW644,Citizen!A:B,2,0)</f>
        <v>g</v>
      </c>
      <c r="AY644" t="b">
        <f t="shared" si="119"/>
        <v>1</v>
      </c>
      <c r="BA644">
        <v>320</v>
      </c>
      <c r="BB644" t="b">
        <f>BA644=[1]clean_dataset!$N644</f>
        <v>1</v>
      </c>
      <c r="BD644">
        <v>0</v>
      </c>
      <c r="BE644" t="b">
        <f>BD644=[1]clean_dataset!$O644</f>
        <v>1</v>
      </c>
      <c r="BG644" t="s">
        <v>26</v>
      </c>
      <c r="BH644">
        <f t="shared" si="120"/>
        <v>0</v>
      </c>
      <c r="BI644" t="b">
        <f>BH644=[1]clean_dataset!$P644</f>
        <v>1</v>
      </c>
    </row>
    <row r="645" spans="1:61" x14ac:dyDescent="0.3">
      <c r="A645" t="s">
        <v>8</v>
      </c>
      <c r="B645">
        <f t="shared" si="110"/>
        <v>0</v>
      </c>
      <c r="C645" t="b">
        <f>B645=[1]clean_dataset!$A645</f>
        <v>1</v>
      </c>
      <c r="E645">
        <v>52.5</v>
      </c>
      <c r="F645" t="b">
        <f>E645=[1]clean_dataset!$B645</f>
        <v>1</v>
      </c>
      <c r="H645">
        <v>7</v>
      </c>
      <c r="I645" t="b">
        <f>H645=[1]clean_dataset!$C645</f>
        <v>1</v>
      </c>
      <c r="K645" t="s">
        <v>1</v>
      </c>
      <c r="L645">
        <f t="shared" si="111"/>
        <v>1</v>
      </c>
      <c r="M645" t="b">
        <f>L645=[1]clean_dataset!$D645</f>
        <v>1</v>
      </c>
      <c r="O645" t="s">
        <v>2</v>
      </c>
      <c r="P645">
        <f t="shared" si="112"/>
        <v>1</v>
      </c>
      <c r="Q645" t="b">
        <f>P645=[1]clean_dataset!$E645</f>
        <v>1</v>
      </c>
      <c r="S645" t="s">
        <v>24</v>
      </c>
      <c r="T645" t="s">
        <v>63</v>
      </c>
      <c r="U645" t="str">
        <f>VLOOKUP(T645,Industry!A:B,2,0)</f>
        <v>aa</v>
      </c>
      <c r="V645" t="b">
        <f t="shared" si="113"/>
        <v>1</v>
      </c>
      <c r="X645" t="s">
        <v>10</v>
      </c>
      <c r="Y645" t="s">
        <v>68</v>
      </c>
      <c r="Z645" t="str">
        <f>VLOOKUP(X645,Ethnicity!A:B,2,0)</f>
        <v>Black</v>
      </c>
      <c r="AA645" t="b">
        <f t="shared" si="114"/>
        <v>1</v>
      </c>
      <c r="AC645">
        <v>3</v>
      </c>
      <c r="AD645">
        <v>3</v>
      </c>
      <c r="AE645" t="b">
        <f t="shared" si="115"/>
        <v>1</v>
      </c>
      <c r="AG645" t="s">
        <v>6</v>
      </c>
      <c r="AH645">
        <f t="shared" si="116"/>
        <v>0</v>
      </c>
      <c r="AI645" t="b">
        <f>AH645=[1]clean_dataset!$I645</f>
        <v>1</v>
      </c>
      <c r="AK645" t="s">
        <v>6</v>
      </c>
      <c r="AL645">
        <f t="shared" si="117"/>
        <v>0</v>
      </c>
      <c r="AM645" t="b">
        <f>AL645=[1]clean_dataset!$J645</f>
        <v>1</v>
      </c>
      <c r="AO645">
        <v>0</v>
      </c>
      <c r="AP645" t="b">
        <f>AO645=[1]clean_dataset!$K645</f>
        <v>1</v>
      </c>
      <c r="AR645" t="s">
        <v>6</v>
      </c>
      <c r="AS645">
        <f t="shared" si="118"/>
        <v>0</v>
      </c>
      <c r="AT645" t="b">
        <f>AS645=[1]clean_dataset!$L645</f>
        <v>1</v>
      </c>
      <c r="AV645" t="s">
        <v>2</v>
      </c>
      <c r="AW645" t="s">
        <v>73</v>
      </c>
      <c r="AX645" t="str">
        <f>VLOOKUP(AW645,Citizen!A:B,2,0)</f>
        <v>g</v>
      </c>
      <c r="AY645" t="b">
        <f t="shared" si="119"/>
        <v>1</v>
      </c>
      <c r="BA645">
        <v>0</v>
      </c>
      <c r="BB645" t="b">
        <f>BA645=[1]clean_dataset!$N645</f>
        <v>1</v>
      </c>
      <c r="BD645">
        <v>0</v>
      </c>
      <c r="BE645" t="b">
        <f>BD645=[1]clean_dataset!$O645</f>
        <v>1</v>
      </c>
      <c r="BG645" t="s">
        <v>26</v>
      </c>
      <c r="BH645">
        <f t="shared" si="120"/>
        <v>0</v>
      </c>
      <c r="BI645" t="b">
        <f>BH645=[1]clean_dataset!$P645</f>
        <v>1</v>
      </c>
    </row>
    <row r="646" spans="1:61" x14ac:dyDescent="0.3">
      <c r="A646" t="s">
        <v>0</v>
      </c>
      <c r="B646">
        <f t="shared" si="110"/>
        <v>1</v>
      </c>
      <c r="C646" t="b">
        <f>B646=[1]clean_dataset!$A646</f>
        <v>1</v>
      </c>
      <c r="E646">
        <v>36.17</v>
      </c>
      <c r="F646" t="b">
        <f>E646=[1]clean_dataset!$B646</f>
        <v>1</v>
      </c>
      <c r="H646">
        <v>0.42</v>
      </c>
      <c r="I646" t="b">
        <f>H646=[1]clean_dataset!$C646</f>
        <v>1</v>
      </c>
      <c r="K646" t="s">
        <v>15</v>
      </c>
      <c r="L646">
        <f t="shared" si="111"/>
        <v>0</v>
      </c>
      <c r="M646" t="b">
        <f>L646=[1]clean_dataset!$D646</f>
        <v>1</v>
      </c>
      <c r="O646" t="s">
        <v>16</v>
      </c>
      <c r="P646">
        <f t="shared" si="112"/>
        <v>0</v>
      </c>
      <c r="Q646" t="b">
        <f>P646=[1]clean_dataset!$E646</f>
        <v>1</v>
      </c>
      <c r="S646" t="s">
        <v>3</v>
      </c>
      <c r="T646" t="s">
        <v>52</v>
      </c>
      <c r="U646" t="str">
        <f>VLOOKUP(T646,Industry!A:B,2,0)</f>
        <v>w</v>
      </c>
      <c r="V646" t="b">
        <f t="shared" si="113"/>
        <v>1</v>
      </c>
      <c r="X646" t="s">
        <v>4</v>
      </c>
      <c r="Y646" t="s">
        <v>67</v>
      </c>
      <c r="Z646" t="str">
        <f>VLOOKUP(X646,Ethnicity!A:B,2,0)</f>
        <v>White</v>
      </c>
      <c r="AA646" t="b">
        <f t="shared" si="114"/>
        <v>1</v>
      </c>
      <c r="AC646">
        <v>0.28999999999999998</v>
      </c>
      <c r="AD646">
        <v>0.28999999999999998</v>
      </c>
      <c r="AE646" t="b">
        <f t="shared" si="115"/>
        <v>1</v>
      </c>
      <c r="AG646" t="s">
        <v>6</v>
      </c>
      <c r="AH646">
        <f t="shared" si="116"/>
        <v>0</v>
      </c>
      <c r="AI646" t="b">
        <f>AH646=[1]clean_dataset!$I646</f>
        <v>1</v>
      </c>
      <c r="AK646" t="s">
        <v>6</v>
      </c>
      <c r="AL646">
        <f t="shared" si="117"/>
        <v>0</v>
      </c>
      <c r="AM646" t="b">
        <f>AL646=[1]clean_dataset!$J646</f>
        <v>1</v>
      </c>
      <c r="AO646">
        <v>0</v>
      </c>
      <c r="AP646" t="b">
        <f>AO646=[1]clean_dataset!$K646</f>
        <v>1</v>
      </c>
      <c r="AR646" t="s">
        <v>5</v>
      </c>
      <c r="AS646">
        <f t="shared" si="118"/>
        <v>1</v>
      </c>
      <c r="AT646" t="b">
        <f>AS646=[1]clean_dataset!$L646</f>
        <v>1</v>
      </c>
      <c r="AV646" t="s">
        <v>2</v>
      </c>
      <c r="AW646" t="s">
        <v>73</v>
      </c>
      <c r="AX646" t="str">
        <f>VLOOKUP(AW646,Citizen!A:B,2,0)</f>
        <v>g</v>
      </c>
      <c r="AY646" t="b">
        <f t="shared" si="119"/>
        <v>1</v>
      </c>
      <c r="BA646">
        <v>309</v>
      </c>
      <c r="BB646" t="b">
        <f>BA646=[1]clean_dataset!$N646</f>
        <v>1</v>
      </c>
      <c r="BD646">
        <v>2</v>
      </c>
      <c r="BE646" t="b">
        <f>BD646=[1]clean_dataset!$O646</f>
        <v>1</v>
      </c>
      <c r="BG646" t="s">
        <v>26</v>
      </c>
      <c r="BH646">
        <f t="shared" si="120"/>
        <v>0</v>
      </c>
      <c r="BI646" t="b">
        <f>BH646=[1]clean_dataset!$P646</f>
        <v>1</v>
      </c>
    </row>
    <row r="647" spans="1:61" x14ac:dyDescent="0.3">
      <c r="A647" t="s">
        <v>0</v>
      </c>
      <c r="B647">
        <f t="shared" si="110"/>
        <v>1</v>
      </c>
      <c r="C647" t="b">
        <f>B647=[1]clean_dataset!$A647</f>
        <v>1</v>
      </c>
      <c r="E647">
        <v>37.33</v>
      </c>
      <c r="F647" t="b">
        <f>E647=[1]clean_dataset!$B647</f>
        <v>1</v>
      </c>
      <c r="H647">
        <v>2.665</v>
      </c>
      <c r="I647" t="b">
        <f>H647=[1]clean_dataset!$C647</f>
        <v>1</v>
      </c>
      <c r="K647" t="s">
        <v>1</v>
      </c>
      <c r="L647">
        <f t="shared" si="111"/>
        <v>1</v>
      </c>
      <c r="M647" t="b">
        <f>L647=[1]clean_dataset!$D647</f>
        <v>1</v>
      </c>
      <c r="O647" t="s">
        <v>2</v>
      </c>
      <c r="P647">
        <f t="shared" si="112"/>
        <v>1</v>
      </c>
      <c r="Q647" t="b">
        <f>P647=[1]clean_dataset!$E647</f>
        <v>1</v>
      </c>
      <c r="S647" t="s">
        <v>14</v>
      </c>
      <c r="T647" t="s">
        <v>56</v>
      </c>
      <c r="U647" t="str">
        <f>VLOOKUP(T647,Industry!A:B,2,0)</f>
        <v>cc</v>
      </c>
      <c r="V647" t="b">
        <f t="shared" si="113"/>
        <v>1</v>
      </c>
      <c r="X647" t="s">
        <v>4</v>
      </c>
      <c r="Y647" t="s">
        <v>67</v>
      </c>
      <c r="Z647" t="str">
        <f>VLOOKUP(X647,Ethnicity!A:B,2,0)</f>
        <v>White</v>
      </c>
      <c r="AA647" t="b">
        <f t="shared" si="114"/>
        <v>1</v>
      </c>
      <c r="AC647">
        <v>0.16500000000000001</v>
      </c>
      <c r="AD647">
        <v>0.16500000000000001</v>
      </c>
      <c r="AE647" t="b">
        <f t="shared" si="115"/>
        <v>1</v>
      </c>
      <c r="AG647" t="s">
        <v>6</v>
      </c>
      <c r="AH647">
        <f t="shared" si="116"/>
        <v>0</v>
      </c>
      <c r="AI647" t="b">
        <f>AH647=[1]clean_dataset!$I647</f>
        <v>1</v>
      </c>
      <c r="AK647" t="s">
        <v>6</v>
      </c>
      <c r="AL647">
        <f t="shared" si="117"/>
        <v>0</v>
      </c>
      <c r="AM647" t="b">
        <f>AL647=[1]clean_dataset!$J647</f>
        <v>1</v>
      </c>
      <c r="AO647">
        <v>0</v>
      </c>
      <c r="AP647" t="b">
        <f>AO647=[1]clean_dataset!$K647</f>
        <v>1</v>
      </c>
      <c r="AR647" t="s">
        <v>5</v>
      </c>
      <c r="AS647">
        <f t="shared" si="118"/>
        <v>1</v>
      </c>
      <c r="AT647" t="b">
        <f>AS647=[1]clean_dataset!$L647</f>
        <v>1</v>
      </c>
      <c r="AV647" t="s">
        <v>2</v>
      </c>
      <c r="AW647" t="s">
        <v>73</v>
      </c>
      <c r="AX647" t="str">
        <f>VLOOKUP(AW647,Citizen!A:B,2,0)</f>
        <v>g</v>
      </c>
      <c r="AY647" t="b">
        <f t="shared" si="119"/>
        <v>1</v>
      </c>
      <c r="BA647">
        <v>0</v>
      </c>
      <c r="BB647" t="b">
        <f>BA647=[1]clean_dataset!$N647</f>
        <v>1</v>
      </c>
      <c r="BD647">
        <v>501</v>
      </c>
      <c r="BE647" t="b">
        <f>BD647=[1]clean_dataset!$O647</f>
        <v>1</v>
      </c>
      <c r="BG647" t="s">
        <v>26</v>
      </c>
      <c r="BH647">
        <f t="shared" si="120"/>
        <v>0</v>
      </c>
      <c r="BI647" t="b">
        <f>BH647=[1]clean_dataset!$P647</f>
        <v>1</v>
      </c>
    </row>
    <row r="648" spans="1:61" x14ac:dyDescent="0.3">
      <c r="A648" t="s">
        <v>8</v>
      </c>
      <c r="B648">
        <f t="shared" si="110"/>
        <v>0</v>
      </c>
      <c r="C648" t="b">
        <f>B648=[1]clean_dataset!$A648</f>
        <v>1</v>
      </c>
      <c r="E648">
        <v>20.83</v>
      </c>
      <c r="F648" t="b">
        <f>E648=[1]clean_dataset!$B648</f>
        <v>1</v>
      </c>
      <c r="H648">
        <v>8.5</v>
      </c>
      <c r="I648" t="b">
        <f>H648=[1]clean_dataset!$C648</f>
        <v>1</v>
      </c>
      <c r="K648" t="s">
        <v>1</v>
      </c>
      <c r="L648">
        <f t="shared" si="111"/>
        <v>1</v>
      </c>
      <c r="M648" t="b">
        <f>L648=[1]clean_dataset!$D648</f>
        <v>1</v>
      </c>
      <c r="O648" t="s">
        <v>2</v>
      </c>
      <c r="P648">
        <f t="shared" si="112"/>
        <v>1</v>
      </c>
      <c r="Q648" t="b">
        <f>P648=[1]clean_dataset!$E648</f>
        <v>1</v>
      </c>
      <c r="S648" t="s">
        <v>18</v>
      </c>
      <c r="T648" t="s">
        <v>58</v>
      </c>
      <c r="U648" t="str">
        <f>VLOOKUP(T648,Industry!A:B,2,0)</f>
        <v>c</v>
      </c>
      <c r="V648" t="b">
        <f t="shared" si="113"/>
        <v>1</v>
      </c>
      <c r="X648" t="s">
        <v>4</v>
      </c>
      <c r="Y648" t="s">
        <v>67</v>
      </c>
      <c r="Z648" t="str">
        <f>VLOOKUP(X648,Ethnicity!A:B,2,0)</f>
        <v>White</v>
      </c>
      <c r="AA648" t="b">
        <f t="shared" si="114"/>
        <v>1</v>
      </c>
      <c r="AC648">
        <v>0.16500000000000001</v>
      </c>
      <c r="AD648">
        <v>0.16500000000000001</v>
      </c>
      <c r="AE648" t="b">
        <f t="shared" si="115"/>
        <v>1</v>
      </c>
      <c r="AG648" t="s">
        <v>6</v>
      </c>
      <c r="AH648">
        <f t="shared" si="116"/>
        <v>0</v>
      </c>
      <c r="AI648" t="b">
        <f>AH648=[1]clean_dataset!$I648</f>
        <v>1</v>
      </c>
      <c r="AK648" t="s">
        <v>6</v>
      </c>
      <c r="AL648">
        <f t="shared" si="117"/>
        <v>0</v>
      </c>
      <c r="AM648" t="b">
        <f>AL648=[1]clean_dataset!$J648</f>
        <v>1</v>
      </c>
      <c r="AO648">
        <v>0</v>
      </c>
      <c r="AP648" t="b">
        <f>AO648=[1]clean_dataset!$K648</f>
        <v>1</v>
      </c>
      <c r="AR648" t="s">
        <v>6</v>
      </c>
      <c r="AS648">
        <f t="shared" si="118"/>
        <v>0</v>
      </c>
      <c r="AT648" t="b">
        <f>AS648=[1]clean_dataset!$L648</f>
        <v>1</v>
      </c>
      <c r="AV648" t="s">
        <v>2</v>
      </c>
      <c r="AW648" t="s">
        <v>73</v>
      </c>
      <c r="AX648" t="str">
        <f>VLOOKUP(AW648,Citizen!A:B,2,0)</f>
        <v>g</v>
      </c>
      <c r="AY648" t="b">
        <f t="shared" si="119"/>
        <v>1</v>
      </c>
      <c r="BA648">
        <v>0</v>
      </c>
      <c r="BB648" t="b">
        <f>BA648=[1]clean_dataset!$N648</f>
        <v>1</v>
      </c>
      <c r="BD648">
        <v>351</v>
      </c>
      <c r="BE648" t="b">
        <f>BD648=[1]clean_dataset!$O648</f>
        <v>1</v>
      </c>
      <c r="BG648" t="s">
        <v>26</v>
      </c>
      <c r="BH648">
        <f t="shared" si="120"/>
        <v>0</v>
      </c>
      <c r="BI648" t="b">
        <f>BH648=[1]clean_dataset!$P648</f>
        <v>1</v>
      </c>
    </row>
    <row r="649" spans="1:61" x14ac:dyDescent="0.3">
      <c r="A649" t="s">
        <v>0</v>
      </c>
      <c r="B649">
        <f t="shared" si="110"/>
        <v>1</v>
      </c>
      <c r="C649" t="b">
        <f>B649=[1]clean_dataset!$A649</f>
        <v>1</v>
      </c>
      <c r="E649">
        <v>24.08</v>
      </c>
      <c r="F649" t="b">
        <f>E649=[1]clean_dataset!$B649</f>
        <v>1</v>
      </c>
      <c r="H649">
        <v>9</v>
      </c>
      <c r="I649" t="b">
        <f>H649=[1]clean_dataset!$C649</f>
        <v>1</v>
      </c>
      <c r="K649" t="s">
        <v>1</v>
      </c>
      <c r="L649">
        <f t="shared" si="111"/>
        <v>1</v>
      </c>
      <c r="M649" t="b">
        <f>L649=[1]clean_dataset!$D649</f>
        <v>1</v>
      </c>
      <c r="O649" t="s">
        <v>2</v>
      </c>
      <c r="P649">
        <f t="shared" si="112"/>
        <v>1</v>
      </c>
      <c r="Q649" t="b">
        <f>P649=[1]clean_dataset!$E649</f>
        <v>1</v>
      </c>
      <c r="S649" t="s">
        <v>24</v>
      </c>
      <c r="T649" t="s">
        <v>63</v>
      </c>
      <c r="U649" t="str">
        <f>VLOOKUP(T649,Industry!A:B,2,0)</f>
        <v>aa</v>
      </c>
      <c r="V649" t="b">
        <f t="shared" si="113"/>
        <v>1</v>
      </c>
      <c r="X649" t="s">
        <v>4</v>
      </c>
      <c r="Y649" t="s">
        <v>67</v>
      </c>
      <c r="Z649" t="str">
        <f>VLOOKUP(X649,Ethnicity!A:B,2,0)</f>
        <v>White</v>
      </c>
      <c r="AA649" t="b">
        <f t="shared" si="114"/>
        <v>1</v>
      </c>
      <c r="AC649">
        <v>0.25</v>
      </c>
      <c r="AD649">
        <v>0.25</v>
      </c>
      <c r="AE649" t="b">
        <f t="shared" si="115"/>
        <v>1</v>
      </c>
      <c r="AG649" t="s">
        <v>6</v>
      </c>
      <c r="AH649">
        <f t="shared" si="116"/>
        <v>0</v>
      </c>
      <c r="AI649" t="b">
        <f>AH649=[1]clean_dataset!$I649</f>
        <v>1</v>
      </c>
      <c r="AK649" t="s">
        <v>6</v>
      </c>
      <c r="AL649">
        <f t="shared" si="117"/>
        <v>0</v>
      </c>
      <c r="AM649" t="b">
        <f>AL649=[1]clean_dataset!$J649</f>
        <v>1</v>
      </c>
      <c r="AO649">
        <v>0</v>
      </c>
      <c r="AP649" t="b">
        <f>AO649=[1]clean_dataset!$K649</f>
        <v>1</v>
      </c>
      <c r="AR649" t="s">
        <v>5</v>
      </c>
      <c r="AS649">
        <f t="shared" si="118"/>
        <v>1</v>
      </c>
      <c r="AT649" t="b">
        <f>AS649=[1]clean_dataset!$L649</f>
        <v>1</v>
      </c>
      <c r="AV649" t="s">
        <v>2</v>
      </c>
      <c r="AW649" t="s">
        <v>73</v>
      </c>
      <c r="AX649" t="str">
        <f>VLOOKUP(AW649,Citizen!A:B,2,0)</f>
        <v>g</v>
      </c>
      <c r="AY649" t="b">
        <f t="shared" si="119"/>
        <v>1</v>
      </c>
      <c r="BA649">
        <v>0</v>
      </c>
      <c r="BB649" t="b">
        <f>BA649=[1]clean_dataset!$N649</f>
        <v>1</v>
      </c>
      <c r="BD649">
        <v>0</v>
      </c>
      <c r="BE649" t="b">
        <f>BD649=[1]clean_dataset!$O649</f>
        <v>1</v>
      </c>
      <c r="BG649" t="s">
        <v>26</v>
      </c>
      <c r="BH649">
        <f t="shared" si="120"/>
        <v>0</v>
      </c>
      <c r="BI649" t="b">
        <f>BH649=[1]clean_dataset!$P649</f>
        <v>1</v>
      </c>
    </row>
    <row r="650" spans="1:61" x14ac:dyDescent="0.3">
      <c r="A650" t="s">
        <v>0</v>
      </c>
      <c r="B650">
        <f t="shared" si="110"/>
        <v>1</v>
      </c>
      <c r="C650" t="b">
        <f>B650=[1]clean_dataset!$A650</f>
        <v>1</v>
      </c>
      <c r="E650">
        <v>25.58</v>
      </c>
      <c r="F650" t="b">
        <f>E650=[1]clean_dataset!$B650</f>
        <v>1</v>
      </c>
      <c r="H650">
        <v>0.33500000000000002</v>
      </c>
      <c r="I650" t="b">
        <f>H650=[1]clean_dataset!$C650</f>
        <v>1</v>
      </c>
      <c r="K650" t="s">
        <v>1</v>
      </c>
      <c r="L650">
        <f t="shared" si="111"/>
        <v>1</v>
      </c>
      <c r="M650" t="b">
        <f>L650=[1]clean_dataset!$D650</f>
        <v>1</v>
      </c>
      <c r="O650" t="s">
        <v>2</v>
      </c>
      <c r="P650">
        <f t="shared" si="112"/>
        <v>1</v>
      </c>
      <c r="Q650" t="b">
        <f>P650=[1]clean_dataset!$E650</f>
        <v>1</v>
      </c>
      <c r="S650" t="s">
        <v>17</v>
      </c>
      <c r="T650" t="s">
        <v>57</v>
      </c>
      <c r="U650" t="str">
        <f>VLOOKUP(T650,Industry!A:B,2,0)</f>
        <v>k</v>
      </c>
      <c r="V650" t="b">
        <f t="shared" si="113"/>
        <v>1</v>
      </c>
      <c r="X650" t="s">
        <v>10</v>
      </c>
      <c r="Y650" t="s">
        <v>68</v>
      </c>
      <c r="Z650" t="str">
        <f>VLOOKUP(X650,Ethnicity!A:B,2,0)</f>
        <v>Black</v>
      </c>
      <c r="AA650" t="b">
        <f t="shared" si="114"/>
        <v>1</v>
      </c>
      <c r="AC650">
        <v>3.5</v>
      </c>
      <c r="AD650">
        <v>3.5</v>
      </c>
      <c r="AE650" t="b">
        <f t="shared" si="115"/>
        <v>1</v>
      </c>
      <c r="AG650" t="s">
        <v>6</v>
      </c>
      <c r="AH650">
        <f t="shared" si="116"/>
        <v>0</v>
      </c>
      <c r="AI650" t="b">
        <f>AH650=[1]clean_dataset!$I650</f>
        <v>1</v>
      </c>
      <c r="AK650" t="s">
        <v>6</v>
      </c>
      <c r="AL650">
        <f t="shared" si="117"/>
        <v>0</v>
      </c>
      <c r="AM650" t="b">
        <f>AL650=[1]clean_dataset!$J650</f>
        <v>1</v>
      </c>
      <c r="AO650">
        <v>0</v>
      </c>
      <c r="AP650" t="b">
        <f>AO650=[1]clean_dataset!$K650</f>
        <v>1</v>
      </c>
      <c r="AR650" t="s">
        <v>5</v>
      </c>
      <c r="AS650">
        <f t="shared" si="118"/>
        <v>1</v>
      </c>
      <c r="AT650" t="b">
        <f>AS650=[1]clean_dataset!$L650</f>
        <v>1</v>
      </c>
      <c r="AV650" t="s">
        <v>2</v>
      </c>
      <c r="AW650" t="s">
        <v>73</v>
      </c>
      <c r="AX650" t="str">
        <f>VLOOKUP(AW650,Citizen!A:B,2,0)</f>
        <v>g</v>
      </c>
      <c r="AY650" t="b">
        <f t="shared" si="119"/>
        <v>1</v>
      </c>
      <c r="BA650">
        <v>340</v>
      </c>
      <c r="BB650" t="b">
        <f>BA650=[1]clean_dataset!$N650</f>
        <v>1</v>
      </c>
      <c r="BD650">
        <v>0</v>
      </c>
      <c r="BE650" t="b">
        <f>BD650=[1]clean_dataset!$O650</f>
        <v>1</v>
      </c>
      <c r="BG650" t="s">
        <v>26</v>
      </c>
      <c r="BH650">
        <f t="shared" si="120"/>
        <v>0</v>
      </c>
      <c r="BI650" t="b">
        <f>BH650=[1]clean_dataset!$P650</f>
        <v>1</v>
      </c>
    </row>
    <row r="651" spans="1:61" x14ac:dyDescent="0.3">
      <c r="A651" t="s">
        <v>8</v>
      </c>
      <c r="B651">
        <f t="shared" si="110"/>
        <v>0</v>
      </c>
      <c r="C651" t="b">
        <f>B651=[1]clean_dataset!$A651</f>
        <v>1</v>
      </c>
      <c r="E651">
        <v>35.17</v>
      </c>
      <c r="F651" t="b">
        <f>E651=[1]clean_dataset!$B651</f>
        <v>1</v>
      </c>
      <c r="H651">
        <v>3.75</v>
      </c>
      <c r="I651" t="b">
        <f>H651=[1]clean_dataset!$C651</f>
        <v>1</v>
      </c>
      <c r="K651" t="s">
        <v>1</v>
      </c>
      <c r="L651">
        <f t="shared" si="111"/>
        <v>1</v>
      </c>
      <c r="M651" t="b">
        <f>L651=[1]clean_dataset!$D651</f>
        <v>1</v>
      </c>
      <c r="O651" t="s">
        <v>2</v>
      </c>
      <c r="P651">
        <f t="shared" si="112"/>
        <v>1</v>
      </c>
      <c r="Q651" t="b">
        <f>P651=[1]clean_dataset!$E651</f>
        <v>1</v>
      </c>
      <c r="S651" t="s">
        <v>25</v>
      </c>
      <c r="T651" t="s">
        <v>64</v>
      </c>
      <c r="U651" t="str">
        <f>VLOOKUP(T651,Industry!A:B,2,0)</f>
        <v>ff</v>
      </c>
      <c r="V651" t="b">
        <f t="shared" si="113"/>
        <v>1</v>
      </c>
      <c r="X651" t="s">
        <v>25</v>
      </c>
      <c r="Y651" t="s">
        <v>70</v>
      </c>
      <c r="Z651" t="str">
        <f>VLOOKUP(X651,Ethnicity!A:B,2,0)</f>
        <v>Latino</v>
      </c>
      <c r="AA651" t="b">
        <f t="shared" si="114"/>
        <v>1</v>
      </c>
      <c r="AC651">
        <v>0</v>
      </c>
      <c r="AD651">
        <v>0</v>
      </c>
      <c r="AE651" t="b">
        <f t="shared" si="115"/>
        <v>1</v>
      </c>
      <c r="AG651" t="s">
        <v>6</v>
      </c>
      <c r="AH651">
        <f t="shared" si="116"/>
        <v>0</v>
      </c>
      <c r="AI651" t="b">
        <f>AH651=[1]clean_dataset!$I651</f>
        <v>1</v>
      </c>
      <c r="AK651" t="s">
        <v>5</v>
      </c>
      <c r="AL651">
        <f t="shared" si="117"/>
        <v>1</v>
      </c>
      <c r="AM651" t="b">
        <f>AL651=[1]clean_dataset!$J651</f>
        <v>1</v>
      </c>
      <c r="AO651">
        <v>6</v>
      </c>
      <c r="AP651" t="b">
        <f>AO651=[1]clean_dataset!$K651</f>
        <v>1</v>
      </c>
      <c r="AR651" t="s">
        <v>6</v>
      </c>
      <c r="AS651">
        <f t="shared" si="118"/>
        <v>0</v>
      </c>
      <c r="AT651" t="b">
        <f>AS651=[1]clean_dataset!$L651</f>
        <v>1</v>
      </c>
      <c r="AV651" t="s">
        <v>2</v>
      </c>
      <c r="AW651" t="s">
        <v>73</v>
      </c>
      <c r="AX651" t="str">
        <f>VLOOKUP(AW651,Citizen!A:B,2,0)</f>
        <v>g</v>
      </c>
      <c r="AY651" t="b">
        <f t="shared" si="119"/>
        <v>1</v>
      </c>
      <c r="BA651">
        <v>0</v>
      </c>
      <c r="BB651" t="b">
        <f>BA651=[1]clean_dataset!$N651</f>
        <v>1</v>
      </c>
      <c r="BD651">
        <v>200</v>
      </c>
      <c r="BE651" t="b">
        <f>BD651=[1]clean_dataset!$O651</f>
        <v>1</v>
      </c>
      <c r="BG651" t="s">
        <v>26</v>
      </c>
      <c r="BH651">
        <f t="shared" si="120"/>
        <v>0</v>
      </c>
      <c r="BI651" t="b">
        <f>BH651=[1]clean_dataset!$P651</f>
        <v>1</v>
      </c>
    </row>
    <row r="652" spans="1:61" x14ac:dyDescent="0.3">
      <c r="A652" t="s">
        <v>0</v>
      </c>
      <c r="B652">
        <f t="shared" si="110"/>
        <v>1</v>
      </c>
      <c r="C652" t="b">
        <f>B652=[1]clean_dataset!$A652</f>
        <v>1</v>
      </c>
      <c r="E652">
        <v>48.08</v>
      </c>
      <c r="F652" t="b">
        <f>E652=[1]clean_dataset!$B652</f>
        <v>1</v>
      </c>
      <c r="H652">
        <v>3.75</v>
      </c>
      <c r="I652" t="b">
        <f>H652=[1]clean_dataset!$C652</f>
        <v>1</v>
      </c>
      <c r="K652" t="s">
        <v>1</v>
      </c>
      <c r="L652">
        <f t="shared" si="111"/>
        <v>1</v>
      </c>
      <c r="M652" t="b">
        <f>L652=[1]clean_dataset!$D652</f>
        <v>1</v>
      </c>
      <c r="O652" t="s">
        <v>2</v>
      </c>
      <c r="P652">
        <f t="shared" si="112"/>
        <v>1</v>
      </c>
      <c r="Q652" t="b">
        <f>P652=[1]clean_dataset!$E652</f>
        <v>1</v>
      </c>
      <c r="S652" t="s">
        <v>21</v>
      </c>
      <c r="T652" t="s">
        <v>61</v>
      </c>
      <c r="U652" t="str">
        <f>VLOOKUP(T652,Industry!A:B,2,0)</f>
        <v>i</v>
      </c>
      <c r="V652" t="b">
        <f t="shared" si="113"/>
        <v>1</v>
      </c>
      <c r="X652" t="s">
        <v>22</v>
      </c>
      <c r="Y652" t="s">
        <v>69</v>
      </c>
      <c r="Z652" t="str">
        <f>VLOOKUP(X652,Ethnicity!A:B,2,0)</f>
        <v>Asian</v>
      </c>
      <c r="AA652" t="b">
        <f t="shared" si="114"/>
        <v>1</v>
      </c>
      <c r="AC652">
        <v>1</v>
      </c>
      <c r="AD652">
        <v>1</v>
      </c>
      <c r="AE652" t="b">
        <f t="shared" si="115"/>
        <v>1</v>
      </c>
      <c r="AG652" t="s">
        <v>6</v>
      </c>
      <c r="AH652">
        <f t="shared" si="116"/>
        <v>0</v>
      </c>
      <c r="AI652" t="b">
        <f>AH652=[1]clean_dataset!$I652</f>
        <v>1</v>
      </c>
      <c r="AK652" t="s">
        <v>6</v>
      </c>
      <c r="AL652">
        <f t="shared" si="117"/>
        <v>0</v>
      </c>
      <c r="AM652" t="b">
        <f>AL652=[1]clean_dataset!$J652</f>
        <v>1</v>
      </c>
      <c r="AO652">
        <v>0</v>
      </c>
      <c r="AP652" t="b">
        <f>AO652=[1]clean_dataset!$K652</f>
        <v>1</v>
      </c>
      <c r="AR652" t="s">
        <v>6</v>
      </c>
      <c r="AS652">
        <f t="shared" si="118"/>
        <v>0</v>
      </c>
      <c r="AT652" t="b">
        <f>AS652=[1]clean_dataset!$L652</f>
        <v>1</v>
      </c>
      <c r="AV652" t="s">
        <v>2</v>
      </c>
      <c r="AW652" t="s">
        <v>73</v>
      </c>
      <c r="AX652" t="str">
        <f>VLOOKUP(AW652,Citizen!A:B,2,0)</f>
        <v>g</v>
      </c>
      <c r="AY652" t="b">
        <f t="shared" si="119"/>
        <v>1</v>
      </c>
      <c r="BA652">
        <v>100</v>
      </c>
      <c r="BB652" t="b">
        <f>BA652=[1]clean_dataset!$N652</f>
        <v>1</v>
      </c>
      <c r="BD652">
        <v>2</v>
      </c>
      <c r="BE652" t="b">
        <f>BD652=[1]clean_dataset!$O652</f>
        <v>1</v>
      </c>
      <c r="BG652" t="s">
        <v>26</v>
      </c>
      <c r="BH652">
        <f t="shared" si="120"/>
        <v>0</v>
      </c>
      <c r="BI652" t="b">
        <f>BH652=[1]clean_dataset!$P652</f>
        <v>1</v>
      </c>
    </row>
    <row r="653" spans="1:61" x14ac:dyDescent="0.3">
      <c r="A653" t="s">
        <v>8</v>
      </c>
      <c r="B653">
        <f t="shared" si="110"/>
        <v>0</v>
      </c>
      <c r="C653" t="b">
        <f>B653=[1]clean_dataset!$A653</f>
        <v>1</v>
      </c>
      <c r="E653">
        <v>15.83</v>
      </c>
      <c r="F653" t="b">
        <f>E653=[1]clean_dataset!$B653</f>
        <v>1</v>
      </c>
      <c r="H653">
        <v>7.625</v>
      </c>
      <c r="I653" t="b">
        <f>H653=[1]clean_dataset!$C653</f>
        <v>1</v>
      </c>
      <c r="K653" t="s">
        <v>1</v>
      </c>
      <c r="L653">
        <f t="shared" si="111"/>
        <v>1</v>
      </c>
      <c r="M653" t="b">
        <f>L653=[1]clean_dataset!$D653</f>
        <v>1</v>
      </c>
      <c r="O653" t="s">
        <v>2</v>
      </c>
      <c r="P653">
        <f t="shared" si="112"/>
        <v>1</v>
      </c>
      <c r="Q653" t="b">
        <f>P653=[1]clean_dataset!$E653</f>
        <v>1</v>
      </c>
      <c r="S653" t="s">
        <v>9</v>
      </c>
      <c r="T653" t="s">
        <v>53</v>
      </c>
      <c r="U653" t="str">
        <f>VLOOKUP(T653,Industry!A:B,2,0)</f>
        <v>q</v>
      </c>
      <c r="V653" t="b">
        <f t="shared" si="113"/>
        <v>1</v>
      </c>
      <c r="X653" t="s">
        <v>4</v>
      </c>
      <c r="Y653" t="s">
        <v>67</v>
      </c>
      <c r="Z653" t="str">
        <f>VLOOKUP(X653,Ethnicity!A:B,2,0)</f>
        <v>White</v>
      </c>
      <c r="AA653" t="b">
        <f t="shared" si="114"/>
        <v>1</v>
      </c>
      <c r="AC653">
        <v>0.125</v>
      </c>
      <c r="AD653">
        <v>0.125</v>
      </c>
      <c r="AE653" t="b">
        <f t="shared" si="115"/>
        <v>1</v>
      </c>
      <c r="AG653" t="s">
        <v>6</v>
      </c>
      <c r="AH653">
        <f t="shared" si="116"/>
        <v>0</v>
      </c>
      <c r="AI653" t="b">
        <f>AH653=[1]clean_dataset!$I653</f>
        <v>1</v>
      </c>
      <c r="AK653" t="s">
        <v>5</v>
      </c>
      <c r="AL653">
        <f t="shared" si="117"/>
        <v>1</v>
      </c>
      <c r="AM653" t="b">
        <f>AL653=[1]clean_dataset!$J653</f>
        <v>1</v>
      </c>
      <c r="AO653">
        <v>1</v>
      </c>
      <c r="AP653" t="b">
        <f>AO653=[1]clean_dataset!$K653</f>
        <v>1</v>
      </c>
      <c r="AR653" t="s">
        <v>5</v>
      </c>
      <c r="AS653">
        <f t="shared" si="118"/>
        <v>1</v>
      </c>
      <c r="AT653" t="b">
        <f>AS653=[1]clean_dataset!$L653</f>
        <v>1</v>
      </c>
      <c r="AV653" t="s">
        <v>2</v>
      </c>
      <c r="AW653" t="s">
        <v>73</v>
      </c>
      <c r="AX653" t="str">
        <f>VLOOKUP(AW653,Citizen!A:B,2,0)</f>
        <v>g</v>
      </c>
      <c r="AY653" t="b">
        <f t="shared" si="119"/>
        <v>1</v>
      </c>
      <c r="BA653">
        <v>0</v>
      </c>
      <c r="BB653" t="b">
        <f>BA653=[1]clean_dataset!$N653</f>
        <v>1</v>
      </c>
      <c r="BD653">
        <v>160</v>
      </c>
      <c r="BE653" t="b">
        <f>BD653=[1]clean_dataset!$O653</f>
        <v>1</v>
      </c>
      <c r="BG653" t="s">
        <v>26</v>
      </c>
      <c r="BH653">
        <f t="shared" si="120"/>
        <v>0</v>
      </c>
      <c r="BI653" t="b">
        <f>BH653=[1]clean_dataset!$P653</f>
        <v>1</v>
      </c>
    </row>
    <row r="654" spans="1:61" x14ac:dyDescent="0.3">
      <c r="A654" t="s">
        <v>8</v>
      </c>
      <c r="B654">
        <f t="shared" si="110"/>
        <v>0</v>
      </c>
      <c r="C654" t="b">
        <f>B654=[1]clean_dataset!$A654</f>
        <v>1</v>
      </c>
      <c r="E654">
        <v>22.5</v>
      </c>
      <c r="F654" t="b">
        <f>E654=[1]clean_dataset!$B654</f>
        <v>1</v>
      </c>
      <c r="H654">
        <v>0.41499999999999998</v>
      </c>
      <c r="I654" t="b">
        <f>H654=[1]clean_dataset!$C654</f>
        <v>1</v>
      </c>
      <c r="K654" t="s">
        <v>1</v>
      </c>
      <c r="L654">
        <f t="shared" si="111"/>
        <v>1</v>
      </c>
      <c r="M654" t="b">
        <f>L654=[1]clean_dataset!$D654</f>
        <v>1</v>
      </c>
      <c r="O654" t="s">
        <v>2</v>
      </c>
      <c r="P654">
        <f t="shared" si="112"/>
        <v>1</v>
      </c>
      <c r="Q654" t="b">
        <f>P654=[1]clean_dataset!$E654</f>
        <v>1</v>
      </c>
      <c r="S654" t="s">
        <v>21</v>
      </c>
      <c r="T654" t="s">
        <v>61</v>
      </c>
      <c r="U654" t="str">
        <f>VLOOKUP(T654,Industry!A:B,2,0)</f>
        <v>i</v>
      </c>
      <c r="V654" t="b">
        <f t="shared" si="113"/>
        <v>1</v>
      </c>
      <c r="X654" t="s">
        <v>4</v>
      </c>
      <c r="Y654" t="s">
        <v>67</v>
      </c>
      <c r="Z654" t="str">
        <f>VLOOKUP(X654,Ethnicity!A:B,2,0)</f>
        <v>White</v>
      </c>
      <c r="AA654" t="b">
        <f t="shared" si="114"/>
        <v>1</v>
      </c>
      <c r="AC654">
        <v>0.33500000000000002</v>
      </c>
      <c r="AD654">
        <v>0.33500000000000002</v>
      </c>
      <c r="AE654" t="b">
        <f t="shared" si="115"/>
        <v>1</v>
      </c>
      <c r="AG654" t="s">
        <v>6</v>
      </c>
      <c r="AH654">
        <f t="shared" si="116"/>
        <v>0</v>
      </c>
      <c r="AI654" t="b">
        <f>AH654=[1]clean_dataset!$I654</f>
        <v>1</v>
      </c>
      <c r="AK654" t="s">
        <v>6</v>
      </c>
      <c r="AL654">
        <f t="shared" si="117"/>
        <v>0</v>
      </c>
      <c r="AM654" t="b">
        <f>AL654=[1]clean_dataset!$J654</f>
        <v>1</v>
      </c>
      <c r="AO654">
        <v>0</v>
      </c>
      <c r="AP654" t="b">
        <f>AO654=[1]clean_dataset!$K654</f>
        <v>1</v>
      </c>
      <c r="AR654" t="s">
        <v>5</v>
      </c>
      <c r="AS654">
        <f t="shared" si="118"/>
        <v>1</v>
      </c>
      <c r="AT654" t="b">
        <f>AS654=[1]clean_dataset!$L654</f>
        <v>1</v>
      </c>
      <c r="AV654" t="s">
        <v>11</v>
      </c>
      <c r="AW654" t="s">
        <v>74</v>
      </c>
      <c r="AX654" t="str">
        <f>VLOOKUP(AW654,Citizen!A:B,2,0)</f>
        <v>s</v>
      </c>
      <c r="AY654" t="b">
        <f t="shared" si="119"/>
        <v>1</v>
      </c>
      <c r="BA654">
        <v>144</v>
      </c>
      <c r="BB654" t="b">
        <f>BA654=[1]clean_dataset!$N654</f>
        <v>1</v>
      </c>
      <c r="BD654">
        <v>0</v>
      </c>
      <c r="BE654" t="b">
        <f>BD654=[1]clean_dataset!$O654</f>
        <v>1</v>
      </c>
      <c r="BG654" t="s">
        <v>26</v>
      </c>
      <c r="BH654">
        <f t="shared" si="120"/>
        <v>0</v>
      </c>
      <c r="BI654" t="b">
        <f>BH654=[1]clean_dataset!$P654</f>
        <v>1</v>
      </c>
    </row>
    <row r="655" spans="1:61" x14ac:dyDescent="0.3">
      <c r="A655" t="s">
        <v>0</v>
      </c>
      <c r="B655">
        <f t="shared" si="110"/>
        <v>1</v>
      </c>
      <c r="C655" t="b">
        <f>B655=[1]clean_dataset!$A655</f>
        <v>1</v>
      </c>
      <c r="E655">
        <v>21.5</v>
      </c>
      <c r="F655" t="b">
        <f>E655=[1]clean_dataset!$B655</f>
        <v>1</v>
      </c>
      <c r="H655">
        <v>11.5</v>
      </c>
      <c r="I655" t="b">
        <f>H655=[1]clean_dataset!$C655</f>
        <v>1</v>
      </c>
      <c r="K655" t="s">
        <v>1</v>
      </c>
      <c r="L655">
        <f t="shared" si="111"/>
        <v>1</v>
      </c>
      <c r="M655" t="b">
        <f>L655=[1]clean_dataset!$D655</f>
        <v>1</v>
      </c>
      <c r="O655" t="s">
        <v>2</v>
      </c>
      <c r="P655">
        <f t="shared" si="112"/>
        <v>1</v>
      </c>
      <c r="Q655" t="b">
        <f>P655=[1]clean_dataset!$E655</f>
        <v>1</v>
      </c>
      <c r="S655" t="s">
        <v>21</v>
      </c>
      <c r="T655" t="s">
        <v>61</v>
      </c>
      <c r="U655" t="str">
        <f>VLOOKUP(T655,Industry!A:B,2,0)</f>
        <v>i</v>
      </c>
      <c r="V655" t="b">
        <f t="shared" si="113"/>
        <v>1</v>
      </c>
      <c r="X655" t="s">
        <v>4</v>
      </c>
      <c r="Y655" t="s">
        <v>67</v>
      </c>
      <c r="Z655" t="str">
        <f>VLOOKUP(X655,Ethnicity!A:B,2,0)</f>
        <v>White</v>
      </c>
      <c r="AA655" t="b">
        <f t="shared" si="114"/>
        <v>1</v>
      </c>
      <c r="AC655">
        <v>0.5</v>
      </c>
      <c r="AD655">
        <v>0.5</v>
      </c>
      <c r="AE655" t="b">
        <f t="shared" si="115"/>
        <v>1</v>
      </c>
      <c r="AG655" t="s">
        <v>5</v>
      </c>
      <c r="AH655">
        <f t="shared" si="116"/>
        <v>1</v>
      </c>
      <c r="AI655" t="b">
        <f>AH655=[1]clean_dataset!$I655</f>
        <v>1</v>
      </c>
      <c r="AK655" t="s">
        <v>6</v>
      </c>
      <c r="AL655">
        <f t="shared" si="117"/>
        <v>0</v>
      </c>
      <c r="AM655" t="b">
        <f>AL655=[1]clean_dataset!$J655</f>
        <v>1</v>
      </c>
      <c r="AO655">
        <v>0</v>
      </c>
      <c r="AP655" t="b">
        <f>AO655=[1]clean_dataset!$K655</f>
        <v>1</v>
      </c>
      <c r="AR655" t="s">
        <v>5</v>
      </c>
      <c r="AS655">
        <f t="shared" si="118"/>
        <v>1</v>
      </c>
      <c r="AT655" t="b">
        <f>AS655=[1]clean_dataset!$L655</f>
        <v>1</v>
      </c>
      <c r="AV655" t="s">
        <v>2</v>
      </c>
      <c r="AW655" t="s">
        <v>73</v>
      </c>
      <c r="AX655" t="str">
        <f>VLOOKUP(AW655,Citizen!A:B,2,0)</f>
        <v>g</v>
      </c>
      <c r="AY655" t="b">
        <f t="shared" si="119"/>
        <v>1</v>
      </c>
      <c r="BA655">
        <v>100</v>
      </c>
      <c r="BB655" t="b">
        <f>BA655=[1]clean_dataset!$N655</f>
        <v>1</v>
      </c>
      <c r="BD655">
        <v>68</v>
      </c>
      <c r="BE655" t="b">
        <f>BD655=[1]clean_dataset!$O655</f>
        <v>1</v>
      </c>
      <c r="BG655" t="s">
        <v>26</v>
      </c>
      <c r="BH655">
        <f t="shared" si="120"/>
        <v>0</v>
      </c>
      <c r="BI655" t="b">
        <f>BH655=[1]clean_dataset!$P655</f>
        <v>1</v>
      </c>
    </row>
    <row r="656" spans="1:61" x14ac:dyDescent="0.3">
      <c r="A656" t="s">
        <v>8</v>
      </c>
      <c r="B656">
        <f t="shared" si="110"/>
        <v>0</v>
      </c>
      <c r="C656" t="b">
        <f>B656=[1]clean_dataset!$A656</f>
        <v>1</v>
      </c>
      <c r="E656">
        <v>23.58</v>
      </c>
      <c r="F656" t="b">
        <f>E656=[1]clean_dataset!$B656</f>
        <v>1</v>
      </c>
      <c r="H656">
        <v>0.83</v>
      </c>
      <c r="I656" t="b">
        <f>H656=[1]clean_dataset!$C656</f>
        <v>1</v>
      </c>
      <c r="K656" t="s">
        <v>1</v>
      </c>
      <c r="L656">
        <f t="shared" si="111"/>
        <v>1</v>
      </c>
      <c r="M656" t="b">
        <f>L656=[1]clean_dataset!$D656</f>
        <v>1</v>
      </c>
      <c r="O656" t="s">
        <v>2</v>
      </c>
      <c r="P656">
        <f t="shared" si="112"/>
        <v>1</v>
      </c>
      <c r="Q656" t="b">
        <f>P656=[1]clean_dataset!$E656</f>
        <v>1</v>
      </c>
      <c r="S656" t="s">
        <v>9</v>
      </c>
      <c r="T656" t="s">
        <v>53</v>
      </c>
      <c r="U656" t="str">
        <f>VLOOKUP(T656,Industry!A:B,2,0)</f>
        <v>q</v>
      </c>
      <c r="V656" t="b">
        <f t="shared" si="113"/>
        <v>1</v>
      </c>
      <c r="X656" t="s">
        <v>4</v>
      </c>
      <c r="Y656" t="s">
        <v>67</v>
      </c>
      <c r="Z656" t="str">
        <f>VLOOKUP(X656,Ethnicity!A:B,2,0)</f>
        <v>White</v>
      </c>
      <c r="AA656" t="b">
        <f t="shared" si="114"/>
        <v>1</v>
      </c>
      <c r="AC656">
        <v>0.41499999999999998</v>
      </c>
      <c r="AD656">
        <v>0.41499999999999998</v>
      </c>
      <c r="AE656" t="b">
        <f t="shared" si="115"/>
        <v>1</v>
      </c>
      <c r="AG656" t="s">
        <v>6</v>
      </c>
      <c r="AH656">
        <f t="shared" si="116"/>
        <v>0</v>
      </c>
      <c r="AI656" t="b">
        <f>AH656=[1]clean_dataset!$I656</f>
        <v>1</v>
      </c>
      <c r="AK656" t="s">
        <v>5</v>
      </c>
      <c r="AL656">
        <f t="shared" si="117"/>
        <v>1</v>
      </c>
      <c r="AM656" t="b">
        <f>AL656=[1]clean_dataset!$J656</f>
        <v>1</v>
      </c>
      <c r="AO656">
        <v>1</v>
      </c>
      <c r="AP656" t="b">
        <f>AO656=[1]clean_dataset!$K656</f>
        <v>1</v>
      </c>
      <c r="AR656" t="s">
        <v>5</v>
      </c>
      <c r="AS656">
        <f t="shared" si="118"/>
        <v>1</v>
      </c>
      <c r="AT656" t="b">
        <f>AS656=[1]clean_dataset!$L656</f>
        <v>1</v>
      </c>
      <c r="AV656" t="s">
        <v>2</v>
      </c>
      <c r="AW656" t="s">
        <v>73</v>
      </c>
      <c r="AX656" t="str">
        <f>VLOOKUP(AW656,Citizen!A:B,2,0)</f>
        <v>g</v>
      </c>
      <c r="AY656" t="b">
        <f t="shared" si="119"/>
        <v>1</v>
      </c>
      <c r="BA656">
        <v>200</v>
      </c>
      <c r="BB656" t="b">
        <f>BA656=[1]clean_dataset!$N656</f>
        <v>1</v>
      </c>
      <c r="BD656">
        <v>11</v>
      </c>
      <c r="BE656" t="b">
        <f>BD656=[1]clean_dataset!$O656</f>
        <v>1</v>
      </c>
      <c r="BG656" t="s">
        <v>26</v>
      </c>
      <c r="BH656">
        <f t="shared" si="120"/>
        <v>0</v>
      </c>
      <c r="BI656" t="b">
        <f>BH656=[1]clean_dataset!$P656</f>
        <v>1</v>
      </c>
    </row>
    <row r="657" spans="1:61" x14ac:dyDescent="0.3">
      <c r="A657" t="s">
        <v>8</v>
      </c>
      <c r="B657">
        <f t="shared" si="110"/>
        <v>0</v>
      </c>
      <c r="C657" t="b">
        <f>B657=[1]clean_dataset!$A657</f>
        <v>1</v>
      </c>
      <c r="E657">
        <v>21.08</v>
      </c>
      <c r="F657" t="b">
        <f>E657=[1]clean_dataset!$B657</f>
        <v>1</v>
      </c>
      <c r="H657">
        <v>5</v>
      </c>
      <c r="I657" t="b">
        <f>H657=[1]clean_dataset!$C657</f>
        <v>1</v>
      </c>
      <c r="K657" t="s">
        <v>15</v>
      </c>
      <c r="L657">
        <f t="shared" si="111"/>
        <v>0</v>
      </c>
      <c r="M657" t="b">
        <f>L657=[1]clean_dataset!$D657</f>
        <v>1</v>
      </c>
      <c r="O657" t="s">
        <v>16</v>
      </c>
      <c r="P657">
        <f t="shared" si="112"/>
        <v>0</v>
      </c>
      <c r="Q657" t="b">
        <f>P657=[1]clean_dataset!$E657</f>
        <v>1</v>
      </c>
      <c r="S657" t="s">
        <v>25</v>
      </c>
      <c r="T657" t="s">
        <v>64</v>
      </c>
      <c r="U657" t="str">
        <f>VLOOKUP(T657,Industry!A:B,2,0)</f>
        <v>ff</v>
      </c>
      <c r="V657" t="b">
        <f t="shared" si="113"/>
        <v>1</v>
      </c>
      <c r="X657" t="s">
        <v>25</v>
      </c>
      <c r="Y657" t="s">
        <v>70</v>
      </c>
      <c r="Z657" t="str">
        <f>VLOOKUP(X657,Ethnicity!A:B,2,0)</f>
        <v>Latino</v>
      </c>
      <c r="AA657" t="b">
        <f t="shared" si="114"/>
        <v>1</v>
      </c>
      <c r="AC657">
        <v>0</v>
      </c>
      <c r="AD657">
        <v>0</v>
      </c>
      <c r="AE657" t="b">
        <f t="shared" si="115"/>
        <v>1</v>
      </c>
      <c r="AG657" t="s">
        <v>6</v>
      </c>
      <c r="AH657">
        <f t="shared" si="116"/>
        <v>0</v>
      </c>
      <c r="AI657" t="b">
        <f>AH657=[1]clean_dataset!$I657</f>
        <v>1</v>
      </c>
      <c r="AK657" t="s">
        <v>6</v>
      </c>
      <c r="AL657">
        <f t="shared" si="117"/>
        <v>0</v>
      </c>
      <c r="AM657" t="b">
        <f>AL657=[1]clean_dataset!$J657</f>
        <v>1</v>
      </c>
      <c r="AO657">
        <v>0</v>
      </c>
      <c r="AP657" t="b">
        <f>AO657=[1]clean_dataset!$K657</f>
        <v>1</v>
      </c>
      <c r="AR657" t="s">
        <v>6</v>
      </c>
      <c r="AS657">
        <f t="shared" si="118"/>
        <v>0</v>
      </c>
      <c r="AT657" t="b">
        <f>AS657=[1]clean_dataset!$L657</f>
        <v>1</v>
      </c>
      <c r="AV657" t="s">
        <v>2</v>
      </c>
      <c r="AW657" t="s">
        <v>73</v>
      </c>
      <c r="AX657" t="str">
        <f>VLOOKUP(AW657,Citizen!A:B,2,0)</f>
        <v>g</v>
      </c>
      <c r="AY657" t="b">
        <f t="shared" si="119"/>
        <v>1</v>
      </c>
      <c r="BA657">
        <v>0</v>
      </c>
      <c r="BB657" t="b">
        <f>BA657=[1]clean_dataset!$N657</f>
        <v>1</v>
      </c>
      <c r="BD657">
        <v>0</v>
      </c>
      <c r="BE657" t="b">
        <f>BD657=[1]clean_dataset!$O657</f>
        <v>1</v>
      </c>
      <c r="BG657" t="s">
        <v>26</v>
      </c>
      <c r="BH657">
        <f t="shared" si="120"/>
        <v>0</v>
      </c>
      <c r="BI657" t="b">
        <f>BH657=[1]clean_dataset!$P657</f>
        <v>1</v>
      </c>
    </row>
    <row r="658" spans="1:61" x14ac:dyDescent="0.3">
      <c r="A658" t="s">
        <v>0</v>
      </c>
      <c r="B658">
        <f t="shared" si="110"/>
        <v>1</v>
      </c>
      <c r="C658" t="b">
        <f>B658=[1]clean_dataset!$A658</f>
        <v>1</v>
      </c>
      <c r="E658">
        <v>25.67</v>
      </c>
      <c r="F658" t="b">
        <f>E658=[1]clean_dataset!$B658</f>
        <v>1</v>
      </c>
      <c r="H658">
        <v>3.25</v>
      </c>
      <c r="I658" t="b">
        <f>H658=[1]clean_dataset!$C658</f>
        <v>1</v>
      </c>
      <c r="K658" t="s">
        <v>1</v>
      </c>
      <c r="L658">
        <f t="shared" si="111"/>
        <v>1</v>
      </c>
      <c r="M658" t="b">
        <f>L658=[1]clean_dataset!$D658</f>
        <v>1</v>
      </c>
      <c r="O658" t="s">
        <v>2</v>
      </c>
      <c r="P658">
        <f t="shared" si="112"/>
        <v>1</v>
      </c>
      <c r="Q658" t="b">
        <f>P658=[1]clean_dataset!$E658</f>
        <v>1</v>
      </c>
      <c r="S658" t="s">
        <v>18</v>
      </c>
      <c r="T658" t="s">
        <v>58</v>
      </c>
      <c r="U658" t="str">
        <f>VLOOKUP(T658,Industry!A:B,2,0)</f>
        <v>c</v>
      </c>
      <c r="V658" t="b">
        <f t="shared" si="113"/>
        <v>1</v>
      </c>
      <c r="X658" t="s">
        <v>10</v>
      </c>
      <c r="Y658" t="s">
        <v>68</v>
      </c>
      <c r="Z658" t="str">
        <f>VLOOKUP(X658,Ethnicity!A:B,2,0)</f>
        <v>Black</v>
      </c>
      <c r="AA658" t="b">
        <f t="shared" si="114"/>
        <v>1</v>
      </c>
      <c r="AC658">
        <v>2.29</v>
      </c>
      <c r="AD658">
        <v>2.29</v>
      </c>
      <c r="AE658" t="b">
        <f t="shared" si="115"/>
        <v>1</v>
      </c>
      <c r="AG658" t="s">
        <v>6</v>
      </c>
      <c r="AH658">
        <f t="shared" si="116"/>
        <v>0</v>
      </c>
      <c r="AI658" t="b">
        <f>AH658=[1]clean_dataset!$I658</f>
        <v>1</v>
      </c>
      <c r="AK658" t="s">
        <v>5</v>
      </c>
      <c r="AL658">
        <f t="shared" si="117"/>
        <v>1</v>
      </c>
      <c r="AM658" t="b">
        <f>AL658=[1]clean_dataset!$J658</f>
        <v>1</v>
      </c>
      <c r="AO658">
        <v>1</v>
      </c>
      <c r="AP658" t="b">
        <f>AO658=[1]clean_dataset!$K658</f>
        <v>1</v>
      </c>
      <c r="AR658" t="s">
        <v>5</v>
      </c>
      <c r="AS658">
        <f t="shared" si="118"/>
        <v>1</v>
      </c>
      <c r="AT658" t="b">
        <f>AS658=[1]clean_dataset!$L658</f>
        <v>1</v>
      </c>
      <c r="AV658" t="s">
        <v>2</v>
      </c>
      <c r="AW658" t="s">
        <v>73</v>
      </c>
      <c r="AX658" t="str">
        <f>VLOOKUP(AW658,Citizen!A:B,2,0)</f>
        <v>g</v>
      </c>
      <c r="AY658" t="b">
        <f t="shared" si="119"/>
        <v>1</v>
      </c>
      <c r="BA658">
        <v>416</v>
      </c>
      <c r="BB658" t="b">
        <f>BA658=[1]clean_dataset!$N658</f>
        <v>1</v>
      </c>
      <c r="BD658">
        <v>21</v>
      </c>
      <c r="BE658" t="b">
        <f>BD658=[1]clean_dataset!$O658</f>
        <v>1</v>
      </c>
      <c r="BG658" t="s">
        <v>26</v>
      </c>
      <c r="BH658">
        <f t="shared" si="120"/>
        <v>0</v>
      </c>
      <c r="BI658" t="b">
        <f>BH658=[1]clean_dataset!$P658</f>
        <v>1</v>
      </c>
    </row>
    <row r="659" spans="1:61" x14ac:dyDescent="0.3">
      <c r="A659" t="s">
        <v>8</v>
      </c>
      <c r="B659">
        <f t="shared" si="110"/>
        <v>0</v>
      </c>
      <c r="C659" t="b">
        <f>B659=[1]clean_dataset!$A659</f>
        <v>1</v>
      </c>
      <c r="E659">
        <v>38.92</v>
      </c>
      <c r="F659" t="b">
        <f>E659=[1]clean_dataset!$B659</f>
        <v>1</v>
      </c>
      <c r="H659">
        <v>1.665</v>
      </c>
      <c r="I659" t="b">
        <f>H659=[1]clean_dataset!$C659</f>
        <v>1</v>
      </c>
      <c r="K659" t="s">
        <v>1</v>
      </c>
      <c r="L659">
        <f t="shared" si="111"/>
        <v>1</v>
      </c>
      <c r="M659" t="b">
        <f>L659=[1]clean_dataset!$D659</f>
        <v>1</v>
      </c>
      <c r="O659" t="s">
        <v>2</v>
      </c>
      <c r="P659">
        <f t="shared" si="112"/>
        <v>1</v>
      </c>
      <c r="Q659" t="b">
        <f>P659=[1]clean_dataset!$E659</f>
        <v>1</v>
      </c>
      <c r="S659" t="s">
        <v>24</v>
      </c>
      <c r="T659" t="s">
        <v>63</v>
      </c>
      <c r="U659" t="str">
        <f>VLOOKUP(T659,Industry!A:B,2,0)</f>
        <v>aa</v>
      </c>
      <c r="V659" t="b">
        <f t="shared" si="113"/>
        <v>1</v>
      </c>
      <c r="X659" t="s">
        <v>4</v>
      </c>
      <c r="Y659" t="s">
        <v>67</v>
      </c>
      <c r="Z659" t="str">
        <f>VLOOKUP(X659,Ethnicity!A:B,2,0)</f>
        <v>White</v>
      </c>
      <c r="AA659" t="b">
        <f t="shared" si="114"/>
        <v>1</v>
      </c>
      <c r="AC659">
        <v>0.25</v>
      </c>
      <c r="AD659">
        <v>0.25</v>
      </c>
      <c r="AE659" t="b">
        <f t="shared" si="115"/>
        <v>1</v>
      </c>
      <c r="AG659" t="s">
        <v>6</v>
      </c>
      <c r="AH659">
        <f t="shared" si="116"/>
        <v>0</v>
      </c>
      <c r="AI659" t="b">
        <f>AH659=[1]clean_dataset!$I659</f>
        <v>1</v>
      </c>
      <c r="AK659" t="s">
        <v>6</v>
      </c>
      <c r="AL659">
        <f t="shared" si="117"/>
        <v>0</v>
      </c>
      <c r="AM659" t="b">
        <f>AL659=[1]clean_dataset!$J659</f>
        <v>1</v>
      </c>
      <c r="AO659">
        <v>0</v>
      </c>
      <c r="AP659" t="b">
        <f>AO659=[1]clean_dataset!$K659</f>
        <v>1</v>
      </c>
      <c r="AR659" t="s">
        <v>6</v>
      </c>
      <c r="AS659">
        <f t="shared" si="118"/>
        <v>0</v>
      </c>
      <c r="AT659" t="b">
        <f>AS659=[1]clean_dataset!$L659</f>
        <v>1</v>
      </c>
      <c r="AV659" t="s">
        <v>2</v>
      </c>
      <c r="AW659" t="s">
        <v>73</v>
      </c>
      <c r="AX659" t="str">
        <f>VLOOKUP(AW659,Citizen!A:B,2,0)</f>
        <v>g</v>
      </c>
      <c r="AY659" t="b">
        <f t="shared" si="119"/>
        <v>1</v>
      </c>
      <c r="BA659">
        <v>0</v>
      </c>
      <c r="BB659" t="b">
        <f>BA659=[1]clean_dataset!$N659</f>
        <v>1</v>
      </c>
      <c r="BD659">
        <v>390</v>
      </c>
      <c r="BE659" t="b">
        <f>BD659=[1]clean_dataset!$O659</f>
        <v>1</v>
      </c>
      <c r="BG659" t="s">
        <v>26</v>
      </c>
      <c r="BH659">
        <f t="shared" si="120"/>
        <v>0</v>
      </c>
      <c r="BI659" t="b">
        <f>BH659=[1]clean_dataset!$P659</f>
        <v>1</v>
      </c>
    </row>
    <row r="660" spans="1:61" x14ac:dyDescent="0.3">
      <c r="A660" t="s">
        <v>8</v>
      </c>
      <c r="B660">
        <f t="shared" si="110"/>
        <v>0</v>
      </c>
      <c r="C660" t="b">
        <f>B660=[1]clean_dataset!$A660</f>
        <v>1</v>
      </c>
      <c r="E660">
        <v>15.75</v>
      </c>
      <c r="F660" t="b">
        <f>E660=[1]clean_dataset!$B660</f>
        <v>1</v>
      </c>
      <c r="H660">
        <v>0.375</v>
      </c>
      <c r="I660" t="b">
        <f>H660=[1]clean_dataset!$C660</f>
        <v>1</v>
      </c>
      <c r="K660" t="s">
        <v>1</v>
      </c>
      <c r="L660">
        <f t="shared" si="111"/>
        <v>1</v>
      </c>
      <c r="M660" t="b">
        <f>L660=[1]clean_dataset!$D660</f>
        <v>1</v>
      </c>
      <c r="O660" t="s">
        <v>2</v>
      </c>
      <c r="P660">
        <f t="shared" si="112"/>
        <v>1</v>
      </c>
      <c r="Q660" t="b">
        <f>P660=[1]clean_dataset!$E660</f>
        <v>1</v>
      </c>
      <c r="S660" t="s">
        <v>18</v>
      </c>
      <c r="T660" t="s">
        <v>58</v>
      </c>
      <c r="U660" t="str">
        <f>VLOOKUP(T660,Industry!A:B,2,0)</f>
        <v>c</v>
      </c>
      <c r="V660" t="b">
        <f t="shared" si="113"/>
        <v>1</v>
      </c>
      <c r="X660" t="s">
        <v>4</v>
      </c>
      <c r="Y660" t="s">
        <v>67</v>
      </c>
      <c r="Z660" t="str">
        <f>VLOOKUP(X660,Ethnicity!A:B,2,0)</f>
        <v>White</v>
      </c>
      <c r="AA660" t="b">
        <f t="shared" si="114"/>
        <v>1</v>
      </c>
      <c r="AC660">
        <v>1</v>
      </c>
      <c r="AD660">
        <v>1</v>
      </c>
      <c r="AE660" t="b">
        <f t="shared" si="115"/>
        <v>1</v>
      </c>
      <c r="AG660" t="s">
        <v>6</v>
      </c>
      <c r="AH660">
        <f t="shared" si="116"/>
        <v>0</v>
      </c>
      <c r="AI660" t="b">
        <f>AH660=[1]clean_dataset!$I660</f>
        <v>1</v>
      </c>
      <c r="AK660" t="s">
        <v>6</v>
      </c>
      <c r="AL660">
        <f t="shared" si="117"/>
        <v>0</v>
      </c>
      <c r="AM660" t="b">
        <f>AL660=[1]clean_dataset!$J660</f>
        <v>1</v>
      </c>
      <c r="AO660">
        <v>0</v>
      </c>
      <c r="AP660" t="b">
        <f>AO660=[1]clean_dataset!$K660</f>
        <v>1</v>
      </c>
      <c r="AR660" t="s">
        <v>6</v>
      </c>
      <c r="AS660">
        <f t="shared" si="118"/>
        <v>0</v>
      </c>
      <c r="AT660" t="b">
        <f>AS660=[1]clean_dataset!$L660</f>
        <v>1</v>
      </c>
      <c r="AV660" t="s">
        <v>2</v>
      </c>
      <c r="AW660" t="s">
        <v>73</v>
      </c>
      <c r="AX660" t="str">
        <f>VLOOKUP(AW660,Citizen!A:B,2,0)</f>
        <v>g</v>
      </c>
      <c r="AY660" t="b">
        <f t="shared" si="119"/>
        <v>1</v>
      </c>
      <c r="BA660">
        <v>120</v>
      </c>
      <c r="BB660" t="b">
        <f>BA660=[1]clean_dataset!$N660</f>
        <v>1</v>
      </c>
      <c r="BD660">
        <v>18</v>
      </c>
      <c r="BE660" t="b">
        <f>BD660=[1]clean_dataset!$O660</f>
        <v>1</v>
      </c>
      <c r="BG660" t="s">
        <v>26</v>
      </c>
      <c r="BH660">
        <f t="shared" si="120"/>
        <v>0</v>
      </c>
      <c r="BI660" t="b">
        <f>BH660=[1]clean_dataset!$P660</f>
        <v>1</v>
      </c>
    </row>
    <row r="661" spans="1:61" x14ac:dyDescent="0.3">
      <c r="A661" t="s">
        <v>8</v>
      </c>
      <c r="B661">
        <f t="shared" si="110"/>
        <v>0</v>
      </c>
      <c r="C661" t="b">
        <f>B661=[1]clean_dataset!$A661</f>
        <v>1</v>
      </c>
      <c r="E661">
        <v>28.58</v>
      </c>
      <c r="F661" t="b">
        <f>E661=[1]clean_dataset!$B661</f>
        <v>1</v>
      </c>
      <c r="H661">
        <v>3.75</v>
      </c>
      <c r="I661" t="b">
        <f>H661=[1]clean_dataset!$C661</f>
        <v>1</v>
      </c>
      <c r="K661" t="s">
        <v>1</v>
      </c>
      <c r="L661">
        <f t="shared" si="111"/>
        <v>1</v>
      </c>
      <c r="M661" t="b">
        <f>L661=[1]clean_dataset!$D661</f>
        <v>1</v>
      </c>
      <c r="O661" t="s">
        <v>2</v>
      </c>
      <c r="P661">
        <f t="shared" si="112"/>
        <v>1</v>
      </c>
      <c r="Q661" t="b">
        <f>P661=[1]clean_dataset!$E661</f>
        <v>1</v>
      </c>
      <c r="S661" t="s">
        <v>18</v>
      </c>
      <c r="T661" t="s">
        <v>58</v>
      </c>
      <c r="U661" t="str">
        <f>VLOOKUP(T661,Industry!A:B,2,0)</f>
        <v>c</v>
      </c>
      <c r="V661" t="b">
        <f t="shared" si="113"/>
        <v>1</v>
      </c>
      <c r="X661" t="s">
        <v>4</v>
      </c>
      <c r="Y661" t="s">
        <v>67</v>
      </c>
      <c r="Z661" t="str">
        <f>VLOOKUP(X661,Ethnicity!A:B,2,0)</f>
        <v>White</v>
      </c>
      <c r="AA661" t="b">
        <f t="shared" si="114"/>
        <v>1</v>
      </c>
      <c r="AC661">
        <v>0.25</v>
      </c>
      <c r="AD661">
        <v>0.25</v>
      </c>
      <c r="AE661" t="b">
        <f t="shared" si="115"/>
        <v>1</v>
      </c>
      <c r="AG661" t="s">
        <v>6</v>
      </c>
      <c r="AH661">
        <f t="shared" si="116"/>
        <v>0</v>
      </c>
      <c r="AI661" t="b">
        <f>AH661=[1]clean_dataset!$I661</f>
        <v>1</v>
      </c>
      <c r="AK661" t="s">
        <v>5</v>
      </c>
      <c r="AL661">
        <f t="shared" si="117"/>
        <v>1</v>
      </c>
      <c r="AM661" t="b">
        <f>AL661=[1]clean_dataset!$J661</f>
        <v>1</v>
      </c>
      <c r="AO661">
        <v>1</v>
      </c>
      <c r="AP661" t="b">
        <f>AO661=[1]clean_dataset!$K661</f>
        <v>1</v>
      </c>
      <c r="AR661" t="s">
        <v>5</v>
      </c>
      <c r="AS661">
        <f t="shared" si="118"/>
        <v>1</v>
      </c>
      <c r="AT661" t="b">
        <f>AS661=[1]clean_dataset!$L661</f>
        <v>1</v>
      </c>
      <c r="AV661" t="s">
        <v>2</v>
      </c>
      <c r="AW661" t="s">
        <v>73</v>
      </c>
      <c r="AX661" t="str">
        <f>VLOOKUP(AW661,Citizen!A:B,2,0)</f>
        <v>g</v>
      </c>
      <c r="AY661" t="b">
        <f t="shared" si="119"/>
        <v>1</v>
      </c>
      <c r="BA661">
        <v>40</v>
      </c>
      <c r="BB661" t="b">
        <f>BA661=[1]clean_dataset!$N661</f>
        <v>1</v>
      </c>
      <c r="BD661">
        <v>154</v>
      </c>
      <c r="BE661" t="b">
        <f>BD661=[1]clean_dataset!$O661</f>
        <v>1</v>
      </c>
      <c r="BG661" t="s">
        <v>26</v>
      </c>
      <c r="BH661">
        <f t="shared" si="120"/>
        <v>0</v>
      </c>
      <c r="BI661" t="b">
        <f>BH661=[1]clean_dataset!$P661</f>
        <v>1</v>
      </c>
    </row>
    <row r="662" spans="1:61" x14ac:dyDescent="0.3">
      <c r="A662" t="s">
        <v>0</v>
      </c>
      <c r="B662">
        <f t="shared" si="110"/>
        <v>1</v>
      </c>
      <c r="C662" t="b">
        <f>B662=[1]clean_dataset!$A662</f>
        <v>1</v>
      </c>
      <c r="E662">
        <v>22.25</v>
      </c>
      <c r="F662" t="b">
        <f>E662=[1]clean_dataset!$B662</f>
        <v>1</v>
      </c>
      <c r="H662">
        <v>9</v>
      </c>
      <c r="I662" t="b">
        <f>H662=[1]clean_dataset!$C662</f>
        <v>1</v>
      </c>
      <c r="K662" t="s">
        <v>1</v>
      </c>
      <c r="L662">
        <f t="shared" si="111"/>
        <v>1</v>
      </c>
      <c r="M662" t="b">
        <f>L662=[1]clean_dataset!$D662</f>
        <v>1</v>
      </c>
      <c r="O662" t="s">
        <v>2</v>
      </c>
      <c r="P662">
        <f t="shared" si="112"/>
        <v>1</v>
      </c>
      <c r="Q662" t="b">
        <f>P662=[1]clean_dataset!$E662</f>
        <v>1</v>
      </c>
      <c r="S662" t="s">
        <v>24</v>
      </c>
      <c r="T662" t="s">
        <v>63</v>
      </c>
      <c r="U662" t="str">
        <f>VLOOKUP(T662,Industry!A:B,2,0)</f>
        <v>aa</v>
      </c>
      <c r="V662" t="b">
        <f t="shared" si="113"/>
        <v>1</v>
      </c>
      <c r="X662" t="s">
        <v>4</v>
      </c>
      <c r="Y662" t="s">
        <v>67</v>
      </c>
      <c r="Z662" t="str">
        <f>VLOOKUP(X662,Ethnicity!A:B,2,0)</f>
        <v>White</v>
      </c>
      <c r="AA662" t="b">
        <f t="shared" si="114"/>
        <v>1</v>
      </c>
      <c r="AC662">
        <v>8.5000000000000006E-2</v>
      </c>
      <c r="AD662">
        <v>8.5000000000000006E-2</v>
      </c>
      <c r="AE662" t="b">
        <f t="shared" si="115"/>
        <v>1</v>
      </c>
      <c r="AG662" t="s">
        <v>6</v>
      </c>
      <c r="AH662">
        <f t="shared" si="116"/>
        <v>0</v>
      </c>
      <c r="AI662" t="b">
        <f>AH662=[1]clean_dataset!$I662</f>
        <v>1</v>
      </c>
      <c r="AK662" t="s">
        <v>6</v>
      </c>
      <c r="AL662">
        <f t="shared" si="117"/>
        <v>0</v>
      </c>
      <c r="AM662" t="b">
        <f>AL662=[1]clean_dataset!$J662</f>
        <v>1</v>
      </c>
      <c r="AO662">
        <v>0</v>
      </c>
      <c r="AP662" t="b">
        <f>AO662=[1]clean_dataset!$K662</f>
        <v>1</v>
      </c>
      <c r="AR662" t="s">
        <v>6</v>
      </c>
      <c r="AS662">
        <f t="shared" si="118"/>
        <v>0</v>
      </c>
      <c r="AT662" t="b">
        <f>AS662=[1]clean_dataset!$L662</f>
        <v>1</v>
      </c>
      <c r="AV662" t="s">
        <v>2</v>
      </c>
      <c r="AW662" t="s">
        <v>73</v>
      </c>
      <c r="AX662" t="str">
        <f>VLOOKUP(AW662,Citizen!A:B,2,0)</f>
        <v>g</v>
      </c>
      <c r="AY662" t="b">
        <f t="shared" si="119"/>
        <v>1</v>
      </c>
      <c r="BA662">
        <v>0</v>
      </c>
      <c r="BB662" t="b">
        <f>BA662=[1]clean_dataset!$N662</f>
        <v>1</v>
      </c>
      <c r="BD662">
        <v>0</v>
      </c>
      <c r="BE662" t="b">
        <f>BD662=[1]clean_dataset!$O662</f>
        <v>1</v>
      </c>
      <c r="BG662" t="s">
        <v>26</v>
      </c>
      <c r="BH662">
        <f t="shared" si="120"/>
        <v>0</v>
      </c>
      <c r="BI662" t="b">
        <f>BH662=[1]clean_dataset!$P662</f>
        <v>1</v>
      </c>
    </row>
    <row r="663" spans="1:61" x14ac:dyDescent="0.3">
      <c r="A663" t="s">
        <v>0</v>
      </c>
      <c r="B663">
        <f t="shared" si="110"/>
        <v>1</v>
      </c>
      <c r="C663" t="b">
        <f>B663=[1]clean_dataset!$A663</f>
        <v>1</v>
      </c>
      <c r="E663">
        <v>29.83</v>
      </c>
      <c r="F663" t="b">
        <f>E663=[1]clean_dataset!$B663</f>
        <v>1</v>
      </c>
      <c r="H663">
        <v>3.5</v>
      </c>
      <c r="I663" t="b">
        <f>H663=[1]clean_dataset!$C663</f>
        <v>1</v>
      </c>
      <c r="K663" t="s">
        <v>1</v>
      </c>
      <c r="L663">
        <f t="shared" si="111"/>
        <v>1</v>
      </c>
      <c r="M663" t="b">
        <f>L663=[1]clean_dataset!$D663</f>
        <v>1</v>
      </c>
      <c r="O663" t="s">
        <v>2</v>
      </c>
      <c r="P663">
        <f t="shared" si="112"/>
        <v>1</v>
      </c>
      <c r="Q663" t="b">
        <f>P663=[1]clean_dataset!$E663</f>
        <v>1</v>
      </c>
      <c r="S663" t="s">
        <v>18</v>
      </c>
      <c r="T663" t="s">
        <v>58</v>
      </c>
      <c r="U663" t="str">
        <f>VLOOKUP(T663,Industry!A:B,2,0)</f>
        <v>c</v>
      </c>
      <c r="V663" t="b">
        <f t="shared" si="113"/>
        <v>1</v>
      </c>
      <c r="X663" t="s">
        <v>4</v>
      </c>
      <c r="Y663" t="s">
        <v>67</v>
      </c>
      <c r="Z663" t="str">
        <f>VLOOKUP(X663,Ethnicity!A:B,2,0)</f>
        <v>White</v>
      </c>
      <c r="AA663" t="b">
        <f t="shared" si="114"/>
        <v>1</v>
      </c>
      <c r="AC663">
        <v>0.16500000000000001</v>
      </c>
      <c r="AD663">
        <v>0.16500000000000001</v>
      </c>
      <c r="AE663" t="b">
        <f t="shared" si="115"/>
        <v>1</v>
      </c>
      <c r="AG663" t="s">
        <v>6</v>
      </c>
      <c r="AH663">
        <f t="shared" si="116"/>
        <v>0</v>
      </c>
      <c r="AI663" t="b">
        <f>AH663=[1]clean_dataset!$I663</f>
        <v>1</v>
      </c>
      <c r="AK663" t="s">
        <v>6</v>
      </c>
      <c r="AL663">
        <f t="shared" si="117"/>
        <v>0</v>
      </c>
      <c r="AM663" t="b">
        <f>AL663=[1]clean_dataset!$J663</f>
        <v>1</v>
      </c>
      <c r="AO663">
        <v>0</v>
      </c>
      <c r="AP663" t="b">
        <f>AO663=[1]clean_dataset!$K663</f>
        <v>1</v>
      </c>
      <c r="AR663" t="s">
        <v>6</v>
      </c>
      <c r="AS663">
        <f t="shared" si="118"/>
        <v>0</v>
      </c>
      <c r="AT663" t="b">
        <f>AS663=[1]clean_dataset!$L663</f>
        <v>1</v>
      </c>
      <c r="AV663" t="s">
        <v>2</v>
      </c>
      <c r="AW663" t="s">
        <v>73</v>
      </c>
      <c r="AX663" t="str">
        <f>VLOOKUP(AW663,Citizen!A:B,2,0)</f>
        <v>g</v>
      </c>
      <c r="AY663" t="b">
        <f t="shared" si="119"/>
        <v>1</v>
      </c>
      <c r="BA663">
        <v>216</v>
      </c>
      <c r="BB663" t="b">
        <f>BA663=[1]clean_dataset!$N663</f>
        <v>1</v>
      </c>
      <c r="BD663">
        <v>0</v>
      </c>
      <c r="BE663" t="b">
        <f>BD663=[1]clean_dataset!$O663</f>
        <v>1</v>
      </c>
      <c r="BG663" t="s">
        <v>26</v>
      </c>
      <c r="BH663">
        <f t="shared" si="120"/>
        <v>0</v>
      </c>
      <c r="BI663" t="b">
        <f>BH663=[1]clean_dataset!$P663</f>
        <v>1</v>
      </c>
    </row>
    <row r="664" spans="1:61" x14ac:dyDescent="0.3">
      <c r="A664" t="s">
        <v>8</v>
      </c>
      <c r="B664">
        <f t="shared" si="110"/>
        <v>0</v>
      </c>
      <c r="C664" t="b">
        <f>B664=[1]clean_dataset!$A664</f>
        <v>1</v>
      </c>
      <c r="E664">
        <v>23.5</v>
      </c>
      <c r="F664" t="b">
        <f>E664=[1]clean_dataset!$B664</f>
        <v>1</v>
      </c>
      <c r="H664">
        <v>1.5</v>
      </c>
      <c r="I664" t="b">
        <f>H664=[1]clean_dataset!$C664</f>
        <v>1</v>
      </c>
      <c r="K664" t="s">
        <v>1</v>
      </c>
      <c r="L664">
        <f t="shared" si="111"/>
        <v>1</v>
      </c>
      <c r="M664" t="b">
        <f>L664=[1]clean_dataset!$D664</f>
        <v>1</v>
      </c>
      <c r="O664" t="s">
        <v>2</v>
      </c>
      <c r="P664">
        <f t="shared" si="112"/>
        <v>1</v>
      </c>
      <c r="Q664" t="b">
        <f>P664=[1]clean_dataset!$E664</f>
        <v>1</v>
      </c>
      <c r="S664" t="s">
        <v>3</v>
      </c>
      <c r="T664" t="s">
        <v>52</v>
      </c>
      <c r="U664" t="str">
        <f>VLOOKUP(T664,Industry!A:B,2,0)</f>
        <v>w</v>
      </c>
      <c r="V664" t="b">
        <f t="shared" si="113"/>
        <v>1</v>
      </c>
      <c r="X664" t="s">
        <v>4</v>
      </c>
      <c r="Y664" t="s">
        <v>67</v>
      </c>
      <c r="Z664" t="str">
        <f>VLOOKUP(X664,Ethnicity!A:B,2,0)</f>
        <v>White</v>
      </c>
      <c r="AA664" t="b">
        <f t="shared" si="114"/>
        <v>1</v>
      </c>
      <c r="AC664">
        <v>0.875</v>
      </c>
      <c r="AD664">
        <v>0.875</v>
      </c>
      <c r="AE664" t="b">
        <f t="shared" si="115"/>
        <v>1</v>
      </c>
      <c r="AG664" t="s">
        <v>6</v>
      </c>
      <c r="AH664">
        <f t="shared" si="116"/>
        <v>0</v>
      </c>
      <c r="AI664" t="b">
        <f>AH664=[1]clean_dataset!$I664</f>
        <v>1</v>
      </c>
      <c r="AK664" t="s">
        <v>6</v>
      </c>
      <c r="AL664">
        <f t="shared" si="117"/>
        <v>0</v>
      </c>
      <c r="AM664" t="b">
        <f>AL664=[1]clean_dataset!$J664</f>
        <v>1</v>
      </c>
      <c r="AO664">
        <v>0</v>
      </c>
      <c r="AP664" t="b">
        <f>AO664=[1]clean_dataset!$K664</f>
        <v>1</v>
      </c>
      <c r="AR664" t="s">
        <v>5</v>
      </c>
      <c r="AS664">
        <f t="shared" si="118"/>
        <v>1</v>
      </c>
      <c r="AT664" t="b">
        <f>AS664=[1]clean_dataset!$L664</f>
        <v>1</v>
      </c>
      <c r="AV664" t="s">
        <v>2</v>
      </c>
      <c r="AW664" t="s">
        <v>73</v>
      </c>
      <c r="AX664" t="str">
        <f>VLOOKUP(AW664,Citizen!A:B,2,0)</f>
        <v>g</v>
      </c>
      <c r="AY664" t="b">
        <f t="shared" si="119"/>
        <v>1</v>
      </c>
      <c r="BA664">
        <v>160</v>
      </c>
      <c r="BB664" t="b">
        <f>BA664=[1]clean_dataset!$N664</f>
        <v>1</v>
      </c>
      <c r="BD664">
        <v>0</v>
      </c>
      <c r="BE664" t="b">
        <f>BD664=[1]clean_dataset!$O664</f>
        <v>1</v>
      </c>
      <c r="BG664" t="s">
        <v>26</v>
      </c>
      <c r="BH664">
        <f t="shared" si="120"/>
        <v>0</v>
      </c>
      <c r="BI664" t="b">
        <f>BH664=[1]clean_dataset!$P664</f>
        <v>1</v>
      </c>
    </row>
    <row r="665" spans="1:61" x14ac:dyDescent="0.3">
      <c r="A665" t="s">
        <v>0</v>
      </c>
      <c r="B665">
        <f t="shared" si="110"/>
        <v>1</v>
      </c>
      <c r="C665" t="b">
        <f>B665=[1]clean_dataset!$A665</f>
        <v>1</v>
      </c>
      <c r="E665">
        <v>32.08</v>
      </c>
      <c r="F665" t="b">
        <f>E665=[1]clean_dataset!$B665</f>
        <v>1</v>
      </c>
      <c r="H665">
        <v>4</v>
      </c>
      <c r="I665" t="b">
        <f>H665=[1]clean_dataset!$C665</f>
        <v>1</v>
      </c>
      <c r="K665" t="s">
        <v>15</v>
      </c>
      <c r="L665">
        <f t="shared" si="111"/>
        <v>0</v>
      </c>
      <c r="M665" t="b">
        <f>L665=[1]clean_dataset!$D665</f>
        <v>1</v>
      </c>
      <c r="O665" t="s">
        <v>16</v>
      </c>
      <c r="P665">
        <f t="shared" si="112"/>
        <v>0</v>
      </c>
      <c r="Q665" t="b">
        <f>P665=[1]clean_dataset!$E665</f>
        <v>1</v>
      </c>
      <c r="S665" t="s">
        <v>14</v>
      </c>
      <c r="T665" t="s">
        <v>56</v>
      </c>
      <c r="U665" t="str">
        <f>VLOOKUP(T665,Industry!A:B,2,0)</f>
        <v>cc</v>
      </c>
      <c r="V665" t="b">
        <f t="shared" si="113"/>
        <v>1</v>
      </c>
      <c r="X665" t="s">
        <v>4</v>
      </c>
      <c r="Y665" t="s">
        <v>67</v>
      </c>
      <c r="Z665" t="str">
        <f>VLOOKUP(X665,Ethnicity!A:B,2,0)</f>
        <v>White</v>
      </c>
      <c r="AA665" t="b">
        <f t="shared" si="114"/>
        <v>1</v>
      </c>
      <c r="AC665">
        <v>1.5</v>
      </c>
      <c r="AD665">
        <v>1.5</v>
      </c>
      <c r="AE665" t="b">
        <f t="shared" si="115"/>
        <v>1</v>
      </c>
      <c r="AG665" t="s">
        <v>6</v>
      </c>
      <c r="AH665">
        <f t="shared" si="116"/>
        <v>0</v>
      </c>
      <c r="AI665" t="b">
        <f>AH665=[1]clean_dataset!$I665</f>
        <v>1</v>
      </c>
      <c r="AK665" t="s">
        <v>6</v>
      </c>
      <c r="AL665">
        <f t="shared" si="117"/>
        <v>0</v>
      </c>
      <c r="AM665" t="b">
        <f>AL665=[1]clean_dataset!$J665</f>
        <v>1</v>
      </c>
      <c r="AO665">
        <v>0</v>
      </c>
      <c r="AP665" t="b">
        <f>AO665=[1]clean_dataset!$K665</f>
        <v>1</v>
      </c>
      <c r="AR665" t="s">
        <v>5</v>
      </c>
      <c r="AS665">
        <f t="shared" si="118"/>
        <v>1</v>
      </c>
      <c r="AT665" t="b">
        <f>AS665=[1]clean_dataset!$L665</f>
        <v>1</v>
      </c>
      <c r="AV665" t="s">
        <v>2</v>
      </c>
      <c r="AW665" t="s">
        <v>73</v>
      </c>
      <c r="AX665" t="str">
        <f>VLOOKUP(AW665,Citizen!A:B,2,0)</f>
        <v>g</v>
      </c>
      <c r="AY665" t="b">
        <f t="shared" si="119"/>
        <v>1</v>
      </c>
      <c r="BA665">
        <v>120</v>
      </c>
      <c r="BB665" t="b">
        <f>BA665=[1]clean_dataset!$N665</f>
        <v>1</v>
      </c>
      <c r="BD665">
        <v>0</v>
      </c>
      <c r="BE665" t="b">
        <f>BD665=[1]clean_dataset!$O665</f>
        <v>1</v>
      </c>
      <c r="BG665" t="s">
        <v>26</v>
      </c>
      <c r="BH665">
        <f t="shared" si="120"/>
        <v>0</v>
      </c>
      <c r="BI665" t="b">
        <f>BH665=[1]clean_dataset!$P665</f>
        <v>1</v>
      </c>
    </row>
    <row r="666" spans="1:61" x14ac:dyDescent="0.3">
      <c r="A666" t="s">
        <v>0</v>
      </c>
      <c r="B666">
        <f t="shared" si="110"/>
        <v>1</v>
      </c>
      <c r="C666" t="b">
        <f>B666=[1]clean_dataset!$A666</f>
        <v>1</v>
      </c>
      <c r="E666">
        <v>31.08</v>
      </c>
      <c r="F666" t="b">
        <f>E666=[1]clean_dataset!$B666</f>
        <v>1</v>
      </c>
      <c r="H666">
        <v>1.5</v>
      </c>
      <c r="I666" t="b">
        <f>H666=[1]clean_dataset!$C666</f>
        <v>1</v>
      </c>
      <c r="K666" t="s">
        <v>15</v>
      </c>
      <c r="L666">
        <f t="shared" si="111"/>
        <v>0</v>
      </c>
      <c r="M666" t="b">
        <f>L666=[1]clean_dataset!$D666</f>
        <v>1</v>
      </c>
      <c r="O666" t="s">
        <v>16</v>
      </c>
      <c r="P666">
        <f t="shared" si="112"/>
        <v>0</v>
      </c>
      <c r="Q666" t="b">
        <f>P666=[1]clean_dataset!$E666</f>
        <v>1</v>
      </c>
      <c r="S666" t="s">
        <v>3</v>
      </c>
      <c r="T666" t="s">
        <v>52</v>
      </c>
      <c r="U666" t="str">
        <f>VLOOKUP(T666,Industry!A:B,2,0)</f>
        <v>w</v>
      </c>
      <c r="V666" t="b">
        <f t="shared" si="113"/>
        <v>1</v>
      </c>
      <c r="X666" t="s">
        <v>4</v>
      </c>
      <c r="Y666" t="s">
        <v>67</v>
      </c>
      <c r="Z666" t="str">
        <f>VLOOKUP(X666,Ethnicity!A:B,2,0)</f>
        <v>White</v>
      </c>
      <c r="AA666" t="b">
        <f t="shared" si="114"/>
        <v>1</v>
      </c>
      <c r="AC666">
        <v>0.04</v>
      </c>
      <c r="AD666">
        <v>0.04</v>
      </c>
      <c r="AE666" t="b">
        <f t="shared" si="115"/>
        <v>1</v>
      </c>
      <c r="AG666" t="s">
        <v>6</v>
      </c>
      <c r="AH666">
        <f t="shared" si="116"/>
        <v>0</v>
      </c>
      <c r="AI666" t="b">
        <f>AH666=[1]clean_dataset!$I666</f>
        <v>1</v>
      </c>
      <c r="AK666" t="s">
        <v>6</v>
      </c>
      <c r="AL666">
        <f t="shared" si="117"/>
        <v>0</v>
      </c>
      <c r="AM666" t="b">
        <f>AL666=[1]clean_dataset!$J666</f>
        <v>1</v>
      </c>
      <c r="AO666">
        <v>0</v>
      </c>
      <c r="AP666" t="b">
        <f>AO666=[1]clean_dataset!$K666</f>
        <v>1</v>
      </c>
      <c r="AR666" t="s">
        <v>6</v>
      </c>
      <c r="AS666">
        <f t="shared" si="118"/>
        <v>0</v>
      </c>
      <c r="AT666" t="b">
        <f>AS666=[1]clean_dataset!$L666</f>
        <v>1</v>
      </c>
      <c r="AV666" t="s">
        <v>11</v>
      </c>
      <c r="AW666" t="s">
        <v>74</v>
      </c>
      <c r="AX666" t="str">
        <f>VLOOKUP(AW666,Citizen!A:B,2,0)</f>
        <v>s</v>
      </c>
      <c r="AY666" t="b">
        <f t="shared" si="119"/>
        <v>1</v>
      </c>
      <c r="BA666">
        <v>160</v>
      </c>
      <c r="BB666" t="b">
        <f>BA666=[1]clean_dataset!$N666</f>
        <v>1</v>
      </c>
      <c r="BD666">
        <v>0</v>
      </c>
      <c r="BE666" t="b">
        <f>BD666=[1]clean_dataset!$O666</f>
        <v>1</v>
      </c>
      <c r="BG666" t="s">
        <v>26</v>
      </c>
      <c r="BH666">
        <f t="shared" si="120"/>
        <v>0</v>
      </c>
      <c r="BI666" t="b">
        <f>BH666=[1]clean_dataset!$P666</f>
        <v>1</v>
      </c>
    </row>
    <row r="667" spans="1:61" x14ac:dyDescent="0.3">
      <c r="A667" t="s">
        <v>0</v>
      </c>
      <c r="B667">
        <f t="shared" si="110"/>
        <v>1</v>
      </c>
      <c r="C667" t="b">
        <f>B667=[1]clean_dataset!$A667</f>
        <v>1</v>
      </c>
      <c r="E667">
        <v>31.83</v>
      </c>
      <c r="F667" t="b">
        <f>E667=[1]clean_dataset!$B667</f>
        <v>1</v>
      </c>
      <c r="H667">
        <v>0.04</v>
      </c>
      <c r="I667" t="b">
        <f>H667=[1]clean_dataset!$C667</f>
        <v>1</v>
      </c>
      <c r="K667" t="s">
        <v>15</v>
      </c>
      <c r="L667">
        <f t="shared" si="111"/>
        <v>0</v>
      </c>
      <c r="M667" t="b">
        <f>L667=[1]clean_dataset!$D667</f>
        <v>1</v>
      </c>
      <c r="O667" t="s">
        <v>16</v>
      </c>
      <c r="P667">
        <f t="shared" si="112"/>
        <v>0</v>
      </c>
      <c r="Q667" t="b">
        <f>P667=[1]clean_dataset!$E667</f>
        <v>1</v>
      </c>
      <c r="S667" t="s">
        <v>12</v>
      </c>
      <c r="T667" t="s">
        <v>54</v>
      </c>
      <c r="U667" t="str">
        <f>VLOOKUP(T667,Industry!A:B,2,0)</f>
        <v>m</v>
      </c>
      <c r="V667" t="b">
        <f t="shared" si="113"/>
        <v>1</v>
      </c>
      <c r="X667" t="s">
        <v>4</v>
      </c>
      <c r="Y667" t="s">
        <v>67</v>
      </c>
      <c r="Z667" t="str">
        <f>VLOOKUP(X667,Ethnicity!A:B,2,0)</f>
        <v>White</v>
      </c>
      <c r="AA667" t="b">
        <f t="shared" si="114"/>
        <v>1</v>
      </c>
      <c r="AC667">
        <v>0.04</v>
      </c>
      <c r="AD667">
        <v>0.04</v>
      </c>
      <c r="AE667" t="b">
        <f t="shared" si="115"/>
        <v>1</v>
      </c>
      <c r="AG667" t="s">
        <v>6</v>
      </c>
      <c r="AH667">
        <f t="shared" si="116"/>
        <v>0</v>
      </c>
      <c r="AI667" t="b">
        <f>AH667=[1]clean_dataset!$I667</f>
        <v>1</v>
      </c>
      <c r="AK667" t="s">
        <v>6</v>
      </c>
      <c r="AL667">
        <f t="shared" si="117"/>
        <v>0</v>
      </c>
      <c r="AM667" t="b">
        <f>AL667=[1]clean_dataset!$J667</f>
        <v>1</v>
      </c>
      <c r="AO667">
        <v>0</v>
      </c>
      <c r="AP667" t="b">
        <f>AO667=[1]clean_dataset!$K667</f>
        <v>1</v>
      </c>
      <c r="AR667" t="s">
        <v>6</v>
      </c>
      <c r="AS667">
        <f t="shared" si="118"/>
        <v>0</v>
      </c>
      <c r="AT667" t="b">
        <f>AS667=[1]clean_dataset!$L667</f>
        <v>1</v>
      </c>
      <c r="AV667" t="s">
        <v>2</v>
      </c>
      <c r="AW667" t="s">
        <v>73</v>
      </c>
      <c r="AX667" t="str">
        <f>VLOOKUP(AW667,Citizen!A:B,2,0)</f>
        <v>g</v>
      </c>
      <c r="AY667" t="b">
        <f t="shared" si="119"/>
        <v>1</v>
      </c>
      <c r="BA667">
        <v>0</v>
      </c>
      <c r="BB667" t="b">
        <f>BA667=[1]clean_dataset!$N667</f>
        <v>1</v>
      </c>
      <c r="BD667">
        <v>0</v>
      </c>
      <c r="BE667" t="b">
        <f>BD667=[1]clean_dataset!$O667</f>
        <v>1</v>
      </c>
      <c r="BG667" t="s">
        <v>26</v>
      </c>
      <c r="BH667">
        <f t="shared" si="120"/>
        <v>0</v>
      </c>
      <c r="BI667" t="b">
        <f>BH667=[1]clean_dataset!$P667</f>
        <v>1</v>
      </c>
    </row>
    <row r="668" spans="1:61" x14ac:dyDescent="0.3">
      <c r="A668" t="s">
        <v>8</v>
      </c>
      <c r="B668">
        <f t="shared" si="110"/>
        <v>0</v>
      </c>
      <c r="C668" t="b">
        <f>B668=[1]clean_dataset!$A668</f>
        <v>1</v>
      </c>
      <c r="E668">
        <v>21.75</v>
      </c>
      <c r="F668" t="b">
        <f>E668=[1]clean_dataset!$B668</f>
        <v>1</v>
      </c>
      <c r="H668">
        <v>11.75</v>
      </c>
      <c r="I668" t="b">
        <f>H668=[1]clean_dataset!$C668</f>
        <v>1</v>
      </c>
      <c r="K668" t="s">
        <v>1</v>
      </c>
      <c r="L668">
        <f t="shared" si="111"/>
        <v>1</v>
      </c>
      <c r="M668" t="b">
        <f>L668=[1]clean_dataset!$D668</f>
        <v>1</v>
      </c>
      <c r="O668" t="s">
        <v>2</v>
      </c>
      <c r="P668">
        <f t="shared" si="112"/>
        <v>1</v>
      </c>
      <c r="Q668" t="b">
        <f>P668=[1]clean_dataset!$E668</f>
        <v>1</v>
      </c>
      <c r="S668" t="s">
        <v>18</v>
      </c>
      <c r="T668" t="s">
        <v>58</v>
      </c>
      <c r="U668" t="str">
        <f>VLOOKUP(T668,Industry!A:B,2,0)</f>
        <v>c</v>
      </c>
      <c r="V668" t="b">
        <f t="shared" si="113"/>
        <v>1</v>
      </c>
      <c r="X668" t="s">
        <v>4</v>
      </c>
      <c r="Y668" t="s">
        <v>67</v>
      </c>
      <c r="Z668" t="str">
        <f>VLOOKUP(X668,Ethnicity!A:B,2,0)</f>
        <v>White</v>
      </c>
      <c r="AA668" t="b">
        <f t="shared" si="114"/>
        <v>1</v>
      </c>
      <c r="AC668">
        <v>0.25</v>
      </c>
      <c r="AD668">
        <v>0.25</v>
      </c>
      <c r="AE668" t="b">
        <f t="shared" si="115"/>
        <v>1</v>
      </c>
      <c r="AG668" t="s">
        <v>6</v>
      </c>
      <c r="AH668">
        <f t="shared" si="116"/>
        <v>0</v>
      </c>
      <c r="AI668" t="b">
        <f>AH668=[1]clean_dataset!$I668</f>
        <v>1</v>
      </c>
      <c r="AK668" t="s">
        <v>6</v>
      </c>
      <c r="AL668">
        <f t="shared" si="117"/>
        <v>0</v>
      </c>
      <c r="AM668" t="b">
        <f>AL668=[1]clean_dataset!$J668</f>
        <v>1</v>
      </c>
      <c r="AO668">
        <v>0</v>
      </c>
      <c r="AP668" t="b">
        <f>AO668=[1]clean_dataset!$K668</f>
        <v>1</v>
      </c>
      <c r="AR668" t="s">
        <v>5</v>
      </c>
      <c r="AS668">
        <f t="shared" si="118"/>
        <v>1</v>
      </c>
      <c r="AT668" t="b">
        <f>AS668=[1]clean_dataset!$L668</f>
        <v>1</v>
      </c>
      <c r="AV668" t="s">
        <v>2</v>
      </c>
      <c r="AW668" t="s">
        <v>73</v>
      </c>
      <c r="AX668" t="str">
        <f>VLOOKUP(AW668,Citizen!A:B,2,0)</f>
        <v>g</v>
      </c>
      <c r="AY668" t="b">
        <f t="shared" si="119"/>
        <v>1</v>
      </c>
      <c r="BA668">
        <v>180</v>
      </c>
      <c r="BB668" t="b">
        <f>BA668=[1]clean_dataset!$N668</f>
        <v>1</v>
      </c>
      <c r="BD668">
        <v>0</v>
      </c>
      <c r="BE668" t="b">
        <f>BD668=[1]clean_dataset!$O668</f>
        <v>1</v>
      </c>
      <c r="BG668" t="s">
        <v>26</v>
      </c>
      <c r="BH668">
        <f t="shared" si="120"/>
        <v>0</v>
      </c>
      <c r="BI668" t="b">
        <f>BH668=[1]clean_dataset!$P668</f>
        <v>1</v>
      </c>
    </row>
    <row r="669" spans="1:61" x14ac:dyDescent="0.3">
      <c r="A669" t="s">
        <v>8</v>
      </c>
      <c r="B669">
        <f t="shared" si="110"/>
        <v>0</v>
      </c>
      <c r="C669" t="b">
        <f>B669=[1]clean_dataset!$A669</f>
        <v>1</v>
      </c>
      <c r="E669">
        <v>17.920000000000002</v>
      </c>
      <c r="F669" t="b">
        <f>E669=[1]clean_dataset!$B669</f>
        <v>1</v>
      </c>
      <c r="H669">
        <v>0.54</v>
      </c>
      <c r="I669" t="b">
        <f>H669=[1]clean_dataset!$C669</f>
        <v>1</v>
      </c>
      <c r="K669" t="s">
        <v>1</v>
      </c>
      <c r="L669">
        <f t="shared" si="111"/>
        <v>1</v>
      </c>
      <c r="M669" t="b">
        <f>L669=[1]clean_dataset!$D669</f>
        <v>1</v>
      </c>
      <c r="O669" t="s">
        <v>2</v>
      </c>
      <c r="P669">
        <f t="shared" si="112"/>
        <v>1</v>
      </c>
      <c r="Q669" t="b">
        <f>P669=[1]clean_dataset!$E669</f>
        <v>1</v>
      </c>
      <c r="S669" t="s">
        <v>18</v>
      </c>
      <c r="T669" t="s">
        <v>58</v>
      </c>
      <c r="U669" t="str">
        <f>VLOOKUP(T669,Industry!A:B,2,0)</f>
        <v>c</v>
      </c>
      <c r="V669" t="b">
        <f t="shared" si="113"/>
        <v>1</v>
      </c>
      <c r="X669" t="s">
        <v>4</v>
      </c>
      <c r="Y669" t="s">
        <v>67</v>
      </c>
      <c r="Z669" t="str">
        <f>VLOOKUP(X669,Ethnicity!A:B,2,0)</f>
        <v>White</v>
      </c>
      <c r="AA669" t="b">
        <f t="shared" si="114"/>
        <v>1</v>
      </c>
      <c r="AC669">
        <v>1.75</v>
      </c>
      <c r="AD669">
        <v>1.75</v>
      </c>
      <c r="AE669" t="b">
        <f t="shared" si="115"/>
        <v>1</v>
      </c>
      <c r="AG669" t="s">
        <v>6</v>
      </c>
      <c r="AH669">
        <f t="shared" si="116"/>
        <v>0</v>
      </c>
      <c r="AI669" t="b">
        <f>AH669=[1]clean_dataset!$I669</f>
        <v>1</v>
      </c>
      <c r="AK669" t="s">
        <v>5</v>
      </c>
      <c r="AL669">
        <f t="shared" si="117"/>
        <v>1</v>
      </c>
      <c r="AM669" t="b">
        <f>AL669=[1]clean_dataset!$J669</f>
        <v>1</v>
      </c>
      <c r="AO669">
        <v>1</v>
      </c>
      <c r="AP669" t="b">
        <f>AO669=[1]clean_dataset!$K669</f>
        <v>1</v>
      </c>
      <c r="AR669" t="s">
        <v>5</v>
      </c>
      <c r="AS669">
        <f t="shared" si="118"/>
        <v>1</v>
      </c>
      <c r="AT669" t="b">
        <f>AS669=[1]clean_dataset!$L669</f>
        <v>1</v>
      </c>
      <c r="AV669" t="s">
        <v>2</v>
      </c>
      <c r="AW669" t="s">
        <v>73</v>
      </c>
      <c r="AX669" t="str">
        <f>VLOOKUP(AW669,Citizen!A:B,2,0)</f>
        <v>g</v>
      </c>
      <c r="AY669" t="b">
        <f t="shared" si="119"/>
        <v>1</v>
      </c>
      <c r="BA669">
        <v>80</v>
      </c>
      <c r="BB669" t="b">
        <f>BA669=[1]clean_dataset!$N669</f>
        <v>1</v>
      </c>
      <c r="BD669">
        <v>5</v>
      </c>
      <c r="BE669" t="b">
        <f>BD669=[1]clean_dataset!$O669</f>
        <v>1</v>
      </c>
      <c r="BG669" t="s">
        <v>26</v>
      </c>
      <c r="BH669">
        <f t="shared" si="120"/>
        <v>0</v>
      </c>
      <c r="BI669" t="b">
        <f>BH669=[1]clean_dataset!$P669</f>
        <v>1</v>
      </c>
    </row>
    <row r="670" spans="1:61" x14ac:dyDescent="0.3">
      <c r="A670" t="s">
        <v>0</v>
      </c>
      <c r="B670">
        <f t="shared" si="110"/>
        <v>1</v>
      </c>
      <c r="C670" t="b">
        <f>B670=[1]clean_dataset!$A670</f>
        <v>1</v>
      </c>
      <c r="E670">
        <v>30.33</v>
      </c>
      <c r="F670" t="b">
        <f>E670=[1]clean_dataset!$B670</f>
        <v>1</v>
      </c>
      <c r="H670">
        <v>0.5</v>
      </c>
      <c r="I670" t="b">
        <f>H670=[1]clean_dataset!$C670</f>
        <v>1</v>
      </c>
      <c r="K670" t="s">
        <v>1</v>
      </c>
      <c r="L670">
        <f t="shared" si="111"/>
        <v>1</v>
      </c>
      <c r="M670" t="b">
        <f>L670=[1]clean_dataset!$D670</f>
        <v>1</v>
      </c>
      <c r="O670" t="s">
        <v>2</v>
      </c>
      <c r="P670">
        <f t="shared" si="112"/>
        <v>1</v>
      </c>
      <c r="Q670" t="b">
        <f>P670=[1]clean_dataset!$E670</f>
        <v>1</v>
      </c>
      <c r="S670" t="s">
        <v>19</v>
      </c>
      <c r="T670" t="s">
        <v>59</v>
      </c>
      <c r="U670" t="str">
        <f>VLOOKUP(T670,Industry!A:B,2,0)</f>
        <v>d</v>
      </c>
      <c r="V670" t="b">
        <f t="shared" si="113"/>
        <v>1</v>
      </c>
      <c r="X670" t="s">
        <v>10</v>
      </c>
      <c r="Y670" t="s">
        <v>68</v>
      </c>
      <c r="Z670" t="str">
        <f>VLOOKUP(X670,Ethnicity!A:B,2,0)</f>
        <v>Black</v>
      </c>
      <c r="AA670" t="b">
        <f t="shared" si="114"/>
        <v>1</v>
      </c>
      <c r="AC670">
        <v>8.5000000000000006E-2</v>
      </c>
      <c r="AD670">
        <v>8.5000000000000006E-2</v>
      </c>
      <c r="AE670" t="b">
        <f t="shared" si="115"/>
        <v>1</v>
      </c>
      <c r="AG670" t="s">
        <v>6</v>
      </c>
      <c r="AH670">
        <f t="shared" si="116"/>
        <v>0</v>
      </c>
      <c r="AI670" t="b">
        <f>AH670=[1]clean_dataset!$I670</f>
        <v>1</v>
      </c>
      <c r="AK670" t="s">
        <v>6</v>
      </c>
      <c r="AL670">
        <f t="shared" si="117"/>
        <v>0</v>
      </c>
      <c r="AM670" t="b">
        <f>AL670=[1]clean_dataset!$J670</f>
        <v>1</v>
      </c>
      <c r="AO670">
        <v>0</v>
      </c>
      <c r="AP670" t="b">
        <f>AO670=[1]clean_dataset!$K670</f>
        <v>1</v>
      </c>
      <c r="AR670" t="s">
        <v>5</v>
      </c>
      <c r="AS670">
        <f t="shared" si="118"/>
        <v>1</v>
      </c>
      <c r="AT670" t="b">
        <f>AS670=[1]clean_dataset!$L670</f>
        <v>1</v>
      </c>
      <c r="AV670" t="s">
        <v>11</v>
      </c>
      <c r="AW670" t="s">
        <v>74</v>
      </c>
      <c r="AX670" t="str">
        <f>VLOOKUP(AW670,Citizen!A:B,2,0)</f>
        <v>s</v>
      </c>
      <c r="AY670" t="b">
        <f t="shared" si="119"/>
        <v>1</v>
      </c>
      <c r="BA670">
        <v>252</v>
      </c>
      <c r="BB670" t="b">
        <f>BA670=[1]clean_dataset!$N670</f>
        <v>1</v>
      </c>
      <c r="BD670">
        <v>0</v>
      </c>
      <c r="BE670" t="b">
        <f>BD670=[1]clean_dataset!$O670</f>
        <v>1</v>
      </c>
      <c r="BG670" t="s">
        <v>26</v>
      </c>
      <c r="BH670">
        <f t="shared" si="120"/>
        <v>0</v>
      </c>
      <c r="BI670" t="b">
        <f>BH670=[1]clean_dataset!$P670</f>
        <v>1</v>
      </c>
    </row>
    <row r="671" spans="1:61" x14ac:dyDescent="0.3">
      <c r="A671" t="s">
        <v>0</v>
      </c>
      <c r="B671">
        <f t="shared" si="110"/>
        <v>1</v>
      </c>
      <c r="C671" t="b">
        <f>B671=[1]clean_dataset!$A671</f>
        <v>1</v>
      </c>
      <c r="E671">
        <v>51.83</v>
      </c>
      <c r="F671" t="b">
        <f>E671=[1]clean_dataset!$B671</f>
        <v>1</v>
      </c>
      <c r="H671">
        <v>2.04</v>
      </c>
      <c r="I671" t="b">
        <f>H671=[1]clean_dataset!$C671</f>
        <v>1</v>
      </c>
      <c r="K671" t="s">
        <v>15</v>
      </c>
      <c r="L671">
        <f t="shared" si="111"/>
        <v>0</v>
      </c>
      <c r="M671" t="b">
        <f>L671=[1]clean_dataset!$D671</f>
        <v>1</v>
      </c>
      <c r="O671" t="s">
        <v>16</v>
      </c>
      <c r="P671">
        <f t="shared" si="112"/>
        <v>0</v>
      </c>
      <c r="Q671" t="b">
        <f>P671=[1]clean_dataset!$E671</f>
        <v>1</v>
      </c>
      <c r="S671" t="s">
        <v>25</v>
      </c>
      <c r="T671" t="s">
        <v>64</v>
      </c>
      <c r="U671" t="str">
        <f>VLOOKUP(T671,Industry!A:B,2,0)</f>
        <v>ff</v>
      </c>
      <c r="V671" t="b">
        <f t="shared" si="113"/>
        <v>1</v>
      </c>
      <c r="X671" t="s">
        <v>25</v>
      </c>
      <c r="Y671" t="s">
        <v>70</v>
      </c>
      <c r="Z671" t="str">
        <f>VLOOKUP(X671,Ethnicity!A:B,2,0)</f>
        <v>Latino</v>
      </c>
      <c r="AA671" t="b">
        <f t="shared" si="114"/>
        <v>1</v>
      </c>
      <c r="AC671">
        <v>1.5</v>
      </c>
      <c r="AD671">
        <v>1.5</v>
      </c>
      <c r="AE671" t="b">
        <f t="shared" si="115"/>
        <v>1</v>
      </c>
      <c r="AG671" t="s">
        <v>6</v>
      </c>
      <c r="AH671">
        <f t="shared" si="116"/>
        <v>0</v>
      </c>
      <c r="AI671" t="b">
        <f>AH671=[1]clean_dataset!$I671</f>
        <v>1</v>
      </c>
      <c r="AK671" t="s">
        <v>6</v>
      </c>
      <c r="AL671">
        <f t="shared" si="117"/>
        <v>0</v>
      </c>
      <c r="AM671" t="b">
        <f>AL671=[1]clean_dataset!$J671</f>
        <v>1</v>
      </c>
      <c r="AO671">
        <v>0</v>
      </c>
      <c r="AP671" t="b">
        <f>AO671=[1]clean_dataset!$K671</f>
        <v>1</v>
      </c>
      <c r="AR671" t="s">
        <v>6</v>
      </c>
      <c r="AS671">
        <f t="shared" si="118"/>
        <v>0</v>
      </c>
      <c r="AT671" t="b">
        <f>AS671=[1]clean_dataset!$L671</f>
        <v>1</v>
      </c>
      <c r="AV671" t="s">
        <v>2</v>
      </c>
      <c r="AW671" t="s">
        <v>73</v>
      </c>
      <c r="AX671" t="str">
        <f>VLOOKUP(AW671,Citizen!A:B,2,0)</f>
        <v>g</v>
      </c>
      <c r="AY671" t="b">
        <f t="shared" si="119"/>
        <v>1</v>
      </c>
      <c r="BA671">
        <v>120</v>
      </c>
      <c r="BB671" t="b">
        <f>BA671=[1]clean_dataset!$N671</f>
        <v>1</v>
      </c>
      <c r="BD671">
        <v>1</v>
      </c>
      <c r="BE671" t="b">
        <f>BD671=[1]clean_dataset!$O671</f>
        <v>1</v>
      </c>
      <c r="BG671" t="s">
        <v>26</v>
      </c>
      <c r="BH671">
        <f t="shared" si="120"/>
        <v>0</v>
      </c>
      <c r="BI671" t="b">
        <f>BH671=[1]clean_dataset!$P671</f>
        <v>1</v>
      </c>
    </row>
    <row r="672" spans="1:61" x14ac:dyDescent="0.3">
      <c r="A672" t="s">
        <v>0</v>
      </c>
      <c r="B672">
        <f t="shared" si="110"/>
        <v>1</v>
      </c>
      <c r="C672" t="b">
        <f>B672=[1]clean_dataset!$A672</f>
        <v>1</v>
      </c>
      <c r="E672">
        <v>47.17</v>
      </c>
      <c r="F672" t="b">
        <f>E672=[1]clean_dataset!$B672</f>
        <v>1</v>
      </c>
      <c r="H672">
        <v>5.835</v>
      </c>
      <c r="I672" t="b">
        <f>H672=[1]clean_dataset!$C672</f>
        <v>1</v>
      </c>
      <c r="K672" t="s">
        <v>1</v>
      </c>
      <c r="L672">
        <f t="shared" si="111"/>
        <v>1</v>
      </c>
      <c r="M672" t="b">
        <f>L672=[1]clean_dataset!$D672</f>
        <v>1</v>
      </c>
      <c r="O672" t="s">
        <v>2</v>
      </c>
      <c r="P672">
        <f t="shared" si="112"/>
        <v>1</v>
      </c>
      <c r="Q672" t="b">
        <f>P672=[1]clean_dataset!$E672</f>
        <v>1</v>
      </c>
      <c r="S672" t="s">
        <v>3</v>
      </c>
      <c r="T672" t="s">
        <v>52</v>
      </c>
      <c r="U672" t="str">
        <f>VLOOKUP(T672,Industry!A:B,2,0)</f>
        <v>w</v>
      </c>
      <c r="V672" t="b">
        <f t="shared" si="113"/>
        <v>1</v>
      </c>
      <c r="X672" t="s">
        <v>4</v>
      </c>
      <c r="Y672" t="s">
        <v>67</v>
      </c>
      <c r="Z672" t="str">
        <f>VLOOKUP(X672,Ethnicity!A:B,2,0)</f>
        <v>White</v>
      </c>
      <c r="AA672" t="b">
        <f t="shared" si="114"/>
        <v>1</v>
      </c>
      <c r="AC672">
        <v>5.5</v>
      </c>
      <c r="AD672">
        <v>5.5</v>
      </c>
      <c r="AE672" t="b">
        <f t="shared" si="115"/>
        <v>1</v>
      </c>
      <c r="AG672" t="s">
        <v>6</v>
      </c>
      <c r="AH672">
        <f t="shared" si="116"/>
        <v>0</v>
      </c>
      <c r="AI672" t="b">
        <f>AH672=[1]clean_dataset!$I672</f>
        <v>1</v>
      </c>
      <c r="AK672" t="s">
        <v>6</v>
      </c>
      <c r="AL672">
        <f t="shared" si="117"/>
        <v>0</v>
      </c>
      <c r="AM672" t="b">
        <f>AL672=[1]clean_dataset!$J672</f>
        <v>1</v>
      </c>
      <c r="AO672">
        <v>0</v>
      </c>
      <c r="AP672" t="b">
        <f>AO672=[1]clean_dataset!$K672</f>
        <v>1</v>
      </c>
      <c r="AR672" t="s">
        <v>6</v>
      </c>
      <c r="AS672">
        <f t="shared" si="118"/>
        <v>0</v>
      </c>
      <c r="AT672" t="b">
        <f>AS672=[1]clean_dataset!$L672</f>
        <v>1</v>
      </c>
      <c r="AV672" t="s">
        <v>2</v>
      </c>
      <c r="AW672" t="s">
        <v>73</v>
      </c>
      <c r="AX672" t="str">
        <f>VLOOKUP(AW672,Citizen!A:B,2,0)</f>
        <v>g</v>
      </c>
      <c r="AY672" t="b">
        <f t="shared" si="119"/>
        <v>1</v>
      </c>
      <c r="BA672">
        <v>465</v>
      </c>
      <c r="BB672" t="b">
        <f>BA672=[1]clean_dataset!$N672</f>
        <v>1</v>
      </c>
      <c r="BD672">
        <v>150</v>
      </c>
      <c r="BE672" t="b">
        <f>BD672=[1]clean_dataset!$O672</f>
        <v>1</v>
      </c>
      <c r="BG672" t="s">
        <v>26</v>
      </c>
      <c r="BH672">
        <f t="shared" si="120"/>
        <v>0</v>
      </c>
      <c r="BI672" t="b">
        <f>BH672=[1]clean_dataset!$P672</f>
        <v>1</v>
      </c>
    </row>
    <row r="673" spans="1:61" x14ac:dyDescent="0.3">
      <c r="A673" t="s">
        <v>0</v>
      </c>
      <c r="B673">
        <f t="shared" si="110"/>
        <v>1</v>
      </c>
      <c r="C673" t="b">
        <f>B673=[1]clean_dataset!$A673</f>
        <v>1</v>
      </c>
      <c r="E673">
        <v>25.83</v>
      </c>
      <c r="F673" t="b">
        <f>E673=[1]clean_dataset!$B673</f>
        <v>1</v>
      </c>
      <c r="H673">
        <v>12.835000000000001</v>
      </c>
      <c r="I673" t="b">
        <f>H673=[1]clean_dataset!$C673</f>
        <v>1</v>
      </c>
      <c r="K673" t="s">
        <v>1</v>
      </c>
      <c r="L673">
        <f t="shared" si="111"/>
        <v>1</v>
      </c>
      <c r="M673" t="b">
        <f>L673=[1]clean_dataset!$D673</f>
        <v>1</v>
      </c>
      <c r="O673" t="s">
        <v>2</v>
      </c>
      <c r="P673">
        <f t="shared" si="112"/>
        <v>1</v>
      </c>
      <c r="Q673" t="b">
        <f>P673=[1]clean_dataset!$E673</f>
        <v>1</v>
      </c>
      <c r="S673" t="s">
        <v>14</v>
      </c>
      <c r="T673" t="s">
        <v>56</v>
      </c>
      <c r="U673" t="str">
        <f>VLOOKUP(T673,Industry!A:B,2,0)</f>
        <v>cc</v>
      </c>
      <c r="V673" t="b">
        <f t="shared" si="113"/>
        <v>1</v>
      </c>
      <c r="X673" t="s">
        <v>4</v>
      </c>
      <c r="Y673" t="s">
        <v>67</v>
      </c>
      <c r="Z673" t="str">
        <f>VLOOKUP(X673,Ethnicity!A:B,2,0)</f>
        <v>White</v>
      </c>
      <c r="AA673" t="b">
        <f t="shared" si="114"/>
        <v>1</v>
      </c>
      <c r="AC673">
        <v>0.5</v>
      </c>
      <c r="AD673">
        <v>0.5</v>
      </c>
      <c r="AE673" t="b">
        <f t="shared" si="115"/>
        <v>1</v>
      </c>
      <c r="AG673" t="s">
        <v>6</v>
      </c>
      <c r="AH673">
        <f t="shared" si="116"/>
        <v>0</v>
      </c>
      <c r="AI673" t="b">
        <f>AH673=[1]clean_dataset!$I673</f>
        <v>1</v>
      </c>
      <c r="AK673" t="s">
        <v>6</v>
      </c>
      <c r="AL673">
        <f t="shared" si="117"/>
        <v>0</v>
      </c>
      <c r="AM673" t="b">
        <f>AL673=[1]clean_dataset!$J673</f>
        <v>1</v>
      </c>
      <c r="AO673">
        <v>0</v>
      </c>
      <c r="AP673" t="b">
        <f>AO673=[1]clean_dataset!$K673</f>
        <v>1</v>
      </c>
      <c r="AR673" t="s">
        <v>6</v>
      </c>
      <c r="AS673">
        <f t="shared" si="118"/>
        <v>0</v>
      </c>
      <c r="AT673" t="b">
        <f>AS673=[1]clean_dataset!$L673</f>
        <v>1</v>
      </c>
      <c r="AV673" t="s">
        <v>2</v>
      </c>
      <c r="AW673" t="s">
        <v>73</v>
      </c>
      <c r="AX673" t="str">
        <f>VLOOKUP(AW673,Citizen!A:B,2,0)</f>
        <v>g</v>
      </c>
      <c r="AY673" t="b">
        <f t="shared" si="119"/>
        <v>1</v>
      </c>
      <c r="BA673">
        <v>0</v>
      </c>
      <c r="BB673" t="b">
        <f>BA673=[1]clean_dataset!$N673</f>
        <v>1</v>
      </c>
      <c r="BD673">
        <v>2</v>
      </c>
      <c r="BE673" t="b">
        <f>BD673=[1]clean_dataset!$O673</f>
        <v>1</v>
      </c>
      <c r="BG673" t="s">
        <v>26</v>
      </c>
      <c r="BH673">
        <f t="shared" si="120"/>
        <v>0</v>
      </c>
      <c r="BI673" t="b">
        <f>BH673=[1]clean_dataset!$P673</f>
        <v>1</v>
      </c>
    </row>
    <row r="674" spans="1:61" x14ac:dyDescent="0.3">
      <c r="A674" t="s">
        <v>8</v>
      </c>
      <c r="B674">
        <f t="shared" si="110"/>
        <v>0</v>
      </c>
      <c r="C674" t="b">
        <f>B674=[1]clean_dataset!$A674</f>
        <v>1</v>
      </c>
      <c r="E674">
        <v>50.25</v>
      </c>
      <c r="F674" t="b">
        <f>E674=[1]clean_dataset!$B674</f>
        <v>1</v>
      </c>
      <c r="H674">
        <v>0.83499999999999996</v>
      </c>
      <c r="I674" t="b">
        <f>H674=[1]clean_dataset!$C674</f>
        <v>1</v>
      </c>
      <c r="K674" t="s">
        <v>1</v>
      </c>
      <c r="L674">
        <f t="shared" si="111"/>
        <v>1</v>
      </c>
      <c r="M674" t="b">
        <f>L674=[1]clean_dataset!$D674</f>
        <v>1</v>
      </c>
      <c r="O674" t="s">
        <v>2</v>
      </c>
      <c r="P674">
        <f t="shared" si="112"/>
        <v>1</v>
      </c>
      <c r="Q674" t="b">
        <f>P674=[1]clean_dataset!$E674</f>
        <v>1</v>
      </c>
      <c r="S674" t="s">
        <v>24</v>
      </c>
      <c r="T674" t="s">
        <v>63</v>
      </c>
      <c r="U674" t="str">
        <f>VLOOKUP(T674,Industry!A:B,2,0)</f>
        <v>aa</v>
      </c>
      <c r="V674" t="b">
        <f t="shared" si="113"/>
        <v>1</v>
      </c>
      <c r="X674" t="s">
        <v>4</v>
      </c>
      <c r="Y674" t="s">
        <v>67</v>
      </c>
      <c r="Z674" t="str">
        <f>VLOOKUP(X674,Ethnicity!A:B,2,0)</f>
        <v>White</v>
      </c>
      <c r="AA674" t="b">
        <f t="shared" si="114"/>
        <v>1</v>
      </c>
      <c r="AC674">
        <v>0.5</v>
      </c>
      <c r="AD674">
        <v>0.5</v>
      </c>
      <c r="AE674" t="b">
        <f t="shared" si="115"/>
        <v>1</v>
      </c>
      <c r="AG674" t="s">
        <v>6</v>
      </c>
      <c r="AH674">
        <f t="shared" si="116"/>
        <v>0</v>
      </c>
      <c r="AI674" t="b">
        <f>AH674=[1]clean_dataset!$I674</f>
        <v>1</v>
      </c>
      <c r="AK674" t="s">
        <v>6</v>
      </c>
      <c r="AL674">
        <f t="shared" si="117"/>
        <v>0</v>
      </c>
      <c r="AM674" t="b">
        <f>AL674=[1]clean_dataset!$J674</f>
        <v>1</v>
      </c>
      <c r="AO674">
        <v>0</v>
      </c>
      <c r="AP674" t="b">
        <f>AO674=[1]clean_dataset!$K674</f>
        <v>1</v>
      </c>
      <c r="AR674" t="s">
        <v>5</v>
      </c>
      <c r="AS674">
        <f t="shared" si="118"/>
        <v>1</v>
      </c>
      <c r="AT674" t="b">
        <f>AS674=[1]clean_dataset!$L674</f>
        <v>1</v>
      </c>
      <c r="AV674" t="s">
        <v>2</v>
      </c>
      <c r="AW674" t="s">
        <v>73</v>
      </c>
      <c r="AX674" t="str">
        <f>VLOOKUP(AW674,Citizen!A:B,2,0)</f>
        <v>g</v>
      </c>
      <c r="AY674" t="b">
        <f t="shared" si="119"/>
        <v>1</v>
      </c>
      <c r="BA674">
        <v>240</v>
      </c>
      <c r="BB674" t="b">
        <f>BA674=[1]clean_dataset!$N674</f>
        <v>1</v>
      </c>
      <c r="BD674">
        <v>117</v>
      </c>
      <c r="BE674" t="b">
        <f>BD674=[1]clean_dataset!$O674</f>
        <v>1</v>
      </c>
      <c r="BG674" t="s">
        <v>26</v>
      </c>
      <c r="BH674">
        <f t="shared" si="120"/>
        <v>0</v>
      </c>
      <c r="BI674" t="b">
        <f>BH674=[1]clean_dataset!$P674</f>
        <v>1</v>
      </c>
    </row>
    <row r="675" spans="1:61" x14ac:dyDescent="0.3">
      <c r="A675" t="s">
        <v>27</v>
      </c>
      <c r="B675" t="str">
        <f t="shared" si="110"/>
        <v>Error</v>
      </c>
      <c r="C675" t="b">
        <f>B675=[1]clean_dataset!$A675</f>
        <v>0</v>
      </c>
      <c r="E675">
        <v>29.5</v>
      </c>
      <c r="F675" t="b">
        <f>E675=[1]clean_dataset!$B675</f>
        <v>1</v>
      </c>
      <c r="H675">
        <v>2</v>
      </c>
      <c r="I675" t="b">
        <f>H675=[1]clean_dataset!$C675</f>
        <v>1</v>
      </c>
      <c r="K675" t="s">
        <v>15</v>
      </c>
      <c r="L675">
        <f t="shared" si="111"/>
        <v>0</v>
      </c>
      <c r="M675" t="b">
        <f>L675=[1]clean_dataset!$D675</f>
        <v>1</v>
      </c>
      <c r="O675" t="s">
        <v>16</v>
      </c>
      <c r="P675">
        <f t="shared" si="112"/>
        <v>0</v>
      </c>
      <c r="Q675" t="b">
        <f>P675=[1]clean_dataset!$E675</f>
        <v>1</v>
      </c>
      <c r="S675" t="s">
        <v>23</v>
      </c>
      <c r="T675" t="s">
        <v>62</v>
      </c>
      <c r="U675" t="str">
        <f>VLOOKUP(T675,Industry!A:B,2,0)</f>
        <v>e</v>
      </c>
      <c r="V675" t="b">
        <f t="shared" si="113"/>
        <v>1</v>
      </c>
      <c r="X675" t="s">
        <v>10</v>
      </c>
      <c r="Y675" t="s">
        <v>68</v>
      </c>
      <c r="Z675" t="str">
        <f>VLOOKUP(X675,Ethnicity!A:B,2,0)</f>
        <v>Black</v>
      </c>
      <c r="AA675" t="b">
        <f t="shared" si="114"/>
        <v>1</v>
      </c>
      <c r="AC675">
        <v>2</v>
      </c>
      <c r="AD675">
        <v>2</v>
      </c>
      <c r="AE675" t="b">
        <f t="shared" si="115"/>
        <v>1</v>
      </c>
      <c r="AG675" t="s">
        <v>6</v>
      </c>
      <c r="AH675">
        <f t="shared" si="116"/>
        <v>0</v>
      </c>
      <c r="AI675" t="b">
        <f>AH675=[1]clean_dataset!$I675</f>
        <v>1</v>
      </c>
      <c r="AK675" t="s">
        <v>6</v>
      </c>
      <c r="AL675">
        <f t="shared" si="117"/>
        <v>0</v>
      </c>
      <c r="AM675" t="b">
        <f>AL675=[1]clean_dataset!$J675</f>
        <v>1</v>
      </c>
      <c r="AO675">
        <v>0</v>
      </c>
      <c r="AP675" t="b">
        <f>AO675=[1]clean_dataset!$K675</f>
        <v>1</v>
      </c>
      <c r="AR675" t="s">
        <v>6</v>
      </c>
      <c r="AS675">
        <f t="shared" si="118"/>
        <v>0</v>
      </c>
      <c r="AT675" t="b">
        <f>AS675=[1]clean_dataset!$L675</f>
        <v>1</v>
      </c>
      <c r="AV675" t="s">
        <v>2</v>
      </c>
      <c r="AW675" t="s">
        <v>73</v>
      </c>
      <c r="AX675" t="str">
        <f>VLOOKUP(AW675,Citizen!A:B,2,0)</f>
        <v>g</v>
      </c>
      <c r="AY675" t="b">
        <f t="shared" si="119"/>
        <v>1</v>
      </c>
      <c r="BA675">
        <v>256</v>
      </c>
      <c r="BB675" t="b">
        <f>BA675=[1]clean_dataset!$N675</f>
        <v>1</v>
      </c>
      <c r="BD675">
        <v>17</v>
      </c>
      <c r="BE675" t="b">
        <f>BD675=[1]clean_dataset!$O675</f>
        <v>1</v>
      </c>
      <c r="BG675" t="s">
        <v>26</v>
      </c>
      <c r="BH675">
        <f t="shared" si="120"/>
        <v>0</v>
      </c>
      <c r="BI675" t="b">
        <f>BH675=[1]clean_dataset!$P675</f>
        <v>1</v>
      </c>
    </row>
    <row r="676" spans="1:61" x14ac:dyDescent="0.3">
      <c r="A676" t="s">
        <v>8</v>
      </c>
      <c r="B676">
        <f t="shared" si="110"/>
        <v>0</v>
      </c>
      <c r="C676" t="b">
        <f>B676=[1]clean_dataset!$A676</f>
        <v>1</v>
      </c>
      <c r="E676">
        <v>37.33</v>
      </c>
      <c r="F676" t="b">
        <f>E676=[1]clean_dataset!$B676</f>
        <v>1</v>
      </c>
      <c r="H676">
        <v>2.5</v>
      </c>
      <c r="I676" t="b">
        <f>H676=[1]clean_dataset!$C676</f>
        <v>1</v>
      </c>
      <c r="K676" t="s">
        <v>1</v>
      </c>
      <c r="L676">
        <f t="shared" si="111"/>
        <v>1</v>
      </c>
      <c r="M676" t="b">
        <f>L676=[1]clean_dataset!$D676</f>
        <v>1</v>
      </c>
      <c r="O676" t="s">
        <v>2</v>
      </c>
      <c r="P676">
        <f t="shared" si="112"/>
        <v>1</v>
      </c>
      <c r="Q676" t="b">
        <f>P676=[1]clean_dataset!$E676</f>
        <v>1</v>
      </c>
      <c r="S676" t="s">
        <v>21</v>
      </c>
      <c r="T676" t="s">
        <v>61</v>
      </c>
      <c r="U676" t="str">
        <f>VLOOKUP(T676,Industry!A:B,2,0)</f>
        <v>i</v>
      </c>
      <c r="V676" t="b">
        <f t="shared" si="113"/>
        <v>1</v>
      </c>
      <c r="X676" t="s">
        <v>10</v>
      </c>
      <c r="Y676" t="s">
        <v>68</v>
      </c>
      <c r="Z676" t="str">
        <f>VLOOKUP(X676,Ethnicity!A:B,2,0)</f>
        <v>Black</v>
      </c>
      <c r="AA676" t="b">
        <f t="shared" si="114"/>
        <v>1</v>
      </c>
      <c r="AC676">
        <v>0.21</v>
      </c>
      <c r="AD676">
        <v>0.21</v>
      </c>
      <c r="AE676" t="b">
        <f t="shared" si="115"/>
        <v>1</v>
      </c>
      <c r="AG676" t="s">
        <v>6</v>
      </c>
      <c r="AH676">
        <f t="shared" si="116"/>
        <v>0</v>
      </c>
      <c r="AI676" t="b">
        <f>AH676=[1]clean_dataset!$I676</f>
        <v>1</v>
      </c>
      <c r="AK676" t="s">
        <v>6</v>
      </c>
      <c r="AL676">
        <f t="shared" si="117"/>
        <v>0</v>
      </c>
      <c r="AM676" t="b">
        <f>AL676=[1]clean_dataset!$J676</f>
        <v>1</v>
      </c>
      <c r="AO676">
        <v>0</v>
      </c>
      <c r="AP676" t="b">
        <f>AO676=[1]clean_dataset!$K676</f>
        <v>1</v>
      </c>
      <c r="AR676" t="s">
        <v>6</v>
      </c>
      <c r="AS676">
        <f t="shared" si="118"/>
        <v>0</v>
      </c>
      <c r="AT676" t="b">
        <f>AS676=[1]clean_dataset!$L676</f>
        <v>1</v>
      </c>
      <c r="AV676" t="s">
        <v>2</v>
      </c>
      <c r="AW676" t="s">
        <v>73</v>
      </c>
      <c r="AX676" t="str">
        <f>VLOOKUP(AW676,Citizen!A:B,2,0)</f>
        <v>g</v>
      </c>
      <c r="AY676" t="b">
        <f t="shared" si="119"/>
        <v>1</v>
      </c>
      <c r="BA676">
        <v>260</v>
      </c>
      <c r="BB676" t="b">
        <f>BA676=[1]clean_dataset!$N676</f>
        <v>1</v>
      </c>
      <c r="BD676">
        <v>246</v>
      </c>
      <c r="BE676" t="b">
        <f>BD676=[1]clean_dataset!$O676</f>
        <v>1</v>
      </c>
      <c r="BG676" t="s">
        <v>26</v>
      </c>
      <c r="BH676">
        <f t="shared" si="120"/>
        <v>0</v>
      </c>
      <c r="BI676" t="b">
        <f>BH676=[1]clean_dataset!$P676</f>
        <v>1</v>
      </c>
    </row>
    <row r="677" spans="1:61" x14ac:dyDescent="0.3">
      <c r="A677" t="s">
        <v>8</v>
      </c>
      <c r="B677">
        <f t="shared" si="110"/>
        <v>0</v>
      </c>
      <c r="C677" t="b">
        <f>B677=[1]clean_dataset!$A677</f>
        <v>1</v>
      </c>
      <c r="E677">
        <v>41.58</v>
      </c>
      <c r="F677" t="b">
        <f>E677=[1]clean_dataset!$B677</f>
        <v>1</v>
      </c>
      <c r="H677">
        <v>1.04</v>
      </c>
      <c r="I677" t="b">
        <f>H677=[1]clean_dataset!$C677</f>
        <v>1</v>
      </c>
      <c r="K677" t="s">
        <v>1</v>
      </c>
      <c r="L677">
        <f t="shared" si="111"/>
        <v>1</v>
      </c>
      <c r="M677" t="b">
        <f>L677=[1]clean_dataset!$D677</f>
        <v>1</v>
      </c>
      <c r="O677" t="s">
        <v>2</v>
      </c>
      <c r="P677">
        <f t="shared" si="112"/>
        <v>1</v>
      </c>
      <c r="Q677" t="b">
        <f>P677=[1]clean_dataset!$E677</f>
        <v>1</v>
      </c>
      <c r="S677" t="s">
        <v>24</v>
      </c>
      <c r="T677" t="s">
        <v>63</v>
      </c>
      <c r="U677" t="str">
        <f>VLOOKUP(T677,Industry!A:B,2,0)</f>
        <v>aa</v>
      </c>
      <c r="V677" t="b">
        <f t="shared" si="113"/>
        <v>1</v>
      </c>
      <c r="X677" t="s">
        <v>4</v>
      </c>
      <c r="Y677" t="s">
        <v>67</v>
      </c>
      <c r="Z677" t="str">
        <f>VLOOKUP(X677,Ethnicity!A:B,2,0)</f>
        <v>White</v>
      </c>
      <c r="AA677" t="b">
        <f t="shared" si="114"/>
        <v>1</v>
      </c>
      <c r="AC677">
        <v>0.66500000000000004</v>
      </c>
      <c r="AD677">
        <v>0.66500000000000004</v>
      </c>
      <c r="AE677" t="b">
        <f t="shared" si="115"/>
        <v>1</v>
      </c>
      <c r="AG677" t="s">
        <v>6</v>
      </c>
      <c r="AH677">
        <f t="shared" si="116"/>
        <v>0</v>
      </c>
      <c r="AI677" t="b">
        <f>AH677=[1]clean_dataset!$I677</f>
        <v>1</v>
      </c>
      <c r="AK677" t="s">
        <v>6</v>
      </c>
      <c r="AL677">
        <f t="shared" si="117"/>
        <v>0</v>
      </c>
      <c r="AM677" t="b">
        <f>AL677=[1]clean_dataset!$J677</f>
        <v>1</v>
      </c>
      <c r="AO677">
        <v>0</v>
      </c>
      <c r="AP677" t="b">
        <f>AO677=[1]clean_dataset!$K677</f>
        <v>1</v>
      </c>
      <c r="AR677" t="s">
        <v>6</v>
      </c>
      <c r="AS677">
        <f t="shared" si="118"/>
        <v>0</v>
      </c>
      <c r="AT677" t="b">
        <f>AS677=[1]clean_dataset!$L677</f>
        <v>1</v>
      </c>
      <c r="AV677" t="s">
        <v>2</v>
      </c>
      <c r="AW677" t="s">
        <v>73</v>
      </c>
      <c r="AX677" t="str">
        <f>VLOOKUP(AW677,Citizen!A:B,2,0)</f>
        <v>g</v>
      </c>
      <c r="AY677" t="b">
        <f t="shared" si="119"/>
        <v>1</v>
      </c>
      <c r="BA677">
        <v>240</v>
      </c>
      <c r="BB677" t="b">
        <f>BA677=[1]clean_dataset!$N677</f>
        <v>1</v>
      </c>
      <c r="BD677">
        <v>237</v>
      </c>
      <c r="BE677" t="b">
        <f>BD677=[1]clean_dataset!$O677</f>
        <v>1</v>
      </c>
      <c r="BG677" t="s">
        <v>26</v>
      </c>
      <c r="BH677">
        <f t="shared" si="120"/>
        <v>0</v>
      </c>
      <c r="BI677" t="b">
        <f>BH677=[1]clean_dataset!$P677</f>
        <v>1</v>
      </c>
    </row>
    <row r="678" spans="1:61" x14ac:dyDescent="0.3">
      <c r="A678" t="s">
        <v>8</v>
      </c>
      <c r="B678">
        <f t="shared" si="110"/>
        <v>0</v>
      </c>
      <c r="C678" t="b">
        <f>B678=[1]clean_dataset!$A678</f>
        <v>1</v>
      </c>
      <c r="E678">
        <v>30.58</v>
      </c>
      <c r="F678" t="b">
        <f>E678=[1]clean_dataset!$B678</f>
        <v>1</v>
      </c>
      <c r="H678">
        <v>10.664999999999999</v>
      </c>
      <c r="I678" t="b">
        <f>H678=[1]clean_dataset!$C678</f>
        <v>1</v>
      </c>
      <c r="K678" t="s">
        <v>1</v>
      </c>
      <c r="L678">
        <f t="shared" si="111"/>
        <v>1</v>
      </c>
      <c r="M678" t="b">
        <f>L678=[1]clean_dataset!$D678</f>
        <v>1</v>
      </c>
      <c r="O678" t="s">
        <v>2</v>
      </c>
      <c r="P678">
        <f t="shared" si="112"/>
        <v>1</v>
      </c>
      <c r="Q678" t="b">
        <f>P678=[1]clean_dataset!$E678</f>
        <v>1</v>
      </c>
      <c r="S678" t="s">
        <v>9</v>
      </c>
      <c r="T678" t="s">
        <v>53</v>
      </c>
      <c r="U678" t="str">
        <f>VLOOKUP(T678,Industry!A:B,2,0)</f>
        <v>q</v>
      </c>
      <c r="V678" t="b">
        <f t="shared" si="113"/>
        <v>1</v>
      </c>
      <c r="X678" t="s">
        <v>10</v>
      </c>
      <c r="Y678" t="s">
        <v>68</v>
      </c>
      <c r="Z678" t="str">
        <f>VLOOKUP(X678,Ethnicity!A:B,2,0)</f>
        <v>Black</v>
      </c>
      <c r="AA678" t="b">
        <f t="shared" si="114"/>
        <v>1</v>
      </c>
      <c r="AC678">
        <v>8.5000000000000006E-2</v>
      </c>
      <c r="AD678">
        <v>8.5000000000000006E-2</v>
      </c>
      <c r="AE678" t="b">
        <f t="shared" si="115"/>
        <v>1</v>
      </c>
      <c r="AG678" t="s">
        <v>6</v>
      </c>
      <c r="AH678">
        <f t="shared" si="116"/>
        <v>0</v>
      </c>
      <c r="AI678" t="b">
        <f>AH678=[1]clean_dataset!$I678</f>
        <v>1</v>
      </c>
      <c r="AK678" t="s">
        <v>5</v>
      </c>
      <c r="AL678">
        <f t="shared" si="117"/>
        <v>1</v>
      </c>
      <c r="AM678" t="b">
        <f>AL678=[1]clean_dataset!$J678</f>
        <v>1</v>
      </c>
      <c r="AO678">
        <v>12</v>
      </c>
      <c r="AP678" t="b">
        <f>AO678=[1]clean_dataset!$K678</f>
        <v>1</v>
      </c>
      <c r="AR678" t="s">
        <v>5</v>
      </c>
      <c r="AS678">
        <f t="shared" si="118"/>
        <v>1</v>
      </c>
      <c r="AT678" t="b">
        <f>AS678=[1]clean_dataset!$L678</f>
        <v>1</v>
      </c>
      <c r="AV678" t="s">
        <v>2</v>
      </c>
      <c r="AW678" t="s">
        <v>73</v>
      </c>
      <c r="AX678" t="str">
        <f>VLOOKUP(AW678,Citizen!A:B,2,0)</f>
        <v>g</v>
      </c>
      <c r="AY678" t="b">
        <f t="shared" si="119"/>
        <v>1</v>
      </c>
      <c r="BA678">
        <v>129</v>
      </c>
      <c r="BB678" t="b">
        <f>BA678=[1]clean_dataset!$N678</f>
        <v>1</v>
      </c>
      <c r="BD678">
        <v>3</v>
      </c>
      <c r="BE678" t="b">
        <f>BD678=[1]clean_dataset!$O678</f>
        <v>1</v>
      </c>
      <c r="BG678" t="s">
        <v>26</v>
      </c>
      <c r="BH678">
        <f t="shared" si="120"/>
        <v>0</v>
      </c>
      <c r="BI678" t="b">
        <f>BH678=[1]clean_dataset!$P678</f>
        <v>1</v>
      </c>
    </row>
    <row r="679" spans="1:61" x14ac:dyDescent="0.3">
      <c r="A679" t="s">
        <v>0</v>
      </c>
      <c r="B679">
        <f t="shared" si="110"/>
        <v>1</v>
      </c>
      <c r="C679" t="b">
        <f>B679=[1]clean_dataset!$A679</f>
        <v>1</v>
      </c>
      <c r="E679">
        <v>19.420000000000002</v>
      </c>
      <c r="F679" t="b">
        <f>E679=[1]clean_dataset!$B679</f>
        <v>1</v>
      </c>
      <c r="H679">
        <v>7.25</v>
      </c>
      <c r="I679" t="b">
        <f>H679=[1]clean_dataset!$C679</f>
        <v>1</v>
      </c>
      <c r="K679" t="s">
        <v>1</v>
      </c>
      <c r="L679">
        <f t="shared" si="111"/>
        <v>1</v>
      </c>
      <c r="M679" t="b">
        <f>L679=[1]clean_dataset!$D679</f>
        <v>1</v>
      </c>
      <c r="O679" t="s">
        <v>2</v>
      </c>
      <c r="P679">
        <f t="shared" si="112"/>
        <v>1</v>
      </c>
      <c r="Q679" t="b">
        <f>P679=[1]clean_dataset!$E679</f>
        <v>1</v>
      </c>
      <c r="S679" t="s">
        <v>12</v>
      </c>
      <c r="T679" t="s">
        <v>54</v>
      </c>
      <c r="U679" t="str">
        <f>VLOOKUP(T679,Industry!A:B,2,0)</f>
        <v>m</v>
      </c>
      <c r="V679" t="b">
        <f t="shared" si="113"/>
        <v>1</v>
      </c>
      <c r="X679" t="s">
        <v>4</v>
      </c>
      <c r="Y679" t="s">
        <v>67</v>
      </c>
      <c r="Z679" t="str">
        <f>VLOOKUP(X679,Ethnicity!A:B,2,0)</f>
        <v>White</v>
      </c>
      <c r="AA679" t="b">
        <f t="shared" si="114"/>
        <v>1</v>
      </c>
      <c r="AC679">
        <v>0.04</v>
      </c>
      <c r="AD679">
        <v>0.04</v>
      </c>
      <c r="AE679" t="b">
        <f t="shared" si="115"/>
        <v>1</v>
      </c>
      <c r="AG679" t="s">
        <v>6</v>
      </c>
      <c r="AH679">
        <f t="shared" si="116"/>
        <v>0</v>
      </c>
      <c r="AI679" t="b">
        <f>AH679=[1]clean_dataset!$I679</f>
        <v>1</v>
      </c>
      <c r="AK679" t="s">
        <v>5</v>
      </c>
      <c r="AL679">
        <f t="shared" si="117"/>
        <v>1</v>
      </c>
      <c r="AM679" t="b">
        <f>AL679=[1]clean_dataset!$J679</f>
        <v>1</v>
      </c>
      <c r="AO679">
        <v>1</v>
      </c>
      <c r="AP679" t="b">
        <f>AO679=[1]clean_dataset!$K679</f>
        <v>1</v>
      </c>
      <c r="AR679" t="s">
        <v>6</v>
      </c>
      <c r="AS679">
        <f t="shared" si="118"/>
        <v>0</v>
      </c>
      <c r="AT679" t="b">
        <f>AS679=[1]clean_dataset!$L679</f>
        <v>1</v>
      </c>
      <c r="AV679" t="s">
        <v>2</v>
      </c>
      <c r="AW679" t="s">
        <v>73</v>
      </c>
      <c r="AX679" t="str">
        <f>VLOOKUP(AW679,Citizen!A:B,2,0)</f>
        <v>g</v>
      </c>
      <c r="AY679" t="b">
        <f t="shared" si="119"/>
        <v>1</v>
      </c>
      <c r="BA679">
        <v>100</v>
      </c>
      <c r="BB679" t="b">
        <f>BA679=[1]clean_dataset!$N679</f>
        <v>1</v>
      </c>
      <c r="BD679">
        <v>1</v>
      </c>
      <c r="BE679" t="b">
        <f>BD679=[1]clean_dataset!$O679</f>
        <v>1</v>
      </c>
      <c r="BG679" t="s">
        <v>26</v>
      </c>
      <c r="BH679">
        <f t="shared" si="120"/>
        <v>0</v>
      </c>
      <c r="BI679" t="b">
        <f>BH679=[1]clean_dataset!$P679</f>
        <v>1</v>
      </c>
    </row>
    <row r="680" spans="1:61" x14ac:dyDescent="0.3">
      <c r="A680" t="s">
        <v>8</v>
      </c>
      <c r="B680">
        <f t="shared" si="110"/>
        <v>0</v>
      </c>
      <c r="C680" t="b">
        <f>B680=[1]clean_dataset!$A680</f>
        <v>1</v>
      </c>
      <c r="E680">
        <v>17.920000000000002</v>
      </c>
      <c r="F680" t="b">
        <f>E680=[1]clean_dataset!$B680</f>
        <v>1</v>
      </c>
      <c r="H680">
        <v>10.210000000000001</v>
      </c>
      <c r="I680" t="b">
        <f>H680=[1]clean_dataset!$C680</f>
        <v>1</v>
      </c>
      <c r="K680" t="s">
        <v>1</v>
      </c>
      <c r="L680">
        <f t="shared" si="111"/>
        <v>1</v>
      </c>
      <c r="M680" t="b">
        <f>L680=[1]clean_dataset!$D680</f>
        <v>1</v>
      </c>
      <c r="O680" t="s">
        <v>2</v>
      </c>
      <c r="P680">
        <f t="shared" si="112"/>
        <v>1</v>
      </c>
      <c r="Q680" t="b">
        <f>P680=[1]clean_dataset!$E680</f>
        <v>1</v>
      </c>
      <c r="S680" t="s">
        <v>25</v>
      </c>
      <c r="T680" t="s">
        <v>64</v>
      </c>
      <c r="U680" t="str">
        <f>VLOOKUP(T680,Industry!A:B,2,0)</f>
        <v>ff</v>
      </c>
      <c r="V680" t="b">
        <f t="shared" si="113"/>
        <v>1</v>
      </c>
      <c r="X680" t="s">
        <v>25</v>
      </c>
      <c r="Y680" t="s">
        <v>70</v>
      </c>
      <c r="Z680" t="str">
        <f>VLOOKUP(X680,Ethnicity!A:B,2,0)</f>
        <v>Latino</v>
      </c>
      <c r="AA680" t="b">
        <f t="shared" si="114"/>
        <v>1</v>
      </c>
      <c r="AC680">
        <v>0</v>
      </c>
      <c r="AD680">
        <v>0</v>
      </c>
      <c r="AE680" t="b">
        <f t="shared" si="115"/>
        <v>1</v>
      </c>
      <c r="AG680" t="s">
        <v>6</v>
      </c>
      <c r="AH680">
        <f t="shared" si="116"/>
        <v>0</v>
      </c>
      <c r="AI680" t="b">
        <f>AH680=[1]clean_dataset!$I680</f>
        <v>1</v>
      </c>
      <c r="AK680" t="s">
        <v>6</v>
      </c>
      <c r="AL680">
        <f t="shared" si="117"/>
        <v>0</v>
      </c>
      <c r="AM680" t="b">
        <f>AL680=[1]clean_dataset!$J680</f>
        <v>1</v>
      </c>
      <c r="AO680">
        <v>0</v>
      </c>
      <c r="AP680" t="b">
        <f>AO680=[1]clean_dataset!$K680</f>
        <v>1</v>
      </c>
      <c r="AR680" t="s">
        <v>6</v>
      </c>
      <c r="AS680">
        <f t="shared" si="118"/>
        <v>0</v>
      </c>
      <c r="AT680" t="b">
        <f>AS680=[1]clean_dataset!$L680</f>
        <v>1</v>
      </c>
      <c r="AV680" t="s">
        <v>2</v>
      </c>
      <c r="AW680" t="s">
        <v>73</v>
      </c>
      <c r="AX680" t="str">
        <f>VLOOKUP(AW680,Citizen!A:B,2,0)</f>
        <v>g</v>
      </c>
      <c r="AY680" t="b">
        <f t="shared" si="119"/>
        <v>1</v>
      </c>
      <c r="BA680">
        <v>0</v>
      </c>
      <c r="BB680" t="b">
        <f>BA680=[1]clean_dataset!$N680</f>
        <v>1</v>
      </c>
      <c r="BD680">
        <v>50</v>
      </c>
      <c r="BE680" t="b">
        <f>BD680=[1]clean_dataset!$O680</f>
        <v>1</v>
      </c>
      <c r="BG680" t="s">
        <v>26</v>
      </c>
      <c r="BH680">
        <f t="shared" si="120"/>
        <v>0</v>
      </c>
      <c r="BI680" t="b">
        <f>BH680=[1]clean_dataset!$P680</f>
        <v>1</v>
      </c>
    </row>
    <row r="681" spans="1:61" x14ac:dyDescent="0.3">
      <c r="A681" t="s">
        <v>8</v>
      </c>
      <c r="B681">
        <f t="shared" si="110"/>
        <v>0</v>
      </c>
      <c r="C681" t="b">
        <f>B681=[1]clean_dataset!$A681</f>
        <v>1</v>
      </c>
      <c r="E681">
        <v>20.079999999999998</v>
      </c>
      <c r="F681" t="b">
        <f>E681=[1]clean_dataset!$B681</f>
        <v>1</v>
      </c>
      <c r="H681">
        <v>1.25</v>
      </c>
      <c r="I681" t="b">
        <f>H681=[1]clean_dataset!$C681</f>
        <v>1</v>
      </c>
      <c r="K681" t="s">
        <v>1</v>
      </c>
      <c r="L681">
        <f t="shared" si="111"/>
        <v>1</v>
      </c>
      <c r="M681" t="b">
        <f>L681=[1]clean_dataset!$D681</f>
        <v>1</v>
      </c>
      <c r="O681" t="s">
        <v>2</v>
      </c>
      <c r="P681">
        <f t="shared" si="112"/>
        <v>1</v>
      </c>
      <c r="Q681" t="b">
        <f>P681=[1]clean_dataset!$E681</f>
        <v>1</v>
      </c>
      <c r="S681" t="s">
        <v>18</v>
      </c>
      <c r="T681" t="s">
        <v>58</v>
      </c>
      <c r="U681" t="str">
        <f>VLOOKUP(T681,Industry!A:B,2,0)</f>
        <v>c</v>
      </c>
      <c r="V681" t="b">
        <f t="shared" si="113"/>
        <v>1</v>
      </c>
      <c r="X681" t="s">
        <v>4</v>
      </c>
      <c r="Y681" t="s">
        <v>67</v>
      </c>
      <c r="Z681" t="str">
        <f>VLOOKUP(X681,Ethnicity!A:B,2,0)</f>
        <v>White</v>
      </c>
      <c r="AA681" t="b">
        <f t="shared" si="114"/>
        <v>1</v>
      </c>
      <c r="AC681">
        <v>0</v>
      </c>
      <c r="AD681">
        <v>0</v>
      </c>
      <c r="AE681" t="b">
        <f t="shared" si="115"/>
        <v>1</v>
      </c>
      <c r="AG681" t="s">
        <v>6</v>
      </c>
      <c r="AH681">
        <f t="shared" si="116"/>
        <v>0</v>
      </c>
      <c r="AI681" t="b">
        <f>AH681=[1]clean_dataset!$I681</f>
        <v>1</v>
      </c>
      <c r="AK681" t="s">
        <v>6</v>
      </c>
      <c r="AL681">
        <f t="shared" si="117"/>
        <v>0</v>
      </c>
      <c r="AM681" t="b">
        <f>AL681=[1]clean_dataset!$J681</f>
        <v>1</v>
      </c>
      <c r="AO681">
        <v>0</v>
      </c>
      <c r="AP681" t="b">
        <f>AO681=[1]clean_dataset!$K681</f>
        <v>1</v>
      </c>
      <c r="AR681" t="s">
        <v>6</v>
      </c>
      <c r="AS681">
        <f t="shared" si="118"/>
        <v>0</v>
      </c>
      <c r="AT681" t="b">
        <f>AS681=[1]clean_dataset!$L681</f>
        <v>1</v>
      </c>
      <c r="AV681" t="s">
        <v>2</v>
      </c>
      <c r="AW681" t="s">
        <v>73</v>
      </c>
      <c r="AX681" t="str">
        <f>VLOOKUP(AW681,Citizen!A:B,2,0)</f>
        <v>g</v>
      </c>
      <c r="AY681" t="b">
        <f t="shared" si="119"/>
        <v>1</v>
      </c>
      <c r="BA681">
        <v>0</v>
      </c>
      <c r="BB681" t="b">
        <f>BA681=[1]clean_dataset!$N681</f>
        <v>1</v>
      </c>
      <c r="BD681">
        <v>0</v>
      </c>
      <c r="BE681" t="b">
        <f>BD681=[1]clean_dataset!$O681</f>
        <v>1</v>
      </c>
      <c r="BG681" t="s">
        <v>26</v>
      </c>
      <c r="BH681">
        <f t="shared" si="120"/>
        <v>0</v>
      </c>
      <c r="BI681" t="b">
        <f>BH681=[1]clean_dataset!$P681</f>
        <v>1</v>
      </c>
    </row>
    <row r="682" spans="1:61" x14ac:dyDescent="0.3">
      <c r="A682" t="s">
        <v>0</v>
      </c>
      <c r="B682">
        <f t="shared" si="110"/>
        <v>1</v>
      </c>
      <c r="C682" t="b">
        <f>B682=[1]clean_dataset!$A682</f>
        <v>1</v>
      </c>
      <c r="E682">
        <v>19.5</v>
      </c>
      <c r="F682" t="b">
        <f>E682=[1]clean_dataset!$B682</f>
        <v>1</v>
      </c>
      <c r="H682">
        <v>0.28999999999999998</v>
      </c>
      <c r="I682" t="b">
        <f>H682=[1]clean_dataset!$C682</f>
        <v>1</v>
      </c>
      <c r="K682" t="s">
        <v>1</v>
      </c>
      <c r="L682">
        <f t="shared" si="111"/>
        <v>1</v>
      </c>
      <c r="M682" t="b">
        <f>L682=[1]clean_dataset!$D682</f>
        <v>1</v>
      </c>
      <c r="O682" t="s">
        <v>2</v>
      </c>
      <c r="P682">
        <f t="shared" si="112"/>
        <v>1</v>
      </c>
      <c r="Q682" t="b">
        <f>P682=[1]clean_dataset!$E682</f>
        <v>1</v>
      </c>
      <c r="S682" t="s">
        <v>17</v>
      </c>
      <c r="T682" t="s">
        <v>57</v>
      </c>
      <c r="U682" t="str">
        <f>VLOOKUP(T682,Industry!A:B,2,0)</f>
        <v>k</v>
      </c>
      <c r="V682" t="b">
        <f t="shared" si="113"/>
        <v>1</v>
      </c>
      <c r="X682" t="s">
        <v>4</v>
      </c>
      <c r="Y682" t="s">
        <v>67</v>
      </c>
      <c r="Z682" t="str">
        <f>VLOOKUP(X682,Ethnicity!A:B,2,0)</f>
        <v>White</v>
      </c>
      <c r="AA682" t="b">
        <f t="shared" si="114"/>
        <v>1</v>
      </c>
      <c r="AC682">
        <v>0.28999999999999998</v>
      </c>
      <c r="AD682">
        <v>0.28999999999999998</v>
      </c>
      <c r="AE682" t="b">
        <f t="shared" si="115"/>
        <v>1</v>
      </c>
      <c r="AG682" t="s">
        <v>6</v>
      </c>
      <c r="AH682">
        <f t="shared" si="116"/>
        <v>0</v>
      </c>
      <c r="AI682" t="b">
        <f>AH682=[1]clean_dataset!$I682</f>
        <v>1</v>
      </c>
      <c r="AK682" t="s">
        <v>6</v>
      </c>
      <c r="AL682">
        <f t="shared" si="117"/>
        <v>0</v>
      </c>
      <c r="AM682" t="b">
        <f>AL682=[1]clean_dataset!$J682</f>
        <v>1</v>
      </c>
      <c r="AO682">
        <v>0</v>
      </c>
      <c r="AP682" t="b">
        <f>AO682=[1]clean_dataset!$K682</f>
        <v>1</v>
      </c>
      <c r="AR682" t="s">
        <v>6</v>
      </c>
      <c r="AS682">
        <f t="shared" si="118"/>
        <v>0</v>
      </c>
      <c r="AT682" t="b">
        <f>AS682=[1]clean_dataset!$L682</f>
        <v>1</v>
      </c>
      <c r="AV682" t="s">
        <v>2</v>
      </c>
      <c r="AW682" t="s">
        <v>73</v>
      </c>
      <c r="AX682" t="str">
        <f>VLOOKUP(AW682,Citizen!A:B,2,0)</f>
        <v>g</v>
      </c>
      <c r="AY682" t="b">
        <f t="shared" si="119"/>
        <v>1</v>
      </c>
      <c r="BA682">
        <v>280</v>
      </c>
      <c r="BB682" t="b">
        <f>BA682=[1]clean_dataset!$N682</f>
        <v>1</v>
      </c>
      <c r="BD682">
        <v>364</v>
      </c>
      <c r="BE682" t="b">
        <f>BD682=[1]clean_dataset!$O682</f>
        <v>1</v>
      </c>
      <c r="BG682" t="s">
        <v>26</v>
      </c>
      <c r="BH682">
        <f t="shared" si="120"/>
        <v>0</v>
      </c>
      <c r="BI682" t="b">
        <f>BH682=[1]clean_dataset!$P682</f>
        <v>1</v>
      </c>
    </row>
    <row r="683" spans="1:61" x14ac:dyDescent="0.3">
      <c r="A683" t="s">
        <v>0</v>
      </c>
      <c r="B683">
        <f t="shared" si="110"/>
        <v>1</v>
      </c>
      <c r="C683" t="b">
        <f>B683=[1]clean_dataset!$A683</f>
        <v>1</v>
      </c>
      <c r="E683">
        <v>27.83</v>
      </c>
      <c r="F683" t="b">
        <f>E683=[1]clean_dataset!$B683</f>
        <v>1</v>
      </c>
      <c r="H683">
        <v>1</v>
      </c>
      <c r="I683" t="b">
        <f>H683=[1]clean_dataset!$C683</f>
        <v>1</v>
      </c>
      <c r="K683" t="s">
        <v>15</v>
      </c>
      <c r="L683">
        <f t="shared" si="111"/>
        <v>0</v>
      </c>
      <c r="M683" t="b">
        <f>L683=[1]clean_dataset!$D683</f>
        <v>1</v>
      </c>
      <c r="O683" t="s">
        <v>16</v>
      </c>
      <c r="P683">
        <f t="shared" si="112"/>
        <v>0</v>
      </c>
      <c r="Q683" t="b">
        <f>P683=[1]clean_dataset!$E683</f>
        <v>1</v>
      </c>
      <c r="S683" t="s">
        <v>19</v>
      </c>
      <c r="T683" t="s">
        <v>59</v>
      </c>
      <c r="U683" t="str">
        <f>VLOOKUP(T683,Industry!A:B,2,0)</f>
        <v>d</v>
      </c>
      <c r="V683" t="b">
        <f t="shared" si="113"/>
        <v>1</v>
      </c>
      <c r="X683" t="s">
        <v>10</v>
      </c>
      <c r="Y683" t="s">
        <v>68</v>
      </c>
      <c r="Z683" t="str">
        <f>VLOOKUP(X683,Ethnicity!A:B,2,0)</f>
        <v>Black</v>
      </c>
      <c r="AA683" t="b">
        <f t="shared" si="114"/>
        <v>1</v>
      </c>
      <c r="AC683">
        <v>3</v>
      </c>
      <c r="AD683">
        <v>3</v>
      </c>
      <c r="AE683" t="b">
        <f t="shared" si="115"/>
        <v>1</v>
      </c>
      <c r="AG683" t="s">
        <v>6</v>
      </c>
      <c r="AH683">
        <f t="shared" si="116"/>
        <v>0</v>
      </c>
      <c r="AI683" t="b">
        <f>AH683=[1]clean_dataset!$I683</f>
        <v>1</v>
      </c>
      <c r="AK683" t="s">
        <v>6</v>
      </c>
      <c r="AL683">
        <f t="shared" si="117"/>
        <v>0</v>
      </c>
      <c r="AM683" t="b">
        <f>AL683=[1]clean_dataset!$J683</f>
        <v>1</v>
      </c>
      <c r="AO683">
        <v>0</v>
      </c>
      <c r="AP683" t="b">
        <f>AO683=[1]clean_dataset!$K683</f>
        <v>1</v>
      </c>
      <c r="AR683" t="s">
        <v>6</v>
      </c>
      <c r="AS683">
        <f t="shared" si="118"/>
        <v>0</v>
      </c>
      <c r="AT683" t="b">
        <f>AS683=[1]clean_dataset!$L683</f>
        <v>1</v>
      </c>
      <c r="AV683" t="s">
        <v>2</v>
      </c>
      <c r="AW683" t="s">
        <v>73</v>
      </c>
      <c r="AX683" t="str">
        <f>VLOOKUP(AW683,Citizen!A:B,2,0)</f>
        <v>g</v>
      </c>
      <c r="AY683" t="b">
        <f t="shared" si="119"/>
        <v>1</v>
      </c>
      <c r="BA683">
        <v>176</v>
      </c>
      <c r="BB683" t="b">
        <f>BA683=[1]clean_dataset!$N683</f>
        <v>1</v>
      </c>
      <c r="BD683">
        <v>537</v>
      </c>
      <c r="BE683" t="b">
        <f>BD683=[1]clean_dataset!$O683</f>
        <v>1</v>
      </c>
      <c r="BG683" t="s">
        <v>26</v>
      </c>
      <c r="BH683">
        <f t="shared" si="120"/>
        <v>0</v>
      </c>
      <c r="BI683" t="b">
        <f>BH683=[1]clean_dataset!$P683</f>
        <v>1</v>
      </c>
    </row>
    <row r="684" spans="1:61" x14ac:dyDescent="0.3">
      <c r="A684" t="s">
        <v>0</v>
      </c>
      <c r="B684">
        <f t="shared" si="110"/>
        <v>1</v>
      </c>
      <c r="C684" t="b">
        <f>B684=[1]clean_dataset!$A684</f>
        <v>1</v>
      </c>
      <c r="E684">
        <v>17.079999999999998</v>
      </c>
      <c r="F684" t="b">
        <f>E684=[1]clean_dataset!$B684</f>
        <v>1</v>
      </c>
      <c r="H684">
        <v>3.29</v>
      </c>
      <c r="I684" t="b">
        <f>H684=[1]clean_dataset!$C684</f>
        <v>1</v>
      </c>
      <c r="K684" t="s">
        <v>1</v>
      </c>
      <c r="L684">
        <f t="shared" si="111"/>
        <v>1</v>
      </c>
      <c r="M684" t="b">
        <f>L684=[1]clean_dataset!$D684</f>
        <v>1</v>
      </c>
      <c r="O684" t="s">
        <v>2</v>
      </c>
      <c r="P684">
        <f t="shared" si="112"/>
        <v>1</v>
      </c>
      <c r="Q684" t="b">
        <f>P684=[1]clean_dataset!$E684</f>
        <v>1</v>
      </c>
      <c r="S684" t="s">
        <v>21</v>
      </c>
      <c r="T684" t="s">
        <v>61</v>
      </c>
      <c r="U684" t="str">
        <f>VLOOKUP(T684,Industry!A:B,2,0)</f>
        <v>i</v>
      </c>
      <c r="V684" t="b">
        <f t="shared" si="113"/>
        <v>1</v>
      </c>
      <c r="X684" t="s">
        <v>4</v>
      </c>
      <c r="Y684" t="s">
        <v>67</v>
      </c>
      <c r="Z684" t="str">
        <f>VLOOKUP(X684,Ethnicity!A:B,2,0)</f>
        <v>White</v>
      </c>
      <c r="AA684" t="b">
        <f t="shared" si="114"/>
        <v>1</v>
      </c>
      <c r="AC684">
        <v>0.33500000000000002</v>
      </c>
      <c r="AD684">
        <v>0.33500000000000002</v>
      </c>
      <c r="AE684" t="b">
        <f t="shared" si="115"/>
        <v>1</v>
      </c>
      <c r="AG684" t="s">
        <v>6</v>
      </c>
      <c r="AH684">
        <f t="shared" si="116"/>
        <v>0</v>
      </c>
      <c r="AI684" t="b">
        <f>AH684=[1]clean_dataset!$I684</f>
        <v>1</v>
      </c>
      <c r="AK684" t="s">
        <v>6</v>
      </c>
      <c r="AL684">
        <f t="shared" si="117"/>
        <v>0</v>
      </c>
      <c r="AM684" t="b">
        <f>AL684=[1]clean_dataset!$J684</f>
        <v>1</v>
      </c>
      <c r="AO684">
        <v>0</v>
      </c>
      <c r="AP684" t="b">
        <f>AO684=[1]clean_dataset!$K684</f>
        <v>1</v>
      </c>
      <c r="AR684" t="s">
        <v>5</v>
      </c>
      <c r="AS684">
        <f t="shared" si="118"/>
        <v>1</v>
      </c>
      <c r="AT684" t="b">
        <f>AS684=[1]clean_dataset!$L684</f>
        <v>1</v>
      </c>
      <c r="AV684" t="s">
        <v>2</v>
      </c>
      <c r="AW684" t="s">
        <v>73</v>
      </c>
      <c r="AX684" t="str">
        <f>VLOOKUP(AW684,Citizen!A:B,2,0)</f>
        <v>g</v>
      </c>
      <c r="AY684" t="b">
        <f t="shared" si="119"/>
        <v>1</v>
      </c>
      <c r="BA684">
        <v>140</v>
      </c>
      <c r="BB684" t="b">
        <f>BA684=[1]clean_dataset!$N684</f>
        <v>1</v>
      </c>
      <c r="BD684">
        <v>2</v>
      </c>
      <c r="BE684" t="b">
        <f>BD684=[1]clean_dataset!$O684</f>
        <v>1</v>
      </c>
      <c r="BG684" t="s">
        <v>26</v>
      </c>
      <c r="BH684">
        <f t="shared" si="120"/>
        <v>0</v>
      </c>
      <c r="BI684" t="b">
        <f>BH684=[1]clean_dataset!$P684</f>
        <v>1</v>
      </c>
    </row>
    <row r="685" spans="1:61" x14ac:dyDescent="0.3">
      <c r="A685" t="s">
        <v>0</v>
      </c>
      <c r="B685">
        <f t="shared" si="110"/>
        <v>1</v>
      </c>
      <c r="C685" t="b">
        <f>B685=[1]clean_dataset!$A685</f>
        <v>1</v>
      </c>
      <c r="E685">
        <v>36.42</v>
      </c>
      <c r="F685" t="b">
        <f>E685=[1]clean_dataset!$B685</f>
        <v>1</v>
      </c>
      <c r="H685">
        <v>0.75</v>
      </c>
      <c r="I685" t="b">
        <f>H685=[1]clean_dataset!$C685</f>
        <v>1</v>
      </c>
      <c r="K685" t="s">
        <v>15</v>
      </c>
      <c r="L685">
        <f t="shared" si="111"/>
        <v>0</v>
      </c>
      <c r="M685" t="b">
        <f>L685=[1]clean_dataset!$D685</f>
        <v>1</v>
      </c>
      <c r="O685" t="s">
        <v>16</v>
      </c>
      <c r="P685">
        <f t="shared" si="112"/>
        <v>0</v>
      </c>
      <c r="Q685" t="b">
        <f>P685=[1]clean_dataset!$E685</f>
        <v>1</v>
      </c>
      <c r="S685" t="s">
        <v>19</v>
      </c>
      <c r="T685" t="s">
        <v>59</v>
      </c>
      <c r="U685" t="str">
        <f>VLOOKUP(T685,Industry!A:B,2,0)</f>
        <v>d</v>
      </c>
      <c r="V685" t="b">
        <f t="shared" si="113"/>
        <v>1</v>
      </c>
      <c r="X685" t="s">
        <v>4</v>
      </c>
      <c r="Y685" t="s">
        <v>67</v>
      </c>
      <c r="Z685" t="str">
        <f>VLOOKUP(X685,Ethnicity!A:B,2,0)</f>
        <v>White</v>
      </c>
      <c r="AA685" t="b">
        <f t="shared" si="114"/>
        <v>1</v>
      </c>
      <c r="AC685">
        <v>0.58499999999999996</v>
      </c>
      <c r="AD685">
        <v>0.58499999999999996</v>
      </c>
      <c r="AE685" t="b">
        <f t="shared" si="115"/>
        <v>1</v>
      </c>
      <c r="AG685" t="s">
        <v>6</v>
      </c>
      <c r="AH685">
        <f t="shared" si="116"/>
        <v>0</v>
      </c>
      <c r="AI685" t="b">
        <f>AH685=[1]clean_dataset!$I685</f>
        <v>1</v>
      </c>
      <c r="AK685" t="s">
        <v>6</v>
      </c>
      <c r="AL685">
        <f t="shared" si="117"/>
        <v>0</v>
      </c>
      <c r="AM685" t="b">
        <f>AL685=[1]clean_dataset!$J685</f>
        <v>1</v>
      </c>
      <c r="AO685">
        <v>0</v>
      </c>
      <c r="AP685" t="b">
        <f>AO685=[1]clean_dataset!$K685</f>
        <v>1</v>
      </c>
      <c r="AR685" t="s">
        <v>6</v>
      </c>
      <c r="AS685">
        <f t="shared" si="118"/>
        <v>0</v>
      </c>
      <c r="AT685" t="b">
        <f>AS685=[1]clean_dataset!$L685</f>
        <v>1</v>
      </c>
      <c r="AV685" t="s">
        <v>2</v>
      </c>
      <c r="AW685" t="s">
        <v>73</v>
      </c>
      <c r="AX685" t="str">
        <f>VLOOKUP(AW685,Citizen!A:B,2,0)</f>
        <v>g</v>
      </c>
      <c r="AY685" t="b">
        <f t="shared" si="119"/>
        <v>1</v>
      </c>
      <c r="BA685">
        <v>240</v>
      </c>
      <c r="BB685" t="b">
        <f>BA685=[1]clean_dataset!$N685</f>
        <v>1</v>
      </c>
      <c r="BD685">
        <v>3</v>
      </c>
      <c r="BE685" t="b">
        <f>BD685=[1]clean_dataset!$O685</f>
        <v>1</v>
      </c>
      <c r="BG685" t="s">
        <v>26</v>
      </c>
      <c r="BH685">
        <f t="shared" si="120"/>
        <v>0</v>
      </c>
      <c r="BI685" t="b">
        <f>BH685=[1]clean_dataset!$P685</f>
        <v>1</v>
      </c>
    </row>
    <row r="686" spans="1:61" x14ac:dyDescent="0.3">
      <c r="A686" t="s">
        <v>0</v>
      </c>
      <c r="B686">
        <f t="shared" si="110"/>
        <v>1</v>
      </c>
      <c r="C686" t="b">
        <f>B686=[1]clean_dataset!$A686</f>
        <v>1</v>
      </c>
      <c r="E686">
        <v>40.58</v>
      </c>
      <c r="F686" t="b">
        <f>E686=[1]clean_dataset!$B686</f>
        <v>1</v>
      </c>
      <c r="H686">
        <v>3.29</v>
      </c>
      <c r="I686" t="b">
        <f>H686=[1]clean_dataset!$C686</f>
        <v>1</v>
      </c>
      <c r="K686" t="s">
        <v>1</v>
      </c>
      <c r="L686">
        <f t="shared" si="111"/>
        <v>1</v>
      </c>
      <c r="M686" t="b">
        <f>L686=[1]clean_dataset!$D686</f>
        <v>1</v>
      </c>
      <c r="O686" t="s">
        <v>2</v>
      </c>
      <c r="P686">
        <f t="shared" si="112"/>
        <v>1</v>
      </c>
      <c r="Q686" t="b">
        <f>P686=[1]clean_dataset!$E686</f>
        <v>1</v>
      </c>
      <c r="S686" t="s">
        <v>12</v>
      </c>
      <c r="T686" t="s">
        <v>54</v>
      </c>
      <c r="U686" t="str">
        <f>VLOOKUP(T686,Industry!A:B,2,0)</f>
        <v>m</v>
      </c>
      <c r="V686" t="b">
        <f t="shared" si="113"/>
        <v>1</v>
      </c>
      <c r="X686" t="s">
        <v>4</v>
      </c>
      <c r="Y686" t="s">
        <v>67</v>
      </c>
      <c r="Z686" t="str">
        <f>VLOOKUP(X686,Ethnicity!A:B,2,0)</f>
        <v>White</v>
      </c>
      <c r="AA686" t="b">
        <f t="shared" si="114"/>
        <v>1</v>
      </c>
      <c r="AC686">
        <v>3.5</v>
      </c>
      <c r="AD686">
        <v>3.5</v>
      </c>
      <c r="AE686" t="b">
        <f t="shared" si="115"/>
        <v>1</v>
      </c>
      <c r="AG686" t="s">
        <v>6</v>
      </c>
      <c r="AH686">
        <f t="shared" si="116"/>
        <v>0</v>
      </c>
      <c r="AI686" t="b">
        <f>AH686=[1]clean_dataset!$I686</f>
        <v>1</v>
      </c>
      <c r="AK686" t="s">
        <v>6</v>
      </c>
      <c r="AL686">
        <f t="shared" si="117"/>
        <v>0</v>
      </c>
      <c r="AM686" t="b">
        <f>AL686=[1]clean_dataset!$J686</f>
        <v>1</v>
      </c>
      <c r="AO686">
        <v>0</v>
      </c>
      <c r="AP686" t="b">
        <f>AO686=[1]clean_dataset!$K686</f>
        <v>1</v>
      </c>
      <c r="AR686" t="s">
        <v>5</v>
      </c>
      <c r="AS686">
        <f t="shared" si="118"/>
        <v>1</v>
      </c>
      <c r="AT686" t="b">
        <f>AS686=[1]clean_dataset!$L686</f>
        <v>1</v>
      </c>
      <c r="AV686" t="s">
        <v>11</v>
      </c>
      <c r="AW686" t="s">
        <v>74</v>
      </c>
      <c r="AX686" t="str">
        <f>VLOOKUP(AW686,Citizen!A:B,2,0)</f>
        <v>s</v>
      </c>
      <c r="AY686" t="b">
        <f t="shared" si="119"/>
        <v>1</v>
      </c>
      <c r="BA686">
        <v>400</v>
      </c>
      <c r="BB686" t="b">
        <f>BA686=[1]clean_dataset!$N686</f>
        <v>1</v>
      </c>
      <c r="BD686">
        <v>0</v>
      </c>
      <c r="BE686" t="b">
        <f>BD686=[1]clean_dataset!$O686</f>
        <v>1</v>
      </c>
      <c r="BG686" t="s">
        <v>26</v>
      </c>
      <c r="BH686">
        <f t="shared" si="120"/>
        <v>0</v>
      </c>
      <c r="BI686" t="b">
        <f>BH686=[1]clean_dataset!$P686</f>
        <v>1</v>
      </c>
    </row>
    <row r="687" spans="1:61" x14ac:dyDescent="0.3">
      <c r="A687" t="s">
        <v>0</v>
      </c>
      <c r="B687">
        <f t="shared" si="110"/>
        <v>1</v>
      </c>
      <c r="C687" t="b">
        <f>B687=[1]clean_dataset!$A687</f>
        <v>1</v>
      </c>
      <c r="E687">
        <v>21.08</v>
      </c>
      <c r="F687" t="b">
        <f>E687=[1]clean_dataset!$B687</f>
        <v>1</v>
      </c>
      <c r="H687">
        <v>10.085000000000001</v>
      </c>
      <c r="I687" t="b">
        <f>H687=[1]clean_dataset!$C687</f>
        <v>1</v>
      </c>
      <c r="K687" t="s">
        <v>15</v>
      </c>
      <c r="L687">
        <f t="shared" si="111"/>
        <v>0</v>
      </c>
      <c r="M687" t="b">
        <f>L687=[1]clean_dataset!$D687</f>
        <v>1</v>
      </c>
      <c r="O687" t="s">
        <v>16</v>
      </c>
      <c r="P687">
        <f t="shared" si="112"/>
        <v>0</v>
      </c>
      <c r="Q687" t="b">
        <f>P687=[1]clean_dataset!$E687</f>
        <v>1</v>
      </c>
      <c r="S687" t="s">
        <v>23</v>
      </c>
      <c r="T687" t="s">
        <v>62</v>
      </c>
      <c r="U687" t="str">
        <f>VLOOKUP(T687,Industry!A:B,2,0)</f>
        <v>e</v>
      </c>
      <c r="V687" t="b">
        <f t="shared" si="113"/>
        <v>1</v>
      </c>
      <c r="X687" t="s">
        <v>10</v>
      </c>
      <c r="Y687" t="s">
        <v>68</v>
      </c>
      <c r="Z687" t="str">
        <f>VLOOKUP(X687,Ethnicity!A:B,2,0)</f>
        <v>Black</v>
      </c>
      <c r="AA687" t="b">
        <f t="shared" si="114"/>
        <v>1</v>
      </c>
      <c r="AC687">
        <v>1.25</v>
      </c>
      <c r="AD687">
        <v>1.25</v>
      </c>
      <c r="AE687" t="b">
        <f t="shared" si="115"/>
        <v>1</v>
      </c>
      <c r="AG687" t="s">
        <v>6</v>
      </c>
      <c r="AH687">
        <f t="shared" si="116"/>
        <v>0</v>
      </c>
      <c r="AI687" t="b">
        <f>AH687=[1]clean_dataset!$I687</f>
        <v>1</v>
      </c>
      <c r="AK687" t="s">
        <v>6</v>
      </c>
      <c r="AL687">
        <f t="shared" si="117"/>
        <v>0</v>
      </c>
      <c r="AM687" t="b">
        <f>AL687=[1]clean_dataset!$J687</f>
        <v>1</v>
      </c>
      <c r="AO687">
        <v>0</v>
      </c>
      <c r="AP687" t="b">
        <f>AO687=[1]clean_dataset!$K687</f>
        <v>1</v>
      </c>
      <c r="AR687" t="s">
        <v>6</v>
      </c>
      <c r="AS687">
        <f t="shared" si="118"/>
        <v>0</v>
      </c>
      <c r="AT687" t="b">
        <f>AS687=[1]clean_dataset!$L687</f>
        <v>1</v>
      </c>
      <c r="AV687" t="s">
        <v>2</v>
      </c>
      <c r="AW687" t="s">
        <v>73</v>
      </c>
      <c r="AX687" t="str">
        <f>VLOOKUP(AW687,Citizen!A:B,2,0)</f>
        <v>g</v>
      </c>
      <c r="AY687" t="b">
        <f t="shared" si="119"/>
        <v>1</v>
      </c>
      <c r="BA687">
        <v>260</v>
      </c>
      <c r="BB687" t="b">
        <f>BA687=[1]clean_dataset!$N687</f>
        <v>1</v>
      </c>
      <c r="BD687">
        <v>0</v>
      </c>
      <c r="BE687" t="b">
        <f>BD687=[1]clean_dataset!$O687</f>
        <v>1</v>
      </c>
      <c r="BG687" t="s">
        <v>26</v>
      </c>
      <c r="BH687">
        <f t="shared" si="120"/>
        <v>0</v>
      </c>
      <c r="BI687" t="b">
        <f>BH687=[1]clean_dataset!$P687</f>
        <v>1</v>
      </c>
    </row>
    <row r="688" spans="1:61" x14ac:dyDescent="0.3">
      <c r="A688" t="s">
        <v>8</v>
      </c>
      <c r="B688">
        <f t="shared" si="110"/>
        <v>0</v>
      </c>
      <c r="C688" t="b">
        <f>B688=[1]clean_dataset!$A688</f>
        <v>1</v>
      </c>
      <c r="E688">
        <v>22.67</v>
      </c>
      <c r="F688" t="b">
        <f>E688=[1]clean_dataset!$B688</f>
        <v>1</v>
      </c>
      <c r="H688">
        <v>0.75</v>
      </c>
      <c r="I688" t="b">
        <f>H688=[1]clean_dataset!$C688</f>
        <v>1</v>
      </c>
      <c r="K688" t="s">
        <v>1</v>
      </c>
      <c r="L688">
        <f t="shared" si="111"/>
        <v>1</v>
      </c>
      <c r="M688" t="b">
        <f>L688=[1]clean_dataset!$D688</f>
        <v>1</v>
      </c>
      <c r="O688" t="s">
        <v>2</v>
      </c>
      <c r="P688">
        <f t="shared" si="112"/>
        <v>1</v>
      </c>
      <c r="Q688" t="b">
        <f>P688=[1]clean_dataset!$E688</f>
        <v>1</v>
      </c>
      <c r="S688" t="s">
        <v>18</v>
      </c>
      <c r="T688" t="s">
        <v>58</v>
      </c>
      <c r="U688" t="str">
        <f>VLOOKUP(T688,Industry!A:B,2,0)</f>
        <v>c</v>
      </c>
      <c r="V688" t="b">
        <f t="shared" si="113"/>
        <v>1</v>
      </c>
      <c r="X688" t="s">
        <v>4</v>
      </c>
      <c r="Y688" t="s">
        <v>67</v>
      </c>
      <c r="Z688" t="str">
        <f>VLOOKUP(X688,Ethnicity!A:B,2,0)</f>
        <v>White</v>
      </c>
      <c r="AA688" t="b">
        <f t="shared" si="114"/>
        <v>1</v>
      </c>
      <c r="AC688">
        <v>2</v>
      </c>
      <c r="AD688">
        <v>2</v>
      </c>
      <c r="AE688" t="b">
        <f t="shared" si="115"/>
        <v>1</v>
      </c>
      <c r="AG688" t="s">
        <v>6</v>
      </c>
      <c r="AH688">
        <f t="shared" si="116"/>
        <v>0</v>
      </c>
      <c r="AI688" t="b">
        <f>AH688=[1]clean_dataset!$I688</f>
        <v>1</v>
      </c>
      <c r="AK688" t="s">
        <v>5</v>
      </c>
      <c r="AL688">
        <f t="shared" si="117"/>
        <v>1</v>
      </c>
      <c r="AM688" t="b">
        <f>AL688=[1]clean_dataset!$J688</f>
        <v>1</v>
      </c>
      <c r="AO688">
        <v>2</v>
      </c>
      <c r="AP688" t="b">
        <f>AO688=[1]clean_dataset!$K688</f>
        <v>1</v>
      </c>
      <c r="AR688" t="s">
        <v>5</v>
      </c>
      <c r="AS688">
        <f t="shared" si="118"/>
        <v>1</v>
      </c>
      <c r="AT688" t="b">
        <f>AS688=[1]clean_dataset!$L688</f>
        <v>1</v>
      </c>
      <c r="AV688" t="s">
        <v>2</v>
      </c>
      <c r="AW688" t="s">
        <v>73</v>
      </c>
      <c r="AX688" t="str">
        <f>VLOOKUP(AW688,Citizen!A:B,2,0)</f>
        <v>g</v>
      </c>
      <c r="AY688" t="b">
        <f t="shared" si="119"/>
        <v>1</v>
      </c>
      <c r="BA688">
        <v>200</v>
      </c>
      <c r="BB688" t="b">
        <f>BA688=[1]clean_dataset!$N688</f>
        <v>1</v>
      </c>
      <c r="BD688">
        <v>394</v>
      </c>
      <c r="BE688" t="b">
        <f>BD688=[1]clean_dataset!$O688</f>
        <v>1</v>
      </c>
      <c r="BG688" t="s">
        <v>26</v>
      </c>
      <c r="BH688">
        <f t="shared" si="120"/>
        <v>0</v>
      </c>
      <c r="BI688" t="b">
        <f>BH688=[1]clean_dataset!$P688</f>
        <v>1</v>
      </c>
    </row>
    <row r="689" spans="1:61" x14ac:dyDescent="0.3">
      <c r="A689" t="s">
        <v>8</v>
      </c>
      <c r="B689">
        <f t="shared" si="110"/>
        <v>0</v>
      </c>
      <c r="C689" t="b">
        <f>B689=[1]clean_dataset!$A689</f>
        <v>1</v>
      </c>
      <c r="E689">
        <v>25.25</v>
      </c>
      <c r="F689" t="b">
        <f>E689=[1]clean_dataset!$B689</f>
        <v>1</v>
      </c>
      <c r="H689">
        <v>13.5</v>
      </c>
      <c r="I689" t="b">
        <f>H689=[1]clean_dataset!$C689</f>
        <v>1</v>
      </c>
      <c r="K689" t="s">
        <v>15</v>
      </c>
      <c r="L689">
        <f t="shared" si="111"/>
        <v>0</v>
      </c>
      <c r="M689" t="b">
        <f>L689=[1]clean_dataset!$D689</f>
        <v>1</v>
      </c>
      <c r="O689" t="s">
        <v>16</v>
      </c>
      <c r="P689">
        <f t="shared" si="112"/>
        <v>0</v>
      </c>
      <c r="Q689" t="b">
        <f>P689=[1]clean_dataset!$E689</f>
        <v>1</v>
      </c>
      <c r="S689" t="s">
        <v>25</v>
      </c>
      <c r="T689" t="s">
        <v>64</v>
      </c>
      <c r="U689" t="str">
        <f>VLOOKUP(T689,Industry!A:B,2,0)</f>
        <v>ff</v>
      </c>
      <c r="V689" t="b">
        <f t="shared" si="113"/>
        <v>1</v>
      </c>
      <c r="X689" t="s">
        <v>25</v>
      </c>
      <c r="Y689" t="s">
        <v>70</v>
      </c>
      <c r="Z689" t="str">
        <f>VLOOKUP(X689,Ethnicity!A:B,2,0)</f>
        <v>Latino</v>
      </c>
      <c r="AA689" t="b">
        <f t="shared" si="114"/>
        <v>1</v>
      </c>
      <c r="AC689">
        <v>2</v>
      </c>
      <c r="AD689">
        <v>2</v>
      </c>
      <c r="AE689" t="b">
        <f t="shared" si="115"/>
        <v>1</v>
      </c>
      <c r="AG689" t="s">
        <v>6</v>
      </c>
      <c r="AH689">
        <f t="shared" si="116"/>
        <v>0</v>
      </c>
      <c r="AI689" t="b">
        <f>AH689=[1]clean_dataset!$I689</f>
        <v>1</v>
      </c>
      <c r="AK689" t="s">
        <v>5</v>
      </c>
      <c r="AL689">
        <f t="shared" si="117"/>
        <v>1</v>
      </c>
      <c r="AM689" t="b">
        <f>AL689=[1]clean_dataset!$J689</f>
        <v>1</v>
      </c>
      <c r="AO689">
        <v>1</v>
      </c>
      <c r="AP689" t="b">
        <f>AO689=[1]clean_dataset!$K689</f>
        <v>1</v>
      </c>
      <c r="AR689" t="s">
        <v>5</v>
      </c>
      <c r="AS689">
        <f t="shared" si="118"/>
        <v>1</v>
      </c>
      <c r="AT689" t="b">
        <f>AS689=[1]clean_dataset!$L689</f>
        <v>1</v>
      </c>
      <c r="AV689" t="s">
        <v>2</v>
      </c>
      <c r="AW689" t="s">
        <v>73</v>
      </c>
      <c r="AX689" t="str">
        <f>VLOOKUP(AW689,Citizen!A:B,2,0)</f>
        <v>g</v>
      </c>
      <c r="AY689" t="b">
        <f t="shared" si="119"/>
        <v>1</v>
      </c>
      <c r="BA689">
        <v>200</v>
      </c>
      <c r="BB689" t="b">
        <f>BA689=[1]clean_dataset!$N689</f>
        <v>1</v>
      </c>
      <c r="BD689">
        <v>1</v>
      </c>
      <c r="BE689" t="b">
        <f>BD689=[1]clean_dataset!$O689</f>
        <v>1</v>
      </c>
      <c r="BG689" t="s">
        <v>26</v>
      </c>
      <c r="BH689">
        <f t="shared" si="120"/>
        <v>0</v>
      </c>
      <c r="BI689" t="b">
        <f>BH689=[1]clean_dataset!$P689</f>
        <v>1</v>
      </c>
    </row>
    <row r="690" spans="1:61" x14ac:dyDescent="0.3">
      <c r="A690" t="s">
        <v>0</v>
      </c>
      <c r="B690">
        <f t="shared" si="110"/>
        <v>1</v>
      </c>
      <c r="C690" t="b">
        <f>B690=[1]clean_dataset!$A690</f>
        <v>1</v>
      </c>
      <c r="E690">
        <v>17.920000000000002</v>
      </c>
      <c r="F690" t="b">
        <f>E690=[1]clean_dataset!$B690</f>
        <v>1</v>
      </c>
      <c r="H690">
        <v>0.20499999999999999</v>
      </c>
      <c r="I690" t="b">
        <f>H690=[1]clean_dataset!$C690</f>
        <v>1</v>
      </c>
      <c r="K690" t="s">
        <v>1</v>
      </c>
      <c r="L690">
        <f t="shared" si="111"/>
        <v>1</v>
      </c>
      <c r="M690" t="b">
        <f>L690=[1]clean_dataset!$D690</f>
        <v>1</v>
      </c>
      <c r="O690" t="s">
        <v>2</v>
      </c>
      <c r="P690">
        <f t="shared" si="112"/>
        <v>1</v>
      </c>
      <c r="Q690" t="b">
        <f>P690=[1]clean_dataset!$E690</f>
        <v>1</v>
      </c>
      <c r="S690" t="s">
        <v>24</v>
      </c>
      <c r="T690" t="s">
        <v>63</v>
      </c>
      <c r="U690" t="str">
        <f>VLOOKUP(T690,Industry!A:B,2,0)</f>
        <v>aa</v>
      </c>
      <c r="V690" t="b">
        <f t="shared" si="113"/>
        <v>1</v>
      </c>
      <c r="X690" t="s">
        <v>4</v>
      </c>
      <c r="Y690" t="s">
        <v>67</v>
      </c>
      <c r="Z690" t="str">
        <f>VLOOKUP(X690,Ethnicity!A:B,2,0)</f>
        <v>White</v>
      </c>
      <c r="AA690" t="b">
        <f t="shared" si="114"/>
        <v>1</v>
      </c>
      <c r="AC690">
        <v>0.04</v>
      </c>
      <c r="AD690">
        <v>0.04</v>
      </c>
      <c r="AE690" t="b">
        <f t="shared" si="115"/>
        <v>1</v>
      </c>
      <c r="AG690" t="s">
        <v>6</v>
      </c>
      <c r="AH690">
        <f t="shared" si="116"/>
        <v>0</v>
      </c>
      <c r="AI690" t="b">
        <f>AH690=[1]clean_dataset!$I690</f>
        <v>1</v>
      </c>
      <c r="AK690" t="s">
        <v>6</v>
      </c>
      <c r="AL690">
        <f t="shared" si="117"/>
        <v>0</v>
      </c>
      <c r="AM690" t="b">
        <f>AL690=[1]clean_dataset!$J690</f>
        <v>1</v>
      </c>
      <c r="AO690">
        <v>0</v>
      </c>
      <c r="AP690" t="b">
        <f>AO690=[1]clean_dataset!$K690</f>
        <v>1</v>
      </c>
      <c r="AR690" t="s">
        <v>6</v>
      </c>
      <c r="AS690">
        <f t="shared" si="118"/>
        <v>0</v>
      </c>
      <c r="AT690" t="b">
        <f>AS690=[1]clean_dataset!$L690</f>
        <v>1</v>
      </c>
      <c r="AV690" t="s">
        <v>2</v>
      </c>
      <c r="AW690" t="s">
        <v>73</v>
      </c>
      <c r="AX690" t="str">
        <f>VLOOKUP(AW690,Citizen!A:B,2,0)</f>
        <v>g</v>
      </c>
      <c r="AY690" t="b">
        <f t="shared" si="119"/>
        <v>1</v>
      </c>
      <c r="BA690">
        <v>280</v>
      </c>
      <c r="BB690" t="b">
        <f>BA690=[1]clean_dataset!$N690</f>
        <v>1</v>
      </c>
      <c r="BD690">
        <v>750</v>
      </c>
      <c r="BE690" t="b">
        <f>BD690=[1]clean_dataset!$O690</f>
        <v>1</v>
      </c>
      <c r="BG690" t="s">
        <v>26</v>
      </c>
      <c r="BH690">
        <f t="shared" si="120"/>
        <v>0</v>
      </c>
      <c r="BI690" t="b">
        <f>BH690=[1]clean_dataset!$P690</f>
        <v>1</v>
      </c>
    </row>
    <row r="691" spans="1:61" x14ac:dyDescent="0.3">
      <c r="A691" t="s">
        <v>0</v>
      </c>
      <c r="B691">
        <f t="shared" si="110"/>
        <v>1</v>
      </c>
      <c r="C691" t="b">
        <f>B691=[1]clean_dataset!$A691</f>
        <v>1</v>
      </c>
      <c r="E691">
        <v>35</v>
      </c>
      <c r="F691" t="b">
        <f>E691=[1]clean_dataset!$B691</f>
        <v>1</v>
      </c>
      <c r="H691">
        <v>3.375</v>
      </c>
      <c r="I691" t="b">
        <f>H691=[1]clean_dataset!$C691</f>
        <v>1</v>
      </c>
      <c r="K691" t="s">
        <v>1</v>
      </c>
      <c r="L691">
        <f t="shared" si="111"/>
        <v>1</v>
      </c>
      <c r="M691" t="b">
        <f>L691=[1]clean_dataset!$D691</f>
        <v>1</v>
      </c>
      <c r="O691" t="s">
        <v>2</v>
      </c>
      <c r="P691">
        <f t="shared" si="112"/>
        <v>1</v>
      </c>
      <c r="Q691" t="b">
        <f>P691=[1]clean_dataset!$E691</f>
        <v>1</v>
      </c>
      <c r="S691" t="s">
        <v>18</v>
      </c>
      <c r="T691" t="s">
        <v>58</v>
      </c>
      <c r="U691" t="str">
        <f>VLOOKUP(T691,Industry!A:B,2,0)</f>
        <v>c</v>
      </c>
      <c r="V691" t="b">
        <f t="shared" si="113"/>
        <v>1</v>
      </c>
      <c r="X691" t="s">
        <v>10</v>
      </c>
      <c r="Y691" t="s">
        <v>68</v>
      </c>
      <c r="Z691" t="str">
        <f>VLOOKUP(X691,Ethnicity!A:B,2,0)</f>
        <v>Black</v>
      </c>
      <c r="AA691" t="b">
        <f t="shared" si="114"/>
        <v>1</v>
      </c>
      <c r="AC691">
        <v>8.2899999999999991</v>
      </c>
      <c r="AD691">
        <v>8.2899999999999991</v>
      </c>
      <c r="AE691" t="b">
        <f t="shared" si="115"/>
        <v>1</v>
      </c>
      <c r="AG691" t="s">
        <v>6</v>
      </c>
      <c r="AH691">
        <f t="shared" si="116"/>
        <v>0</v>
      </c>
      <c r="AI691" t="b">
        <f>AH691=[1]clean_dataset!$I691</f>
        <v>1</v>
      </c>
      <c r="AK691" t="s">
        <v>6</v>
      </c>
      <c r="AL691">
        <f t="shared" si="117"/>
        <v>0</v>
      </c>
      <c r="AM691" t="b">
        <f>AL691=[1]clean_dataset!$J691</f>
        <v>1</v>
      </c>
      <c r="AO691">
        <v>0</v>
      </c>
      <c r="AP691" t="b">
        <f>AO691=[1]clean_dataset!$K691</f>
        <v>1</v>
      </c>
      <c r="AR691" t="s">
        <v>5</v>
      </c>
      <c r="AS691">
        <f t="shared" si="118"/>
        <v>1</v>
      </c>
      <c r="AT691" t="b">
        <f>AS691=[1]clean_dataset!$L691</f>
        <v>1</v>
      </c>
      <c r="AV691" t="s">
        <v>2</v>
      </c>
      <c r="AW691" t="s">
        <v>73</v>
      </c>
      <c r="AX691" t="str">
        <f>VLOOKUP(AW691,Citizen!A:B,2,0)</f>
        <v>g</v>
      </c>
      <c r="AY691" t="b">
        <f t="shared" si="119"/>
        <v>1</v>
      </c>
      <c r="BA691">
        <v>0</v>
      </c>
      <c r="BB691" t="b">
        <f>BA691=[1]clean_dataset!$N691</f>
        <v>1</v>
      </c>
      <c r="BD691">
        <v>0</v>
      </c>
      <c r="BE691" t="b">
        <f>BD691=[1]clean_dataset!$O691</f>
        <v>1</v>
      </c>
      <c r="BG691" t="s">
        <v>26</v>
      </c>
      <c r="BH691">
        <f t="shared" si="120"/>
        <v>0</v>
      </c>
      <c r="BI691" t="b">
        <f>BH691=[1]clean_dataset!$P691</f>
        <v>1</v>
      </c>
    </row>
  </sheetData>
  <autoFilter ref="BG1:BI691" xr:uid="{00000000-0001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7A1C-E879-4825-8265-93FE4CC85395}">
  <dimension ref="A1:B14"/>
  <sheetViews>
    <sheetView workbookViewId="0">
      <selection activeCell="B14" sqref="B14"/>
    </sheetView>
  </sheetViews>
  <sheetFormatPr defaultRowHeight="16.2" x14ac:dyDescent="0.3"/>
  <cols>
    <col min="1" max="1" width="21.77734375" bestFit="1" customWidth="1"/>
  </cols>
  <sheetData>
    <row r="1" spans="1:2" x14ac:dyDescent="0.3">
      <c r="A1" t="s">
        <v>63</v>
      </c>
      <c r="B1" t="s">
        <v>24</v>
      </c>
    </row>
    <row r="2" spans="1:2" x14ac:dyDescent="0.3">
      <c r="A2" t="s">
        <v>58</v>
      </c>
      <c r="B2" t="s">
        <v>18</v>
      </c>
    </row>
    <row r="3" spans="1:2" x14ac:dyDescent="0.3">
      <c r="A3" t="s">
        <v>56</v>
      </c>
      <c r="B3" t="s">
        <v>14</v>
      </c>
    </row>
    <row r="4" spans="1:2" x14ac:dyDescent="0.3">
      <c r="A4" t="s">
        <v>59</v>
      </c>
      <c r="B4" t="s">
        <v>19</v>
      </c>
    </row>
    <row r="5" spans="1:2" x14ac:dyDescent="0.3">
      <c r="A5" t="s">
        <v>62</v>
      </c>
      <c r="B5" t="s">
        <v>23</v>
      </c>
    </row>
    <row r="6" spans="1:2" x14ac:dyDescent="0.3">
      <c r="A6" t="s">
        <v>64</v>
      </c>
      <c r="B6" t="s">
        <v>25</v>
      </c>
    </row>
    <row r="7" spans="1:2" x14ac:dyDescent="0.3">
      <c r="A7" t="s">
        <v>61</v>
      </c>
      <c r="B7" t="s">
        <v>21</v>
      </c>
    </row>
    <row r="8" spans="1:2" x14ac:dyDescent="0.3">
      <c r="A8" t="s">
        <v>65</v>
      </c>
      <c r="B8" t="s">
        <v>28</v>
      </c>
    </row>
    <row r="9" spans="1:2" x14ac:dyDescent="0.3">
      <c r="A9" t="s">
        <v>57</v>
      </c>
      <c r="B9" t="s">
        <v>17</v>
      </c>
    </row>
    <row r="10" spans="1:2" x14ac:dyDescent="0.3">
      <c r="A10" t="s">
        <v>54</v>
      </c>
      <c r="B10" t="s">
        <v>12</v>
      </c>
    </row>
    <row r="11" spans="1:2" x14ac:dyDescent="0.3">
      <c r="A11" t="s">
        <v>53</v>
      </c>
      <c r="B11" t="s">
        <v>9</v>
      </c>
    </row>
    <row r="12" spans="1:2" x14ac:dyDescent="0.3">
      <c r="A12" t="s">
        <v>55</v>
      </c>
      <c r="B12" t="s">
        <v>13</v>
      </c>
    </row>
    <row r="13" spans="1:2" x14ac:dyDescent="0.3">
      <c r="A13" t="s">
        <v>52</v>
      </c>
      <c r="B13" t="s">
        <v>3</v>
      </c>
    </row>
    <row r="14" spans="1:2" x14ac:dyDescent="0.3">
      <c r="A14" t="s">
        <v>60</v>
      </c>
      <c r="B14" t="s">
        <v>20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961A-BCE0-4A7D-BCCC-7123B329B349}">
  <dimension ref="A1:B9"/>
  <sheetViews>
    <sheetView workbookViewId="0">
      <selection activeCell="E8" sqref="E8"/>
    </sheetView>
  </sheetViews>
  <sheetFormatPr defaultRowHeight="16.2" x14ac:dyDescent="0.3"/>
  <sheetData>
    <row r="1" spans="1:2" x14ac:dyDescent="0.3">
      <c r="A1" t="s">
        <v>22</v>
      </c>
      <c r="B1" t="s">
        <v>69</v>
      </c>
    </row>
    <row r="2" spans="1:2" x14ac:dyDescent="0.3">
      <c r="A2" t="s">
        <v>31</v>
      </c>
      <c r="B2" t="s">
        <v>71</v>
      </c>
    </row>
    <row r="3" spans="1:2" x14ac:dyDescent="0.3">
      <c r="A3" t="s">
        <v>25</v>
      </c>
      <c r="B3" t="s">
        <v>70</v>
      </c>
    </row>
    <row r="4" spans="1:2" x14ac:dyDescent="0.3">
      <c r="A4" t="s">
        <v>10</v>
      </c>
      <c r="B4" t="s">
        <v>68</v>
      </c>
    </row>
    <row r="5" spans="1:2" x14ac:dyDescent="0.3">
      <c r="A5" t="s">
        <v>28</v>
      </c>
      <c r="B5" t="s">
        <v>71</v>
      </c>
    </row>
    <row r="6" spans="1:2" x14ac:dyDescent="0.3">
      <c r="A6" t="s">
        <v>32</v>
      </c>
      <c r="B6" t="s">
        <v>71</v>
      </c>
    </row>
    <row r="7" spans="1:2" x14ac:dyDescent="0.3">
      <c r="A7" t="s">
        <v>30</v>
      </c>
      <c r="B7" t="s">
        <v>71</v>
      </c>
    </row>
    <row r="8" spans="1:2" x14ac:dyDescent="0.3">
      <c r="A8" t="s">
        <v>4</v>
      </c>
      <c r="B8" t="s">
        <v>67</v>
      </c>
    </row>
    <row r="9" spans="1:2" x14ac:dyDescent="0.3">
      <c r="A9" t="s">
        <v>29</v>
      </c>
      <c r="B9" t="s">
        <v>71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332F-16D0-4F99-BB1E-7B1970F3F76A}">
  <dimension ref="A1:B3"/>
  <sheetViews>
    <sheetView workbookViewId="0">
      <selection activeCell="B3" sqref="B3"/>
    </sheetView>
  </sheetViews>
  <sheetFormatPr defaultRowHeight="16.2" x14ac:dyDescent="0.3"/>
  <cols>
    <col min="1" max="1" width="14.44140625" bestFit="1" customWidth="1"/>
  </cols>
  <sheetData>
    <row r="1" spans="1:2" x14ac:dyDescent="0.3">
      <c r="A1" t="s">
        <v>73</v>
      </c>
      <c r="B1" t="s">
        <v>2</v>
      </c>
    </row>
    <row r="2" spans="1:2" x14ac:dyDescent="0.3">
      <c r="A2" t="s">
        <v>74</v>
      </c>
      <c r="B2" t="s">
        <v>11</v>
      </c>
    </row>
    <row r="3" spans="1:2" x14ac:dyDescent="0.3">
      <c r="A3" t="s">
        <v>75</v>
      </c>
      <c r="B3" t="s">
        <v>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crx</vt:lpstr>
      <vt:lpstr>Industry</vt:lpstr>
      <vt:lpstr>Ethnicity</vt:lpstr>
      <vt:lpstr>Citizen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何哲平</dc:creator>
  <cp:lastModifiedBy>何哲平</cp:lastModifiedBy>
  <dcterms:created xsi:type="dcterms:W3CDTF">2023-03-21T05:38:26Z</dcterms:created>
  <dcterms:modified xsi:type="dcterms:W3CDTF">2023-03-21T06:10:57Z</dcterms:modified>
</cp:coreProperties>
</file>