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S:\PM\ter\ets\Inter_Setor\COMPARTILHADO\PROJETOS\Mecatrônica_2_Turma\Grupo_4\1.DOCUMENTAÇÃO\"/>
    </mc:Choice>
  </mc:AlternateContent>
  <xr:revisionPtr revIDLastSave="0" documentId="13_ncr:1_{68304208-916D-475B-B307-BFA3DBEEFD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 de Tarefa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6" l="1"/>
  <c r="H9" i="6"/>
  <c r="H11" i="6"/>
  <c r="H12" i="6" l="1"/>
</calcChain>
</file>

<file path=xl/sharedStrings.xml><?xml version="1.0" encoding="utf-8"?>
<sst xmlns="http://schemas.openxmlformats.org/spreadsheetml/2006/main" count="77" uniqueCount="46">
  <si>
    <t>#</t>
  </si>
  <si>
    <t>Peso</t>
  </si>
  <si>
    <t>Prioridade</t>
  </si>
  <si>
    <t>Concluído</t>
  </si>
  <si>
    <t>Atividades / Tarefas / Itens</t>
  </si>
  <si>
    <t>Data</t>
  </si>
  <si>
    <t>Lista de Tarefas</t>
  </si>
  <si>
    <t>Status</t>
  </si>
  <si>
    <t>Em andamento</t>
  </si>
  <si>
    <t>Não Iniciado</t>
  </si>
  <si>
    <t>Total de Atividades</t>
  </si>
  <si>
    <t>Concluída</t>
  </si>
  <si>
    <t>% Concluído</t>
  </si>
  <si>
    <t>Pontuação Total</t>
  </si>
  <si>
    <t>Alta</t>
  </si>
  <si>
    <t>Média</t>
  </si>
  <si>
    <t>Baixa</t>
  </si>
  <si>
    <t>Fazer lista de Atividades</t>
  </si>
  <si>
    <t xml:space="preserve">Anotar registros do caderno verde </t>
  </si>
  <si>
    <t>Tabela de Riscos</t>
  </si>
  <si>
    <t xml:space="preserve">Testar Prog de smart </t>
  </si>
  <si>
    <t>Calcular Custos</t>
  </si>
  <si>
    <t xml:space="preserve">Entrevista </t>
  </si>
  <si>
    <t>Fixar trava no painel</t>
  </si>
  <si>
    <t>Fixar Cooler</t>
  </si>
  <si>
    <t>Anilhar</t>
  </si>
  <si>
    <t>Comprar teclado, e hub</t>
  </si>
  <si>
    <t xml:space="preserve">Dashboard - Acompanhar </t>
  </si>
  <si>
    <t>Apresentação para o Dona - Modificar</t>
  </si>
  <si>
    <t>Pensar em nova função IHM</t>
  </si>
  <si>
    <t xml:space="preserve">Desenhar projeto mecânico </t>
  </si>
  <si>
    <t>Planejar suporte do teclado</t>
  </si>
  <si>
    <t>Treinar App</t>
  </si>
  <si>
    <t xml:space="preserve">Conversar com smart sobre decisões </t>
  </si>
  <si>
    <t>Interface didática - Video</t>
  </si>
  <si>
    <t>Documentos - Diagrama elétrico</t>
  </si>
  <si>
    <t>Desenhar designer Manutenção</t>
  </si>
  <si>
    <t>Finalizar Diagrama elétrico</t>
  </si>
  <si>
    <t>Vídeo Pitch</t>
  </si>
  <si>
    <t>Alterar designe menu telinha</t>
  </si>
  <si>
    <t>Terminar estrutura mecânica</t>
  </si>
  <si>
    <t>Lista de pesquisa de indicadores</t>
  </si>
  <si>
    <t>Script do vídeo pitch</t>
  </si>
  <si>
    <t>Relatório final</t>
  </si>
  <si>
    <t>Integrar painel da máquina com o nosso</t>
  </si>
  <si>
    <t>Adesivo para suporte ihm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</si>
</sst>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%"/>
  </numFmts>
  <fonts count="8" x14ac:knownFonts="1">
    <font>
      <sz val="10"/>
      <color theme="1"/>
      <name val="Verdana"/>
      <family val="2"/>
    </font>
    <font>
      <b/>
      <u/>
      <sz val="10"/>
      <color theme="4" tint="-0.249977111117893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2"/>
      <color theme="4" tint="-0.249977111117893"/>
      <name val="Verdana"/>
      <family val="2"/>
    </font>
    <font>
      <b/>
      <u/>
      <sz val="12"/>
      <color theme="1"/>
      <name val="Verdana"/>
      <family val="2"/>
    </font>
    <font>
      <b/>
      <sz val="9"/>
      <color theme="0"/>
      <name val="Verdana"/>
      <family val="2"/>
    </font>
    <font>
      <u/>
      <sz val="10"/>
      <color theme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499984740745262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3" fillId="0" borderId="5" xfId="0" applyFont="1" applyBorder="1"/>
    <xf numFmtId="0" fontId="3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165" fontId="0" fillId="0" borderId="1" xfId="0" applyNumberFormat="1" applyBorder="1"/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/>
    <xf numFmtId="164" fontId="3" fillId="0" borderId="8" xfId="0" applyNumberFormat="1" applyFont="1" applyBorder="1"/>
    <xf numFmtId="164" fontId="3" fillId="0" borderId="7" xfId="0" applyNumberFormat="1" applyFont="1" applyBorder="1"/>
    <xf numFmtId="0" fontId="5" fillId="0" borderId="0" xfId="0" applyFont="1" applyAlignment="1">
      <alignment horizontal="centerContinuous" vertical="top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3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7" fillId="0" borderId="0" xfId="1" applyAlignment="1" applyProtection="1"/>
    <xf numFmtId="0" fontId="3" fillId="0" borderId="7" xfId="0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1"/>
          <c:order val="1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C90-4F6D-A7BD-501DE164A7A8}"/>
              </c:ext>
            </c:extLst>
          </c:dPt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C90-4F6D-A7BD-501DE164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131701376"/>
        <c:axId val="131711360"/>
      </c:barChar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'Lista de Tarefas'!$H$12</c:f>
              <c:numCache>
                <c:formatCode>0.0%</c:formatCode>
                <c:ptCount val="1"/>
                <c:pt idx="0">
                  <c:v>0.38947368421052631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0-4F6D-A7BD-501DE164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131714432"/>
        <c:axId val="131712896"/>
      </c:barChart>
      <c:catAx>
        <c:axId val="131701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31711360"/>
        <c:crosses val="autoZero"/>
        <c:auto val="1"/>
        <c:lblAlgn val="ctr"/>
        <c:lblOffset val="100"/>
        <c:noMultiLvlLbl val="0"/>
      </c:catAx>
      <c:valAx>
        <c:axId val="131711360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131701376"/>
        <c:crosses val="autoZero"/>
        <c:crossBetween val="between"/>
      </c:valAx>
      <c:valAx>
        <c:axId val="131712896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one"/>
        <c:crossAx val="131714432"/>
        <c:crosses val="max"/>
        <c:crossBetween val="between"/>
      </c:valAx>
      <c:catAx>
        <c:axId val="131714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3171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E$5" lockText="1" noThreeD="1"/>
</file>

<file path=xl/ctrlProps/ctrlProp10.xml><?xml version="1.0" encoding="utf-8"?>
<formControlPr xmlns="http://schemas.microsoft.com/office/spreadsheetml/2009/9/main" objectType="CheckBox" fmlaLink="$E$14" lockText="1" noThreeD="1"/>
</file>

<file path=xl/ctrlProps/ctrlProp11.xml><?xml version="1.0" encoding="utf-8"?>
<formControlPr xmlns="http://schemas.microsoft.com/office/spreadsheetml/2009/9/main" objectType="CheckBox" fmlaLink="$E$15" lockText="1" noThreeD="1"/>
</file>

<file path=xl/ctrlProps/ctrlProp12.xml><?xml version="1.0" encoding="utf-8"?>
<formControlPr xmlns="http://schemas.microsoft.com/office/spreadsheetml/2009/9/main" objectType="CheckBox" fmlaLink="$E$16" lockText="1" noThreeD="1"/>
</file>

<file path=xl/ctrlProps/ctrlProp13.xml><?xml version="1.0" encoding="utf-8"?>
<formControlPr xmlns="http://schemas.microsoft.com/office/spreadsheetml/2009/9/main" objectType="CheckBox" checked="Checked" fmlaLink="$E$17" lockText="1" noThreeD="1"/>
</file>

<file path=xl/ctrlProps/ctrlProp14.xml><?xml version="1.0" encoding="utf-8"?>
<formControlPr xmlns="http://schemas.microsoft.com/office/spreadsheetml/2009/9/main" objectType="CheckBox" checked="Checked" fmlaLink="$E$18" lockText="1" noThreeD="1"/>
</file>

<file path=xl/ctrlProps/ctrlProp15.xml><?xml version="1.0" encoding="utf-8"?>
<formControlPr xmlns="http://schemas.microsoft.com/office/spreadsheetml/2009/9/main" objectType="CheckBox" fmlaLink="$E$19" lockText="1" noThreeD="1"/>
</file>

<file path=xl/ctrlProps/ctrlProp16.xml><?xml version="1.0" encoding="utf-8"?>
<formControlPr xmlns="http://schemas.microsoft.com/office/spreadsheetml/2009/9/main" objectType="CheckBox" checked="Checked" fmlaLink="$E$20" lockText="1" noThreeD="1"/>
</file>

<file path=xl/ctrlProps/ctrlProp17.xml><?xml version="1.0" encoding="utf-8"?>
<formControlPr xmlns="http://schemas.microsoft.com/office/spreadsheetml/2009/9/main" objectType="CheckBox" checked="Checked" fmlaLink="$E$21" lockText="1" noThreeD="1"/>
</file>

<file path=xl/ctrlProps/ctrlProp18.xml><?xml version="1.0" encoding="utf-8"?>
<formControlPr xmlns="http://schemas.microsoft.com/office/spreadsheetml/2009/9/main" objectType="CheckBox" checked="Checked" fmlaLink="$E$22" lockText="1" noThreeD="1"/>
</file>

<file path=xl/ctrlProps/ctrlProp19.xml><?xml version="1.0" encoding="utf-8"?>
<formControlPr xmlns="http://schemas.microsoft.com/office/spreadsheetml/2009/9/main" objectType="CheckBox" fmlaLink="$E$23" lockText="1" noThreeD="1"/>
</file>

<file path=xl/ctrlProps/ctrlProp2.xml><?xml version="1.0" encoding="utf-8"?>
<formControlPr xmlns="http://schemas.microsoft.com/office/spreadsheetml/2009/9/main" objectType="CheckBox" fmlaLink="$E$6" lockText="1" noThreeD="1"/>
</file>

<file path=xl/ctrlProps/ctrlProp20.xml><?xml version="1.0" encoding="utf-8"?>
<formControlPr xmlns="http://schemas.microsoft.com/office/spreadsheetml/2009/9/main" objectType="CheckBox" fmlaLink="$E$24" lockText="1" noThreeD="1"/>
</file>

<file path=xl/ctrlProps/ctrlProp21.xml><?xml version="1.0" encoding="utf-8"?>
<formControlPr xmlns="http://schemas.microsoft.com/office/spreadsheetml/2009/9/main" objectType="CheckBox" checked="Checked" fmlaLink="$E$25" lockText="1" noThreeD="1"/>
</file>

<file path=xl/ctrlProps/ctrlProp22.xml><?xml version="1.0" encoding="utf-8"?>
<formControlPr xmlns="http://schemas.microsoft.com/office/spreadsheetml/2009/9/main" objectType="CheckBox" fmlaLink="$E$26" lockText="1" noThreeD="1"/>
</file>

<file path=xl/ctrlProps/ctrlProp23.xml><?xml version="1.0" encoding="utf-8"?>
<formControlPr xmlns="http://schemas.microsoft.com/office/spreadsheetml/2009/9/main" objectType="CheckBox" fmlaLink="$E$27" lockText="1" noThreeD="1"/>
</file>

<file path=xl/ctrlProps/ctrlProp24.xml><?xml version="1.0" encoding="utf-8"?>
<formControlPr xmlns="http://schemas.microsoft.com/office/spreadsheetml/2009/9/main" objectType="CheckBox" fmlaLink="$E$28" lockText="1" noThreeD="1"/>
</file>

<file path=xl/ctrlProps/ctrlProp25.xml><?xml version="1.0" encoding="utf-8"?>
<formControlPr xmlns="http://schemas.microsoft.com/office/spreadsheetml/2009/9/main" objectType="CheckBox" fmlaLink="$E$29" lockText="1" noThreeD="1"/>
</file>

<file path=xl/ctrlProps/ctrlProp26.xml><?xml version="1.0" encoding="utf-8"?>
<formControlPr xmlns="http://schemas.microsoft.com/office/spreadsheetml/2009/9/main" objectType="CheckBox" fmlaLink="$E$29" lockText="1" noThreeD="1"/>
</file>

<file path=xl/ctrlProps/ctrlProp27.xml><?xml version="1.0" encoding="utf-8"?>
<formControlPr xmlns="http://schemas.microsoft.com/office/spreadsheetml/2009/9/main" objectType="CheckBox" fmlaLink="$E$29" lockText="1" noThreeD="1"/>
</file>

<file path=xl/ctrlProps/ctrlProp28.xml><?xml version="1.0" encoding="utf-8"?>
<formControlPr xmlns="http://schemas.microsoft.com/office/spreadsheetml/2009/9/main" objectType="CheckBox" fmlaLink="$E$29" lockText="1" noThreeD="1"/>
</file>

<file path=xl/ctrlProps/ctrlProp29.xml><?xml version="1.0" encoding="utf-8"?>
<formControlPr xmlns="http://schemas.microsoft.com/office/spreadsheetml/2009/9/main" objectType="CheckBox" fmlaLink="$E$29" lockText="1" noThreeD="1"/>
</file>

<file path=xl/ctrlProps/ctrlProp3.xml><?xml version="1.0" encoding="utf-8"?>
<formControlPr xmlns="http://schemas.microsoft.com/office/spreadsheetml/2009/9/main" objectType="CheckBox" fmlaLink="$E$7" lockText="1" noThreeD="1"/>
</file>

<file path=xl/ctrlProps/ctrlProp30.xml><?xml version="1.0" encoding="utf-8"?>
<formControlPr xmlns="http://schemas.microsoft.com/office/spreadsheetml/2009/9/main" objectType="CheckBox" fmlaLink="$E$29" lockText="1" noThreeD="1"/>
</file>

<file path=xl/ctrlProps/ctrlProp31.xml><?xml version="1.0" encoding="utf-8"?>
<formControlPr xmlns="http://schemas.microsoft.com/office/spreadsheetml/2009/9/main" objectType="CheckBox" fmlaLink="$E$29" lockText="1" noThreeD="1"/>
</file>

<file path=xl/ctrlProps/ctrlProp32.xml><?xml version="1.0" encoding="utf-8"?>
<formControlPr xmlns="http://schemas.microsoft.com/office/spreadsheetml/2009/9/main" objectType="CheckBox" fmlaLink="$E$29" lockText="1" noThreeD="1"/>
</file>

<file path=xl/ctrlProps/ctrlProp33.xml><?xml version="1.0" encoding="utf-8"?>
<formControlPr xmlns="http://schemas.microsoft.com/office/spreadsheetml/2009/9/main" objectType="CheckBox" fmlaLink="$E$29" lockText="1" noThreeD="1"/>
</file>

<file path=xl/ctrlProps/ctrlProp34.xml><?xml version="1.0" encoding="utf-8"?>
<formControlPr xmlns="http://schemas.microsoft.com/office/spreadsheetml/2009/9/main" objectType="CheckBox" fmlaLink="$E$29" lockText="1" noThreeD="1"/>
</file>

<file path=xl/ctrlProps/ctrlProp35.xml><?xml version="1.0" encoding="utf-8"?>
<formControlPr xmlns="http://schemas.microsoft.com/office/spreadsheetml/2009/9/main" objectType="CheckBox" fmlaLink="$E$29" lockText="1" noThreeD="1"/>
</file>

<file path=xl/ctrlProps/ctrlProp36.xml><?xml version="1.0" encoding="utf-8"?>
<formControlPr xmlns="http://schemas.microsoft.com/office/spreadsheetml/2009/9/main" objectType="CheckBox" fmlaLink="$E$29" lockText="1" noThreeD="1"/>
</file>

<file path=xl/ctrlProps/ctrlProp4.xml><?xml version="1.0" encoding="utf-8"?>
<formControlPr xmlns="http://schemas.microsoft.com/office/spreadsheetml/2009/9/main" objectType="CheckBox" checked="Checked" fmlaLink="$E$8" lockText="1" noThreeD="1"/>
</file>

<file path=xl/ctrlProps/ctrlProp5.xml><?xml version="1.0" encoding="utf-8"?>
<formControlPr xmlns="http://schemas.microsoft.com/office/spreadsheetml/2009/9/main" objectType="CheckBox" fmlaLink="$E$9" lockText="1" noThreeD="1"/>
</file>

<file path=xl/ctrlProps/ctrlProp6.xml><?xml version="1.0" encoding="utf-8"?>
<formControlPr xmlns="http://schemas.microsoft.com/office/spreadsheetml/2009/9/main" objectType="CheckBox" fmlaLink="$E$10" lockText="1" noThreeD="1"/>
</file>

<file path=xl/ctrlProps/ctrlProp7.xml><?xml version="1.0" encoding="utf-8"?>
<formControlPr xmlns="http://schemas.microsoft.com/office/spreadsheetml/2009/9/main" objectType="CheckBox" fmlaLink="$E$11" lockText="1" noThreeD="1"/>
</file>

<file path=xl/ctrlProps/ctrlProp8.xml><?xml version="1.0" encoding="utf-8"?>
<formControlPr xmlns="http://schemas.microsoft.com/office/spreadsheetml/2009/9/main" objectType="CheckBox" checked="Checked" fmlaLink="$E$12" lockText="1" noThreeD="1"/>
</file>

<file path=xl/ctrlProps/ctrlProp9.xml><?xml version="1.0" encoding="utf-8"?>
<formControlPr xmlns="http://schemas.microsoft.com/office/spreadsheetml/2009/9/main" objectType="CheckBox" fmlaLink="$E$1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</xdr:row>
      <xdr:rowOff>28575</xdr:rowOff>
    </xdr:from>
    <xdr:to>
      <xdr:col>4</xdr:col>
      <xdr:colOff>619125</xdr:colOff>
      <xdr:row>1</xdr:row>
      <xdr:rowOff>342900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571499</xdr:colOff>
      <xdr:row>1</xdr:row>
      <xdr:rowOff>80962</xdr:rowOff>
    </xdr:from>
    <xdr:to>
      <xdr:col>5</xdr:col>
      <xdr:colOff>104775</xdr:colOff>
      <xdr:row>1</xdr:row>
      <xdr:rowOff>290512</xdr:rowOff>
    </xdr:to>
    <xdr:sp macro="" textlink="$H$12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086349" y="357187"/>
          <a:ext cx="676276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9F2BD57-DCA6-410A-AC28-8B530BB32692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38,9%</a:t>
          </a:fld>
          <a:endParaRPr lang="en-GB" sz="800" b="1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9</xdr:col>
      <xdr:colOff>190500</xdr:colOff>
      <xdr:row>0</xdr:row>
      <xdr:rowOff>0</xdr:rowOff>
    </xdr:from>
    <xdr:to>
      <xdr:col>14</xdr:col>
      <xdr:colOff>276225</xdr:colOff>
      <xdr:row>14</xdr:row>
      <xdr:rowOff>95250</xdr:rowOff>
    </xdr:to>
    <xdr:sp macro="" textlink="G21">
      <xdr:nvSpPr>
        <xdr:cNvPr id="4" name="Flowchart: Alternate Proces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962650" y="0"/>
          <a:ext cx="3514725" cy="263842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33085FA-8211-4905-AF78-ABD6E1FD3C67}" type="TxLink">
            <a:rPr lang="en-US" sz="1800" b="0" i="0" u="none" strike="noStrike">
              <a:solidFill>
                <a:srgbClr val="C00000"/>
              </a:solidFill>
              <a:latin typeface="Segoe Print" panose="02000600000000000000" pitchFamily="2" charset="0"/>
              <a:ea typeface="Verdana"/>
              <a:cs typeface="Verdana"/>
            </a:rPr>
            <a:pPr algn="ctr"/>
            <a:t> </a:t>
          </a:fld>
          <a:endParaRPr lang="en-GB" sz="1800">
            <a:solidFill>
              <a:srgbClr val="C00000"/>
            </a:solidFill>
            <a:latin typeface="Segoe Print" panose="02000600000000000000" pitchFamily="2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</xdr:row>
          <xdr:rowOff>209550</xdr:rowOff>
        </xdr:from>
        <xdr:to>
          <xdr:col>5</xdr:col>
          <xdr:colOff>142875</xdr:colOff>
          <xdr:row>5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4</xdr:row>
          <xdr:rowOff>152400</xdr:rowOff>
        </xdr:from>
        <xdr:to>
          <xdr:col>5</xdr:col>
          <xdr:colOff>142875</xdr:colOff>
          <xdr:row>6</xdr:row>
          <xdr:rowOff>38100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5</xdr:row>
          <xdr:rowOff>142875</xdr:rowOff>
        </xdr:from>
        <xdr:to>
          <xdr:col>5</xdr:col>
          <xdr:colOff>142875</xdr:colOff>
          <xdr:row>7</xdr:row>
          <xdr:rowOff>28575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6</xdr:row>
          <xdr:rowOff>142875</xdr:rowOff>
        </xdr:from>
        <xdr:to>
          <xdr:col>5</xdr:col>
          <xdr:colOff>142875</xdr:colOff>
          <xdr:row>8</xdr:row>
          <xdr:rowOff>28575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7</xdr:row>
          <xdr:rowOff>142875</xdr:rowOff>
        </xdr:from>
        <xdr:to>
          <xdr:col>5</xdr:col>
          <xdr:colOff>142875</xdr:colOff>
          <xdr:row>9</xdr:row>
          <xdr:rowOff>28575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8</xdr:row>
          <xdr:rowOff>142875</xdr:rowOff>
        </xdr:from>
        <xdr:to>
          <xdr:col>5</xdr:col>
          <xdr:colOff>142875</xdr:colOff>
          <xdr:row>10</xdr:row>
          <xdr:rowOff>28575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9</xdr:row>
          <xdr:rowOff>142875</xdr:rowOff>
        </xdr:from>
        <xdr:to>
          <xdr:col>5</xdr:col>
          <xdr:colOff>142875</xdr:colOff>
          <xdr:row>11</xdr:row>
          <xdr:rowOff>28575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10</xdr:row>
          <xdr:rowOff>142875</xdr:rowOff>
        </xdr:from>
        <xdr:to>
          <xdr:col>5</xdr:col>
          <xdr:colOff>142875</xdr:colOff>
          <xdr:row>12</xdr:row>
          <xdr:rowOff>28575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11</xdr:row>
          <xdr:rowOff>142875</xdr:rowOff>
        </xdr:from>
        <xdr:to>
          <xdr:col>5</xdr:col>
          <xdr:colOff>142875</xdr:colOff>
          <xdr:row>13</xdr:row>
          <xdr:rowOff>28575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12</xdr:row>
          <xdr:rowOff>142875</xdr:rowOff>
        </xdr:from>
        <xdr:to>
          <xdr:col>5</xdr:col>
          <xdr:colOff>142875</xdr:colOff>
          <xdr:row>14</xdr:row>
          <xdr:rowOff>28575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13</xdr:row>
          <xdr:rowOff>133350</xdr:rowOff>
        </xdr:from>
        <xdr:to>
          <xdr:col>5</xdr:col>
          <xdr:colOff>142875</xdr:colOff>
          <xdr:row>15</xdr:row>
          <xdr:rowOff>19050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14</xdr:row>
          <xdr:rowOff>133350</xdr:rowOff>
        </xdr:from>
        <xdr:to>
          <xdr:col>5</xdr:col>
          <xdr:colOff>142875</xdr:colOff>
          <xdr:row>16</xdr:row>
          <xdr:rowOff>19050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15</xdr:row>
          <xdr:rowOff>133350</xdr:rowOff>
        </xdr:from>
        <xdr:to>
          <xdr:col>5</xdr:col>
          <xdr:colOff>142875</xdr:colOff>
          <xdr:row>17</xdr:row>
          <xdr:rowOff>19050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16</xdr:row>
          <xdr:rowOff>133350</xdr:rowOff>
        </xdr:from>
        <xdr:to>
          <xdr:col>5</xdr:col>
          <xdr:colOff>142875</xdr:colOff>
          <xdr:row>18</xdr:row>
          <xdr:rowOff>19050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17</xdr:row>
          <xdr:rowOff>133350</xdr:rowOff>
        </xdr:from>
        <xdr:to>
          <xdr:col>5</xdr:col>
          <xdr:colOff>142875</xdr:colOff>
          <xdr:row>19</xdr:row>
          <xdr:rowOff>19050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18</xdr:row>
          <xdr:rowOff>133350</xdr:rowOff>
        </xdr:from>
        <xdr:to>
          <xdr:col>5</xdr:col>
          <xdr:colOff>142875</xdr:colOff>
          <xdr:row>20</xdr:row>
          <xdr:rowOff>19050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19</xdr:row>
          <xdr:rowOff>133350</xdr:rowOff>
        </xdr:from>
        <xdr:to>
          <xdr:col>5</xdr:col>
          <xdr:colOff>142875</xdr:colOff>
          <xdr:row>21</xdr:row>
          <xdr:rowOff>19050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20</xdr:row>
          <xdr:rowOff>133350</xdr:rowOff>
        </xdr:from>
        <xdr:to>
          <xdr:col>5</xdr:col>
          <xdr:colOff>142875</xdr:colOff>
          <xdr:row>22</xdr:row>
          <xdr:rowOff>19050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21</xdr:row>
          <xdr:rowOff>133350</xdr:rowOff>
        </xdr:from>
        <xdr:to>
          <xdr:col>5</xdr:col>
          <xdr:colOff>142875</xdr:colOff>
          <xdr:row>23</xdr:row>
          <xdr:rowOff>19050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0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22</xdr:row>
          <xdr:rowOff>133350</xdr:rowOff>
        </xdr:from>
        <xdr:to>
          <xdr:col>5</xdr:col>
          <xdr:colOff>142875</xdr:colOff>
          <xdr:row>24</xdr:row>
          <xdr:rowOff>19050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0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23</xdr:row>
          <xdr:rowOff>133350</xdr:rowOff>
        </xdr:from>
        <xdr:to>
          <xdr:col>5</xdr:col>
          <xdr:colOff>142875</xdr:colOff>
          <xdr:row>25</xdr:row>
          <xdr:rowOff>19050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0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24</xdr:row>
          <xdr:rowOff>133350</xdr:rowOff>
        </xdr:from>
        <xdr:to>
          <xdr:col>5</xdr:col>
          <xdr:colOff>142875</xdr:colOff>
          <xdr:row>26</xdr:row>
          <xdr:rowOff>19050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0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133350</xdr:rowOff>
        </xdr:from>
        <xdr:to>
          <xdr:col>5</xdr:col>
          <xdr:colOff>142875</xdr:colOff>
          <xdr:row>27</xdr:row>
          <xdr:rowOff>19050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0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142875</xdr:rowOff>
        </xdr:from>
        <xdr:to>
          <xdr:col>5</xdr:col>
          <xdr:colOff>142875</xdr:colOff>
          <xdr:row>28</xdr:row>
          <xdr:rowOff>28575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0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142875</xdr:rowOff>
        </xdr:from>
        <xdr:to>
          <xdr:col>5</xdr:col>
          <xdr:colOff>142875</xdr:colOff>
          <xdr:row>29</xdr:row>
          <xdr:rowOff>28575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0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142875</xdr:rowOff>
        </xdr:from>
        <xdr:to>
          <xdr:col>5</xdr:col>
          <xdr:colOff>142875</xdr:colOff>
          <xdr:row>30</xdr:row>
          <xdr:rowOff>28575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0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142875</xdr:rowOff>
        </xdr:from>
        <xdr:to>
          <xdr:col>5</xdr:col>
          <xdr:colOff>142875</xdr:colOff>
          <xdr:row>31</xdr:row>
          <xdr:rowOff>28575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0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142875</xdr:rowOff>
        </xdr:from>
        <xdr:to>
          <xdr:col>5</xdr:col>
          <xdr:colOff>142875</xdr:colOff>
          <xdr:row>32</xdr:row>
          <xdr:rowOff>28575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0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31</xdr:row>
          <xdr:rowOff>142875</xdr:rowOff>
        </xdr:from>
        <xdr:to>
          <xdr:col>5</xdr:col>
          <xdr:colOff>142875</xdr:colOff>
          <xdr:row>33</xdr:row>
          <xdr:rowOff>28575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0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32</xdr:row>
          <xdr:rowOff>142875</xdr:rowOff>
        </xdr:from>
        <xdr:to>
          <xdr:col>5</xdr:col>
          <xdr:colOff>142875</xdr:colOff>
          <xdr:row>34</xdr:row>
          <xdr:rowOff>28575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0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33</xdr:row>
          <xdr:rowOff>142875</xdr:rowOff>
        </xdr:from>
        <xdr:to>
          <xdr:col>5</xdr:col>
          <xdr:colOff>142875</xdr:colOff>
          <xdr:row>35</xdr:row>
          <xdr:rowOff>28575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0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34</xdr:row>
          <xdr:rowOff>142875</xdr:rowOff>
        </xdr:from>
        <xdr:to>
          <xdr:col>5</xdr:col>
          <xdr:colOff>142875</xdr:colOff>
          <xdr:row>36</xdr:row>
          <xdr:rowOff>28575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0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35</xdr:row>
          <xdr:rowOff>142875</xdr:rowOff>
        </xdr:from>
        <xdr:to>
          <xdr:col>5</xdr:col>
          <xdr:colOff>142875</xdr:colOff>
          <xdr:row>37</xdr:row>
          <xdr:rowOff>28575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0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36</xdr:row>
          <xdr:rowOff>142875</xdr:rowOff>
        </xdr:from>
        <xdr:to>
          <xdr:col>5</xdr:col>
          <xdr:colOff>142875</xdr:colOff>
          <xdr:row>38</xdr:row>
          <xdr:rowOff>28575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0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37</xdr:row>
          <xdr:rowOff>142875</xdr:rowOff>
        </xdr:from>
        <xdr:to>
          <xdr:col>5</xdr:col>
          <xdr:colOff>142875</xdr:colOff>
          <xdr:row>39</xdr:row>
          <xdr:rowOff>28575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0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38</xdr:row>
          <xdr:rowOff>142875</xdr:rowOff>
        </xdr:from>
        <xdr:to>
          <xdr:col>5</xdr:col>
          <xdr:colOff>142875</xdr:colOff>
          <xdr:row>40</xdr:row>
          <xdr:rowOff>28575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0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L40"/>
  <sheetViews>
    <sheetView showGridLines="0" tabSelected="1" zoomScale="80" zoomScaleNormal="80" workbookViewId="0">
      <selection activeCell="C21" sqref="C21"/>
    </sheetView>
  </sheetViews>
  <sheetFormatPr defaultRowHeight="12.75" x14ac:dyDescent="0.2"/>
  <cols>
    <col min="1" max="1" width="4" customWidth="1"/>
    <col min="2" max="2" width="10.125" customWidth="1"/>
    <col min="3" max="3" width="34.75" customWidth="1"/>
    <col min="4" max="4" width="10.375" customWidth="1"/>
    <col min="5" max="5" width="15" customWidth="1"/>
    <col min="6" max="6" width="12.375" customWidth="1"/>
    <col min="7" max="7" width="16" bestFit="1" customWidth="1"/>
    <col min="8" max="8" width="9.75" bestFit="1" customWidth="1"/>
    <col min="9" max="9" width="5.125" bestFit="1" customWidth="1"/>
  </cols>
  <sheetData>
    <row r="1" spans="1:12" ht="21.75" customHeight="1" x14ac:dyDescent="0.2">
      <c r="A1" s="18" t="s">
        <v>6</v>
      </c>
      <c r="B1" s="3"/>
      <c r="C1" s="4"/>
      <c r="D1" s="4"/>
      <c r="E1" s="5"/>
    </row>
    <row r="2" spans="1:12" ht="28.5" customHeight="1" x14ac:dyDescent="0.2">
      <c r="A2" s="19"/>
      <c r="B2" s="20"/>
      <c r="C2" s="20"/>
      <c r="D2" s="20"/>
      <c r="E2" s="21"/>
    </row>
    <row r="3" spans="1:12" ht="5.25" customHeight="1" x14ac:dyDescent="0.2"/>
    <row r="4" spans="1:12" ht="17.25" customHeight="1" thickBot="1" x14ac:dyDescent="0.25">
      <c r="A4" s="22" t="s">
        <v>0</v>
      </c>
      <c r="B4" s="22" t="s">
        <v>5</v>
      </c>
      <c r="C4" s="22" t="s">
        <v>4</v>
      </c>
      <c r="D4" s="22" t="s">
        <v>2</v>
      </c>
      <c r="E4" s="23" t="s">
        <v>3</v>
      </c>
      <c r="G4" s="26" t="s">
        <v>7</v>
      </c>
      <c r="H4" s="26" t="s">
        <v>2</v>
      </c>
      <c r="I4" s="24" t="s">
        <v>1</v>
      </c>
    </row>
    <row r="5" spans="1:12" ht="12.75" customHeight="1" thickTop="1" x14ac:dyDescent="0.2">
      <c r="A5" s="13">
        <v>1</v>
      </c>
      <c r="B5" s="14">
        <v>44817</v>
      </c>
      <c r="C5" s="15" t="s">
        <v>17</v>
      </c>
      <c r="D5" s="28" t="s">
        <v>14</v>
      </c>
      <c r="E5" s="16" t="b">
        <v>1</v>
      </c>
      <c r="G5" s="2" t="s">
        <v>3</v>
      </c>
      <c r="H5" s="6" t="s">
        <v>14</v>
      </c>
      <c r="I5" s="7">
        <v>5</v>
      </c>
    </row>
    <row r="6" spans="1:12" ht="12.75" customHeight="1" x14ac:dyDescent="0.2">
      <c r="A6" s="10">
        <v>2</v>
      </c>
      <c r="B6" s="11"/>
      <c r="C6" s="12" t="s">
        <v>18</v>
      </c>
      <c r="D6" s="28" t="s">
        <v>16</v>
      </c>
      <c r="E6" s="17" t="b">
        <v>0</v>
      </c>
      <c r="G6" s="2" t="s">
        <v>8</v>
      </c>
      <c r="H6" s="6" t="s">
        <v>15</v>
      </c>
      <c r="I6" s="7">
        <v>3</v>
      </c>
    </row>
    <row r="7" spans="1:12" ht="12.75" customHeight="1" x14ac:dyDescent="0.2">
      <c r="A7" s="10">
        <v>3</v>
      </c>
      <c r="B7" s="11"/>
      <c r="C7" s="12" t="s">
        <v>19</v>
      </c>
      <c r="D7" s="28" t="s">
        <v>16</v>
      </c>
      <c r="E7" s="17" t="b">
        <v>0</v>
      </c>
      <c r="G7" s="2" t="s">
        <v>9</v>
      </c>
      <c r="H7" s="6" t="s">
        <v>16</v>
      </c>
      <c r="I7" s="7">
        <v>1</v>
      </c>
    </row>
    <row r="8" spans="1:12" ht="12.75" customHeight="1" x14ac:dyDescent="0.2">
      <c r="A8" s="10">
        <v>4</v>
      </c>
      <c r="B8" s="11">
        <v>44825</v>
      </c>
      <c r="C8" s="12" t="s">
        <v>33</v>
      </c>
      <c r="D8" s="28" t="s">
        <v>14</v>
      </c>
      <c r="E8" s="17" t="b">
        <v>1</v>
      </c>
    </row>
    <row r="9" spans="1:12" ht="12.75" customHeight="1" x14ac:dyDescent="0.2">
      <c r="A9" s="10">
        <v>5</v>
      </c>
      <c r="B9" s="11"/>
      <c r="C9" s="12" t="s">
        <v>20</v>
      </c>
      <c r="D9" s="28" t="s">
        <v>14</v>
      </c>
      <c r="E9" s="17" t="b">
        <v>0</v>
      </c>
      <c r="G9" s="8" t="s">
        <v>10</v>
      </c>
      <c r="H9" s="1">
        <f>COUNTIF($C$5:$C$40,"&lt;&gt;")</f>
        <v>29</v>
      </c>
    </row>
    <row r="10" spans="1:12" ht="12.75" customHeight="1" x14ac:dyDescent="0.2">
      <c r="A10" s="10">
        <v>6</v>
      </c>
      <c r="B10" s="11"/>
      <c r="C10" s="12" t="s">
        <v>34</v>
      </c>
      <c r="D10" s="28" t="s">
        <v>14</v>
      </c>
      <c r="E10" s="17" t="b">
        <v>0</v>
      </c>
      <c r="G10" s="8" t="s">
        <v>11</v>
      </c>
      <c r="H10" s="1">
        <f>COUNTIFS($D$5:$D$29,$H$5,$E$5:$E$29,TRUE)*$I$5+COUNTIFS($D$5:$D$29,$H$6,$E$5:$E$29,TRUE)*$I$6+COUNTIFS($D$5:$D$29,$H$7,$E$5:$E$29,TRUE)*$I$7</f>
        <v>37</v>
      </c>
      <c r="L10" s="27"/>
    </row>
    <row r="11" spans="1:12" ht="12.75" customHeight="1" x14ac:dyDescent="0.2">
      <c r="A11" s="10">
        <v>7</v>
      </c>
      <c r="B11" s="11"/>
      <c r="C11" s="12" t="s">
        <v>35</v>
      </c>
      <c r="D11" s="28" t="s">
        <v>16</v>
      </c>
      <c r="E11" s="17" t="b">
        <v>0</v>
      </c>
      <c r="G11" s="25" t="s">
        <v>13</v>
      </c>
      <c r="H11" s="1">
        <f>COUNTIF($D$5:$D$40,$H$5)*$I$5+COUNTIF($D$16:$D$40,$H$6)*$I$6+COUNTIF($D$16:$D$40,$H$7)*$I$7</f>
        <v>95</v>
      </c>
    </row>
    <row r="12" spans="1:12" ht="12.75" customHeight="1" x14ac:dyDescent="0.2">
      <c r="A12" s="10">
        <v>8</v>
      </c>
      <c r="B12" s="11">
        <v>44824</v>
      </c>
      <c r="C12" s="12" t="s">
        <v>36</v>
      </c>
      <c r="D12" s="28" t="s">
        <v>15</v>
      </c>
      <c r="E12" s="17" t="b">
        <v>1</v>
      </c>
      <c r="G12" s="8" t="s">
        <v>12</v>
      </c>
      <c r="H12" s="9">
        <f>IFERROR(H10/H11,0)</f>
        <v>0.38947368421052631</v>
      </c>
    </row>
    <row r="13" spans="1:12" ht="12.75" customHeight="1" x14ac:dyDescent="0.2">
      <c r="A13" s="10">
        <v>9</v>
      </c>
      <c r="B13" s="11"/>
      <c r="C13" s="12" t="s">
        <v>21</v>
      </c>
      <c r="D13" s="28" t="s">
        <v>15</v>
      </c>
      <c r="E13" s="17" t="b">
        <v>0</v>
      </c>
    </row>
    <row r="14" spans="1:12" ht="12.75" customHeight="1" x14ac:dyDescent="0.2">
      <c r="A14" s="10">
        <v>10</v>
      </c>
      <c r="B14" s="11"/>
      <c r="C14" s="12" t="s">
        <v>22</v>
      </c>
      <c r="D14" s="28" t="s">
        <v>16</v>
      </c>
      <c r="E14" s="17" t="b">
        <v>0</v>
      </c>
    </row>
    <row r="15" spans="1:12" ht="12.75" customHeight="1" x14ac:dyDescent="0.2">
      <c r="A15" s="10">
        <v>11</v>
      </c>
      <c r="B15" s="11"/>
      <c r="C15" s="12" t="s">
        <v>23</v>
      </c>
      <c r="D15" s="28" t="s">
        <v>14</v>
      </c>
      <c r="E15" s="17" t="b">
        <v>0</v>
      </c>
    </row>
    <row r="16" spans="1:12" ht="12.75" customHeight="1" x14ac:dyDescent="0.2">
      <c r="A16" s="10">
        <v>12</v>
      </c>
      <c r="B16" s="11"/>
      <c r="C16" s="12" t="s">
        <v>24</v>
      </c>
      <c r="D16" s="28" t="s">
        <v>14</v>
      </c>
      <c r="E16" s="17" t="b">
        <v>0</v>
      </c>
    </row>
    <row r="17" spans="1:5" ht="12.75" customHeight="1" x14ac:dyDescent="0.2">
      <c r="A17" s="10">
        <v>13</v>
      </c>
      <c r="B17" s="11"/>
      <c r="C17" s="12" t="s">
        <v>25</v>
      </c>
      <c r="D17" s="28" t="s">
        <v>14</v>
      </c>
      <c r="E17" s="17" t="b">
        <v>1</v>
      </c>
    </row>
    <row r="18" spans="1:5" ht="12.75" customHeight="1" x14ac:dyDescent="0.2">
      <c r="A18" s="10">
        <v>14</v>
      </c>
      <c r="B18" s="11"/>
      <c r="C18" s="12" t="s">
        <v>37</v>
      </c>
      <c r="D18" s="28" t="s">
        <v>14</v>
      </c>
      <c r="E18" s="17" t="b">
        <v>1</v>
      </c>
    </row>
    <row r="19" spans="1:5" ht="12.75" customHeight="1" x14ac:dyDescent="0.2">
      <c r="A19" s="10">
        <v>15</v>
      </c>
      <c r="B19" s="11"/>
      <c r="C19" s="12" t="s">
        <v>38</v>
      </c>
      <c r="D19" s="28" t="s">
        <v>14</v>
      </c>
      <c r="E19" s="17" t="b">
        <v>0</v>
      </c>
    </row>
    <row r="20" spans="1:5" ht="12.75" customHeight="1" x14ac:dyDescent="0.2">
      <c r="A20" s="10">
        <v>16</v>
      </c>
      <c r="B20" s="11"/>
      <c r="C20" s="12" t="s">
        <v>39</v>
      </c>
      <c r="D20" s="28" t="s">
        <v>15</v>
      </c>
      <c r="E20" s="17" t="b">
        <v>1</v>
      </c>
    </row>
    <row r="21" spans="1:5" ht="12.75" customHeight="1" x14ac:dyDescent="0.2">
      <c r="A21" s="10">
        <v>17</v>
      </c>
      <c r="B21" s="11"/>
      <c r="C21" s="12" t="s">
        <v>40</v>
      </c>
      <c r="D21" s="28" t="s">
        <v>14</v>
      </c>
      <c r="E21" s="17" t="b">
        <v>1</v>
      </c>
    </row>
    <row r="22" spans="1:5" ht="12.75" customHeight="1" x14ac:dyDescent="0.2">
      <c r="A22" s="10">
        <v>18</v>
      </c>
      <c r="B22" s="11"/>
      <c r="C22" s="12" t="s">
        <v>26</v>
      </c>
      <c r="D22" s="28" t="s">
        <v>16</v>
      </c>
      <c r="E22" s="17" t="b">
        <v>1</v>
      </c>
    </row>
    <row r="23" spans="1:5" ht="12.75" customHeight="1" x14ac:dyDescent="0.2">
      <c r="A23" s="10">
        <v>19</v>
      </c>
      <c r="B23" s="11"/>
      <c r="C23" s="12" t="s">
        <v>27</v>
      </c>
      <c r="D23" s="28" t="s">
        <v>15</v>
      </c>
      <c r="E23" s="17" t="b">
        <v>0</v>
      </c>
    </row>
    <row r="24" spans="1:5" ht="12.75" customHeight="1" x14ac:dyDescent="0.2">
      <c r="A24" s="10">
        <v>20</v>
      </c>
      <c r="B24" s="11"/>
      <c r="C24" s="12" t="s">
        <v>41</v>
      </c>
      <c r="D24" s="28" t="s">
        <v>14</v>
      </c>
      <c r="E24" s="17" t="b">
        <v>0</v>
      </c>
    </row>
    <row r="25" spans="1:5" ht="12.75" customHeight="1" x14ac:dyDescent="0.2">
      <c r="A25" s="10">
        <v>21</v>
      </c>
      <c r="B25" s="11"/>
      <c r="C25" s="12" t="s">
        <v>28</v>
      </c>
      <c r="D25" s="28" t="s">
        <v>14</v>
      </c>
      <c r="E25" s="17" t="b">
        <v>1</v>
      </c>
    </row>
    <row r="26" spans="1:5" ht="12.75" customHeight="1" x14ac:dyDescent="0.2">
      <c r="A26" s="10">
        <v>22</v>
      </c>
      <c r="B26" s="11"/>
      <c r="C26" s="12" t="s">
        <v>42</v>
      </c>
      <c r="D26" s="28" t="s">
        <v>14</v>
      </c>
      <c r="E26" s="17" t="b">
        <v>0</v>
      </c>
    </row>
    <row r="27" spans="1:5" ht="12.75" customHeight="1" x14ac:dyDescent="0.2">
      <c r="A27" s="10">
        <v>23</v>
      </c>
      <c r="B27" s="11"/>
      <c r="C27" s="12" t="s">
        <v>43</v>
      </c>
      <c r="D27" s="28" t="s">
        <v>15</v>
      </c>
      <c r="E27" s="17" t="b">
        <v>0</v>
      </c>
    </row>
    <row r="28" spans="1:5" ht="12.75" customHeight="1" x14ac:dyDescent="0.2">
      <c r="A28" s="10">
        <v>24</v>
      </c>
      <c r="B28" s="11"/>
      <c r="C28" s="12" t="s">
        <v>29</v>
      </c>
      <c r="D28" s="28" t="s">
        <v>15</v>
      </c>
      <c r="E28" s="17" t="b">
        <v>0</v>
      </c>
    </row>
    <row r="29" spans="1:5" ht="12.75" customHeight="1" x14ac:dyDescent="0.2">
      <c r="A29" s="10">
        <v>25</v>
      </c>
      <c r="B29" s="11"/>
      <c r="C29" s="12" t="s">
        <v>30</v>
      </c>
      <c r="D29" s="28" t="s">
        <v>14</v>
      </c>
      <c r="E29" s="17" t="b">
        <v>0</v>
      </c>
    </row>
    <row r="30" spans="1:5" x14ac:dyDescent="0.2">
      <c r="A30" s="10">
        <v>26</v>
      </c>
      <c r="B30" s="11"/>
      <c r="C30" s="12" t="s">
        <v>31</v>
      </c>
      <c r="D30" s="28" t="s">
        <v>15</v>
      </c>
      <c r="E30" s="17" t="b">
        <v>0</v>
      </c>
    </row>
    <row r="31" spans="1:5" x14ac:dyDescent="0.2">
      <c r="A31" s="10">
        <v>27</v>
      </c>
      <c r="B31" s="11"/>
      <c r="C31" s="12" t="s">
        <v>32</v>
      </c>
      <c r="D31" s="28" t="s">
        <v>15</v>
      </c>
      <c r="E31" s="17" t="b">
        <v>0</v>
      </c>
    </row>
    <row r="32" spans="1:5" x14ac:dyDescent="0.2">
      <c r="A32" s="10">
        <v>28</v>
      </c>
      <c r="B32" s="11"/>
      <c r="C32" s="12" t="s">
        <v>44</v>
      </c>
      <c r="D32" s="28" t="s">
        <v>15</v>
      </c>
      <c r="E32" s="17" t="b">
        <v>0</v>
      </c>
    </row>
    <row r="33" spans="1:5" x14ac:dyDescent="0.2">
      <c r="A33" s="10">
        <v>29</v>
      </c>
      <c r="B33" s="11"/>
      <c r="C33" s="12" t="s">
        <v>45</v>
      </c>
      <c r="D33" s="28" t="s">
        <v>15</v>
      </c>
      <c r="E33" s="17" t="b">
        <v>0</v>
      </c>
    </row>
    <row r="34" spans="1:5" x14ac:dyDescent="0.2">
      <c r="A34" s="10">
        <v>30</v>
      </c>
      <c r="B34" s="11"/>
      <c r="C34" s="12"/>
      <c r="D34" s="28"/>
      <c r="E34" s="17" t="b">
        <v>0</v>
      </c>
    </row>
    <row r="35" spans="1:5" x14ac:dyDescent="0.2">
      <c r="A35" s="10">
        <v>31</v>
      </c>
      <c r="B35" s="11"/>
      <c r="C35" s="12"/>
      <c r="D35" s="28"/>
      <c r="E35" s="17" t="b">
        <v>0</v>
      </c>
    </row>
    <row r="36" spans="1:5" x14ac:dyDescent="0.2">
      <c r="A36" s="10">
        <v>32</v>
      </c>
      <c r="B36" s="11"/>
      <c r="C36" s="12"/>
      <c r="D36" s="28"/>
      <c r="E36" s="17" t="b">
        <v>0</v>
      </c>
    </row>
    <row r="37" spans="1:5" x14ac:dyDescent="0.2">
      <c r="A37" s="10">
        <v>33</v>
      </c>
      <c r="B37" s="11"/>
      <c r="C37" s="12"/>
      <c r="D37" s="28"/>
      <c r="E37" s="17" t="b">
        <v>0</v>
      </c>
    </row>
    <row r="38" spans="1:5" x14ac:dyDescent="0.2">
      <c r="A38" s="10">
        <v>34</v>
      </c>
      <c r="B38" s="11"/>
      <c r="C38" s="12"/>
      <c r="D38" s="28"/>
      <c r="E38" s="17" t="b">
        <v>0</v>
      </c>
    </row>
    <row r="39" spans="1:5" x14ac:dyDescent="0.2">
      <c r="A39" s="10">
        <v>35</v>
      </c>
      <c r="B39" s="11"/>
      <c r="C39" s="12"/>
      <c r="D39" s="28"/>
      <c r="E39" s="17" t="b">
        <v>0</v>
      </c>
    </row>
    <row r="40" spans="1:5" x14ac:dyDescent="0.2">
      <c r="A40" s="10">
        <v>36</v>
      </c>
      <c r="B40" s="11"/>
      <c r="C40" s="12"/>
      <c r="D40" s="28"/>
      <c r="E40" s="17" t="b">
        <v>0</v>
      </c>
    </row>
  </sheetData>
  <conditionalFormatting sqref="C5:C40">
    <cfRule type="expression" dxfId="1" priority="2">
      <formula>$E5=TRUE</formula>
    </cfRule>
  </conditionalFormatting>
  <conditionalFormatting sqref="A5:E40">
    <cfRule type="expression" dxfId="0" priority="1">
      <formula>AND($E5=TRUE,$C5&lt;&gt;"")</formula>
    </cfRule>
  </conditionalFormatting>
  <dataValidations count="1">
    <dataValidation type="list" allowBlank="1" showInputMessage="1" showErrorMessage="1" sqref="D5:D40" xr:uid="{00000000-0002-0000-0000-000000000000}">
      <formula1>$H$5:$H$7</formula1>
    </dataValidation>
  </dataValidations>
  <pageMargins left="0.70866141732283461" right="0.70866141732283461" top="0.74803149606299213" bottom="0.74803149606299213" header="0.31496062992125984" footer="0.31496062992125984"/>
  <pageSetup paperSize="9" fitToWidth="0" orientation="portrait" copies="4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3</xdr:row>
                    <xdr:rowOff>209550</xdr:rowOff>
                  </from>
                  <to>
                    <xdr:col>5</xdr:col>
                    <xdr:colOff>142875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4</xdr:row>
                    <xdr:rowOff>152400</xdr:rowOff>
                  </from>
                  <to>
                    <xdr:col>5</xdr:col>
                    <xdr:colOff>142875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5</xdr:row>
                    <xdr:rowOff>142875</xdr:rowOff>
                  </from>
                  <to>
                    <xdr:col>5</xdr:col>
                    <xdr:colOff>142875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6</xdr:row>
                    <xdr:rowOff>142875</xdr:rowOff>
                  </from>
                  <to>
                    <xdr:col>5</xdr:col>
                    <xdr:colOff>142875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7</xdr:row>
                    <xdr:rowOff>142875</xdr:rowOff>
                  </from>
                  <to>
                    <xdr:col>5</xdr:col>
                    <xdr:colOff>142875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8</xdr:row>
                    <xdr:rowOff>142875</xdr:rowOff>
                  </from>
                  <to>
                    <xdr:col>5</xdr:col>
                    <xdr:colOff>142875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9</xdr:row>
                    <xdr:rowOff>142875</xdr:rowOff>
                  </from>
                  <to>
                    <xdr:col>5</xdr:col>
                    <xdr:colOff>142875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10</xdr:row>
                    <xdr:rowOff>142875</xdr:rowOff>
                  </from>
                  <to>
                    <xdr:col>5</xdr:col>
                    <xdr:colOff>142875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11</xdr:row>
                    <xdr:rowOff>142875</xdr:rowOff>
                  </from>
                  <to>
                    <xdr:col>5</xdr:col>
                    <xdr:colOff>142875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12</xdr:row>
                    <xdr:rowOff>142875</xdr:rowOff>
                  </from>
                  <to>
                    <xdr:col>5</xdr:col>
                    <xdr:colOff>142875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13</xdr:row>
                    <xdr:rowOff>133350</xdr:rowOff>
                  </from>
                  <to>
                    <xdr:col>5</xdr:col>
                    <xdr:colOff>142875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14</xdr:row>
                    <xdr:rowOff>133350</xdr:rowOff>
                  </from>
                  <to>
                    <xdr:col>5</xdr:col>
                    <xdr:colOff>142875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Check Box 14">
              <controlPr defaultSize="0" autoFill="0" autoLine="0" autoPict="0">
                <anchor moveWithCells="1">
                  <from>
                    <xdr:col>4</xdr:col>
                    <xdr:colOff>476250</xdr:colOff>
                    <xdr:row>15</xdr:row>
                    <xdr:rowOff>133350</xdr:rowOff>
                  </from>
                  <to>
                    <xdr:col>5</xdr:col>
                    <xdr:colOff>142875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Check Box 15">
              <controlPr defaultSize="0" autoFill="0" autoLine="0" autoPict="0">
                <anchor moveWithCells="1">
                  <from>
                    <xdr:col>4</xdr:col>
                    <xdr:colOff>476250</xdr:colOff>
                    <xdr:row>16</xdr:row>
                    <xdr:rowOff>133350</xdr:rowOff>
                  </from>
                  <to>
                    <xdr:col>5</xdr:col>
                    <xdr:colOff>142875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Check Box 16">
              <controlPr defaultSize="0" autoFill="0" autoLine="0" autoPict="0">
                <anchor moveWithCells="1">
                  <from>
                    <xdr:col>4</xdr:col>
                    <xdr:colOff>476250</xdr:colOff>
                    <xdr:row>17</xdr:row>
                    <xdr:rowOff>133350</xdr:rowOff>
                  </from>
                  <to>
                    <xdr:col>5</xdr:col>
                    <xdr:colOff>142875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Check Box 17">
              <controlPr defaultSize="0" autoFill="0" autoLine="0" autoPict="0">
                <anchor moveWithCells="1">
                  <from>
                    <xdr:col>4</xdr:col>
                    <xdr:colOff>476250</xdr:colOff>
                    <xdr:row>18</xdr:row>
                    <xdr:rowOff>133350</xdr:rowOff>
                  </from>
                  <to>
                    <xdr:col>5</xdr:col>
                    <xdr:colOff>142875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Check Box 18">
              <controlPr defaultSize="0" autoFill="0" autoLine="0" autoPict="0">
                <anchor moveWithCells="1">
                  <from>
                    <xdr:col>4</xdr:col>
                    <xdr:colOff>476250</xdr:colOff>
                    <xdr:row>19</xdr:row>
                    <xdr:rowOff>133350</xdr:rowOff>
                  </from>
                  <to>
                    <xdr:col>5</xdr:col>
                    <xdr:colOff>142875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Check Box 19">
              <controlPr defaultSize="0" autoFill="0" autoLine="0" autoPict="0">
                <anchor moveWithCells="1">
                  <from>
                    <xdr:col>4</xdr:col>
                    <xdr:colOff>476250</xdr:colOff>
                    <xdr:row>20</xdr:row>
                    <xdr:rowOff>133350</xdr:rowOff>
                  </from>
                  <to>
                    <xdr:col>5</xdr:col>
                    <xdr:colOff>142875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2" name="Check Box 20">
              <controlPr defaultSize="0" autoFill="0" autoLine="0" autoPict="0">
                <anchor moveWithCells="1">
                  <from>
                    <xdr:col>4</xdr:col>
                    <xdr:colOff>476250</xdr:colOff>
                    <xdr:row>21</xdr:row>
                    <xdr:rowOff>133350</xdr:rowOff>
                  </from>
                  <to>
                    <xdr:col>5</xdr:col>
                    <xdr:colOff>142875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3" name="Check Box 21">
              <controlPr defaultSize="0" autoFill="0" autoLine="0" autoPict="0">
                <anchor moveWithCells="1">
                  <from>
                    <xdr:col>4</xdr:col>
                    <xdr:colOff>476250</xdr:colOff>
                    <xdr:row>22</xdr:row>
                    <xdr:rowOff>133350</xdr:rowOff>
                  </from>
                  <to>
                    <xdr:col>5</xdr:col>
                    <xdr:colOff>142875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4" name="Check Box 22">
              <controlPr defaultSize="0" autoFill="0" autoLine="0" autoPict="0">
                <anchor moveWithCells="1">
                  <from>
                    <xdr:col>4</xdr:col>
                    <xdr:colOff>476250</xdr:colOff>
                    <xdr:row>23</xdr:row>
                    <xdr:rowOff>133350</xdr:rowOff>
                  </from>
                  <to>
                    <xdr:col>5</xdr:col>
                    <xdr:colOff>142875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5" name="Check Box 23">
              <controlPr defaultSize="0" autoFill="0" autoLine="0" autoPict="0">
                <anchor moveWithCells="1">
                  <from>
                    <xdr:col>4</xdr:col>
                    <xdr:colOff>476250</xdr:colOff>
                    <xdr:row>24</xdr:row>
                    <xdr:rowOff>133350</xdr:rowOff>
                  </from>
                  <to>
                    <xdr:col>5</xdr:col>
                    <xdr:colOff>142875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6" name="Check Box 24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133350</xdr:rowOff>
                  </from>
                  <to>
                    <xdr:col>5</xdr:col>
                    <xdr:colOff>142875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7" name="Check Box 25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142875</xdr:rowOff>
                  </from>
                  <to>
                    <xdr:col>5</xdr:col>
                    <xdr:colOff>142875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8" name="Check Box 26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142875</xdr:rowOff>
                  </from>
                  <to>
                    <xdr:col>5</xdr:col>
                    <xdr:colOff>142875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9" name="Check Box 28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142875</xdr:rowOff>
                  </from>
                  <to>
                    <xdr:col>5</xdr:col>
                    <xdr:colOff>142875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0" name="Check Box 29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142875</xdr:rowOff>
                  </from>
                  <to>
                    <xdr:col>5</xdr:col>
                    <xdr:colOff>142875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1" name="Check Box 30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142875</xdr:rowOff>
                  </from>
                  <to>
                    <xdr:col>5</xdr:col>
                    <xdr:colOff>142875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2" name="Check Box 31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142875</xdr:rowOff>
                  </from>
                  <to>
                    <xdr:col>5</xdr:col>
                    <xdr:colOff>142875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3" name="Check Box 32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142875</xdr:rowOff>
                  </from>
                  <to>
                    <xdr:col>5</xdr:col>
                    <xdr:colOff>142875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4" name="Check Box 33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142875</xdr:rowOff>
                  </from>
                  <to>
                    <xdr:col>5</xdr:col>
                    <xdr:colOff>142875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5" name="Check Box 34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142875</xdr:rowOff>
                  </from>
                  <to>
                    <xdr:col>5</xdr:col>
                    <xdr:colOff>142875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6" name="Check Box 35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142875</xdr:rowOff>
                  </from>
                  <to>
                    <xdr:col>5</xdr:col>
                    <xdr:colOff>142875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7" name="Check Box 36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142875</xdr:rowOff>
                  </from>
                  <to>
                    <xdr:col>5</xdr:col>
                    <xdr:colOff>142875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8" name="Check Box 37">
              <controlPr defaultSize="0" autoFill="0" autoLine="0" autoPict="0">
                <anchor moveWithCells="1">
                  <from>
                    <xdr:col>4</xdr:col>
                    <xdr:colOff>476250</xdr:colOff>
                    <xdr:row>37</xdr:row>
                    <xdr:rowOff>142875</xdr:rowOff>
                  </from>
                  <to>
                    <xdr:col>5</xdr:col>
                    <xdr:colOff>142875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9" name="Check Box 38">
              <controlPr defaultSize="0" autoFill="0" autoLine="0" autoPict="0">
                <anchor moveWithCells="1">
                  <from>
                    <xdr:col>4</xdr:col>
                    <xdr:colOff>476250</xdr:colOff>
                    <xdr:row>38</xdr:row>
                    <xdr:rowOff>142875</xdr:rowOff>
                  </from>
                  <to>
                    <xdr:col>5</xdr:col>
                    <xdr:colOff>142875</xdr:colOff>
                    <xdr:row>40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NeroExcel</dc:creator>
  <cp:lastModifiedBy>ETS Campinas (CaP/ETS)</cp:lastModifiedBy>
  <cp:lastPrinted>2022-09-13T17:22:12Z</cp:lastPrinted>
  <dcterms:created xsi:type="dcterms:W3CDTF">2015-09-07T14:42:03Z</dcterms:created>
  <dcterms:modified xsi:type="dcterms:W3CDTF">2022-10-11T18:54:55Z</dcterms:modified>
</cp:coreProperties>
</file>