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caerols/Dropbox/Ideas Investigación/La elipse en la luna/Problema Inverso/Probl inv Venus/"/>
    </mc:Choice>
  </mc:AlternateContent>
  <xr:revisionPtr revIDLastSave="0" documentId="13_ncr:1_{EBD73C60-0982-1F45-9AF8-5F275F3F36A8}" xr6:coauthVersionLast="36" xr6:coauthVersionMax="36" xr10:uidLastSave="{00000000-0000-0000-0000-000000000000}"/>
  <bookViews>
    <workbookView xWindow="80" yWindow="460" windowWidth="25440" windowHeight="14540" xr2:uid="{B10EA0C4-6B5D-6849-B4F4-499ECF513CF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C8" i="1" l="1"/>
  <c r="C7" i="1"/>
  <c r="C10" i="1" s="1"/>
</calcChain>
</file>

<file path=xl/sharedStrings.xml><?xml version="1.0" encoding="utf-8"?>
<sst xmlns="http://schemas.openxmlformats.org/spreadsheetml/2006/main" count="15" uniqueCount="15">
  <si>
    <t>P_T</t>
  </si>
  <si>
    <t>P_V</t>
  </si>
  <si>
    <t>Dia</t>
  </si>
  <si>
    <t>Area</t>
  </si>
  <si>
    <t>J</t>
  </si>
  <si>
    <t>JL</t>
  </si>
  <si>
    <t>A</t>
  </si>
  <si>
    <t>S</t>
  </si>
  <si>
    <t>O</t>
  </si>
  <si>
    <t>N</t>
  </si>
  <si>
    <t>D</t>
  </si>
  <si>
    <t>E</t>
  </si>
  <si>
    <t>F</t>
  </si>
  <si>
    <t>Conj sup</t>
  </si>
  <si>
    <t>8 de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</si>
</sst>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0" xfId="0" applyNumberFormat="1" applyFont="1" applyFill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8CB0-2D81-6E44-A707-22ECF9836B03}">
  <dimension ref="B2:I11"/>
  <sheetViews>
    <sheetView tabSelected="1" workbookViewId="0">
      <selection activeCell="F11" sqref="F11"/>
    </sheetView>
  </sheetViews>
  <sheetFormatPr baseColWidth="10" defaultRowHeight="16" x14ac:dyDescent="0.2"/>
  <cols>
    <col min="3" max="3" width="11.5" bestFit="1" customWidth="1"/>
    <col min="5" max="5" width="11.5" bestFit="1" customWidth="1"/>
  </cols>
  <sheetData>
    <row r="2" spans="2:9" x14ac:dyDescent="0.2">
      <c r="B2" t="s">
        <v>0</v>
      </c>
      <c r="C2">
        <v>365.26</v>
      </c>
      <c r="F2">
        <v>22</v>
      </c>
      <c r="G2" t="s">
        <v>4</v>
      </c>
      <c r="H2" t="s">
        <v>14</v>
      </c>
      <c r="I2" t="s">
        <v>13</v>
      </c>
    </row>
    <row r="3" spans="2:9" x14ac:dyDescent="0.2">
      <c r="B3" t="s">
        <v>1</v>
      </c>
      <c r="C3">
        <v>224.70099999999999</v>
      </c>
      <c r="F3">
        <v>31</v>
      </c>
      <c r="G3" t="s">
        <v>5</v>
      </c>
      <c r="H3">
        <v>2008</v>
      </c>
    </row>
    <row r="4" spans="2:9" x14ac:dyDescent="0.2">
      <c r="F4">
        <v>31</v>
      </c>
      <c r="G4" t="s">
        <v>6</v>
      </c>
    </row>
    <row r="5" spans="2:9" ht="21" x14ac:dyDescent="0.25">
      <c r="B5" s="2" t="s">
        <v>3</v>
      </c>
      <c r="C5" s="2">
        <v>0.3075</v>
      </c>
      <c r="F5">
        <v>30</v>
      </c>
      <c r="G5" t="s">
        <v>7</v>
      </c>
    </row>
    <row r="6" spans="2:9" x14ac:dyDescent="0.2">
      <c r="F6">
        <v>31</v>
      </c>
      <c r="G6" t="s">
        <v>8</v>
      </c>
    </row>
    <row r="7" spans="2:9" x14ac:dyDescent="0.2">
      <c r="C7">
        <f>(ASIN(2*SQRT(C5*(1-C5)))+ASIN(1.44*SQRT(C5*(1-C5))))*C2*C3/(2*PI()*(C2-C3))</f>
        <v>176.79638705370178</v>
      </c>
      <c r="F7">
        <v>30</v>
      </c>
      <c r="G7" t="s">
        <v>9</v>
      </c>
    </row>
    <row r="8" spans="2:9" x14ac:dyDescent="0.2">
      <c r="C8">
        <f>(-ASIN(2*SQRT(C5*(1-C5)))+PI()+ASIN(1.44*SQRT(C5*(1-C5))))*C2*C3/(2*PI()*(C2-C3))</f>
        <v>250.25185348009208</v>
      </c>
      <c r="F8">
        <v>31</v>
      </c>
      <c r="G8" t="s">
        <v>10</v>
      </c>
    </row>
    <row r="9" spans="2:9" x14ac:dyDescent="0.2">
      <c r="F9">
        <v>31</v>
      </c>
      <c r="G9" t="s">
        <v>11</v>
      </c>
    </row>
    <row r="10" spans="2:9" ht="21" x14ac:dyDescent="0.25">
      <c r="B10" s="3" t="s">
        <v>2</v>
      </c>
      <c r="C10" s="1">
        <f>IF(C5&gt;=0.5,C7,C8)</f>
        <v>250.25185348009208</v>
      </c>
      <c r="F10">
        <v>12</v>
      </c>
      <c r="G10" t="s">
        <v>12</v>
      </c>
    </row>
    <row r="11" spans="2:9" x14ac:dyDescent="0.2">
      <c r="F11">
        <f>SUM(F2:F10)</f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2023-01-19T14:33:32Z</dcterms:created>
  <dcterms:modified xsi:type="dcterms:W3CDTF">2023-01-22T03:38:39Z</dcterms:modified>
</cp:coreProperties>
</file>