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tudy\PENCompositeSystemSim\Res\SelfVetoAcc\"/>
    </mc:Choice>
  </mc:AlternateContent>
  <xr:revisionPtr revIDLastSave="0" documentId="13_ncr:1_{94D30AC9-F47C-495E-9B25-2072FF03E6C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1" l="1"/>
  <c r="R8" i="1"/>
  <c r="R9" i="1"/>
  <c r="R10" i="1"/>
  <c r="R11" i="1"/>
  <c r="R12" i="1"/>
  <c r="R13" i="1"/>
  <c r="R14" i="1"/>
  <c r="R15" i="1"/>
  <c r="S15" i="1"/>
  <c r="V14" i="1" l="1"/>
  <c r="S14" i="1"/>
  <c r="V5" i="1" l="1"/>
  <c r="V6" i="1"/>
  <c r="V7" i="1"/>
  <c r="V8" i="1"/>
  <c r="V9" i="1"/>
  <c r="V10" i="1"/>
  <c r="V11" i="1"/>
  <c r="V12" i="1"/>
  <c r="V13" i="1"/>
  <c r="V4" i="1"/>
  <c r="S8" i="1"/>
  <c r="S9" i="1"/>
  <c r="S10" i="1"/>
  <c r="S11" i="1"/>
  <c r="S12" i="1"/>
  <c r="S13" i="1"/>
  <c r="S5" i="1"/>
  <c r="S6" i="1"/>
  <c r="S7" i="1"/>
  <c r="R5" i="1"/>
  <c r="R6" i="1"/>
  <c r="R7" i="1"/>
  <c r="R4" i="1"/>
  <c r="U4" i="1" l="1"/>
  <c r="T4" i="1"/>
  <c r="S4" i="1"/>
</calcChain>
</file>

<file path=xl/sharedStrings.xml><?xml version="1.0" encoding="utf-8"?>
<sst xmlns="http://schemas.openxmlformats.org/spreadsheetml/2006/main" count="56" uniqueCount="33">
  <si>
    <t>Source Distribution:</t>
  </si>
  <si>
    <t>PENShell</t>
  </si>
  <si>
    <t>Simulation Result:</t>
  </si>
  <si>
    <t xml:space="preserve">Run ID    </t>
  </si>
  <si>
    <t xml:space="preserve">Number of Event                         </t>
  </si>
  <si>
    <t xml:space="preserve">Primary Particle                        </t>
  </si>
  <si>
    <t xml:space="preserve">Primary Energy(MeV)                     </t>
  </si>
  <si>
    <t xml:space="preserve">SiPMEventCount                          </t>
  </si>
  <si>
    <t xml:space="preserve">VetoEventCount                          </t>
  </si>
  <si>
    <t xml:space="preserve">VetoEventCount_1                        </t>
  </si>
  <si>
    <t xml:space="preserve">VetoEventCount_2                        </t>
  </si>
  <si>
    <t xml:space="preserve">VetoEventCount_3                        </t>
  </si>
  <si>
    <t xml:space="preserve">BulkEventCount                          </t>
  </si>
  <si>
    <t xml:space="preserve">DetectableEventCount                    </t>
  </si>
  <si>
    <t xml:space="preserve">VetoPossibleEventCount                  </t>
  </si>
  <si>
    <t xml:space="preserve">VetoEfficiency                          </t>
  </si>
  <si>
    <t xml:space="preserve">ROIEventCount                           </t>
  </si>
  <si>
    <t xml:space="preserve">ROIVetoEventCount                       </t>
  </si>
  <si>
    <t xml:space="preserve">ROIVetoPossibleEventCount               </t>
  </si>
  <si>
    <t xml:space="preserve">ROIVetoEfficiency                       </t>
  </si>
  <si>
    <t xml:space="preserve">Ac228                                   </t>
  </si>
  <si>
    <t>Ac228</t>
    <phoneticPr fontId="1" type="noConversion"/>
  </si>
  <si>
    <t>Nuclide</t>
    <phoneticPr fontId="1" type="noConversion"/>
  </si>
  <si>
    <t>Efficiency</t>
    <phoneticPr fontId="1" type="noConversion"/>
  </si>
  <si>
    <t>PhotonCut</t>
    <phoneticPr fontId="1" type="noConversion"/>
  </si>
  <si>
    <t>Signal SiPM Number = 2</t>
    <phoneticPr fontId="1" type="noConversion"/>
  </si>
  <si>
    <t>Bi212</t>
    <phoneticPr fontId="1" type="noConversion"/>
  </si>
  <si>
    <t>Tl208</t>
    <phoneticPr fontId="1" type="noConversion"/>
  </si>
  <si>
    <t>Bi214</t>
    <phoneticPr fontId="1" type="noConversion"/>
  </si>
  <si>
    <t xml:space="preserve">Bi212                                   </t>
  </si>
  <si>
    <t xml:space="preserve">Bi214                                   </t>
  </si>
  <si>
    <t xml:space="preserve">Tl208                                   </t>
  </si>
  <si>
    <t>DetectingEff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</si>
</sst>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tabSelected="1" topLeftCell="G1" zoomScaleNormal="100" workbookViewId="0">
      <selection activeCell="V18" sqref="V18"/>
    </sheetView>
  </sheetViews>
  <sheetFormatPr defaultRowHeight="14" x14ac:dyDescent="0.3"/>
  <cols>
    <col min="6" max="6" width="16.4140625" customWidth="1"/>
    <col min="7" max="7" width="18.9140625" customWidth="1"/>
    <col min="8" max="8" width="13.25" customWidth="1"/>
  </cols>
  <sheetData>
    <row r="1" spans="1:22" x14ac:dyDescent="0.3">
      <c r="A1" t="s">
        <v>0</v>
      </c>
      <c r="B1" t="s">
        <v>1</v>
      </c>
    </row>
    <row r="2" spans="1:22" x14ac:dyDescent="0.3">
      <c r="A2" t="s">
        <v>2</v>
      </c>
    </row>
    <row r="3" spans="1:22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</row>
    <row r="4" spans="1:22" x14ac:dyDescent="0.3">
      <c r="A4">
        <v>0</v>
      </c>
      <c r="B4">
        <v>1000000</v>
      </c>
      <c r="C4" t="s">
        <v>20</v>
      </c>
      <c r="D4">
        <v>0</v>
      </c>
      <c r="E4">
        <v>983711</v>
      </c>
      <c r="F4">
        <v>555</v>
      </c>
      <c r="G4">
        <v>519</v>
      </c>
      <c r="H4">
        <v>0</v>
      </c>
      <c r="I4">
        <v>0</v>
      </c>
      <c r="J4">
        <v>571</v>
      </c>
      <c r="K4">
        <v>999063</v>
      </c>
      <c r="L4">
        <v>571</v>
      </c>
      <c r="M4">
        <v>0</v>
      </c>
      <c r="N4">
        <v>0</v>
      </c>
      <c r="O4">
        <v>0</v>
      </c>
      <c r="P4">
        <v>0</v>
      </c>
      <c r="Q4">
        <v>0</v>
      </c>
      <c r="R4">
        <f>F4/J4</f>
        <v>0.97197898423817863</v>
      </c>
      <c r="S4">
        <f>G4/J4</f>
        <v>0.90893169877408053</v>
      </c>
      <c r="T4">
        <f>H4/J4</f>
        <v>0</v>
      </c>
      <c r="U4">
        <f>I4/J4</f>
        <v>0</v>
      </c>
      <c r="V4">
        <f>E4/K4</f>
        <v>0.98463360168477865</v>
      </c>
    </row>
    <row r="5" spans="1:22" x14ac:dyDescent="0.3">
      <c r="A5">
        <v>1</v>
      </c>
      <c r="B5">
        <v>1000000</v>
      </c>
      <c r="C5" t="s">
        <v>29</v>
      </c>
      <c r="D5">
        <v>0</v>
      </c>
      <c r="E5">
        <v>996174</v>
      </c>
      <c r="F5">
        <v>1243</v>
      </c>
      <c r="G5">
        <v>1193</v>
      </c>
      <c r="H5">
        <v>0</v>
      </c>
      <c r="I5">
        <v>0</v>
      </c>
      <c r="J5">
        <v>1274</v>
      </c>
      <c r="K5">
        <v>999835</v>
      </c>
      <c r="L5">
        <v>1274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ref="R5:R15" si="0">F5/J5</f>
        <v>0.97566718995290425</v>
      </c>
      <c r="S5">
        <f t="shared" ref="S5:S15" si="1">G5/J5</f>
        <v>0.93642072213500782</v>
      </c>
      <c r="V5">
        <f t="shared" ref="V5:V15" si="2">E5/K5</f>
        <v>0.99633839583531281</v>
      </c>
    </row>
    <row r="6" spans="1:22" x14ac:dyDescent="0.3">
      <c r="A6">
        <v>2</v>
      </c>
      <c r="B6">
        <v>1000000</v>
      </c>
      <c r="C6" t="s">
        <v>30</v>
      </c>
      <c r="D6">
        <v>0</v>
      </c>
      <c r="E6">
        <v>991945</v>
      </c>
      <c r="F6">
        <v>1678</v>
      </c>
      <c r="G6">
        <v>1607</v>
      </c>
      <c r="H6">
        <v>0</v>
      </c>
      <c r="I6">
        <v>0</v>
      </c>
      <c r="J6">
        <v>1720</v>
      </c>
      <c r="K6">
        <v>999619</v>
      </c>
      <c r="L6">
        <v>1721</v>
      </c>
      <c r="M6">
        <v>0</v>
      </c>
      <c r="N6">
        <v>1</v>
      </c>
      <c r="O6">
        <v>0</v>
      </c>
      <c r="P6">
        <v>0</v>
      </c>
      <c r="Q6">
        <v>0</v>
      </c>
      <c r="R6">
        <f t="shared" si="0"/>
        <v>0.97558139534883725</v>
      </c>
      <c r="S6">
        <f t="shared" si="1"/>
        <v>0.93430232558139537</v>
      </c>
      <c r="V6">
        <f t="shared" si="2"/>
        <v>0.99232307509160989</v>
      </c>
    </row>
    <row r="7" spans="1:22" x14ac:dyDescent="0.3">
      <c r="A7">
        <v>3</v>
      </c>
      <c r="B7">
        <v>1000000</v>
      </c>
      <c r="C7" t="s">
        <v>31</v>
      </c>
      <c r="D7">
        <v>0</v>
      </c>
      <c r="E7">
        <v>992756</v>
      </c>
      <c r="F7">
        <v>997</v>
      </c>
      <c r="G7">
        <v>961</v>
      </c>
      <c r="H7">
        <v>0</v>
      </c>
      <c r="I7">
        <v>0</v>
      </c>
      <c r="J7">
        <v>1019</v>
      </c>
      <c r="K7">
        <v>999622</v>
      </c>
      <c r="L7">
        <v>1019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0.97841020608439644</v>
      </c>
      <c r="S7">
        <f t="shared" si="1"/>
        <v>0.94308145240431795</v>
      </c>
      <c r="V7">
        <f t="shared" si="2"/>
        <v>0.9931314036705875</v>
      </c>
    </row>
    <row r="8" spans="1:22" x14ac:dyDescent="0.3">
      <c r="R8" t="e">
        <f t="shared" si="0"/>
        <v>#DIV/0!</v>
      </c>
      <c r="S8" t="e">
        <f t="shared" si="1"/>
        <v>#DIV/0!</v>
      </c>
      <c r="V8" t="e">
        <f t="shared" si="2"/>
        <v>#DIV/0!</v>
      </c>
    </row>
    <row r="9" spans="1:22" x14ac:dyDescent="0.3">
      <c r="R9" t="e">
        <f t="shared" si="0"/>
        <v>#DIV/0!</v>
      </c>
      <c r="S9" t="e">
        <f t="shared" si="1"/>
        <v>#DIV/0!</v>
      </c>
      <c r="V9" t="e">
        <f t="shared" si="2"/>
        <v>#DIV/0!</v>
      </c>
    </row>
    <row r="10" spans="1:22" x14ac:dyDescent="0.3">
      <c r="A10" t="s">
        <v>0</v>
      </c>
      <c r="B10" t="s">
        <v>1</v>
      </c>
      <c r="R10" t="e">
        <f t="shared" si="0"/>
        <v>#DIV/0!</v>
      </c>
      <c r="S10" t="e">
        <f t="shared" si="1"/>
        <v>#DIV/0!</v>
      </c>
      <c r="V10" t="e">
        <f t="shared" si="2"/>
        <v>#DIV/0!</v>
      </c>
    </row>
    <row r="11" spans="1:22" x14ac:dyDescent="0.3">
      <c r="A11" t="s">
        <v>2</v>
      </c>
      <c r="R11" t="e">
        <f t="shared" si="0"/>
        <v>#DIV/0!</v>
      </c>
      <c r="S11" t="e">
        <f t="shared" si="1"/>
        <v>#DIV/0!</v>
      </c>
      <c r="V11" t="e">
        <f t="shared" si="2"/>
        <v>#DIV/0!</v>
      </c>
    </row>
    <row r="12" spans="1:22" x14ac:dyDescent="0.3">
      <c r="A12" t="s">
        <v>3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  <c r="H12" t="s">
        <v>10</v>
      </c>
      <c r="I12" t="s">
        <v>11</v>
      </c>
      <c r="J12" t="s">
        <v>12</v>
      </c>
      <c r="K12" t="s">
        <v>13</v>
      </c>
      <c r="L12" t="s">
        <v>14</v>
      </c>
      <c r="M12" t="s">
        <v>15</v>
      </c>
      <c r="N12" t="s">
        <v>16</v>
      </c>
      <c r="O12" t="s">
        <v>17</v>
      </c>
      <c r="P12" t="s">
        <v>18</v>
      </c>
      <c r="Q12" t="s">
        <v>19</v>
      </c>
      <c r="R12" t="e">
        <f t="shared" si="0"/>
        <v>#VALUE!</v>
      </c>
      <c r="S12" t="e">
        <f t="shared" si="1"/>
        <v>#VALUE!</v>
      </c>
      <c r="V12" t="e">
        <f t="shared" si="2"/>
        <v>#VALUE!</v>
      </c>
    </row>
    <row r="13" spans="1:22" x14ac:dyDescent="0.3">
      <c r="A13">
        <v>0</v>
      </c>
      <c r="B13">
        <v>1000000</v>
      </c>
      <c r="C13" t="s">
        <v>20</v>
      </c>
      <c r="D13">
        <v>0</v>
      </c>
      <c r="E13">
        <v>994234</v>
      </c>
      <c r="F13">
        <v>510</v>
      </c>
      <c r="G13">
        <v>501</v>
      </c>
      <c r="H13">
        <v>0</v>
      </c>
      <c r="I13">
        <v>0</v>
      </c>
      <c r="J13">
        <v>513</v>
      </c>
      <c r="K13">
        <v>999497</v>
      </c>
      <c r="L13">
        <v>513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0.99415204678362568</v>
      </c>
      <c r="S13">
        <f t="shared" si="1"/>
        <v>0.97660818713450293</v>
      </c>
      <c r="V13">
        <f t="shared" si="2"/>
        <v>0.99473435137874355</v>
      </c>
    </row>
    <row r="14" spans="1:22" x14ac:dyDescent="0.3">
      <c r="A14">
        <v>1</v>
      </c>
      <c r="B14">
        <v>1000000</v>
      </c>
      <c r="C14" t="s">
        <v>29</v>
      </c>
      <c r="D14">
        <v>0</v>
      </c>
      <c r="E14">
        <v>998748</v>
      </c>
      <c r="F14">
        <v>1274</v>
      </c>
      <c r="G14">
        <v>1263</v>
      </c>
      <c r="H14">
        <v>1</v>
      </c>
      <c r="I14">
        <v>0</v>
      </c>
      <c r="J14">
        <v>1283</v>
      </c>
      <c r="K14">
        <v>999900</v>
      </c>
      <c r="L14">
        <v>1283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0.99298519095869053</v>
      </c>
      <c r="S14">
        <f t="shared" si="1"/>
        <v>0.98441153546375681</v>
      </c>
      <c r="V14">
        <f t="shared" si="2"/>
        <v>0.99884788478847886</v>
      </c>
    </row>
    <row r="15" spans="1:22" x14ac:dyDescent="0.3">
      <c r="A15">
        <v>2</v>
      </c>
      <c r="B15">
        <v>1000000</v>
      </c>
      <c r="C15" t="s">
        <v>30</v>
      </c>
      <c r="D15">
        <v>0</v>
      </c>
      <c r="E15">
        <v>997339</v>
      </c>
      <c r="F15">
        <v>1735</v>
      </c>
      <c r="G15">
        <v>1703</v>
      </c>
      <c r="H15">
        <v>0</v>
      </c>
      <c r="I15">
        <v>0</v>
      </c>
      <c r="J15">
        <v>1753</v>
      </c>
      <c r="K15">
        <v>999802</v>
      </c>
      <c r="L15">
        <v>1754</v>
      </c>
      <c r="M15">
        <v>0</v>
      </c>
      <c r="N15">
        <v>1</v>
      </c>
      <c r="O15">
        <v>0</v>
      </c>
      <c r="P15">
        <v>0</v>
      </c>
      <c r="Q15">
        <v>0</v>
      </c>
      <c r="R15">
        <f t="shared" si="0"/>
        <v>0.98973188819167146</v>
      </c>
      <c r="S15">
        <f t="shared" si="1"/>
        <v>0.97147746719908723</v>
      </c>
      <c r="V15">
        <f t="shared" si="2"/>
        <v>0.99753651222942141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AB96-682E-49C9-BC12-007267B9B744}">
  <dimension ref="A1:G6"/>
  <sheetViews>
    <sheetView workbookViewId="0">
      <selection activeCell="G16" sqref="G16"/>
    </sheetView>
  </sheetViews>
  <sheetFormatPr defaultRowHeight="14" x14ac:dyDescent="0.3"/>
  <cols>
    <col min="1" max="2" width="11.08203125" customWidth="1"/>
    <col min="3" max="3" width="12.4140625" customWidth="1"/>
  </cols>
  <sheetData>
    <row r="1" spans="1:7" x14ac:dyDescent="0.3">
      <c r="A1" s="1" t="s">
        <v>25</v>
      </c>
      <c r="B1" s="1"/>
      <c r="C1" s="1"/>
      <c r="D1" s="1"/>
      <c r="E1" s="1"/>
      <c r="F1" s="1"/>
      <c r="G1" s="1"/>
    </row>
    <row r="2" spans="1:7" x14ac:dyDescent="0.3">
      <c r="A2" t="s">
        <v>22</v>
      </c>
      <c r="B2" t="s">
        <v>32</v>
      </c>
      <c r="C2" t="s">
        <v>24</v>
      </c>
      <c r="D2">
        <v>2</v>
      </c>
      <c r="E2">
        <v>4</v>
      </c>
      <c r="F2">
        <v>6</v>
      </c>
      <c r="G2">
        <v>11</v>
      </c>
    </row>
    <row r="3" spans="1:7" x14ac:dyDescent="0.3">
      <c r="A3" t="s">
        <v>21</v>
      </c>
      <c r="B3">
        <v>0.98463360168477865</v>
      </c>
      <c r="C3" t="s">
        <v>23</v>
      </c>
      <c r="D3">
        <v>0.95660377358490567</v>
      </c>
      <c r="E3">
        <v>0.87735849056603776</v>
      </c>
      <c r="F3">
        <v>0.77924528301886797</v>
      </c>
      <c r="G3">
        <v>0.5320754716981132</v>
      </c>
    </row>
    <row r="4" spans="1:7" x14ac:dyDescent="0.3">
      <c r="A4" t="s">
        <v>26</v>
      </c>
      <c r="B4">
        <v>0.99633839583531281</v>
      </c>
      <c r="D4">
        <v>0.97566718995290425</v>
      </c>
      <c r="E4">
        <v>0.93642072213500782</v>
      </c>
    </row>
    <row r="5" spans="1:7" x14ac:dyDescent="0.3">
      <c r="A5" t="s">
        <v>27</v>
      </c>
      <c r="B5">
        <v>0.99232307509160989</v>
      </c>
      <c r="D5">
        <v>0.97558139534883725</v>
      </c>
      <c r="E5">
        <v>0.93430232558139537</v>
      </c>
    </row>
    <row r="6" spans="1:7" x14ac:dyDescent="0.3">
      <c r="A6" t="s">
        <v>28</v>
      </c>
      <c r="B6">
        <v>0.9931314036705875</v>
      </c>
      <c r="D6">
        <v>0.97841020608439644</v>
      </c>
      <c r="E6">
        <v>0.94308145240431795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 z</dc:creator>
  <cp:lastModifiedBy>lenovo</cp:lastModifiedBy>
  <dcterms:created xsi:type="dcterms:W3CDTF">2015-06-05T18:19:34Z</dcterms:created>
  <dcterms:modified xsi:type="dcterms:W3CDTF">2020-11-25T11:29:48Z</dcterms:modified>
</cp:coreProperties>
</file>