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hini_Best\Desktop\"/>
    </mc:Choice>
  </mc:AlternateContent>
  <bookViews>
    <workbookView xWindow="0" yWindow="0" windowWidth="20490" windowHeight="7755" tabRatio="730" firstSheet="4" activeTab="11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28" i="8" l="1"/>
  <c r="E39" i="12" l="1"/>
  <c r="E27" i="14" l="1"/>
  <c r="E37" i="11"/>
  <c r="E41" i="6"/>
  <c r="E8" i="4"/>
  <c r="E9" i="2"/>
  <c r="E29" i="9"/>
  <c r="E31" i="7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18" i="4"/>
  <c r="E23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6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4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4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4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5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5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5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6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<sst xmlns="http://schemas.openxmlformats.org/spreadsheetml/2006/main" count="994" uniqueCount="329">
  <si>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</si>
  <si>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</si>
  <si>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</si>
  <si>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</si>
  <si>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</si>
  <si>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</si>
  <si>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</si>
  <si>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</si>
  <si>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</si>
  <si>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</si>
  <si>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</si>
  <si>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</si>
  <si>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</si>
  <si>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</si>
  <si>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</si>
  <si>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</si>
  <si>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</si>
  <si>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</si>
  <si>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</si>
  <si>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</si>
  <si>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</si>
  <si>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</si>
  <si>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</si>
  <si>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</si>
  <si>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</si>
  <si>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</si>
  <si>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</si>
  <si>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</si>
  <si>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</si>
  <si>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</si>
  <si>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</si>
  <si>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</si>
  <si>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</si>
  <si>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</si>
  <si>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</si>
  <si>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</si>
  <si>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</si>
  <si>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</si>
  <si>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</si>
  <si>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</si>
  <si>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</si>
  <si>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</si>
  <si>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</si>
  <si>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</si>
  <si>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</si>
  <si>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</si>
  <si>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</si>
  <si>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</si>
  <si>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</si>
  <si>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</si>
  <si>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</si>
  <si>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</si>
  <si>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</si>
  <si>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</si>
  <si>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</si>
  <si>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</si>
  <si>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</si>
  <si>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</si>
  <si>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</si>
  <si>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</si>
  <si>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</si>
  <si>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</si>
  <si>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</si>
  <si>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</si>
  <si>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</si>
  <si>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</si>
  <si>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</si>
  <si>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</si>
  <si>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</si>
  <si>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</si>
  <si>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</si>
  <si>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</si>
  <si>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</si>
  <si>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</si>
  <si>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</si>
  <si>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</si>
  <si>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</si>
  <si>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</si>
  <si>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</si>
  <si>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</si>
  <si>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</si>
  <si>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</si>
  <si>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</si>
  <si>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</si>
  <si>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</si>
  <si>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</si>
  <si>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</si>
  <si>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</si>
  <si>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</si>
  <si>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</si>
  <si>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</si>
  <si>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</si>
  <si>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</si>
  <si>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</si>
  <si>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</si>
  <si>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</si>
  <si>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</si>
  <si>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</si>
  <si>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</si>
  <si>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</si>
  <si>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</si>
  <si>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</si>
  <si>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</si>
  <si>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</si>
  <si>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</si>
  <si>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</si>
  <si>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</si>
  <si>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</si>
  <si>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</si>
  <si>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</si>
  <si>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</si>
  <si>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</si>
  <si>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</si>
  <si>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</si>
  <si>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</si>
  <si>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</si>
  <si>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</si>
  <si>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</si>
  <si>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</si>
  <si>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</si>
  <si>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</si>
  <si>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</si>
  <si>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</si>
  <si>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</si>
  <si>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</si>
  <si>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</si>
  <si>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</si>
  <si>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</si>
  <si>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</si>
  <si>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</si>
  <si>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</si>
  <si>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</si>
  <si>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</si>
  <si>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</si>
  <si>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</si>
  <si>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</si>
  <si>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</si>
  <si>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</si>
  <si>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</si>
  <si>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</si>
  <si>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</si>
  <si>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</si>
  <si>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</si>
  <si>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</si>
  <si>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</si>
  <si>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</si>
  <si>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</si>
  <si>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</si>
  <si>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</si>
  <si>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</si>
  <si>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</si>
  <si>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</si>
  <si>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</si>
  <si>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</si>
  <si>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</si>
  <si>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</si>
  <si>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</si>
  <si>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Chief Technology Officer</t>
  </si>
  <si>
    <t>IT staff</t>
  </si>
  <si>
    <t>Employees</t>
  </si>
  <si>
    <t>Server room</t>
  </si>
  <si>
    <t>Chief Information Officer</t>
  </si>
  <si>
    <t>Database Administrator</t>
  </si>
  <si>
    <t>Oracle</t>
  </si>
  <si>
    <t>Read only, Read, change, delete and insert, Read and change</t>
  </si>
  <si>
    <t>Store the employee details</t>
  </si>
  <si>
    <t>Test scripts</t>
  </si>
  <si>
    <t>Used for test automation process</t>
  </si>
  <si>
    <t>v001</t>
  </si>
  <si>
    <t>Project life time</t>
  </si>
  <si>
    <t>Debug, play</t>
  </si>
  <si>
    <t>Perform testing automation accurately</t>
  </si>
  <si>
    <t>Developer's site</t>
  </si>
  <si>
    <t>Chief Technical Officer</t>
  </si>
  <si>
    <t>System administrator</t>
  </si>
  <si>
    <t>Desktop</t>
  </si>
  <si>
    <t>SA</t>
  </si>
  <si>
    <t xml:space="preserve">Install, uninstall, update </t>
  </si>
  <si>
    <t>OS is a system software that manages computer hardware and software resources and provides common services for computer programs</t>
  </si>
  <si>
    <t>Depend on the computer hardware</t>
  </si>
  <si>
    <t>Backups are taken in order to maintain the reliability</t>
  </si>
  <si>
    <t>Employees and company staff</t>
  </si>
  <si>
    <t>Chief Knowledge Officer</t>
  </si>
  <si>
    <t>Documents</t>
  </si>
  <si>
    <t>Finance manager</t>
  </si>
  <si>
    <t>Finance department</t>
  </si>
  <si>
    <t>The workload can be devided among other employees in the staff</t>
  </si>
  <si>
    <t>NDA/ an agreement is signed when a person recruited/ enrolled the company as an employee</t>
  </si>
  <si>
    <t>Qualifications, experience, skills and personal attributes should be satisfied according to job title as the company required</t>
  </si>
  <si>
    <t>Company staff</t>
  </si>
  <si>
    <t>Server administrator</t>
  </si>
  <si>
    <t>Linux</t>
  </si>
  <si>
    <t>100 TB</t>
  </si>
  <si>
    <t>Information, username and password are critical information. Therefore confidentiality requirements should be high</t>
  </si>
  <si>
    <t>Email communication for business purposes</t>
  </si>
  <si>
    <t>Depends on network capability/ speed</t>
  </si>
  <si>
    <t>Resolved, Inprogress, Up/ Down</t>
  </si>
  <si>
    <t>Router</t>
  </si>
  <si>
    <t>Network administrator</t>
  </si>
  <si>
    <t>Staff</t>
  </si>
  <si>
    <t>CISCO</t>
  </si>
  <si>
    <t>NA</t>
  </si>
  <si>
    <t>Since the IP addresses, subnet masks, routing path information are there, confidentiality requirements should be high</t>
  </si>
  <si>
    <t>Dell</t>
  </si>
  <si>
    <t>5 years</t>
  </si>
  <si>
    <t>Preparing, Problem desktop</t>
  </si>
  <si>
    <t>8GB</t>
  </si>
  <si>
    <t>Core i7</t>
  </si>
  <si>
    <t>500GB</t>
  </si>
  <si>
    <t>Acer</t>
  </si>
  <si>
    <t>Core i3</t>
  </si>
  <si>
    <t>Project files, Database entries</t>
  </si>
  <si>
    <t>Video files</t>
  </si>
  <si>
    <t>Administrators, staff</t>
  </si>
  <si>
    <t>MP4</t>
  </si>
  <si>
    <t>70 MB</t>
  </si>
  <si>
    <t>Video clips</t>
  </si>
  <si>
    <t>Six Months</t>
  </si>
  <si>
    <t>Workstation 01</t>
  </si>
  <si>
    <t>DB001</t>
  </si>
  <si>
    <t>Windows Licence</t>
  </si>
  <si>
    <t>OS001</t>
  </si>
  <si>
    <t>DVDs</t>
  </si>
  <si>
    <t>3 years</t>
  </si>
  <si>
    <t>Physical destruction</t>
  </si>
  <si>
    <t>HR employees, Finance Department Employees</t>
  </si>
  <si>
    <t>H1 Server</t>
  </si>
  <si>
    <t>Project Manager</t>
  </si>
  <si>
    <t>SCRIPT001</t>
  </si>
  <si>
    <t>Windows</t>
  </si>
  <si>
    <t>Proprietary</t>
  </si>
  <si>
    <t>OS002</t>
  </si>
  <si>
    <t>Windows 8.1</t>
  </si>
  <si>
    <t>Ubuntu 14.4</t>
  </si>
  <si>
    <t>Canonical (pvt) Ltd</t>
  </si>
  <si>
    <t>Employee database</t>
  </si>
  <si>
    <t>DB002</t>
  </si>
  <si>
    <t xml:space="preserve"> Client database</t>
  </si>
  <si>
    <t>Windows server</t>
  </si>
  <si>
    <t>Accountant</t>
  </si>
  <si>
    <t>Finance intern</t>
  </si>
  <si>
    <t>Windows 7 manual</t>
  </si>
  <si>
    <t>M001</t>
  </si>
  <si>
    <t>Recycling</t>
  </si>
  <si>
    <t>M002</t>
  </si>
  <si>
    <t>Switch</t>
  </si>
  <si>
    <t>R001</t>
  </si>
  <si>
    <t>S002</t>
  </si>
  <si>
    <t>W001</t>
  </si>
  <si>
    <t>12GB</t>
  </si>
  <si>
    <t>Company staff/ Employees</t>
  </si>
  <si>
    <t>Audio files</t>
  </si>
  <si>
    <t>MP3</t>
  </si>
  <si>
    <t>400 MB</t>
  </si>
  <si>
    <t>DBA , NA, SA</t>
  </si>
  <si>
    <t>Windows OS</t>
  </si>
  <si>
    <t>Microsoft</t>
  </si>
  <si>
    <t>E001-558-324-2345</t>
  </si>
  <si>
    <t>Free - open source</t>
  </si>
  <si>
    <t xml:space="preserve"> Router manual</t>
  </si>
  <si>
    <t>PDVAV0000152457</t>
  </si>
  <si>
    <t>192.168.10.1</t>
  </si>
  <si>
    <t xml:space="preserve"> Enclosure C/703/08</t>
  </si>
  <si>
    <t>EOL</t>
  </si>
  <si>
    <t>32 GB</t>
  </si>
  <si>
    <t>xeon</t>
  </si>
  <si>
    <t>4C567456734</t>
  </si>
  <si>
    <t>2 years</t>
  </si>
  <si>
    <t>CNU24367KK</t>
  </si>
  <si>
    <t>Workstation 02</t>
  </si>
  <si>
    <t>PC002</t>
  </si>
  <si>
    <t>ABC24567KQ</t>
  </si>
  <si>
    <t>Laptop001</t>
  </si>
  <si>
    <t>CNU26367KK</t>
  </si>
  <si>
    <t xml:space="preserve"> Finance Department Employees</t>
  </si>
  <si>
    <t>Management can access the database</t>
  </si>
  <si>
    <t>DBA, NA, SA</t>
  </si>
  <si>
    <t>Store the client details</t>
  </si>
  <si>
    <t>E001-538-324-2300</t>
  </si>
  <si>
    <t>Qualifications, experience, skills and personal attributes should be satisfied according to the job title as the company required</t>
  </si>
  <si>
    <t>SVR001</t>
  </si>
  <si>
    <t>Laptop002</t>
  </si>
  <si>
    <t>IT Department</t>
  </si>
  <si>
    <t>Finance Department</t>
  </si>
  <si>
    <t>L001</t>
  </si>
  <si>
    <t>L002</t>
  </si>
  <si>
    <t>CNA20067KQ</t>
  </si>
  <si>
    <t>4GB</t>
  </si>
  <si>
    <t>C# code</t>
  </si>
  <si>
    <t>Developer</t>
  </si>
  <si>
    <t>Project manager</t>
  </si>
  <si>
    <t>Developers,Testers</t>
  </si>
  <si>
    <t>Used for develop an application</t>
  </si>
  <si>
    <t>v002</t>
  </si>
  <si>
    <t>Coding, Executing</t>
  </si>
  <si>
    <t>To develop a system or an application</t>
  </si>
  <si>
    <t>CODE001</t>
  </si>
  <si>
    <t>Dell Company Ltd.</t>
  </si>
  <si>
    <t>Medium. Should be available when employees want to get the knowledge</t>
  </si>
  <si>
    <t>Medium.Should be available when employees want to get the knowledge</t>
  </si>
  <si>
    <t xml:space="preserve">High. Company policies and NDA requirements should be followed by the employee as expected </t>
  </si>
  <si>
    <t>Medium. Employee should be available when company needs his or her service</t>
  </si>
  <si>
    <t>High.Company policies and NDA requirements should be followed by the employee as expected</t>
  </si>
  <si>
    <t>High. File permissions, User access controls should be provided for different priviledge levels</t>
  </si>
  <si>
    <t>High. Want to available when clients need its service</t>
  </si>
  <si>
    <t>High.If the passwords changed by someone it'll be a heavy risk</t>
  </si>
  <si>
    <t>High. Network facilities should be available any time</t>
  </si>
  <si>
    <t>High. If the passwords changed by someone it'll be a heavy risk</t>
  </si>
  <si>
    <t>High. Login username and passwords are critical information</t>
  </si>
  <si>
    <t>High.File permissions, User access controls</t>
  </si>
  <si>
    <t>High.Login username and passwords are critical information</t>
  </si>
  <si>
    <t>Version Number 1.0                                                                                                                    Dt. 17.09.2016</t>
  </si>
  <si>
    <t>Testers, Test engineers</t>
  </si>
  <si>
    <t>Test design engineers</t>
  </si>
  <si>
    <t xml:space="preserve">Test engineers </t>
  </si>
  <si>
    <t>Since accountant is not in the management level, they have lower level access and they need to get approval by an authorized person to access them</t>
  </si>
  <si>
    <t>Finance intern needs to get approval by an authorized person</t>
  </si>
  <si>
    <t>10.2.30.4</t>
  </si>
  <si>
    <t>10.3.20.10</t>
  </si>
  <si>
    <t>Cisco IOS Operating System</t>
  </si>
  <si>
    <t>2TB</t>
  </si>
  <si>
    <t>Connect multiple networks and forward packets destined either for its own networks or other networks</t>
  </si>
  <si>
    <t xml:space="preserve"> Connects two network slices and/or two network devices (switches or routers) together</t>
  </si>
  <si>
    <t>192.168.12.1</t>
  </si>
  <si>
    <t>192.168.12.3</t>
  </si>
  <si>
    <t>VID001</t>
  </si>
  <si>
    <t>AUD001</t>
  </si>
  <si>
    <t>Version Number 1.0                                                                                                                    Dt.17.09.2016</t>
  </si>
  <si>
    <t>Version Number 1.0                                                                                                                Dt. 17.09.2016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</si>
</sst>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  <font>
      <sz val="10"/>
      <name val="Arial"/>
      <family val="2"/>
    </font>
    <font>
      <sz val="10"/>
      <color theme="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71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11" borderId="1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top" wrapText="1"/>
    </xf>
    <xf numFmtId="0" fontId="3" fillId="2" borderId="24" xfId="0" applyFont="1" applyFill="1" applyBorder="1" applyAlignment="1">
      <alignment horizontal="right" wrapText="1"/>
    </xf>
    <xf numFmtId="0" fontId="4" fillId="0" borderId="24" xfId="0" applyFont="1" applyFill="1" applyBorder="1" applyAlignment="1">
      <alignment horizontal="left" vertical="top" wrapText="1"/>
    </xf>
    <xf numFmtId="0" fontId="3" fillId="0" borderId="26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left" vertical="center" wrapText="1"/>
    </xf>
    <xf numFmtId="0" fontId="24" fillId="0" borderId="3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top" wrapText="1"/>
    </xf>
    <xf numFmtId="0" fontId="3" fillId="11" borderId="33" xfId="0" applyFont="1" applyFill="1" applyBorder="1" applyAlignment="1">
      <alignment horizontal="center" vertical="top" wrapText="1"/>
    </xf>
    <xf numFmtId="0" fontId="3" fillId="11" borderId="4" xfId="0" applyFont="1" applyFill="1" applyBorder="1" applyAlignment="1">
      <alignment horizontal="center" vertical="top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>
      <alignment vertical="top"/>
    </xf>
    <xf numFmtId="0" fontId="4" fillId="0" borderId="36" xfId="0" applyFont="1" applyBorder="1" applyAlignment="1">
      <alignment vertical="top"/>
    </xf>
    <xf numFmtId="0" fontId="4" fillId="0" borderId="37" xfId="0" applyFont="1" applyBorder="1" applyAlignment="1">
      <alignment vertical="top"/>
    </xf>
    <xf numFmtId="0" fontId="4" fillId="0" borderId="35" xfId="0" applyFont="1" applyBorder="1" applyAlignment="1">
      <alignment horizontal="center" vertical="top"/>
    </xf>
    <xf numFmtId="0" fontId="4" fillId="0" borderId="36" xfId="0" applyFont="1" applyBorder="1" applyAlignment="1">
      <alignment horizontal="center" vertical="top"/>
    </xf>
    <xf numFmtId="0" fontId="4" fillId="0" borderId="37" xfId="0" applyFont="1" applyBorder="1" applyAlignment="1">
      <alignment horizontal="center" vertical="top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1" fillId="11" borderId="34" xfId="0" applyFont="1" applyFill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top" wrapText="1"/>
    </xf>
    <xf numFmtId="0" fontId="4" fillId="0" borderId="3" xfId="0" applyFont="1" applyBorder="1" applyAlignment="1">
      <alignment vertical="top"/>
    </xf>
    <xf numFmtId="0" fontId="4" fillId="0" borderId="3" xfId="0" applyFont="1" applyFill="1" applyBorder="1" applyAlignment="1">
      <alignment horizontal="center" vertical="top" wrapText="1"/>
    </xf>
    <xf numFmtId="0" fontId="4" fillId="0" borderId="34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5" fillId="0" borderId="8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24" fillId="0" borderId="3" xfId="0" applyFont="1" applyBorder="1" applyAlignment="1">
      <alignment vertical="top"/>
    </xf>
    <xf numFmtId="0" fontId="25" fillId="0" borderId="3" xfId="0" applyFon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4" fillId="0" borderId="3" xfId="0" applyFont="1" applyFill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</cellXfs>
  <cellStyles count="2">
    <cellStyle name="Hyperlink" xfId="1" builtinId="8"/>
    <cellStyle name="Normal" xfId="0" builtinId="0"/>
  </cellStyles>
  <dxfs count="63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18" activePane="bottomLeft" state="frozen"/>
      <selection pane="bottomLeft" activeCell="B20" sqref="B20:B31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75"/>
      <c r="B1" s="76"/>
      <c r="C1" s="76"/>
      <c r="IT1" s="30" t="s">
        <v>8</v>
      </c>
    </row>
    <row r="2" spans="1:254" x14ac:dyDescent="0.2">
      <c r="A2" s="77"/>
      <c r="B2" s="78"/>
      <c r="C2" s="78"/>
      <c r="IQ2" t="s">
        <v>62</v>
      </c>
      <c r="IT2" s="30" t="s">
        <v>66</v>
      </c>
    </row>
    <row r="3" spans="1:254" x14ac:dyDescent="0.2">
      <c r="A3" s="77"/>
      <c r="B3" s="78"/>
      <c r="C3" s="78"/>
      <c r="IQ3" t="s">
        <v>63</v>
      </c>
      <c r="IT3" s="30" t="s">
        <v>67</v>
      </c>
    </row>
    <row r="4" spans="1:254" ht="10.5" customHeight="1" x14ac:dyDescent="0.2">
      <c r="A4" s="77"/>
      <c r="B4" s="78"/>
      <c r="C4" s="78"/>
      <c r="IQ4" t="s">
        <v>65</v>
      </c>
    </row>
    <row r="5" spans="1:254" hidden="1" x14ac:dyDescent="0.2">
      <c r="A5" s="79"/>
      <c r="B5" s="80"/>
      <c r="C5" s="80"/>
    </row>
    <row r="6" spans="1:254" x14ac:dyDescent="0.2">
      <c r="A6" s="81" t="s">
        <v>75</v>
      </c>
      <c r="B6" s="82"/>
      <c r="C6" s="82"/>
    </row>
    <row r="7" spans="1:254" ht="15" x14ac:dyDescent="0.2">
      <c r="A7" s="73" t="s">
        <v>297</v>
      </c>
      <c r="B7" s="74"/>
      <c r="C7" s="74"/>
    </row>
    <row r="8" spans="1:254" ht="13.5" thickBot="1" x14ac:dyDescent="0.25">
      <c r="A8" s="83" t="s">
        <v>311</v>
      </c>
      <c r="B8" s="84"/>
      <c r="C8" s="85"/>
      <c r="E8" s="50"/>
      <c r="IT8" s="30" t="s">
        <v>62</v>
      </c>
    </row>
    <row r="9" spans="1:254" ht="13.5" thickBot="1" x14ac:dyDescent="0.25">
      <c r="A9" s="37"/>
      <c r="B9" s="54" t="s">
        <v>95</v>
      </c>
      <c r="C9" s="33"/>
      <c r="IT9" s="30"/>
    </row>
    <row r="10" spans="1:254" x14ac:dyDescent="0.2">
      <c r="B10" s="54" t="s">
        <v>76</v>
      </c>
      <c r="C10" s="38"/>
      <c r="E10" s="50"/>
      <c r="IT10" s="30" t="s">
        <v>64</v>
      </c>
    </row>
    <row r="11" spans="1:254" x14ac:dyDescent="0.2">
      <c r="B11" s="55" t="s">
        <v>77</v>
      </c>
      <c r="C11" s="39" t="s">
        <v>217</v>
      </c>
    </row>
    <row r="12" spans="1:254" x14ac:dyDescent="0.2">
      <c r="B12" s="55" t="s">
        <v>78</v>
      </c>
      <c r="C12" s="40"/>
    </row>
    <row r="13" spans="1:254" ht="13.5" thickBot="1" x14ac:dyDescent="0.25">
      <c r="B13" s="56" t="s">
        <v>79</v>
      </c>
      <c r="C13" s="41"/>
      <c r="IT13" s="30" t="s">
        <v>52</v>
      </c>
    </row>
    <row r="14" spans="1:254" ht="13.5" thickBot="1" x14ac:dyDescent="0.25">
      <c r="B14" s="32"/>
      <c r="C14" s="42"/>
      <c r="IT14" s="30" t="s">
        <v>69</v>
      </c>
    </row>
    <row r="15" spans="1:254" x14ac:dyDescent="0.2">
      <c r="B15" s="31" t="s">
        <v>80</v>
      </c>
      <c r="C15" s="38" t="s">
        <v>81</v>
      </c>
      <c r="IT15" s="30" t="s">
        <v>68</v>
      </c>
    </row>
    <row r="16" spans="1:254" ht="13.5" thickBot="1" x14ac:dyDescent="0.25">
      <c r="B16" s="56" t="s">
        <v>82</v>
      </c>
      <c r="C16" s="41" t="s">
        <v>83</v>
      </c>
    </row>
    <row r="17" spans="2:254" ht="13.5" thickBot="1" x14ac:dyDescent="0.25">
      <c r="IT17" s="30" t="s">
        <v>101</v>
      </c>
    </row>
    <row r="18" spans="2:254" ht="15" x14ac:dyDescent="0.2">
      <c r="B18" s="86" t="s">
        <v>84</v>
      </c>
      <c r="C18" s="87"/>
      <c r="IT18" s="30" t="s">
        <v>102</v>
      </c>
    </row>
    <row r="19" spans="2:254" x14ac:dyDescent="0.2">
      <c r="B19" s="71"/>
      <c r="C19" s="72"/>
      <c r="IT19" s="30" t="s">
        <v>103</v>
      </c>
    </row>
    <row r="20" spans="2:254" x14ac:dyDescent="0.2">
      <c r="B20" s="68"/>
      <c r="C20" s="51" t="s">
        <v>85</v>
      </c>
    </row>
    <row r="21" spans="2:254" x14ac:dyDescent="0.2">
      <c r="B21" s="69"/>
      <c r="C21" s="52" t="s">
        <v>141</v>
      </c>
    </row>
    <row r="22" spans="2:254" x14ac:dyDescent="0.2">
      <c r="B22" s="69"/>
      <c r="C22" s="51" t="s">
        <v>93</v>
      </c>
    </row>
    <row r="23" spans="2:254" x14ac:dyDescent="0.2">
      <c r="B23" s="69"/>
      <c r="C23" s="51" t="s">
        <v>92</v>
      </c>
    </row>
    <row r="24" spans="2:254" x14ac:dyDescent="0.2">
      <c r="B24" s="69"/>
      <c r="C24" s="51" t="s">
        <v>86</v>
      </c>
    </row>
    <row r="25" spans="2:254" x14ac:dyDescent="0.2">
      <c r="B25" s="69"/>
      <c r="C25" s="51" t="s">
        <v>87</v>
      </c>
      <c r="IT25" s="30" t="s">
        <v>105</v>
      </c>
    </row>
    <row r="26" spans="2:254" x14ac:dyDescent="0.2">
      <c r="B26" s="69"/>
      <c r="C26" s="51" t="s">
        <v>88</v>
      </c>
      <c r="IT26" s="30" t="s">
        <v>106</v>
      </c>
    </row>
    <row r="27" spans="2:254" x14ac:dyDescent="0.2">
      <c r="B27" s="69"/>
      <c r="C27" s="51" t="s">
        <v>89</v>
      </c>
    </row>
    <row r="28" spans="2:254" x14ac:dyDescent="0.2">
      <c r="B28" s="69"/>
      <c r="C28" s="51" t="s">
        <v>90</v>
      </c>
    </row>
    <row r="29" spans="2:254" x14ac:dyDescent="0.2">
      <c r="B29" s="69"/>
      <c r="C29" s="51" t="s">
        <v>91</v>
      </c>
    </row>
    <row r="30" spans="2:254" x14ac:dyDescent="0.2">
      <c r="B30" s="69"/>
      <c r="C30" s="52" t="s">
        <v>142</v>
      </c>
    </row>
    <row r="31" spans="2:254" ht="13.5" thickBot="1" x14ac:dyDescent="0.25">
      <c r="B31" s="70"/>
      <c r="C31" s="53" t="s">
        <v>94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6"/>
  <sheetViews>
    <sheetView workbookViewId="0">
      <pane xSplit="1" ySplit="7" topLeftCell="B62" activePane="bottomRight" state="frozen"/>
      <selection pane="topRight" activeCell="B1" sqref="B1"/>
      <selection pane="bottomLeft" activeCell="A8" sqref="A8"/>
      <selection pane="bottomRight" activeCell="G6" sqref="G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9" t="s">
        <v>153</v>
      </c>
      <c r="B1" s="130"/>
      <c r="C1" s="130"/>
      <c r="D1" s="130"/>
      <c r="E1" s="130"/>
    </row>
    <row r="2" spans="1:5" x14ac:dyDescent="0.2">
      <c r="A2" s="130"/>
      <c r="B2" s="130"/>
      <c r="C2" s="130"/>
      <c r="D2" s="130"/>
      <c r="E2" s="130"/>
    </row>
    <row r="3" spans="1:5" x14ac:dyDescent="0.2">
      <c r="A3" s="130"/>
      <c r="B3" s="130"/>
      <c r="C3" s="130"/>
      <c r="D3" s="130"/>
      <c r="E3" s="130"/>
    </row>
    <row r="4" spans="1:5" ht="9" customHeight="1" x14ac:dyDescent="0.2">
      <c r="A4" s="130"/>
      <c r="B4" s="130"/>
      <c r="C4" s="130"/>
      <c r="D4" s="130"/>
      <c r="E4" s="130"/>
    </row>
    <row r="5" spans="1:5" ht="14.25" x14ac:dyDescent="0.2">
      <c r="A5" s="131" t="str">
        <f>PROCESS</f>
        <v>Dell Company Ltd.</v>
      </c>
      <c r="B5" s="132"/>
      <c r="C5" s="132"/>
      <c r="D5" s="132"/>
      <c r="E5" s="132"/>
    </row>
    <row r="6" spans="1:5" x14ac:dyDescent="0.2">
      <c r="A6" s="83" t="s">
        <v>311</v>
      </c>
      <c r="B6" s="84"/>
      <c r="C6" s="85"/>
      <c r="D6" s="85"/>
      <c r="E6" s="94"/>
    </row>
    <row r="7" spans="1:5" ht="32.25" x14ac:dyDescent="0.2">
      <c r="A7" s="19" t="s">
        <v>5</v>
      </c>
      <c r="B7" s="19" t="s">
        <v>139</v>
      </c>
      <c r="C7" s="95" t="s">
        <v>90</v>
      </c>
      <c r="D7" s="152"/>
      <c r="E7" s="20" t="s">
        <v>11</v>
      </c>
    </row>
    <row r="8" spans="1:5" x14ac:dyDescent="0.2">
      <c r="A8" s="156">
        <v>1</v>
      </c>
      <c r="B8" s="163" t="s">
        <v>218</v>
      </c>
      <c r="C8" s="21" t="s">
        <v>3</v>
      </c>
      <c r="D8" s="65" t="s">
        <v>173</v>
      </c>
      <c r="E8" s="120">
        <f>COUNTIF($E34:$E36,"H")*3+COUNTIF($E34:$E36,"M")*2+COUNTIF($E34:$E36,"L")*1</f>
        <v>8</v>
      </c>
    </row>
    <row r="9" spans="1:5" x14ac:dyDescent="0.2">
      <c r="A9" s="162"/>
      <c r="B9" s="164"/>
      <c r="C9" s="21" t="s">
        <v>4</v>
      </c>
      <c r="D9" s="65" t="s">
        <v>174</v>
      </c>
      <c r="E9" s="165"/>
    </row>
    <row r="10" spans="1:5" x14ac:dyDescent="0.2">
      <c r="A10" s="162"/>
      <c r="B10" s="164"/>
      <c r="C10" s="21" t="s">
        <v>96</v>
      </c>
      <c r="D10" s="65" t="s">
        <v>189</v>
      </c>
      <c r="E10" s="165"/>
    </row>
    <row r="11" spans="1:5" x14ac:dyDescent="0.2">
      <c r="A11" s="162"/>
      <c r="B11" s="164"/>
      <c r="C11" s="21" t="s">
        <v>97</v>
      </c>
      <c r="D11" s="65"/>
      <c r="E11" s="165"/>
    </row>
    <row r="12" spans="1:5" x14ac:dyDescent="0.2">
      <c r="A12" s="162"/>
      <c r="B12" s="164"/>
      <c r="C12" s="34" t="s">
        <v>108</v>
      </c>
      <c r="D12" s="65" t="s">
        <v>17</v>
      </c>
      <c r="E12" s="165"/>
    </row>
    <row r="13" spans="1:5" x14ac:dyDescent="0.2">
      <c r="A13" s="162"/>
      <c r="B13" s="164"/>
      <c r="C13" s="34" t="s">
        <v>12</v>
      </c>
      <c r="D13" s="66" t="s">
        <v>248</v>
      </c>
      <c r="E13" s="165"/>
    </row>
    <row r="14" spans="1:5" x14ac:dyDescent="0.2">
      <c r="A14" s="162"/>
      <c r="B14" s="164"/>
      <c r="C14" s="34" t="s">
        <v>111</v>
      </c>
      <c r="D14" s="66" t="s">
        <v>268</v>
      </c>
      <c r="E14" s="165"/>
    </row>
    <row r="15" spans="1:5" x14ac:dyDescent="0.2">
      <c r="A15" s="162"/>
      <c r="B15" s="164"/>
      <c r="C15" s="34" t="s">
        <v>31</v>
      </c>
      <c r="D15" s="65" t="s">
        <v>323</v>
      </c>
      <c r="E15" s="165"/>
    </row>
    <row r="16" spans="1:5" x14ac:dyDescent="0.2">
      <c r="A16" s="162"/>
      <c r="B16" s="164"/>
      <c r="C16" s="34" t="s">
        <v>98</v>
      </c>
      <c r="D16" s="65" t="s">
        <v>105</v>
      </c>
      <c r="E16" s="165"/>
    </row>
    <row r="17" spans="1:5" x14ac:dyDescent="0.2">
      <c r="A17" s="162"/>
      <c r="B17" s="164"/>
      <c r="C17" s="34" t="s">
        <v>99</v>
      </c>
      <c r="D17" s="65"/>
      <c r="E17" s="165"/>
    </row>
    <row r="18" spans="1:5" x14ac:dyDescent="0.2">
      <c r="A18" s="162"/>
      <c r="B18" s="164"/>
      <c r="C18" s="34" t="s">
        <v>107</v>
      </c>
      <c r="D18" s="65"/>
      <c r="E18" s="165"/>
    </row>
    <row r="19" spans="1:5" ht="25.5" x14ac:dyDescent="0.2">
      <c r="A19" s="162"/>
      <c r="B19" s="164"/>
      <c r="C19" s="23" t="s">
        <v>114</v>
      </c>
      <c r="D19" s="65"/>
      <c r="E19" s="165"/>
    </row>
    <row r="20" spans="1:5" x14ac:dyDescent="0.2">
      <c r="A20" s="162"/>
      <c r="B20" s="164"/>
      <c r="C20" s="22" t="s">
        <v>34</v>
      </c>
      <c r="D20" s="65" t="s">
        <v>203</v>
      </c>
      <c r="E20" s="165"/>
    </row>
    <row r="21" spans="1:5" x14ac:dyDescent="0.2">
      <c r="A21" s="162"/>
      <c r="B21" s="164"/>
      <c r="C21" s="22" t="s">
        <v>40</v>
      </c>
      <c r="D21" s="65" t="s">
        <v>204</v>
      </c>
      <c r="E21" s="165"/>
    </row>
    <row r="22" spans="1:5" x14ac:dyDescent="0.2">
      <c r="A22" s="162"/>
      <c r="B22" s="164"/>
      <c r="C22" s="22" t="s">
        <v>41</v>
      </c>
      <c r="D22" s="65" t="s">
        <v>204</v>
      </c>
      <c r="E22" s="165"/>
    </row>
    <row r="23" spans="1:5" x14ac:dyDescent="0.2">
      <c r="A23" s="162"/>
      <c r="B23" s="164"/>
      <c r="C23" s="22" t="s">
        <v>42</v>
      </c>
      <c r="D23" s="65" t="s">
        <v>205</v>
      </c>
      <c r="E23" s="165"/>
    </row>
    <row r="24" spans="1:5" x14ac:dyDescent="0.2">
      <c r="A24" s="162"/>
      <c r="B24" s="164"/>
      <c r="C24" s="23" t="s">
        <v>123</v>
      </c>
      <c r="D24" s="65"/>
      <c r="E24" s="165"/>
    </row>
    <row r="25" spans="1:5" x14ac:dyDescent="0.2">
      <c r="A25" s="162"/>
      <c r="B25" s="164"/>
      <c r="C25" s="34" t="s">
        <v>35</v>
      </c>
      <c r="D25" s="65" t="s">
        <v>203</v>
      </c>
      <c r="E25" s="165"/>
    </row>
    <row r="26" spans="1:5" x14ac:dyDescent="0.2">
      <c r="A26" s="162"/>
      <c r="B26" s="164"/>
      <c r="C26" s="35" t="s">
        <v>36</v>
      </c>
      <c r="D26" s="65" t="s">
        <v>207</v>
      </c>
      <c r="E26" s="165"/>
    </row>
    <row r="27" spans="1:5" x14ac:dyDescent="0.2">
      <c r="A27" s="162"/>
      <c r="B27" s="164"/>
      <c r="C27" s="34" t="s">
        <v>37</v>
      </c>
      <c r="D27" s="65" t="s">
        <v>206</v>
      </c>
      <c r="E27" s="165"/>
    </row>
    <row r="28" spans="1:5" x14ac:dyDescent="0.2">
      <c r="A28" s="162"/>
      <c r="B28" s="164"/>
      <c r="C28" s="34" t="s">
        <v>38</v>
      </c>
      <c r="D28" s="65" t="s">
        <v>208</v>
      </c>
      <c r="E28" s="165"/>
    </row>
    <row r="29" spans="1:5" x14ac:dyDescent="0.2">
      <c r="A29" s="162"/>
      <c r="B29" s="164"/>
      <c r="C29" s="34" t="s">
        <v>110</v>
      </c>
      <c r="D29" s="65" t="s">
        <v>102</v>
      </c>
      <c r="E29" s="165"/>
    </row>
    <row r="30" spans="1:5" x14ac:dyDescent="0.2">
      <c r="A30" s="162"/>
      <c r="B30" s="164"/>
      <c r="C30" s="34" t="s">
        <v>100</v>
      </c>
      <c r="D30" s="65" t="s">
        <v>101</v>
      </c>
      <c r="E30" s="165"/>
    </row>
    <row r="31" spans="1:5" x14ac:dyDescent="0.2">
      <c r="A31" s="162"/>
      <c r="B31" s="164"/>
      <c r="C31" s="36" t="s">
        <v>57</v>
      </c>
      <c r="D31" s="65"/>
      <c r="E31" s="165"/>
    </row>
    <row r="32" spans="1:5" ht="25.5" x14ac:dyDescent="0.2">
      <c r="A32" s="162"/>
      <c r="B32" s="164"/>
      <c r="C32" s="22" t="s">
        <v>58</v>
      </c>
      <c r="D32" s="66" t="s">
        <v>180</v>
      </c>
      <c r="E32" s="165"/>
    </row>
    <row r="33" spans="1:5" x14ac:dyDescent="0.2">
      <c r="A33" s="162"/>
      <c r="B33" s="164"/>
      <c r="C33" s="22" t="s">
        <v>39</v>
      </c>
      <c r="D33" s="65" t="s">
        <v>211</v>
      </c>
      <c r="E33" s="166"/>
    </row>
    <row r="34" spans="1:5" ht="25.5" x14ac:dyDescent="0.2">
      <c r="A34" s="162"/>
      <c r="B34" s="164"/>
      <c r="C34" s="14" t="s">
        <v>43</v>
      </c>
      <c r="D34" s="26" t="s">
        <v>308</v>
      </c>
      <c r="E34" s="5" t="s">
        <v>67</v>
      </c>
    </row>
    <row r="35" spans="1:5" ht="23.25" x14ac:dyDescent="0.2">
      <c r="A35" s="162"/>
      <c r="B35" s="164"/>
      <c r="C35" s="14" t="s">
        <v>44</v>
      </c>
      <c r="D35" s="26" t="s">
        <v>309</v>
      </c>
      <c r="E35" s="5" t="s">
        <v>67</v>
      </c>
    </row>
    <row r="36" spans="1:5" ht="23.25" x14ac:dyDescent="0.2">
      <c r="A36" s="162"/>
      <c r="B36" s="164"/>
      <c r="C36" s="14" t="s">
        <v>45</v>
      </c>
      <c r="D36" s="27" t="s">
        <v>63</v>
      </c>
      <c r="E36" s="5" t="s">
        <v>66</v>
      </c>
    </row>
    <row r="37" spans="1:5" x14ac:dyDescent="0.2">
      <c r="A37" s="156">
        <v>2</v>
      </c>
      <c r="B37" s="163" t="s">
        <v>269</v>
      </c>
      <c r="C37" s="21" t="s">
        <v>3</v>
      </c>
      <c r="D37" s="65" t="s">
        <v>173</v>
      </c>
      <c r="E37" s="120">
        <f>COUNTIF($E63:$E65,"H")*3+COUNTIF($E63:$E65,"M")*2+COUNTIF($E63:$E65,"L")*1</f>
        <v>8</v>
      </c>
    </row>
    <row r="38" spans="1:5" x14ac:dyDescent="0.2">
      <c r="A38" s="162"/>
      <c r="B38" s="164"/>
      <c r="C38" s="21" t="s">
        <v>4</v>
      </c>
      <c r="D38" s="65" t="s">
        <v>174</v>
      </c>
      <c r="E38" s="165"/>
    </row>
    <row r="39" spans="1:5" x14ac:dyDescent="0.2">
      <c r="A39" s="162"/>
      <c r="B39" s="164"/>
      <c r="C39" s="21" t="s">
        <v>96</v>
      </c>
      <c r="D39" s="66" t="s">
        <v>250</v>
      </c>
      <c r="E39" s="165"/>
    </row>
    <row r="40" spans="1:5" x14ac:dyDescent="0.2">
      <c r="A40" s="162"/>
      <c r="B40" s="164"/>
      <c r="C40" s="21" t="s">
        <v>97</v>
      </c>
      <c r="D40" s="65"/>
      <c r="E40" s="165"/>
    </row>
    <row r="41" spans="1:5" x14ac:dyDescent="0.2">
      <c r="A41" s="162"/>
      <c r="B41" s="164"/>
      <c r="C41" s="34" t="s">
        <v>108</v>
      </c>
      <c r="D41" s="65" t="s">
        <v>17</v>
      </c>
      <c r="E41" s="165"/>
    </row>
    <row r="42" spans="1:5" x14ac:dyDescent="0.2">
      <c r="A42" s="162"/>
      <c r="B42" s="164"/>
      <c r="C42" s="34" t="s">
        <v>12</v>
      </c>
      <c r="D42" s="66" t="s">
        <v>270</v>
      </c>
      <c r="E42" s="165"/>
    </row>
    <row r="43" spans="1:5" x14ac:dyDescent="0.2">
      <c r="A43" s="162"/>
      <c r="B43" s="164"/>
      <c r="C43" s="34" t="s">
        <v>111</v>
      </c>
      <c r="D43" s="66" t="s">
        <v>271</v>
      </c>
      <c r="E43" s="165"/>
    </row>
    <row r="44" spans="1:5" x14ac:dyDescent="0.2">
      <c r="A44" s="162"/>
      <c r="B44" s="164"/>
      <c r="C44" s="34" t="s">
        <v>31</v>
      </c>
      <c r="D44" s="66" t="s">
        <v>324</v>
      </c>
      <c r="E44" s="165"/>
    </row>
    <row r="45" spans="1:5" x14ac:dyDescent="0.2">
      <c r="A45" s="162"/>
      <c r="B45" s="164"/>
      <c r="C45" s="34" t="s">
        <v>98</v>
      </c>
      <c r="D45" s="65" t="s">
        <v>105</v>
      </c>
      <c r="E45" s="165"/>
    </row>
    <row r="46" spans="1:5" x14ac:dyDescent="0.2">
      <c r="A46" s="162"/>
      <c r="B46" s="164"/>
      <c r="C46" s="34" t="s">
        <v>99</v>
      </c>
      <c r="D46" s="65"/>
      <c r="E46" s="165"/>
    </row>
    <row r="47" spans="1:5" x14ac:dyDescent="0.2">
      <c r="A47" s="162"/>
      <c r="B47" s="164"/>
      <c r="C47" s="34" t="s">
        <v>107</v>
      </c>
      <c r="D47" s="65"/>
      <c r="E47" s="165"/>
    </row>
    <row r="48" spans="1:5" ht="25.5" x14ac:dyDescent="0.2">
      <c r="A48" s="162"/>
      <c r="B48" s="164"/>
      <c r="C48" s="23" t="s">
        <v>114</v>
      </c>
      <c r="D48" s="65"/>
      <c r="E48" s="165"/>
    </row>
    <row r="49" spans="1:5" x14ac:dyDescent="0.2">
      <c r="A49" s="162"/>
      <c r="B49" s="164"/>
      <c r="C49" s="22" t="s">
        <v>34</v>
      </c>
      <c r="D49" s="66" t="s">
        <v>203</v>
      </c>
      <c r="E49" s="165"/>
    </row>
    <row r="50" spans="1:5" x14ac:dyDescent="0.2">
      <c r="A50" s="162"/>
      <c r="B50" s="164"/>
      <c r="C50" s="22" t="s">
        <v>40</v>
      </c>
      <c r="D50" s="65" t="s">
        <v>204</v>
      </c>
      <c r="E50" s="165"/>
    </row>
    <row r="51" spans="1:5" x14ac:dyDescent="0.2">
      <c r="A51" s="162"/>
      <c r="B51" s="164"/>
      <c r="C51" s="22" t="s">
        <v>41</v>
      </c>
      <c r="D51" s="65" t="s">
        <v>204</v>
      </c>
      <c r="E51" s="165"/>
    </row>
    <row r="52" spans="1:5" x14ac:dyDescent="0.2">
      <c r="A52" s="162"/>
      <c r="B52" s="164"/>
      <c r="C52" s="22" t="s">
        <v>42</v>
      </c>
      <c r="D52" s="65" t="s">
        <v>205</v>
      </c>
      <c r="E52" s="165"/>
    </row>
    <row r="53" spans="1:5" x14ac:dyDescent="0.2">
      <c r="A53" s="162"/>
      <c r="B53" s="164"/>
      <c r="C53" s="23" t="s">
        <v>123</v>
      </c>
      <c r="D53" s="65"/>
      <c r="E53" s="165"/>
    </row>
    <row r="54" spans="1:5" x14ac:dyDescent="0.2">
      <c r="A54" s="162"/>
      <c r="B54" s="164"/>
      <c r="C54" s="34" t="s">
        <v>35</v>
      </c>
      <c r="D54" s="66" t="s">
        <v>209</v>
      </c>
      <c r="E54" s="165"/>
    </row>
    <row r="55" spans="1:5" x14ac:dyDescent="0.2">
      <c r="A55" s="162"/>
      <c r="B55" s="164"/>
      <c r="C55" s="35" t="s">
        <v>36</v>
      </c>
      <c r="D55" s="66" t="s">
        <v>210</v>
      </c>
      <c r="E55" s="165"/>
    </row>
    <row r="56" spans="1:5" x14ac:dyDescent="0.2">
      <c r="A56" s="162"/>
      <c r="B56" s="164"/>
      <c r="C56" s="34" t="s">
        <v>37</v>
      </c>
      <c r="D56" s="66" t="s">
        <v>249</v>
      </c>
      <c r="E56" s="165"/>
    </row>
    <row r="57" spans="1:5" x14ac:dyDescent="0.2">
      <c r="A57" s="162"/>
      <c r="B57" s="164"/>
      <c r="C57" s="34" t="s">
        <v>38</v>
      </c>
      <c r="D57" s="66" t="s">
        <v>208</v>
      </c>
      <c r="E57" s="165"/>
    </row>
    <row r="58" spans="1:5" x14ac:dyDescent="0.2">
      <c r="A58" s="162"/>
      <c r="B58" s="164"/>
      <c r="C58" s="34" t="s">
        <v>110</v>
      </c>
      <c r="D58" s="65" t="s">
        <v>102</v>
      </c>
      <c r="E58" s="165"/>
    </row>
    <row r="59" spans="1:5" x14ac:dyDescent="0.2">
      <c r="A59" s="162"/>
      <c r="B59" s="164"/>
      <c r="C59" s="34" t="s">
        <v>100</v>
      </c>
      <c r="D59" s="65" t="s">
        <v>101</v>
      </c>
      <c r="E59" s="165"/>
    </row>
    <row r="60" spans="1:5" x14ac:dyDescent="0.2">
      <c r="A60" s="162"/>
      <c r="B60" s="164"/>
      <c r="C60" s="36" t="s">
        <v>57</v>
      </c>
      <c r="D60" s="65"/>
      <c r="E60" s="165"/>
    </row>
    <row r="61" spans="1:5" ht="25.5" x14ac:dyDescent="0.2">
      <c r="A61" s="162"/>
      <c r="B61" s="164"/>
      <c r="C61" s="22" t="s">
        <v>58</v>
      </c>
      <c r="D61" s="66" t="s">
        <v>180</v>
      </c>
      <c r="E61" s="165"/>
    </row>
    <row r="62" spans="1:5" x14ac:dyDescent="0.2">
      <c r="A62" s="162"/>
      <c r="B62" s="164"/>
      <c r="C62" s="22" t="s">
        <v>39</v>
      </c>
      <c r="D62" s="65" t="s">
        <v>211</v>
      </c>
      <c r="E62" s="166"/>
    </row>
    <row r="63" spans="1:5" ht="25.5" x14ac:dyDescent="0.2">
      <c r="A63" s="162"/>
      <c r="B63" s="164"/>
      <c r="C63" s="14" t="s">
        <v>43</v>
      </c>
      <c r="D63" s="26" t="s">
        <v>310</v>
      </c>
      <c r="E63" s="5" t="s">
        <v>67</v>
      </c>
    </row>
    <row r="64" spans="1:5" ht="23.25" x14ac:dyDescent="0.2">
      <c r="A64" s="162"/>
      <c r="B64" s="164"/>
      <c r="C64" s="14" t="s">
        <v>44</v>
      </c>
      <c r="D64" s="26" t="s">
        <v>309</v>
      </c>
      <c r="E64" s="5" t="s">
        <v>67</v>
      </c>
    </row>
    <row r="65" spans="1:5" ht="23.25" x14ac:dyDescent="0.2">
      <c r="A65" s="162"/>
      <c r="B65" s="164"/>
      <c r="C65" s="14" t="s">
        <v>45</v>
      </c>
      <c r="D65" s="27" t="s">
        <v>63</v>
      </c>
      <c r="E65" s="5" t="s">
        <v>66</v>
      </c>
    </row>
    <row r="66" spans="1:5" ht="13.5" thickBot="1" x14ac:dyDescent="0.25">
      <c r="A66" s="118"/>
      <c r="B66" s="119"/>
      <c r="C66" s="119"/>
      <c r="D66" s="119"/>
      <c r="E66" s="119"/>
    </row>
  </sheetData>
  <mergeCells count="11">
    <mergeCell ref="A66:E66"/>
    <mergeCell ref="A1:E4"/>
    <mergeCell ref="A5:E5"/>
    <mergeCell ref="A6:E6"/>
    <mergeCell ref="C7:D7"/>
    <mergeCell ref="A8:A36"/>
    <mergeCell ref="B8:B36"/>
    <mergeCell ref="E8:E33"/>
    <mergeCell ref="A37:A65"/>
    <mergeCell ref="B37:B65"/>
    <mergeCell ref="E37:E62"/>
  </mergeCells>
  <phoneticPr fontId="2" type="noConversion"/>
  <conditionalFormatting sqref="E34:E36">
    <cfRule type="cellIs" dxfId="20" priority="4" stopIfTrue="1" operator="equal">
      <formula>"H"</formula>
    </cfRule>
    <cfRule type="cellIs" dxfId="19" priority="5" stopIfTrue="1" operator="equal">
      <formula>"M"</formula>
    </cfRule>
    <cfRule type="cellIs" dxfId="18" priority="6" stopIfTrue="1" operator="equal">
      <formula>"L"</formula>
    </cfRule>
  </conditionalFormatting>
  <conditionalFormatting sqref="E63:E65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count="3">
    <dataValidation type="list" allowBlank="1" showInputMessage="1" showErrorMessage="1" sqref="E34:E36 E63:E65">
      <formula1>lmh</formula1>
    </dataValidation>
    <dataValidation type="list" allowBlank="1" showInputMessage="1" showErrorMessage="1" sqref="D16 D45">
      <formula1>Yesno</formula1>
    </dataValidation>
    <dataValidation type="list" allowBlank="1" showInputMessage="1" showErrorMessage="1" sqref="D29:D30 D58:D59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0"/>
  <sheetViews>
    <sheetView workbookViewId="0">
      <selection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9" t="s">
        <v>154</v>
      </c>
      <c r="B1" s="130"/>
      <c r="C1" s="130"/>
      <c r="D1" s="130"/>
      <c r="E1" s="130"/>
    </row>
    <row r="2" spans="1:5" x14ac:dyDescent="0.2">
      <c r="A2" s="130"/>
      <c r="B2" s="130"/>
      <c r="C2" s="130"/>
      <c r="D2" s="130"/>
      <c r="E2" s="130"/>
    </row>
    <row r="3" spans="1:5" x14ac:dyDescent="0.2">
      <c r="A3" s="130"/>
      <c r="B3" s="130"/>
      <c r="C3" s="130"/>
      <c r="D3" s="130"/>
      <c r="E3" s="130"/>
    </row>
    <row r="4" spans="1:5" ht="9.75" customHeight="1" x14ac:dyDescent="0.2">
      <c r="A4" s="130"/>
      <c r="B4" s="130"/>
      <c r="C4" s="130"/>
      <c r="D4" s="130"/>
      <c r="E4" s="130"/>
    </row>
    <row r="5" spans="1:5" ht="14.25" x14ac:dyDescent="0.2">
      <c r="A5" s="131" t="str">
        <f>PROCESS</f>
        <v>Dell Company Ltd.</v>
      </c>
      <c r="B5" s="132"/>
      <c r="C5" s="132"/>
      <c r="D5" s="132"/>
      <c r="E5" s="132"/>
    </row>
    <row r="6" spans="1:5" x14ac:dyDescent="0.2">
      <c r="A6" s="83" t="s">
        <v>327</v>
      </c>
      <c r="B6" s="84"/>
      <c r="C6" s="115"/>
      <c r="D6" s="115"/>
      <c r="E6" s="116"/>
    </row>
    <row r="7" spans="1:5" ht="32.25" x14ac:dyDescent="0.2">
      <c r="A7" s="19" t="s">
        <v>5</v>
      </c>
      <c r="B7" s="19" t="s">
        <v>137</v>
      </c>
      <c r="C7" s="95" t="s">
        <v>138</v>
      </c>
      <c r="D7" s="135"/>
      <c r="E7" s="20" t="s">
        <v>11</v>
      </c>
    </row>
    <row r="8" spans="1:5" x14ac:dyDescent="0.2">
      <c r="A8" s="167">
        <v>1</v>
      </c>
      <c r="B8" s="167" t="s">
        <v>272</v>
      </c>
      <c r="C8" s="21" t="s">
        <v>3</v>
      </c>
      <c r="D8" s="43" t="s">
        <v>173</v>
      </c>
      <c r="E8" s="120">
        <f>COUNTIF($E36:$E38,"H")*3+COUNTIF($E36:$E38,"M")*2+COUNTIF($E36:$E38,"L")*1</f>
        <v>8</v>
      </c>
    </row>
    <row r="9" spans="1:5" x14ac:dyDescent="0.2">
      <c r="A9" s="168"/>
      <c r="B9" s="168"/>
      <c r="C9" s="21" t="s">
        <v>4</v>
      </c>
      <c r="D9" s="43" t="s">
        <v>174</v>
      </c>
      <c r="E9" s="121"/>
    </row>
    <row r="10" spans="1:5" x14ac:dyDescent="0.2">
      <c r="A10" s="168"/>
      <c r="B10" s="168"/>
      <c r="C10" s="21" t="s">
        <v>96</v>
      </c>
      <c r="D10" s="43" t="s">
        <v>189</v>
      </c>
      <c r="E10" s="121"/>
    </row>
    <row r="11" spans="1:5" x14ac:dyDescent="0.2">
      <c r="A11" s="168"/>
      <c r="B11" s="168"/>
      <c r="C11" s="21" t="s">
        <v>97</v>
      </c>
      <c r="D11" s="43"/>
      <c r="E11" s="121"/>
    </row>
    <row r="12" spans="1:5" x14ac:dyDescent="0.2">
      <c r="A12" s="168"/>
      <c r="B12" s="168"/>
      <c r="C12" s="34" t="s">
        <v>108</v>
      </c>
      <c r="D12" s="43" t="s">
        <v>282</v>
      </c>
      <c r="E12" s="121"/>
    </row>
    <row r="13" spans="1:5" x14ac:dyDescent="0.2">
      <c r="A13" s="168"/>
      <c r="B13" s="168"/>
      <c r="C13" s="34" t="s">
        <v>12</v>
      </c>
      <c r="D13" s="43" t="s">
        <v>284</v>
      </c>
      <c r="E13" s="121"/>
    </row>
    <row r="14" spans="1:5" x14ac:dyDescent="0.2">
      <c r="A14" s="168"/>
      <c r="B14" s="168"/>
      <c r="C14" s="34" t="s">
        <v>111</v>
      </c>
      <c r="D14" s="43" t="s">
        <v>273</v>
      </c>
      <c r="E14" s="121"/>
    </row>
    <row r="15" spans="1:5" x14ac:dyDescent="0.2">
      <c r="A15" s="168"/>
      <c r="B15" s="168"/>
      <c r="C15" s="34" t="s">
        <v>31</v>
      </c>
      <c r="D15" s="43"/>
      <c r="E15" s="121"/>
    </row>
    <row r="16" spans="1:5" x14ac:dyDescent="0.2">
      <c r="A16" s="168"/>
      <c r="B16" s="168"/>
      <c r="C16" s="34" t="s">
        <v>98</v>
      </c>
      <c r="D16" s="43" t="s">
        <v>105</v>
      </c>
      <c r="E16" s="121"/>
    </row>
    <row r="17" spans="1:5" ht="25.5" x14ac:dyDescent="0.2">
      <c r="A17" s="168"/>
      <c r="B17" s="168"/>
      <c r="C17" s="35" t="s">
        <v>114</v>
      </c>
      <c r="D17" s="43" t="s">
        <v>105</v>
      </c>
      <c r="E17" s="121"/>
    </row>
    <row r="18" spans="1:5" x14ac:dyDescent="0.2">
      <c r="A18" s="168"/>
      <c r="B18" s="168"/>
      <c r="C18" s="34" t="s">
        <v>99</v>
      </c>
      <c r="D18" s="43"/>
      <c r="E18" s="121"/>
    </row>
    <row r="19" spans="1:5" x14ac:dyDescent="0.2">
      <c r="A19" s="168"/>
      <c r="B19" s="168"/>
      <c r="C19" s="34" t="s">
        <v>107</v>
      </c>
      <c r="D19" s="43"/>
      <c r="E19" s="121"/>
    </row>
    <row r="20" spans="1:5" x14ac:dyDescent="0.2">
      <c r="A20" s="168"/>
      <c r="B20" s="168"/>
      <c r="C20" s="34" t="s">
        <v>34</v>
      </c>
      <c r="D20" s="43" t="s">
        <v>209</v>
      </c>
      <c r="E20" s="121"/>
    </row>
    <row r="21" spans="1:5" x14ac:dyDescent="0.2">
      <c r="A21" s="168"/>
      <c r="B21" s="168"/>
      <c r="C21" s="34" t="s">
        <v>40</v>
      </c>
      <c r="D21" s="43" t="s">
        <v>223</v>
      </c>
      <c r="E21" s="121"/>
    </row>
    <row r="22" spans="1:5" x14ac:dyDescent="0.2">
      <c r="A22" s="168"/>
      <c r="B22" s="168"/>
      <c r="C22" s="34" t="s">
        <v>41</v>
      </c>
      <c r="D22" s="43" t="s">
        <v>204</v>
      </c>
      <c r="E22" s="121"/>
    </row>
    <row r="23" spans="1:5" x14ac:dyDescent="0.2">
      <c r="A23" s="168"/>
      <c r="B23" s="168"/>
      <c r="C23" s="34" t="s">
        <v>42</v>
      </c>
      <c r="D23" s="43" t="s">
        <v>205</v>
      </c>
      <c r="E23" s="121"/>
    </row>
    <row r="24" spans="1:5" x14ac:dyDescent="0.2">
      <c r="A24" s="168"/>
      <c r="B24" s="168"/>
      <c r="C24" s="34" t="s">
        <v>123</v>
      </c>
      <c r="D24" s="43"/>
      <c r="E24" s="121"/>
    </row>
    <row r="25" spans="1:5" x14ac:dyDescent="0.2">
      <c r="A25" s="168"/>
      <c r="B25" s="168"/>
      <c r="C25" s="34" t="s">
        <v>35</v>
      </c>
      <c r="D25" s="43" t="s">
        <v>203</v>
      </c>
      <c r="E25" s="121"/>
    </row>
    <row r="26" spans="1:5" x14ac:dyDescent="0.2">
      <c r="A26" s="168"/>
      <c r="B26" s="168"/>
      <c r="C26" s="35" t="s">
        <v>36</v>
      </c>
      <c r="D26" s="43" t="s">
        <v>210</v>
      </c>
      <c r="E26" s="121"/>
    </row>
    <row r="27" spans="1:5" x14ac:dyDescent="0.2">
      <c r="A27" s="168"/>
      <c r="B27" s="168"/>
      <c r="C27" s="34" t="s">
        <v>37</v>
      </c>
      <c r="D27" s="43" t="s">
        <v>287</v>
      </c>
      <c r="E27" s="121"/>
    </row>
    <row r="28" spans="1:5" x14ac:dyDescent="0.2">
      <c r="A28" s="168"/>
      <c r="B28" s="168"/>
      <c r="C28" s="34" t="s">
        <v>38</v>
      </c>
      <c r="D28" s="43" t="s">
        <v>208</v>
      </c>
      <c r="E28" s="121"/>
    </row>
    <row r="29" spans="1:5" x14ac:dyDescent="0.2">
      <c r="A29" s="168"/>
      <c r="B29" s="168"/>
      <c r="C29" s="34" t="s">
        <v>109</v>
      </c>
      <c r="D29" s="43" t="s">
        <v>105</v>
      </c>
      <c r="E29" s="121"/>
    </row>
    <row r="30" spans="1:5" x14ac:dyDescent="0.2">
      <c r="A30" s="168"/>
      <c r="B30" s="168"/>
      <c r="C30" s="34" t="s">
        <v>110</v>
      </c>
      <c r="D30" s="43" t="s">
        <v>101</v>
      </c>
      <c r="E30" s="121"/>
    </row>
    <row r="31" spans="1:5" x14ac:dyDescent="0.2">
      <c r="A31" s="168"/>
      <c r="B31" s="168"/>
      <c r="C31" s="34" t="s">
        <v>143</v>
      </c>
      <c r="D31" s="43"/>
      <c r="E31" s="121"/>
    </row>
    <row r="32" spans="1:5" x14ac:dyDescent="0.2">
      <c r="A32" s="168"/>
      <c r="B32" s="168"/>
      <c r="C32" s="34" t="s">
        <v>100</v>
      </c>
      <c r="D32" s="43" t="s">
        <v>101</v>
      </c>
      <c r="E32" s="121"/>
    </row>
    <row r="33" spans="1:5" x14ac:dyDescent="0.2">
      <c r="A33" s="168"/>
      <c r="B33" s="168"/>
      <c r="C33" s="36" t="s">
        <v>57</v>
      </c>
      <c r="D33" s="43"/>
      <c r="E33" s="121"/>
    </row>
    <row r="34" spans="1:5" ht="25.5" x14ac:dyDescent="0.2">
      <c r="A34" s="168"/>
      <c r="B34" s="168"/>
      <c r="C34" s="34" t="s">
        <v>58</v>
      </c>
      <c r="D34" s="43" t="s">
        <v>180</v>
      </c>
      <c r="E34" s="121"/>
    </row>
    <row r="35" spans="1:5" x14ac:dyDescent="0.2">
      <c r="A35" s="168"/>
      <c r="B35" s="168"/>
      <c r="C35" s="34" t="s">
        <v>39</v>
      </c>
      <c r="D35" s="43" t="s">
        <v>211</v>
      </c>
      <c r="E35" s="122"/>
    </row>
    <row r="36" spans="1:5" ht="25.5" x14ac:dyDescent="0.2">
      <c r="A36" s="168"/>
      <c r="B36" s="168"/>
      <c r="C36" s="14" t="s">
        <v>43</v>
      </c>
      <c r="D36" s="26" t="s">
        <v>310</v>
      </c>
      <c r="E36" s="5" t="s">
        <v>67</v>
      </c>
    </row>
    <row r="37" spans="1:5" ht="23.25" x14ac:dyDescent="0.2">
      <c r="A37" s="168"/>
      <c r="B37" s="168"/>
      <c r="C37" s="14" t="s">
        <v>44</v>
      </c>
      <c r="D37" s="26" t="s">
        <v>309</v>
      </c>
      <c r="E37" s="5" t="s">
        <v>67</v>
      </c>
    </row>
    <row r="38" spans="1:5" ht="23.25" x14ac:dyDescent="0.2">
      <c r="A38" s="168"/>
      <c r="B38" s="168"/>
      <c r="C38" s="14" t="s">
        <v>45</v>
      </c>
      <c r="D38" s="27" t="s">
        <v>63</v>
      </c>
      <c r="E38" s="5" t="s">
        <v>66</v>
      </c>
    </row>
    <row r="39" spans="1:5" x14ac:dyDescent="0.2">
      <c r="A39" s="167">
        <v>1</v>
      </c>
      <c r="B39" s="167" t="s">
        <v>281</v>
      </c>
      <c r="C39" s="21" t="s">
        <v>3</v>
      </c>
      <c r="D39" s="59" t="s">
        <v>173</v>
      </c>
      <c r="E39" s="120">
        <f>COUNTIF($E67:$E69,"H")*3+COUNTIF($E67:$E69,"M")*2+COUNTIF($E67:$E69,"L")*1</f>
        <v>8</v>
      </c>
    </row>
    <row r="40" spans="1:5" x14ac:dyDescent="0.2">
      <c r="A40" s="168"/>
      <c r="B40" s="168"/>
      <c r="C40" s="21" t="s">
        <v>4</v>
      </c>
      <c r="D40" s="59" t="s">
        <v>174</v>
      </c>
      <c r="E40" s="121"/>
    </row>
    <row r="41" spans="1:5" x14ac:dyDescent="0.2">
      <c r="A41" s="168"/>
      <c r="B41" s="168"/>
      <c r="C41" s="21" t="s">
        <v>96</v>
      </c>
      <c r="D41" s="59" t="s">
        <v>189</v>
      </c>
      <c r="E41" s="121"/>
    </row>
    <row r="42" spans="1:5" x14ac:dyDescent="0.2">
      <c r="A42" s="168"/>
      <c r="B42" s="168"/>
      <c r="C42" s="21" t="s">
        <v>97</v>
      </c>
      <c r="D42" s="59"/>
      <c r="E42" s="121"/>
    </row>
    <row r="43" spans="1:5" x14ac:dyDescent="0.2">
      <c r="A43" s="168"/>
      <c r="B43" s="168"/>
      <c r="C43" s="34" t="s">
        <v>108</v>
      </c>
      <c r="D43" s="59" t="s">
        <v>283</v>
      </c>
      <c r="E43" s="121"/>
    </row>
    <row r="44" spans="1:5" x14ac:dyDescent="0.2">
      <c r="A44" s="168"/>
      <c r="B44" s="168"/>
      <c r="C44" s="34" t="s">
        <v>12</v>
      </c>
      <c r="D44" s="59" t="s">
        <v>285</v>
      </c>
      <c r="E44" s="121"/>
    </row>
    <row r="45" spans="1:5" x14ac:dyDescent="0.2">
      <c r="A45" s="168"/>
      <c r="B45" s="168"/>
      <c r="C45" s="34" t="s">
        <v>111</v>
      </c>
      <c r="D45" s="59" t="s">
        <v>286</v>
      </c>
      <c r="E45" s="121"/>
    </row>
    <row r="46" spans="1:5" x14ac:dyDescent="0.2">
      <c r="A46" s="168"/>
      <c r="B46" s="168"/>
      <c r="C46" s="34" t="s">
        <v>31</v>
      </c>
      <c r="D46" s="59"/>
      <c r="E46" s="121"/>
    </row>
    <row r="47" spans="1:5" x14ac:dyDescent="0.2">
      <c r="A47" s="168"/>
      <c r="B47" s="168"/>
      <c r="C47" s="34" t="s">
        <v>98</v>
      </c>
      <c r="D47" s="59" t="s">
        <v>105</v>
      </c>
      <c r="E47" s="121"/>
    </row>
    <row r="48" spans="1:5" ht="25.5" x14ac:dyDescent="0.2">
      <c r="A48" s="168"/>
      <c r="B48" s="168"/>
      <c r="C48" s="35" t="s">
        <v>114</v>
      </c>
      <c r="D48" s="59" t="s">
        <v>105</v>
      </c>
      <c r="E48" s="121"/>
    </row>
    <row r="49" spans="1:5" x14ac:dyDescent="0.2">
      <c r="A49" s="168"/>
      <c r="B49" s="168"/>
      <c r="C49" s="34" t="s">
        <v>99</v>
      </c>
      <c r="D49" s="59"/>
      <c r="E49" s="121"/>
    </row>
    <row r="50" spans="1:5" x14ac:dyDescent="0.2">
      <c r="A50" s="168"/>
      <c r="B50" s="168"/>
      <c r="C50" s="34" t="s">
        <v>107</v>
      </c>
      <c r="D50" s="59"/>
      <c r="E50" s="121"/>
    </row>
    <row r="51" spans="1:5" x14ac:dyDescent="0.2">
      <c r="A51" s="168"/>
      <c r="B51" s="168"/>
      <c r="C51" s="34" t="s">
        <v>34</v>
      </c>
      <c r="D51" s="59"/>
      <c r="E51" s="121"/>
    </row>
    <row r="52" spans="1:5" x14ac:dyDescent="0.2">
      <c r="A52" s="168"/>
      <c r="B52" s="168"/>
      <c r="C52" s="34" t="s">
        <v>40</v>
      </c>
      <c r="D52" s="59" t="s">
        <v>223</v>
      </c>
      <c r="E52" s="121"/>
    </row>
    <row r="53" spans="1:5" x14ac:dyDescent="0.2">
      <c r="A53" s="168"/>
      <c r="B53" s="168"/>
      <c r="C53" s="34" t="s">
        <v>41</v>
      </c>
      <c r="D53" s="59" t="s">
        <v>204</v>
      </c>
      <c r="E53" s="121"/>
    </row>
    <row r="54" spans="1:5" x14ac:dyDescent="0.2">
      <c r="A54" s="168"/>
      <c r="B54" s="168"/>
      <c r="C54" s="34" t="s">
        <v>42</v>
      </c>
      <c r="D54" s="59" t="s">
        <v>205</v>
      </c>
      <c r="E54" s="121"/>
    </row>
    <row r="55" spans="1:5" x14ac:dyDescent="0.2">
      <c r="A55" s="168"/>
      <c r="B55" s="168"/>
      <c r="C55" s="34" t="s">
        <v>123</v>
      </c>
      <c r="D55" s="59"/>
      <c r="E55" s="121"/>
    </row>
    <row r="56" spans="1:5" x14ac:dyDescent="0.2">
      <c r="A56" s="168"/>
      <c r="B56" s="168"/>
      <c r="C56" s="34" t="s">
        <v>35</v>
      </c>
      <c r="D56" s="59" t="s">
        <v>203</v>
      </c>
      <c r="E56" s="121"/>
    </row>
    <row r="57" spans="1:5" x14ac:dyDescent="0.2">
      <c r="A57" s="168"/>
      <c r="B57" s="168"/>
      <c r="C57" s="35" t="s">
        <v>36</v>
      </c>
      <c r="D57" s="59" t="s">
        <v>207</v>
      </c>
      <c r="E57" s="121"/>
    </row>
    <row r="58" spans="1:5" x14ac:dyDescent="0.2">
      <c r="A58" s="168"/>
      <c r="B58" s="168"/>
      <c r="C58" s="34" t="s">
        <v>37</v>
      </c>
      <c r="D58" s="59" t="s">
        <v>206</v>
      </c>
      <c r="E58" s="121"/>
    </row>
    <row r="59" spans="1:5" x14ac:dyDescent="0.2">
      <c r="A59" s="168"/>
      <c r="B59" s="168"/>
      <c r="C59" s="34" t="s">
        <v>38</v>
      </c>
      <c r="D59" s="59" t="s">
        <v>208</v>
      </c>
      <c r="E59" s="121"/>
    </row>
    <row r="60" spans="1:5" x14ac:dyDescent="0.2">
      <c r="A60" s="168"/>
      <c r="B60" s="168"/>
      <c r="C60" s="34" t="s">
        <v>109</v>
      </c>
      <c r="D60" s="59" t="s">
        <v>105</v>
      </c>
      <c r="E60" s="121"/>
    </row>
    <row r="61" spans="1:5" x14ac:dyDescent="0.2">
      <c r="A61" s="168"/>
      <c r="B61" s="168"/>
      <c r="C61" s="34" t="s">
        <v>110</v>
      </c>
      <c r="D61" s="59" t="s">
        <v>101</v>
      </c>
      <c r="E61" s="121"/>
    </row>
    <row r="62" spans="1:5" x14ac:dyDescent="0.2">
      <c r="A62" s="168"/>
      <c r="B62" s="168"/>
      <c r="C62" s="34" t="s">
        <v>143</v>
      </c>
      <c r="D62" s="59"/>
      <c r="E62" s="121"/>
    </row>
    <row r="63" spans="1:5" x14ac:dyDescent="0.2">
      <c r="A63" s="168"/>
      <c r="B63" s="168"/>
      <c r="C63" s="34" t="s">
        <v>100</v>
      </c>
      <c r="D63" s="59" t="s">
        <v>101</v>
      </c>
      <c r="E63" s="121"/>
    </row>
    <row r="64" spans="1:5" x14ac:dyDescent="0.2">
      <c r="A64" s="168"/>
      <c r="B64" s="168"/>
      <c r="C64" s="36" t="s">
        <v>57</v>
      </c>
      <c r="D64" s="59"/>
      <c r="E64" s="121"/>
    </row>
    <row r="65" spans="1:5" ht="25.5" x14ac:dyDescent="0.2">
      <c r="A65" s="168"/>
      <c r="B65" s="168"/>
      <c r="C65" s="34" t="s">
        <v>58</v>
      </c>
      <c r="D65" s="59" t="s">
        <v>180</v>
      </c>
      <c r="E65" s="121"/>
    </row>
    <row r="66" spans="1:5" x14ac:dyDescent="0.2">
      <c r="A66" s="168"/>
      <c r="B66" s="168"/>
      <c r="C66" s="34" t="s">
        <v>39</v>
      </c>
      <c r="D66" s="59" t="s">
        <v>211</v>
      </c>
      <c r="E66" s="122"/>
    </row>
    <row r="67" spans="1:5" ht="25.5" x14ac:dyDescent="0.2">
      <c r="A67" s="168"/>
      <c r="B67" s="168"/>
      <c r="C67" s="14" t="s">
        <v>43</v>
      </c>
      <c r="D67" s="26" t="s">
        <v>310</v>
      </c>
      <c r="E67" s="5" t="s">
        <v>67</v>
      </c>
    </row>
    <row r="68" spans="1:5" ht="23.25" x14ac:dyDescent="0.2">
      <c r="A68" s="168"/>
      <c r="B68" s="168"/>
      <c r="C68" s="14" t="s">
        <v>44</v>
      </c>
      <c r="D68" s="26" t="s">
        <v>309</v>
      </c>
      <c r="E68" s="5" t="s">
        <v>67</v>
      </c>
    </row>
    <row r="69" spans="1:5" ht="23.25" x14ac:dyDescent="0.2">
      <c r="A69" s="168"/>
      <c r="B69" s="168"/>
      <c r="C69" s="14" t="s">
        <v>45</v>
      </c>
      <c r="D69" s="27" t="s">
        <v>63</v>
      </c>
      <c r="E69" s="5" t="s">
        <v>66</v>
      </c>
    </row>
    <row r="70" spans="1:5" ht="13.5" thickBot="1" x14ac:dyDescent="0.25">
      <c r="A70" s="118"/>
      <c r="B70" s="153"/>
      <c r="C70" s="153"/>
      <c r="D70" s="153"/>
      <c r="E70" s="153"/>
    </row>
  </sheetData>
  <mergeCells count="11">
    <mergeCell ref="A70:E70"/>
    <mergeCell ref="A1:E4"/>
    <mergeCell ref="A5:E5"/>
    <mergeCell ref="A6:E6"/>
    <mergeCell ref="C7:D7"/>
    <mergeCell ref="A8:A38"/>
    <mergeCell ref="B8:B38"/>
    <mergeCell ref="E8:E35"/>
    <mergeCell ref="A39:A69"/>
    <mergeCell ref="B39:B69"/>
    <mergeCell ref="E39:E66"/>
  </mergeCells>
  <phoneticPr fontId="2" type="noConversion"/>
  <conditionalFormatting sqref="E36:E38">
    <cfRule type="cellIs" dxfId="14" priority="4" stopIfTrue="1" operator="equal">
      <formula>"H"</formula>
    </cfRule>
    <cfRule type="cellIs" dxfId="13" priority="5" stopIfTrue="1" operator="equal">
      <formula>"M"</formula>
    </cfRule>
    <cfRule type="cellIs" dxfId="12" priority="6" stopIfTrue="1" operator="equal">
      <formula>"L"</formula>
    </cfRule>
  </conditionalFormatting>
  <conditionalFormatting sqref="E67:E69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D32 D63">
      <formula1>Backup</formula1>
    </dataValidation>
    <dataValidation type="list" allowBlank="1" showInputMessage="1" showErrorMessage="1" sqref="D16:D17 D29 D47:D48 D60">
      <formula1>Yesno</formula1>
    </dataValidation>
    <dataValidation type="list" allowBlank="1" showInputMessage="1" showErrorMessage="1" sqref="E36:E38 E67:E69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6"/>
  <sheetViews>
    <sheetView tabSelected="1" workbookViewId="0">
      <selection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9" t="s">
        <v>155</v>
      </c>
      <c r="B1" s="130"/>
      <c r="C1" s="130"/>
      <c r="D1" s="130"/>
      <c r="E1" s="130"/>
    </row>
    <row r="2" spans="1:5" x14ac:dyDescent="0.2">
      <c r="A2" s="130"/>
      <c r="B2" s="130"/>
      <c r="C2" s="130"/>
      <c r="D2" s="130"/>
      <c r="E2" s="130"/>
    </row>
    <row r="3" spans="1:5" x14ac:dyDescent="0.2">
      <c r="A3" s="130"/>
      <c r="B3" s="130"/>
      <c r="C3" s="130"/>
      <c r="D3" s="130"/>
      <c r="E3" s="130"/>
    </row>
    <row r="4" spans="1:5" ht="9.75" customHeight="1" x14ac:dyDescent="0.2">
      <c r="A4" s="130"/>
      <c r="B4" s="130"/>
      <c r="C4" s="130"/>
      <c r="D4" s="130"/>
      <c r="E4" s="130"/>
    </row>
    <row r="5" spans="1:5" ht="14.25" x14ac:dyDescent="0.2">
      <c r="A5" s="131" t="str">
        <f>PROCESS</f>
        <v>Dell Company Ltd.</v>
      </c>
      <c r="B5" s="132"/>
      <c r="C5" s="132"/>
      <c r="D5" s="132"/>
      <c r="E5" s="132"/>
    </row>
    <row r="6" spans="1:5" x14ac:dyDescent="0.2">
      <c r="A6" s="83" t="s">
        <v>327</v>
      </c>
      <c r="B6" s="84"/>
      <c r="C6" s="115"/>
      <c r="D6" s="115"/>
      <c r="E6" s="116"/>
    </row>
    <row r="7" spans="1:5" ht="32.25" x14ac:dyDescent="0.2">
      <c r="A7" s="19" t="s">
        <v>5</v>
      </c>
      <c r="B7" s="19" t="s">
        <v>135</v>
      </c>
      <c r="C7" s="95" t="s">
        <v>121</v>
      </c>
      <c r="D7" s="135"/>
      <c r="E7" s="20" t="s">
        <v>11</v>
      </c>
    </row>
    <row r="8" spans="1:5" x14ac:dyDescent="0.2">
      <c r="A8" s="167">
        <v>1</v>
      </c>
      <c r="B8" s="167" t="s">
        <v>212</v>
      </c>
      <c r="C8" s="21" t="s">
        <v>3</v>
      </c>
      <c r="D8" s="43" t="s">
        <v>161</v>
      </c>
      <c r="E8" s="120">
        <f>COUNTIF($E24:$E26,"H")*3+COUNTIF($E24:$E26,"M")*2+COUNTIF($E24:$E26,"L")*1</f>
        <v>7</v>
      </c>
    </row>
    <row r="9" spans="1:5" x14ac:dyDescent="0.2">
      <c r="A9" s="168"/>
      <c r="B9" s="168"/>
      <c r="C9" s="21" t="s">
        <v>4</v>
      </c>
      <c r="D9" s="43" t="s">
        <v>174</v>
      </c>
      <c r="E9" s="121"/>
    </row>
    <row r="10" spans="1:5" x14ac:dyDescent="0.2">
      <c r="A10" s="168"/>
      <c r="B10" s="168"/>
      <c r="C10" s="21" t="s">
        <v>96</v>
      </c>
      <c r="D10" s="43" t="s">
        <v>213</v>
      </c>
      <c r="E10" s="121"/>
    </row>
    <row r="11" spans="1:5" x14ac:dyDescent="0.2">
      <c r="A11" s="168"/>
      <c r="B11" s="168"/>
      <c r="C11" s="21" t="s">
        <v>97</v>
      </c>
      <c r="D11" s="43"/>
      <c r="E11" s="121"/>
    </row>
    <row r="12" spans="1:5" x14ac:dyDescent="0.2">
      <c r="A12" s="168"/>
      <c r="B12" s="168"/>
      <c r="C12" s="34" t="s">
        <v>108</v>
      </c>
      <c r="D12" s="43" t="s">
        <v>160</v>
      </c>
      <c r="E12" s="121"/>
    </row>
    <row r="13" spans="1:5" x14ac:dyDescent="0.2">
      <c r="A13" s="168"/>
      <c r="B13" s="168"/>
      <c r="C13" s="34" t="s">
        <v>12</v>
      </c>
      <c r="D13" s="43" t="s">
        <v>325</v>
      </c>
      <c r="E13" s="121"/>
    </row>
    <row r="14" spans="1:5" x14ac:dyDescent="0.2">
      <c r="A14" s="168"/>
      <c r="B14" s="168"/>
      <c r="C14" s="34" t="s">
        <v>111</v>
      </c>
      <c r="D14" s="43"/>
      <c r="E14" s="121"/>
    </row>
    <row r="15" spans="1:5" ht="25.5" x14ac:dyDescent="0.2">
      <c r="A15" s="168"/>
      <c r="B15" s="168"/>
      <c r="C15" s="35" t="s">
        <v>114</v>
      </c>
      <c r="D15" s="43" t="s">
        <v>106</v>
      </c>
      <c r="E15" s="121"/>
    </row>
    <row r="16" spans="1:5" x14ac:dyDescent="0.2">
      <c r="A16" s="168"/>
      <c r="B16" s="168"/>
      <c r="C16" s="34" t="s">
        <v>35</v>
      </c>
      <c r="D16" s="43" t="s">
        <v>214</v>
      </c>
      <c r="E16" s="121"/>
    </row>
    <row r="17" spans="1:5" x14ac:dyDescent="0.2">
      <c r="A17" s="168"/>
      <c r="B17" s="168"/>
      <c r="C17" s="35" t="s">
        <v>118</v>
      </c>
      <c r="D17" s="43" t="s">
        <v>253</v>
      </c>
      <c r="E17" s="121"/>
    </row>
    <row r="18" spans="1:5" x14ac:dyDescent="0.2">
      <c r="A18" s="168"/>
      <c r="B18" s="168"/>
      <c r="C18" s="34" t="s">
        <v>119</v>
      </c>
      <c r="D18" s="43" t="s">
        <v>105</v>
      </c>
      <c r="E18" s="121"/>
    </row>
    <row r="19" spans="1:5" x14ac:dyDescent="0.2">
      <c r="A19" s="168"/>
      <c r="B19" s="168"/>
      <c r="C19" s="34" t="s">
        <v>100</v>
      </c>
      <c r="D19" s="43" t="s">
        <v>103</v>
      </c>
      <c r="E19" s="121"/>
    </row>
    <row r="20" spans="1:5" x14ac:dyDescent="0.2">
      <c r="A20" s="168"/>
      <c r="B20" s="168"/>
      <c r="C20" s="34" t="s">
        <v>120</v>
      </c>
      <c r="D20" s="43" t="s">
        <v>101</v>
      </c>
      <c r="E20" s="121"/>
    </row>
    <row r="21" spans="1:5" x14ac:dyDescent="0.2">
      <c r="A21" s="168"/>
      <c r="B21" s="168"/>
      <c r="C21" s="36" t="s">
        <v>57</v>
      </c>
      <c r="D21" s="43"/>
      <c r="E21" s="121"/>
    </row>
    <row r="22" spans="1:5" ht="25.5" x14ac:dyDescent="0.2">
      <c r="A22" s="168"/>
      <c r="B22" s="168"/>
      <c r="C22" s="34" t="s">
        <v>58</v>
      </c>
      <c r="D22" s="43" t="s">
        <v>180</v>
      </c>
      <c r="E22" s="121"/>
    </row>
    <row r="23" spans="1:5" x14ac:dyDescent="0.2">
      <c r="A23" s="168"/>
      <c r="B23" s="168"/>
      <c r="C23" s="34" t="s">
        <v>39</v>
      </c>
      <c r="D23" s="43" t="s">
        <v>216</v>
      </c>
      <c r="E23" s="122"/>
    </row>
    <row r="24" spans="1:5" ht="23.25" x14ac:dyDescent="0.2">
      <c r="A24" s="168"/>
      <c r="B24" s="168"/>
      <c r="C24" s="14" t="s">
        <v>43</v>
      </c>
      <c r="D24" s="27" t="s">
        <v>64</v>
      </c>
      <c r="E24" s="5" t="s">
        <v>67</v>
      </c>
    </row>
    <row r="25" spans="1:5" ht="23.25" x14ac:dyDescent="0.2">
      <c r="A25" s="168"/>
      <c r="B25" s="168"/>
      <c r="C25" s="14" t="s">
        <v>44</v>
      </c>
      <c r="D25" s="27" t="s">
        <v>64</v>
      </c>
      <c r="E25" s="5" t="s">
        <v>67</v>
      </c>
    </row>
    <row r="26" spans="1:5" ht="23.25" x14ac:dyDescent="0.2">
      <c r="A26" s="168"/>
      <c r="B26" s="168"/>
      <c r="C26" s="14" t="s">
        <v>45</v>
      </c>
      <c r="D26" s="27" t="s">
        <v>62</v>
      </c>
      <c r="E26" s="5" t="s">
        <v>8</v>
      </c>
    </row>
    <row r="27" spans="1:5" x14ac:dyDescent="0.2">
      <c r="A27" s="167">
        <v>2</v>
      </c>
      <c r="B27" s="167" t="s">
        <v>251</v>
      </c>
      <c r="C27" s="21" t="s">
        <v>3</v>
      </c>
      <c r="D27" s="58" t="s">
        <v>161</v>
      </c>
      <c r="E27" s="120">
        <f>COUNTIF($E43:$E45,"H")*3+COUNTIF($E43:$E45,"M")*2+COUNTIF($E43:$E45,"L")*1</f>
        <v>7</v>
      </c>
    </row>
    <row r="28" spans="1:5" x14ac:dyDescent="0.2">
      <c r="A28" s="168"/>
      <c r="B28" s="168"/>
      <c r="C28" s="21" t="s">
        <v>4</v>
      </c>
      <c r="D28" s="58" t="s">
        <v>174</v>
      </c>
      <c r="E28" s="121"/>
    </row>
    <row r="29" spans="1:5" x14ac:dyDescent="0.2">
      <c r="A29" s="168"/>
      <c r="B29" s="168"/>
      <c r="C29" s="21" t="s">
        <v>96</v>
      </c>
      <c r="D29" s="58" t="s">
        <v>213</v>
      </c>
      <c r="E29" s="121"/>
    </row>
    <row r="30" spans="1:5" x14ac:dyDescent="0.2">
      <c r="A30" s="168"/>
      <c r="B30" s="168"/>
      <c r="C30" s="21" t="s">
        <v>97</v>
      </c>
      <c r="D30" s="58"/>
      <c r="E30" s="121"/>
    </row>
    <row r="31" spans="1:5" x14ac:dyDescent="0.2">
      <c r="A31" s="168"/>
      <c r="B31" s="168"/>
      <c r="C31" s="34" t="s">
        <v>108</v>
      </c>
      <c r="D31" s="58" t="s">
        <v>160</v>
      </c>
      <c r="E31" s="121"/>
    </row>
    <row r="32" spans="1:5" x14ac:dyDescent="0.2">
      <c r="A32" s="168"/>
      <c r="B32" s="168"/>
      <c r="C32" s="34" t="s">
        <v>12</v>
      </c>
      <c r="D32" s="58" t="s">
        <v>326</v>
      </c>
      <c r="E32" s="121"/>
    </row>
    <row r="33" spans="1:5" x14ac:dyDescent="0.2">
      <c r="A33" s="168"/>
      <c r="B33" s="168"/>
      <c r="C33" s="34" t="s">
        <v>111</v>
      </c>
      <c r="D33" s="58"/>
      <c r="E33" s="121"/>
    </row>
    <row r="34" spans="1:5" ht="25.5" x14ac:dyDescent="0.2">
      <c r="A34" s="168"/>
      <c r="B34" s="168"/>
      <c r="C34" s="35" t="s">
        <v>114</v>
      </c>
      <c r="D34" s="58" t="s">
        <v>106</v>
      </c>
      <c r="E34" s="121"/>
    </row>
    <row r="35" spans="1:5" x14ac:dyDescent="0.2">
      <c r="A35" s="168"/>
      <c r="B35" s="168"/>
      <c r="C35" s="34" t="s">
        <v>35</v>
      </c>
      <c r="D35" s="58" t="s">
        <v>252</v>
      </c>
      <c r="E35" s="121"/>
    </row>
    <row r="36" spans="1:5" x14ac:dyDescent="0.2">
      <c r="A36" s="168"/>
      <c r="B36" s="168"/>
      <c r="C36" s="35" t="s">
        <v>118</v>
      </c>
      <c r="D36" s="58" t="s">
        <v>215</v>
      </c>
      <c r="E36" s="121"/>
    </row>
    <row r="37" spans="1:5" x14ac:dyDescent="0.2">
      <c r="A37" s="168"/>
      <c r="B37" s="168"/>
      <c r="C37" s="34" t="s">
        <v>119</v>
      </c>
      <c r="D37" s="58" t="s">
        <v>105</v>
      </c>
      <c r="E37" s="121"/>
    </row>
    <row r="38" spans="1:5" x14ac:dyDescent="0.2">
      <c r="A38" s="168"/>
      <c r="B38" s="168"/>
      <c r="C38" s="34" t="s">
        <v>100</v>
      </c>
      <c r="D38" s="58" t="s">
        <v>103</v>
      </c>
      <c r="E38" s="121"/>
    </row>
    <row r="39" spans="1:5" x14ac:dyDescent="0.2">
      <c r="A39" s="168"/>
      <c r="B39" s="168"/>
      <c r="C39" s="34" t="s">
        <v>120</v>
      </c>
      <c r="D39" s="58" t="s">
        <v>101</v>
      </c>
      <c r="E39" s="121"/>
    </row>
    <row r="40" spans="1:5" x14ac:dyDescent="0.2">
      <c r="A40" s="168"/>
      <c r="B40" s="168"/>
      <c r="C40" s="36" t="s">
        <v>57</v>
      </c>
      <c r="D40" s="58"/>
      <c r="E40" s="121"/>
    </row>
    <row r="41" spans="1:5" ht="25.5" x14ac:dyDescent="0.2">
      <c r="A41" s="168"/>
      <c r="B41" s="168"/>
      <c r="C41" s="34" t="s">
        <v>58</v>
      </c>
      <c r="D41" s="58" t="s">
        <v>180</v>
      </c>
      <c r="E41" s="121"/>
    </row>
    <row r="42" spans="1:5" x14ac:dyDescent="0.2">
      <c r="A42" s="168"/>
      <c r="B42" s="168"/>
      <c r="C42" s="34" t="s">
        <v>39</v>
      </c>
      <c r="D42" s="58"/>
      <c r="E42" s="122"/>
    </row>
    <row r="43" spans="1:5" ht="23.25" x14ac:dyDescent="0.2">
      <c r="A43" s="168"/>
      <c r="B43" s="168"/>
      <c r="C43" s="14" t="s">
        <v>43</v>
      </c>
      <c r="D43" s="27" t="s">
        <v>64</v>
      </c>
      <c r="E43" s="5" t="s">
        <v>67</v>
      </c>
    </row>
    <row r="44" spans="1:5" ht="23.25" x14ac:dyDescent="0.2">
      <c r="A44" s="168"/>
      <c r="B44" s="168"/>
      <c r="C44" s="14" t="s">
        <v>44</v>
      </c>
      <c r="D44" s="27" t="s">
        <v>64</v>
      </c>
      <c r="E44" s="5" t="s">
        <v>67</v>
      </c>
    </row>
    <row r="45" spans="1:5" ht="23.25" x14ac:dyDescent="0.2">
      <c r="A45" s="168"/>
      <c r="B45" s="168"/>
      <c r="C45" s="14" t="s">
        <v>45</v>
      </c>
      <c r="D45" s="27" t="s">
        <v>62</v>
      </c>
      <c r="E45" s="5" t="s">
        <v>8</v>
      </c>
    </row>
    <row r="46" spans="1:5" ht="13.5" thickBot="1" x14ac:dyDescent="0.25">
      <c r="A46" s="118"/>
      <c r="B46" s="153"/>
      <c r="C46" s="153"/>
      <c r="D46" s="153"/>
      <c r="E46" s="153"/>
    </row>
  </sheetData>
  <mergeCells count="11">
    <mergeCell ref="A46:E46"/>
    <mergeCell ref="A1:E4"/>
    <mergeCell ref="A5:E5"/>
    <mergeCell ref="A6:E6"/>
    <mergeCell ref="C7:D7"/>
    <mergeCell ref="A8:A26"/>
    <mergeCell ref="B8:B26"/>
    <mergeCell ref="E8:E23"/>
    <mergeCell ref="A27:A45"/>
    <mergeCell ref="B27:B45"/>
    <mergeCell ref="E27:E42"/>
  </mergeCells>
  <phoneticPr fontId="2" type="noConversion"/>
  <conditionalFormatting sqref="E24:E26">
    <cfRule type="cellIs" dxfId="8" priority="4" stopIfTrue="1" operator="equal">
      <formula>"H"</formula>
    </cfRule>
    <cfRule type="cellIs" dxfId="7" priority="5" stopIfTrue="1" operator="equal">
      <formula>"M"</formula>
    </cfRule>
    <cfRule type="cellIs" dxfId="6" priority="6" stopIfTrue="1" operator="equal">
      <formula>"L"</formula>
    </cfRule>
  </conditionalFormatting>
  <conditionalFormatting sqref="E43:E45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 E43:E45">
      <formula1>lmh</formula1>
    </dataValidation>
    <dataValidation type="list" allowBlank="1" showInputMessage="1" showErrorMessage="1" sqref="D19:D20 D38:D39">
      <formula1>Backup</formula1>
    </dataValidation>
    <dataValidation type="list" allowBlank="1" showInputMessage="1" showErrorMessage="1" sqref="D18 D15 D37 D34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B8" sqref="B8:B2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9" t="s">
        <v>156</v>
      </c>
      <c r="B1" s="130"/>
      <c r="C1" s="130"/>
      <c r="D1" s="130"/>
      <c r="E1" s="130"/>
    </row>
    <row r="2" spans="1:5" x14ac:dyDescent="0.2">
      <c r="A2" s="130"/>
      <c r="B2" s="130"/>
      <c r="C2" s="130"/>
      <c r="D2" s="130"/>
      <c r="E2" s="130"/>
    </row>
    <row r="3" spans="1:5" x14ac:dyDescent="0.2">
      <c r="A3" s="130"/>
      <c r="B3" s="130"/>
      <c r="C3" s="130"/>
      <c r="D3" s="130"/>
      <c r="E3" s="130"/>
    </row>
    <row r="4" spans="1:5" ht="9" customHeight="1" x14ac:dyDescent="0.2">
      <c r="A4" s="130"/>
      <c r="B4" s="130"/>
      <c r="C4" s="130"/>
      <c r="D4" s="130"/>
      <c r="E4" s="130"/>
    </row>
    <row r="5" spans="1:5" ht="14.25" x14ac:dyDescent="0.2">
      <c r="A5" s="131" t="str">
        <f>PROCESS</f>
        <v>Dell Company Ltd.</v>
      </c>
      <c r="B5" s="132"/>
      <c r="C5" s="132"/>
      <c r="D5" s="132"/>
      <c r="E5" s="132"/>
    </row>
    <row r="6" spans="1:5" x14ac:dyDescent="0.2">
      <c r="A6" s="83" t="s">
        <v>144</v>
      </c>
      <c r="B6" s="84"/>
      <c r="C6" s="115"/>
      <c r="D6" s="115"/>
      <c r="E6" s="116"/>
    </row>
    <row r="7" spans="1:5" ht="32.25" x14ac:dyDescent="0.2">
      <c r="A7" s="19" t="s">
        <v>5</v>
      </c>
      <c r="B7" s="19" t="s">
        <v>68</v>
      </c>
      <c r="C7" s="95" t="s">
        <v>136</v>
      </c>
      <c r="D7" s="135"/>
      <c r="E7" s="20" t="s">
        <v>11</v>
      </c>
    </row>
    <row r="8" spans="1:5" x14ac:dyDescent="0.2">
      <c r="A8" s="169"/>
      <c r="B8" s="169"/>
      <c r="C8" s="21" t="s">
        <v>3</v>
      </c>
      <c r="D8" s="43"/>
      <c r="E8" s="120">
        <f>COUNTIF($E21:$E23,"H")*3+COUNTIF($E21:$E23,"M")*2+COUNTIF($E21:$E23,"L")*1</f>
        <v>3</v>
      </c>
    </row>
    <row r="9" spans="1:5" x14ac:dyDescent="0.2">
      <c r="A9" s="170"/>
      <c r="B9" s="170"/>
      <c r="C9" s="21" t="s">
        <v>4</v>
      </c>
      <c r="D9" s="43"/>
      <c r="E9" s="121"/>
    </row>
    <row r="10" spans="1:5" x14ac:dyDescent="0.2">
      <c r="A10" s="170"/>
      <c r="B10" s="170"/>
      <c r="C10" s="21" t="s">
        <v>96</v>
      </c>
      <c r="D10" s="43"/>
      <c r="E10" s="121"/>
    </row>
    <row r="11" spans="1:5" x14ac:dyDescent="0.2">
      <c r="A11" s="170"/>
      <c r="B11" s="170"/>
      <c r="C11" s="21" t="s">
        <v>16</v>
      </c>
      <c r="D11" s="43"/>
      <c r="E11" s="121"/>
    </row>
    <row r="12" spans="1:5" x14ac:dyDescent="0.2">
      <c r="A12" s="170"/>
      <c r="B12" s="170"/>
      <c r="C12" s="34" t="s">
        <v>108</v>
      </c>
      <c r="D12" s="43"/>
      <c r="E12" s="121"/>
    </row>
    <row r="13" spans="1:5" x14ac:dyDescent="0.2">
      <c r="A13" s="170"/>
      <c r="B13" s="170"/>
      <c r="C13" s="34" t="s">
        <v>12</v>
      </c>
      <c r="D13" s="43"/>
      <c r="E13" s="121"/>
    </row>
    <row r="14" spans="1:5" x14ac:dyDescent="0.2">
      <c r="A14" s="170"/>
      <c r="B14" s="170"/>
      <c r="C14" s="34" t="s">
        <v>111</v>
      </c>
      <c r="D14" s="43"/>
      <c r="E14" s="121"/>
    </row>
    <row r="15" spans="1:5" ht="25.5" x14ac:dyDescent="0.2">
      <c r="A15" s="170"/>
      <c r="B15" s="170"/>
      <c r="C15" s="35" t="s">
        <v>114</v>
      </c>
      <c r="D15" s="43"/>
      <c r="E15" s="121"/>
    </row>
    <row r="16" spans="1:5" x14ac:dyDescent="0.2">
      <c r="A16" s="170"/>
      <c r="B16" s="170"/>
      <c r="C16" s="35" t="s">
        <v>124</v>
      </c>
      <c r="D16" s="43"/>
      <c r="E16" s="121"/>
    </row>
    <row r="17" spans="1:5" x14ac:dyDescent="0.2">
      <c r="A17" s="170"/>
      <c r="B17" s="170"/>
      <c r="C17" s="35" t="s">
        <v>123</v>
      </c>
      <c r="D17" s="43"/>
      <c r="E17" s="121"/>
    </row>
    <row r="18" spans="1:5" x14ac:dyDescent="0.2">
      <c r="A18" s="170"/>
      <c r="B18" s="170"/>
      <c r="C18" s="34" t="s">
        <v>35</v>
      </c>
      <c r="D18" s="43"/>
      <c r="E18" s="121"/>
    </row>
    <row r="19" spans="1:5" x14ac:dyDescent="0.2">
      <c r="A19" s="170"/>
      <c r="B19" s="170"/>
      <c r="C19" s="35" t="s">
        <v>118</v>
      </c>
      <c r="D19" s="43"/>
      <c r="E19" s="121"/>
    </row>
    <row r="20" spans="1:5" x14ac:dyDescent="0.2">
      <c r="A20" s="170"/>
      <c r="B20" s="170"/>
      <c r="C20" s="34" t="s">
        <v>58</v>
      </c>
      <c r="D20" s="43"/>
      <c r="E20" s="121"/>
    </row>
    <row r="21" spans="1:5" x14ac:dyDescent="0.2">
      <c r="A21" s="170"/>
      <c r="B21" s="170"/>
      <c r="C21" s="14" t="s">
        <v>125</v>
      </c>
      <c r="D21" s="27"/>
      <c r="E21" s="5" t="s">
        <v>8</v>
      </c>
    </row>
    <row r="22" spans="1:5" x14ac:dyDescent="0.2">
      <c r="A22" s="170"/>
      <c r="B22" s="170"/>
      <c r="C22" s="14" t="s">
        <v>13</v>
      </c>
      <c r="D22" s="27"/>
      <c r="E22" s="5" t="s">
        <v>8</v>
      </c>
    </row>
    <row r="23" spans="1:5" x14ac:dyDescent="0.2">
      <c r="A23" s="170"/>
      <c r="B23" s="170"/>
      <c r="C23" s="14" t="s">
        <v>14</v>
      </c>
      <c r="D23" s="27"/>
      <c r="E23" s="5" t="s">
        <v>8</v>
      </c>
    </row>
    <row r="24" spans="1:5" ht="13.5" thickBot="1" x14ac:dyDescent="0.25">
      <c r="A24" s="118"/>
      <c r="B24" s="153"/>
      <c r="C24" s="153"/>
      <c r="D24" s="153"/>
      <c r="E24" s="153"/>
    </row>
    <row r="25" spans="1:5" x14ac:dyDescent="0.2">
      <c r="A25" s="45"/>
      <c r="B25" s="45"/>
      <c r="C25" s="45"/>
      <c r="D25" s="45"/>
      <c r="E25" s="45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G6" sqref="G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75" t="s">
        <v>145</v>
      </c>
      <c r="B1" s="76"/>
      <c r="C1" s="76"/>
      <c r="D1" s="76"/>
      <c r="E1" s="88"/>
    </row>
    <row r="2" spans="1:256" x14ac:dyDescent="0.2">
      <c r="A2" s="77"/>
      <c r="B2" s="78"/>
      <c r="C2" s="78"/>
      <c r="D2" s="78"/>
      <c r="E2" s="89"/>
    </row>
    <row r="3" spans="1:256" x14ac:dyDescent="0.2">
      <c r="A3" s="77"/>
      <c r="B3" s="78"/>
      <c r="C3" s="78"/>
      <c r="D3" s="78"/>
      <c r="E3" s="89"/>
    </row>
    <row r="4" spans="1:256" ht="9.75" customHeight="1" x14ac:dyDescent="0.2">
      <c r="A4" s="77"/>
      <c r="B4" s="78"/>
      <c r="C4" s="78"/>
      <c r="D4" s="78"/>
      <c r="E4" s="89"/>
    </row>
    <row r="5" spans="1:256" ht="3.75" hidden="1" customHeight="1" x14ac:dyDescent="0.2">
      <c r="A5" s="79"/>
      <c r="B5" s="80"/>
      <c r="C5" s="80"/>
      <c r="D5" s="80"/>
      <c r="E5" s="90"/>
    </row>
    <row r="6" spans="1:256" ht="12.75" customHeight="1" x14ac:dyDescent="0.2">
      <c r="A6" s="91" t="str">
        <f>PROCESS</f>
        <v>Dell Company Ltd.</v>
      </c>
      <c r="B6" s="92"/>
      <c r="C6" s="92"/>
      <c r="D6" s="92"/>
      <c r="E6" s="93"/>
    </row>
    <row r="7" spans="1:256" x14ac:dyDescent="0.2">
      <c r="A7" s="83" t="s">
        <v>311</v>
      </c>
      <c r="B7" s="84"/>
      <c r="C7" s="85"/>
      <c r="D7" s="85"/>
      <c r="E7" s="94"/>
    </row>
    <row r="8" spans="1:256" ht="39" customHeight="1" x14ac:dyDescent="0.2">
      <c r="A8" s="7" t="s">
        <v>5</v>
      </c>
      <c r="B8" s="8" t="s">
        <v>0</v>
      </c>
      <c r="C8" s="95" t="s">
        <v>10</v>
      </c>
      <c r="D8" s="96"/>
      <c r="E8" s="9" t="s">
        <v>11</v>
      </c>
    </row>
    <row r="9" spans="1:256" x14ac:dyDescent="0.2">
      <c r="A9" s="103">
        <v>1</v>
      </c>
      <c r="B9" s="106" t="s">
        <v>220</v>
      </c>
      <c r="C9" s="10" t="s">
        <v>12</v>
      </c>
      <c r="D9" s="26" t="s">
        <v>221</v>
      </c>
      <c r="E9" s="100">
        <f>COUNTIF($E20:$E22,"H")*3+COUNTIF($E20:$E22,"M")*2+COUNTIF($E20:$E22,"L")*1</f>
        <v>7</v>
      </c>
    </row>
    <row r="10" spans="1:256" x14ac:dyDescent="0.2">
      <c r="A10" s="104"/>
      <c r="B10" s="107"/>
      <c r="C10" s="4" t="s">
        <v>3</v>
      </c>
      <c r="D10" s="26" t="s">
        <v>157</v>
      </c>
      <c r="E10" s="101"/>
    </row>
    <row r="11" spans="1:256" x14ac:dyDescent="0.2">
      <c r="A11" s="104"/>
      <c r="B11" s="107"/>
      <c r="C11" s="1" t="s">
        <v>4</v>
      </c>
      <c r="D11" s="26" t="s">
        <v>157</v>
      </c>
      <c r="E11" s="102"/>
    </row>
    <row r="12" spans="1:256" x14ac:dyDescent="0.2">
      <c r="A12" s="104"/>
      <c r="B12" s="107"/>
      <c r="C12" s="1" t="s">
        <v>2</v>
      </c>
      <c r="D12" s="26" t="s">
        <v>159</v>
      </c>
      <c r="E12" s="102"/>
    </row>
    <row r="13" spans="1:256" x14ac:dyDescent="0.2">
      <c r="A13" s="104"/>
      <c r="B13" s="107"/>
      <c r="C13" s="1" t="s">
        <v>9</v>
      </c>
      <c r="D13" s="26"/>
      <c r="E13" s="102"/>
    </row>
    <row r="14" spans="1:256" x14ac:dyDescent="0.2">
      <c r="A14" s="104"/>
      <c r="B14" s="107"/>
      <c r="C14" s="2" t="s">
        <v>7</v>
      </c>
      <c r="D14" s="26" t="s">
        <v>222</v>
      </c>
      <c r="E14" s="102"/>
    </row>
    <row r="15" spans="1:256" x14ac:dyDescent="0.2">
      <c r="A15" s="104"/>
      <c r="B15" s="107"/>
      <c r="C15" s="2" t="s">
        <v>16</v>
      </c>
      <c r="D15" s="26" t="s">
        <v>25</v>
      </c>
      <c r="E15" s="102"/>
      <c r="IS15" t="s">
        <v>24</v>
      </c>
      <c r="IV15" s="30" t="s">
        <v>8</v>
      </c>
    </row>
    <row r="16" spans="1:256" x14ac:dyDescent="0.2">
      <c r="A16" s="104"/>
      <c r="B16" s="107"/>
      <c r="C16" s="1" t="s">
        <v>49</v>
      </c>
      <c r="D16" s="25" t="s">
        <v>223</v>
      </c>
      <c r="E16" s="102"/>
      <c r="IS16" t="s">
        <v>25</v>
      </c>
      <c r="IV16" s="30" t="s">
        <v>66</v>
      </c>
    </row>
    <row r="17" spans="1:256" x14ac:dyDescent="0.2">
      <c r="A17" s="104"/>
      <c r="B17" s="107"/>
      <c r="C17" s="1" t="s">
        <v>50</v>
      </c>
      <c r="D17" s="25" t="s">
        <v>224</v>
      </c>
      <c r="E17" s="102"/>
      <c r="IS17" t="s">
        <v>26</v>
      </c>
      <c r="IV17" s="30" t="s">
        <v>67</v>
      </c>
    </row>
    <row r="18" spans="1:256" x14ac:dyDescent="0.2">
      <c r="A18" s="104"/>
      <c r="B18" s="107"/>
      <c r="C18" s="1" t="s">
        <v>100</v>
      </c>
      <c r="D18" s="25" t="s">
        <v>103</v>
      </c>
      <c r="E18" s="102"/>
    </row>
    <row r="19" spans="1:256" x14ac:dyDescent="0.2">
      <c r="A19" s="104"/>
      <c r="B19" s="107"/>
      <c r="C19" s="1" t="s">
        <v>27</v>
      </c>
      <c r="D19" s="25" t="s">
        <v>160</v>
      </c>
      <c r="E19" s="102"/>
    </row>
    <row r="20" spans="1:256" ht="25.5" x14ac:dyDescent="0.2">
      <c r="A20" s="104"/>
      <c r="B20" s="107"/>
      <c r="C20" s="6" t="s">
        <v>15</v>
      </c>
      <c r="D20" s="26" t="s">
        <v>64</v>
      </c>
      <c r="E20" s="5" t="s">
        <v>67</v>
      </c>
      <c r="G20" s="3"/>
    </row>
    <row r="21" spans="1:256" x14ac:dyDescent="0.2">
      <c r="A21" s="104"/>
      <c r="B21" s="107"/>
      <c r="C21" s="6" t="s">
        <v>13</v>
      </c>
      <c r="D21" s="26" t="s">
        <v>63</v>
      </c>
      <c r="E21" s="5" t="s">
        <v>66</v>
      </c>
    </row>
    <row r="22" spans="1:256" x14ac:dyDescent="0.2">
      <c r="A22" s="105"/>
      <c r="B22" s="108"/>
      <c r="C22" s="6" t="s">
        <v>14</v>
      </c>
      <c r="D22" s="26" t="s">
        <v>63</v>
      </c>
      <c r="E22" s="5" t="s">
        <v>66</v>
      </c>
    </row>
    <row r="23" spans="1:256" ht="13.5" thickBot="1" x14ac:dyDescent="0.25">
      <c r="A23" s="97"/>
      <c r="B23" s="98"/>
      <c r="C23" s="98"/>
      <c r="D23" s="98"/>
      <c r="E23" s="99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8"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62" priority="1" stopIfTrue="1" operator="equal">
      <formula>"H"</formula>
    </cfRule>
    <cfRule type="cellIs" dxfId="61" priority="2" stopIfTrue="1" operator="equal">
      <formula>"M"</formula>
    </cfRule>
    <cfRule type="cellIs" dxfId="60" priority="3" stopIfTrue="1" operator="equal">
      <formula>"L"</formula>
    </cfRule>
  </conditionalFormatting>
  <dataValidations count="3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  <dataValidation type="list" allowBlank="1" showInputMessage="1" showErrorMessage="1" sqref="D18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0"/>
  <sheetViews>
    <sheetView workbookViewId="0">
      <selection activeCell="A7" sqref="A7:E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75" t="s">
        <v>146</v>
      </c>
      <c r="B1" s="76"/>
      <c r="C1" s="76"/>
      <c r="D1" s="76"/>
      <c r="E1" s="88"/>
    </row>
    <row r="2" spans="1:5" x14ac:dyDescent="0.2">
      <c r="A2" s="77"/>
      <c r="B2" s="78"/>
      <c r="C2" s="78"/>
      <c r="D2" s="78"/>
      <c r="E2" s="89"/>
    </row>
    <row r="3" spans="1:5" x14ac:dyDescent="0.2">
      <c r="A3" s="77"/>
      <c r="B3" s="78"/>
      <c r="C3" s="78"/>
      <c r="D3" s="78"/>
      <c r="E3" s="89"/>
    </row>
    <row r="4" spans="1:5" ht="9" customHeight="1" x14ac:dyDescent="0.2">
      <c r="A4" s="77"/>
      <c r="B4" s="78"/>
      <c r="C4" s="78"/>
      <c r="D4" s="78"/>
      <c r="E4" s="89"/>
    </row>
    <row r="5" spans="1:5" ht="12.75" hidden="1" customHeight="1" x14ac:dyDescent="0.2">
      <c r="A5" s="79"/>
      <c r="B5" s="80"/>
      <c r="C5" s="80"/>
      <c r="D5" s="80"/>
      <c r="E5" s="90"/>
    </row>
    <row r="6" spans="1:5" ht="14.25" x14ac:dyDescent="0.2">
      <c r="A6" s="112" t="str">
        <f>PROCESS</f>
        <v>Dell Company Ltd.</v>
      </c>
      <c r="B6" s="113"/>
      <c r="C6" s="113"/>
      <c r="D6" s="113"/>
      <c r="E6" s="114"/>
    </row>
    <row r="7" spans="1:5" x14ac:dyDescent="0.2">
      <c r="A7" s="83" t="s">
        <v>327</v>
      </c>
      <c r="B7" s="84"/>
      <c r="C7" s="115"/>
      <c r="D7" s="115"/>
      <c r="E7" s="116"/>
    </row>
    <row r="8" spans="1:5" ht="32.25" x14ac:dyDescent="0.2">
      <c r="A8" s="7" t="s">
        <v>5</v>
      </c>
      <c r="B8" s="8" t="s">
        <v>127</v>
      </c>
      <c r="C8" s="95" t="s">
        <v>128</v>
      </c>
      <c r="D8" s="117"/>
      <c r="E8" s="9" t="s">
        <v>11</v>
      </c>
    </row>
    <row r="9" spans="1:5" x14ac:dyDescent="0.2">
      <c r="A9" s="103">
        <v>1</v>
      </c>
      <c r="B9" s="106" t="s">
        <v>235</v>
      </c>
      <c r="C9" s="10" t="s">
        <v>12</v>
      </c>
      <c r="D9" s="26" t="s">
        <v>219</v>
      </c>
      <c r="E9" s="100">
        <f>COUNTIF($E26:$E28,"H")*3+COUNTIF($E26:$E28,"M")*2+COUNTIF($E26:$E28,"L")*1</f>
        <v>8</v>
      </c>
    </row>
    <row r="10" spans="1:5" x14ac:dyDescent="0.2">
      <c r="A10" s="104"/>
      <c r="B10" s="107"/>
      <c r="C10" s="4" t="s">
        <v>3</v>
      </c>
      <c r="D10" s="26" t="s">
        <v>161</v>
      </c>
      <c r="E10" s="101"/>
    </row>
    <row r="11" spans="1:5" x14ac:dyDescent="0.2">
      <c r="A11" s="104"/>
      <c r="B11" s="107"/>
      <c r="C11" s="1" t="s">
        <v>4</v>
      </c>
      <c r="D11" s="26" t="s">
        <v>162</v>
      </c>
      <c r="E11" s="109"/>
    </row>
    <row r="12" spans="1:5" x14ac:dyDescent="0.2">
      <c r="A12" s="104"/>
      <c r="B12" s="107"/>
      <c r="C12" s="1" t="s">
        <v>2</v>
      </c>
      <c r="D12" s="26" t="s">
        <v>225</v>
      </c>
      <c r="E12" s="109"/>
    </row>
    <row r="13" spans="1:5" x14ac:dyDescent="0.2">
      <c r="A13" s="104"/>
      <c r="B13" s="107"/>
      <c r="C13" s="1" t="s">
        <v>9</v>
      </c>
      <c r="D13" s="26" t="s">
        <v>226</v>
      </c>
      <c r="E13" s="109"/>
    </row>
    <row r="14" spans="1:5" x14ac:dyDescent="0.2">
      <c r="A14" s="104"/>
      <c r="B14" s="107"/>
      <c r="C14" s="2" t="s">
        <v>129</v>
      </c>
      <c r="D14" s="26" t="s">
        <v>25</v>
      </c>
      <c r="E14" s="109"/>
    </row>
    <row r="15" spans="1:5" x14ac:dyDescent="0.2">
      <c r="A15" s="104"/>
      <c r="B15" s="107"/>
      <c r="C15" s="1" t="s">
        <v>49</v>
      </c>
      <c r="D15" s="25"/>
      <c r="E15" s="109"/>
    </row>
    <row r="16" spans="1:5" ht="25.5" x14ac:dyDescent="0.2">
      <c r="A16" s="104"/>
      <c r="B16" s="107"/>
      <c r="C16" s="35" t="s">
        <v>114</v>
      </c>
      <c r="D16" s="25" t="s">
        <v>275</v>
      </c>
      <c r="E16" s="109"/>
    </row>
    <row r="17" spans="1:5" ht="25.5" x14ac:dyDescent="0.2">
      <c r="A17" s="104"/>
      <c r="B17" s="107"/>
      <c r="C17" s="21" t="s">
        <v>117</v>
      </c>
      <c r="D17" s="25" t="s">
        <v>254</v>
      </c>
      <c r="E17" s="109"/>
    </row>
    <row r="18" spans="1:5" ht="15.75" customHeight="1" x14ac:dyDescent="0.2">
      <c r="A18" s="104"/>
      <c r="B18" s="107"/>
      <c r="C18" s="34" t="s">
        <v>34</v>
      </c>
      <c r="D18" s="25" t="s">
        <v>163</v>
      </c>
      <c r="E18" s="109"/>
    </row>
    <row r="19" spans="1:5" ht="15.75" customHeight="1" x14ac:dyDescent="0.2">
      <c r="A19" s="104"/>
      <c r="B19" s="107"/>
      <c r="C19" s="34" t="s">
        <v>40</v>
      </c>
      <c r="D19" s="25"/>
      <c r="E19" s="109"/>
    </row>
    <row r="20" spans="1:5" ht="15.75" customHeight="1" x14ac:dyDescent="0.2">
      <c r="A20" s="104"/>
      <c r="B20" s="107"/>
      <c r="C20" s="34" t="s">
        <v>41</v>
      </c>
      <c r="D20" s="25"/>
      <c r="E20" s="109"/>
    </row>
    <row r="21" spans="1:5" ht="15.75" customHeight="1" x14ac:dyDescent="0.2">
      <c r="A21" s="104"/>
      <c r="B21" s="107"/>
      <c r="C21" s="34" t="s">
        <v>42</v>
      </c>
      <c r="D21" s="25" t="s">
        <v>164</v>
      </c>
      <c r="E21" s="109"/>
    </row>
    <row r="22" spans="1:5" ht="15.75" customHeight="1" x14ac:dyDescent="0.2">
      <c r="A22" s="104"/>
      <c r="B22" s="107"/>
      <c r="C22" s="34" t="s">
        <v>53</v>
      </c>
      <c r="D22" s="25" t="s">
        <v>165</v>
      </c>
      <c r="E22" s="109"/>
    </row>
    <row r="23" spans="1:5" ht="15.75" customHeight="1" x14ac:dyDescent="0.2">
      <c r="A23" s="104"/>
      <c r="B23" s="107"/>
      <c r="C23" s="44" t="s">
        <v>57</v>
      </c>
      <c r="D23" s="25"/>
      <c r="E23" s="109"/>
    </row>
    <row r="24" spans="1:5" x14ac:dyDescent="0.2">
      <c r="A24" s="104"/>
      <c r="B24" s="107"/>
      <c r="C24" s="1" t="s">
        <v>100</v>
      </c>
      <c r="D24" s="25" t="s">
        <v>101</v>
      </c>
      <c r="E24" s="109"/>
    </row>
    <row r="25" spans="1:5" x14ac:dyDescent="0.2">
      <c r="A25" s="104"/>
      <c r="B25" s="107"/>
      <c r="C25" s="1" t="s">
        <v>27</v>
      </c>
      <c r="D25" s="26" t="s">
        <v>160</v>
      </c>
      <c r="E25" s="109"/>
    </row>
    <row r="26" spans="1:5" ht="25.5" x14ac:dyDescent="0.2">
      <c r="A26" s="104"/>
      <c r="B26" s="107"/>
      <c r="C26" s="6" t="s">
        <v>15</v>
      </c>
      <c r="D26" s="26" t="s">
        <v>64</v>
      </c>
      <c r="E26" s="5" t="s">
        <v>67</v>
      </c>
    </row>
    <row r="27" spans="1:5" x14ac:dyDescent="0.2">
      <c r="A27" s="104"/>
      <c r="B27" s="107"/>
      <c r="C27" s="6" t="s">
        <v>13</v>
      </c>
      <c r="D27" s="26" t="s">
        <v>64</v>
      </c>
      <c r="E27" s="5" t="s">
        <v>67</v>
      </c>
    </row>
    <row r="28" spans="1:5" x14ac:dyDescent="0.2">
      <c r="A28" s="105"/>
      <c r="B28" s="108"/>
      <c r="C28" s="6" t="s">
        <v>14</v>
      </c>
      <c r="D28" s="26" t="s">
        <v>63</v>
      </c>
      <c r="E28" s="5" t="s">
        <v>66</v>
      </c>
    </row>
    <row r="29" spans="1:5" x14ac:dyDescent="0.2">
      <c r="A29" s="103">
        <v>2</v>
      </c>
      <c r="B29" s="106" t="s">
        <v>237</v>
      </c>
      <c r="C29" s="10" t="s">
        <v>12</v>
      </c>
      <c r="D29" s="26" t="s">
        <v>236</v>
      </c>
      <c r="E29" s="100">
        <f>COUNTIF($E46:$E48,"H")*3+COUNTIF($E46:$E48,"M")*2+COUNTIF($E46:$E48,"L")*1</f>
        <v>6</v>
      </c>
    </row>
    <row r="30" spans="1:5" x14ac:dyDescent="0.2">
      <c r="A30" s="104"/>
      <c r="B30" s="107"/>
      <c r="C30" s="4" t="s">
        <v>3</v>
      </c>
      <c r="D30" s="26" t="s">
        <v>161</v>
      </c>
      <c r="E30" s="101"/>
    </row>
    <row r="31" spans="1:5" x14ac:dyDescent="0.2">
      <c r="A31" s="104"/>
      <c r="B31" s="107"/>
      <c r="C31" s="1" t="s">
        <v>4</v>
      </c>
      <c r="D31" s="26" t="s">
        <v>162</v>
      </c>
      <c r="E31" s="109"/>
    </row>
    <row r="32" spans="1:5" x14ac:dyDescent="0.2">
      <c r="A32" s="104"/>
      <c r="B32" s="107"/>
      <c r="C32" s="1" t="s">
        <v>2</v>
      </c>
      <c r="D32" s="26" t="s">
        <v>274</v>
      </c>
      <c r="E32" s="109"/>
    </row>
    <row r="33" spans="1:5" x14ac:dyDescent="0.2">
      <c r="A33" s="104"/>
      <c r="B33" s="107"/>
      <c r="C33" s="1" t="s">
        <v>9</v>
      </c>
      <c r="D33" s="26" t="s">
        <v>226</v>
      </c>
      <c r="E33" s="109"/>
    </row>
    <row r="34" spans="1:5" x14ac:dyDescent="0.2">
      <c r="A34" s="104"/>
      <c r="B34" s="107"/>
      <c r="C34" s="2" t="s">
        <v>129</v>
      </c>
      <c r="D34" s="26" t="s">
        <v>25</v>
      </c>
      <c r="E34" s="109"/>
    </row>
    <row r="35" spans="1:5" x14ac:dyDescent="0.2">
      <c r="A35" s="104"/>
      <c r="B35" s="107"/>
      <c r="C35" s="1" t="s">
        <v>49</v>
      </c>
      <c r="D35" s="25"/>
      <c r="E35" s="109"/>
    </row>
    <row r="36" spans="1:5" ht="25.5" x14ac:dyDescent="0.2">
      <c r="A36" s="104"/>
      <c r="B36" s="107"/>
      <c r="C36" s="35" t="s">
        <v>114</v>
      </c>
      <c r="D36" s="25" t="s">
        <v>275</v>
      </c>
      <c r="E36" s="109"/>
    </row>
    <row r="37" spans="1:5" ht="25.5" x14ac:dyDescent="0.2">
      <c r="A37" s="104"/>
      <c r="B37" s="107"/>
      <c r="C37" s="21" t="s">
        <v>117</v>
      </c>
      <c r="D37" s="25" t="s">
        <v>276</v>
      </c>
      <c r="E37" s="109"/>
    </row>
    <row r="38" spans="1:5" x14ac:dyDescent="0.2">
      <c r="A38" s="104"/>
      <c r="B38" s="107"/>
      <c r="C38" s="34" t="s">
        <v>34</v>
      </c>
      <c r="D38" s="25" t="s">
        <v>163</v>
      </c>
      <c r="E38" s="109"/>
    </row>
    <row r="39" spans="1:5" x14ac:dyDescent="0.2">
      <c r="A39" s="104"/>
      <c r="B39" s="107"/>
      <c r="C39" s="34" t="s">
        <v>40</v>
      </c>
      <c r="D39" s="25"/>
      <c r="E39" s="109"/>
    </row>
    <row r="40" spans="1:5" x14ac:dyDescent="0.2">
      <c r="A40" s="104"/>
      <c r="B40" s="107"/>
      <c r="C40" s="34" t="s">
        <v>41</v>
      </c>
      <c r="D40" s="25"/>
      <c r="E40" s="109"/>
    </row>
    <row r="41" spans="1:5" ht="25.5" x14ac:dyDescent="0.2">
      <c r="A41" s="104"/>
      <c r="B41" s="107"/>
      <c r="C41" s="34" t="s">
        <v>42</v>
      </c>
      <c r="D41" s="25" t="s">
        <v>164</v>
      </c>
      <c r="E41" s="109"/>
    </row>
    <row r="42" spans="1:5" x14ac:dyDescent="0.2">
      <c r="A42" s="104"/>
      <c r="B42" s="107"/>
      <c r="C42" s="34" t="s">
        <v>53</v>
      </c>
      <c r="D42" s="25" t="s">
        <v>277</v>
      </c>
      <c r="E42" s="109"/>
    </row>
    <row r="43" spans="1:5" x14ac:dyDescent="0.2">
      <c r="A43" s="104"/>
      <c r="B43" s="107"/>
      <c r="C43" s="44" t="s">
        <v>57</v>
      </c>
      <c r="D43" s="25"/>
      <c r="E43" s="109"/>
    </row>
    <row r="44" spans="1:5" x14ac:dyDescent="0.2">
      <c r="A44" s="104"/>
      <c r="B44" s="107"/>
      <c r="C44" s="1" t="s">
        <v>100</v>
      </c>
      <c r="D44" s="25" t="s">
        <v>101</v>
      </c>
      <c r="E44" s="109"/>
    </row>
    <row r="45" spans="1:5" x14ac:dyDescent="0.2">
      <c r="A45" s="104"/>
      <c r="B45" s="107"/>
      <c r="C45" s="1" t="s">
        <v>27</v>
      </c>
      <c r="D45" s="26" t="s">
        <v>160</v>
      </c>
      <c r="E45" s="109"/>
    </row>
    <row r="46" spans="1:5" ht="25.5" x14ac:dyDescent="0.2">
      <c r="A46" s="104"/>
      <c r="B46" s="107"/>
      <c r="C46" s="6" t="s">
        <v>15</v>
      </c>
      <c r="D46" s="26" t="s">
        <v>64</v>
      </c>
      <c r="E46" s="5" t="s">
        <v>67</v>
      </c>
    </row>
    <row r="47" spans="1:5" x14ac:dyDescent="0.2">
      <c r="A47" s="104"/>
      <c r="B47" s="107"/>
      <c r="C47" s="6" t="s">
        <v>13</v>
      </c>
      <c r="D47" s="26" t="s">
        <v>62</v>
      </c>
      <c r="E47" s="5" t="s">
        <v>8</v>
      </c>
    </row>
    <row r="48" spans="1:5" x14ac:dyDescent="0.2">
      <c r="A48" s="105"/>
      <c r="B48" s="108"/>
      <c r="C48" s="6" t="s">
        <v>14</v>
      </c>
      <c r="D48" s="26" t="s">
        <v>63</v>
      </c>
      <c r="E48" s="5" t="s">
        <v>66</v>
      </c>
    </row>
    <row r="49" spans="1:5" x14ac:dyDescent="0.2">
      <c r="A49" s="60"/>
      <c r="B49" s="61"/>
      <c r="C49" s="62"/>
      <c r="D49" s="63"/>
      <c r="E49" s="64"/>
    </row>
    <row r="50" spans="1:5" ht="13.5" thickBot="1" x14ac:dyDescent="0.25">
      <c r="A50" s="97"/>
      <c r="B50" s="110"/>
      <c r="C50" s="110"/>
      <c r="D50" s="110"/>
      <c r="E50" s="111"/>
    </row>
  </sheetData>
  <mergeCells count="11">
    <mergeCell ref="A9:A28"/>
    <mergeCell ref="B9:B28"/>
    <mergeCell ref="E9:E25"/>
    <mergeCell ref="A50:E50"/>
    <mergeCell ref="A1:E5"/>
    <mergeCell ref="A6:E6"/>
    <mergeCell ref="A7:E7"/>
    <mergeCell ref="C8:D8"/>
    <mergeCell ref="A29:A48"/>
    <mergeCell ref="B29:B48"/>
    <mergeCell ref="E29:E45"/>
  </mergeCells>
  <phoneticPr fontId="2" type="noConversion"/>
  <conditionalFormatting sqref="E26:E28 E49">
    <cfRule type="cellIs" dxfId="59" priority="4" stopIfTrue="1" operator="equal">
      <formula>"H"</formula>
    </cfRule>
    <cfRule type="cellIs" dxfId="58" priority="5" stopIfTrue="1" operator="equal">
      <formula>"M"</formula>
    </cfRule>
    <cfRule type="cellIs" dxfId="57" priority="6" stopIfTrue="1" operator="equal">
      <formula>"L"</formula>
    </cfRule>
  </conditionalFormatting>
  <conditionalFormatting sqref="E46:E48">
    <cfRule type="cellIs" dxfId="56" priority="1" stopIfTrue="1" operator="equal">
      <formula>"H"</formula>
    </cfRule>
    <cfRule type="cellIs" dxfId="55" priority="2" stopIfTrue="1" operator="equal">
      <formula>"M"</formula>
    </cfRule>
    <cfRule type="cellIs" dxfId="54" priority="3" stopIfTrue="1" operator="equal">
      <formula>"L"</formula>
    </cfRule>
  </conditionalFormatting>
  <dataValidations count="3">
    <dataValidation type="list" allowBlank="1" showInputMessage="1" showErrorMessage="1" sqref="D24 D44">
      <formula1>Backup</formula1>
    </dataValidation>
    <dataValidation type="list" showInputMessage="1" showErrorMessage="1" sqref="D14 D34">
      <formula1>opts1</formula1>
    </dataValidation>
    <dataValidation type="list" allowBlank="1" showInputMessage="1" showErrorMessage="1" sqref="E26:E28 E46:E49">
      <formula1>lmh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8"/>
  <sheetViews>
    <sheetView workbookViewId="0">
      <pane xSplit="1" ySplit="7" topLeftCell="B35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75" t="s">
        <v>147</v>
      </c>
      <c r="B1" s="76"/>
      <c r="C1" s="76"/>
      <c r="D1" s="76"/>
      <c r="E1" s="88"/>
    </row>
    <row r="2" spans="1:5" x14ac:dyDescent="0.2">
      <c r="A2" s="77"/>
      <c r="B2" s="78"/>
      <c r="C2" s="78"/>
      <c r="D2" s="78"/>
      <c r="E2" s="89"/>
    </row>
    <row r="3" spans="1:5" x14ac:dyDescent="0.2">
      <c r="A3" s="77"/>
      <c r="B3" s="78"/>
      <c r="C3" s="78"/>
      <c r="D3" s="78"/>
      <c r="E3" s="89"/>
    </row>
    <row r="4" spans="1:5" ht="9" customHeight="1" x14ac:dyDescent="0.2">
      <c r="A4" s="77"/>
      <c r="B4" s="78"/>
      <c r="C4" s="78"/>
      <c r="D4" s="78"/>
      <c r="E4" s="89"/>
    </row>
    <row r="5" spans="1:5" ht="14.25" x14ac:dyDescent="0.2">
      <c r="A5" s="112" t="str">
        <f>PROCESS</f>
        <v>Dell Company Ltd.</v>
      </c>
      <c r="B5" s="113"/>
      <c r="C5" s="113"/>
      <c r="D5" s="113"/>
      <c r="E5" s="114"/>
    </row>
    <row r="6" spans="1:5" x14ac:dyDescent="0.2">
      <c r="A6" s="83" t="s">
        <v>311</v>
      </c>
      <c r="B6" s="84"/>
      <c r="C6" s="85"/>
      <c r="D6" s="85"/>
      <c r="E6" s="94"/>
    </row>
    <row r="7" spans="1:5" ht="32.25" x14ac:dyDescent="0.2">
      <c r="A7" s="7" t="s">
        <v>5</v>
      </c>
      <c r="B7" s="8" t="s">
        <v>93</v>
      </c>
      <c r="C7" s="95" t="s">
        <v>140</v>
      </c>
      <c r="D7" s="96"/>
      <c r="E7" s="9" t="s">
        <v>11</v>
      </c>
    </row>
    <row r="8" spans="1:5" x14ac:dyDescent="0.2">
      <c r="A8" s="103">
        <v>1</v>
      </c>
      <c r="B8" s="106" t="s">
        <v>166</v>
      </c>
      <c r="C8" s="10" t="s">
        <v>12</v>
      </c>
      <c r="D8" s="26" t="s">
        <v>228</v>
      </c>
      <c r="E8" s="100">
        <f>COUNTIF($E25:$E27,"H")*3+COUNTIF($E25:$E27,"M")*2+COUNTIF($E25:$E27,"L")*1</f>
        <v>5</v>
      </c>
    </row>
    <row r="9" spans="1:5" x14ac:dyDescent="0.2">
      <c r="A9" s="104"/>
      <c r="B9" s="107"/>
      <c r="C9" s="4" t="s">
        <v>3</v>
      </c>
      <c r="D9" s="26" t="s">
        <v>313</v>
      </c>
      <c r="E9" s="101"/>
    </row>
    <row r="10" spans="1:5" x14ac:dyDescent="0.2">
      <c r="A10" s="104"/>
      <c r="B10" s="107"/>
      <c r="C10" s="1" t="s">
        <v>4</v>
      </c>
      <c r="D10" s="26" t="s">
        <v>314</v>
      </c>
      <c r="E10" s="102"/>
    </row>
    <row r="11" spans="1:5" x14ac:dyDescent="0.2">
      <c r="A11" s="104"/>
      <c r="B11" s="107"/>
      <c r="C11" s="1" t="s">
        <v>2</v>
      </c>
      <c r="D11" s="26" t="s">
        <v>312</v>
      </c>
      <c r="E11" s="102"/>
    </row>
    <row r="12" spans="1:5" x14ac:dyDescent="0.2">
      <c r="A12" s="104"/>
      <c r="B12" s="107"/>
      <c r="C12" s="1" t="s">
        <v>9</v>
      </c>
      <c r="D12" s="26" t="s">
        <v>172</v>
      </c>
      <c r="E12" s="102"/>
    </row>
    <row r="13" spans="1:5" x14ac:dyDescent="0.2">
      <c r="A13" s="104"/>
      <c r="B13" s="107"/>
      <c r="C13" s="1" t="s">
        <v>227</v>
      </c>
      <c r="D13" s="26"/>
      <c r="E13" s="102"/>
    </row>
    <row r="14" spans="1:5" x14ac:dyDescent="0.2">
      <c r="A14" s="104"/>
      <c r="B14" s="107"/>
      <c r="C14" s="1" t="s">
        <v>49</v>
      </c>
      <c r="D14" s="26" t="s">
        <v>25</v>
      </c>
      <c r="E14" s="102"/>
    </row>
    <row r="15" spans="1:5" ht="25.5" x14ac:dyDescent="0.2">
      <c r="A15" s="104"/>
      <c r="B15" s="107"/>
      <c r="C15" s="23" t="s">
        <v>132</v>
      </c>
      <c r="D15" s="25" t="s">
        <v>167</v>
      </c>
      <c r="E15" s="102"/>
    </row>
    <row r="16" spans="1:5" ht="15.75" customHeight="1" x14ac:dyDescent="0.2">
      <c r="A16" s="104"/>
      <c r="B16" s="107"/>
      <c r="C16" s="21" t="s">
        <v>133</v>
      </c>
      <c r="D16" s="25"/>
      <c r="E16" s="102"/>
    </row>
    <row r="17" spans="1:5" x14ac:dyDescent="0.2">
      <c r="A17" s="104"/>
      <c r="B17" s="107"/>
      <c r="C17" s="22" t="s">
        <v>134</v>
      </c>
      <c r="D17" s="25" t="s">
        <v>168</v>
      </c>
      <c r="E17" s="102"/>
    </row>
    <row r="18" spans="1:5" x14ac:dyDescent="0.2">
      <c r="A18" s="104"/>
      <c r="B18" s="107"/>
      <c r="C18" s="22" t="s">
        <v>40</v>
      </c>
      <c r="D18" s="25" t="s">
        <v>169</v>
      </c>
      <c r="E18" s="102"/>
    </row>
    <row r="19" spans="1:5" x14ac:dyDescent="0.2">
      <c r="A19" s="104"/>
      <c r="B19" s="107"/>
      <c r="C19" s="22" t="s">
        <v>41</v>
      </c>
      <c r="D19" s="25"/>
      <c r="E19" s="102"/>
    </row>
    <row r="20" spans="1:5" x14ac:dyDescent="0.2">
      <c r="A20" s="104"/>
      <c r="B20" s="107"/>
      <c r="C20" s="22" t="s">
        <v>42</v>
      </c>
      <c r="D20" s="25" t="s">
        <v>170</v>
      </c>
      <c r="E20" s="102"/>
    </row>
    <row r="21" spans="1:5" x14ac:dyDescent="0.2">
      <c r="A21" s="104"/>
      <c r="B21" s="107"/>
      <c r="C21" s="22" t="s">
        <v>53</v>
      </c>
      <c r="D21" s="25" t="s">
        <v>171</v>
      </c>
      <c r="E21" s="102"/>
    </row>
    <row r="22" spans="1:5" x14ac:dyDescent="0.2">
      <c r="A22" s="104"/>
      <c r="B22" s="107"/>
      <c r="C22" s="29" t="s">
        <v>57</v>
      </c>
      <c r="D22" s="25"/>
      <c r="E22" s="102"/>
    </row>
    <row r="23" spans="1:5" x14ac:dyDescent="0.2">
      <c r="A23" s="104"/>
      <c r="B23" s="107"/>
      <c r="C23" s="1" t="s">
        <v>100</v>
      </c>
      <c r="D23" s="25" t="s">
        <v>103</v>
      </c>
      <c r="E23" s="102"/>
    </row>
    <row r="24" spans="1:5" x14ac:dyDescent="0.2">
      <c r="A24" s="104"/>
      <c r="B24" s="107"/>
      <c r="C24" s="1" t="s">
        <v>27</v>
      </c>
      <c r="D24" s="26"/>
      <c r="E24" s="102"/>
    </row>
    <row r="25" spans="1:5" ht="25.5" x14ac:dyDescent="0.2">
      <c r="A25" s="104"/>
      <c r="B25" s="107"/>
      <c r="C25" s="6" t="s">
        <v>15</v>
      </c>
      <c r="D25" s="26" t="s">
        <v>63</v>
      </c>
      <c r="E25" s="5" t="s">
        <v>66</v>
      </c>
    </row>
    <row r="26" spans="1:5" x14ac:dyDescent="0.2">
      <c r="A26" s="104"/>
      <c r="B26" s="107"/>
      <c r="C26" s="6" t="s">
        <v>13</v>
      </c>
      <c r="D26" s="26" t="s">
        <v>63</v>
      </c>
      <c r="E26" s="5" t="s">
        <v>66</v>
      </c>
    </row>
    <row r="27" spans="1:5" x14ac:dyDescent="0.2">
      <c r="A27" s="105"/>
      <c r="B27" s="108"/>
      <c r="C27" s="6" t="s">
        <v>14</v>
      </c>
      <c r="D27" s="26" t="s">
        <v>62</v>
      </c>
      <c r="E27" s="5" t="s">
        <v>8</v>
      </c>
    </row>
    <row r="28" spans="1:5" ht="13.5" customHeight="1" x14ac:dyDescent="0.2">
      <c r="A28" s="103">
        <v>2</v>
      </c>
      <c r="B28" s="106" t="s">
        <v>288</v>
      </c>
      <c r="C28" s="10" t="s">
        <v>12</v>
      </c>
      <c r="D28" s="26" t="s">
        <v>296</v>
      </c>
      <c r="E28" s="100">
        <f>COUNTIF($E45:$E47,"H")*3+COUNTIF($E45:$E47,"M")*2+COUNTIF($E45:$E47,"L")*1</f>
        <v>6</v>
      </c>
    </row>
    <row r="29" spans="1:5" x14ac:dyDescent="0.2">
      <c r="A29" s="104"/>
      <c r="B29" s="107"/>
      <c r="C29" s="4" t="s">
        <v>3</v>
      </c>
      <c r="D29" s="26" t="s">
        <v>289</v>
      </c>
      <c r="E29" s="101"/>
    </row>
    <row r="30" spans="1:5" x14ac:dyDescent="0.2">
      <c r="A30" s="104"/>
      <c r="B30" s="107"/>
      <c r="C30" s="1" t="s">
        <v>4</v>
      </c>
      <c r="D30" s="26" t="s">
        <v>290</v>
      </c>
      <c r="E30" s="102"/>
    </row>
    <row r="31" spans="1:5" x14ac:dyDescent="0.2">
      <c r="A31" s="104"/>
      <c r="B31" s="107"/>
      <c r="C31" s="1" t="s">
        <v>2</v>
      </c>
      <c r="D31" s="26" t="s">
        <v>291</v>
      </c>
      <c r="E31" s="102"/>
    </row>
    <row r="32" spans="1:5" x14ac:dyDescent="0.2">
      <c r="A32" s="104"/>
      <c r="B32" s="107"/>
      <c r="C32" s="1" t="s">
        <v>9</v>
      </c>
      <c r="D32" s="26" t="s">
        <v>172</v>
      </c>
      <c r="E32" s="102"/>
    </row>
    <row r="33" spans="1:5" x14ac:dyDescent="0.2">
      <c r="A33" s="104"/>
      <c r="B33" s="107"/>
      <c r="C33" s="1" t="s">
        <v>227</v>
      </c>
      <c r="D33" s="26"/>
      <c r="E33" s="102"/>
    </row>
    <row r="34" spans="1:5" x14ac:dyDescent="0.2">
      <c r="A34" s="104"/>
      <c r="B34" s="107"/>
      <c r="C34" s="1" t="s">
        <v>49</v>
      </c>
      <c r="D34" s="26" t="s">
        <v>25</v>
      </c>
      <c r="E34" s="102"/>
    </row>
    <row r="35" spans="1:5" ht="25.5" x14ac:dyDescent="0.2">
      <c r="A35" s="104"/>
      <c r="B35" s="107"/>
      <c r="C35" s="23" t="s">
        <v>132</v>
      </c>
      <c r="D35" s="25" t="s">
        <v>292</v>
      </c>
      <c r="E35" s="102"/>
    </row>
    <row r="36" spans="1:5" x14ac:dyDescent="0.2">
      <c r="A36" s="104"/>
      <c r="B36" s="107"/>
      <c r="C36" s="21" t="s">
        <v>133</v>
      </c>
      <c r="D36" s="25"/>
      <c r="E36" s="102"/>
    </row>
    <row r="37" spans="1:5" x14ac:dyDescent="0.2">
      <c r="A37" s="104"/>
      <c r="B37" s="107"/>
      <c r="C37" s="22" t="s">
        <v>134</v>
      </c>
      <c r="D37" s="25" t="s">
        <v>293</v>
      </c>
      <c r="E37" s="102"/>
    </row>
    <row r="38" spans="1:5" x14ac:dyDescent="0.2">
      <c r="A38" s="104"/>
      <c r="B38" s="107"/>
      <c r="C38" s="22" t="s">
        <v>40</v>
      </c>
      <c r="D38" s="25" t="s">
        <v>169</v>
      </c>
      <c r="E38" s="102"/>
    </row>
    <row r="39" spans="1:5" x14ac:dyDescent="0.2">
      <c r="A39" s="104"/>
      <c r="B39" s="107"/>
      <c r="C39" s="22" t="s">
        <v>41</v>
      </c>
      <c r="D39" s="25"/>
      <c r="E39" s="102"/>
    </row>
    <row r="40" spans="1:5" x14ac:dyDescent="0.2">
      <c r="A40" s="104"/>
      <c r="B40" s="107"/>
      <c r="C40" s="22" t="s">
        <v>42</v>
      </c>
      <c r="D40" s="25" t="s">
        <v>294</v>
      </c>
      <c r="E40" s="102"/>
    </row>
    <row r="41" spans="1:5" x14ac:dyDescent="0.2">
      <c r="A41" s="104"/>
      <c r="B41" s="107"/>
      <c r="C41" s="22" t="s">
        <v>53</v>
      </c>
      <c r="D41" s="25" t="s">
        <v>295</v>
      </c>
      <c r="E41" s="102"/>
    </row>
    <row r="42" spans="1:5" x14ac:dyDescent="0.2">
      <c r="A42" s="104"/>
      <c r="B42" s="107"/>
      <c r="C42" s="29" t="s">
        <v>57</v>
      </c>
      <c r="D42" s="25"/>
      <c r="E42" s="102"/>
    </row>
    <row r="43" spans="1:5" x14ac:dyDescent="0.2">
      <c r="A43" s="104"/>
      <c r="B43" s="107"/>
      <c r="C43" s="1" t="s">
        <v>100</v>
      </c>
      <c r="D43" s="25" t="s">
        <v>103</v>
      </c>
      <c r="E43" s="102"/>
    </row>
    <row r="44" spans="1:5" x14ac:dyDescent="0.2">
      <c r="A44" s="104"/>
      <c r="B44" s="107"/>
      <c r="C44" s="1" t="s">
        <v>27</v>
      </c>
      <c r="D44" s="26"/>
      <c r="E44" s="102"/>
    </row>
    <row r="45" spans="1:5" ht="25.5" x14ac:dyDescent="0.2">
      <c r="A45" s="104"/>
      <c r="B45" s="107"/>
      <c r="C45" s="6" t="s">
        <v>15</v>
      </c>
      <c r="D45" s="26" t="s">
        <v>64</v>
      </c>
      <c r="E45" s="5" t="s">
        <v>67</v>
      </c>
    </row>
    <row r="46" spans="1:5" x14ac:dyDescent="0.2">
      <c r="A46" s="104"/>
      <c r="B46" s="107"/>
      <c r="C46" s="6" t="s">
        <v>13</v>
      </c>
      <c r="D46" s="26" t="s">
        <v>63</v>
      </c>
      <c r="E46" s="5" t="s">
        <v>66</v>
      </c>
    </row>
    <row r="47" spans="1:5" x14ac:dyDescent="0.2">
      <c r="A47" s="105"/>
      <c r="B47" s="108"/>
      <c r="C47" s="6" t="s">
        <v>14</v>
      </c>
      <c r="D47" s="26" t="s">
        <v>62</v>
      </c>
      <c r="E47" s="5" t="s">
        <v>8</v>
      </c>
    </row>
    <row r="48" spans="1:5" ht="13.5" thickBot="1" x14ac:dyDescent="0.25">
      <c r="A48" s="97"/>
      <c r="B48" s="98"/>
      <c r="C48" s="98"/>
      <c r="D48" s="98"/>
      <c r="E48" s="99"/>
    </row>
  </sheetData>
  <mergeCells count="11">
    <mergeCell ref="A8:A27"/>
    <mergeCell ref="B8:B27"/>
    <mergeCell ref="E8:E24"/>
    <mergeCell ref="A48:E48"/>
    <mergeCell ref="A1:E4"/>
    <mergeCell ref="A5:E5"/>
    <mergeCell ref="A6:E6"/>
    <mergeCell ref="C7:D7"/>
    <mergeCell ref="A28:A47"/>
    <mergeCell ref="B28:B47"/>
    <mergeCell ref="E28:E44"/>
  </mergeCells>
  <phoneticPr fontId="2" type="noConversion"/>
  <conditionalFormatting sqref="E25:E27">
    <cfRule type="cellIs" dxfId="53" priority="4" stopIfTrue="1" operator="equal">
      <formula>"H"</formula>
    </cfRule>
    <cfRule type="cellIs" dxfId="52" priority="5" stopIfTrue="1" operator="equal">
      <formula>"M"</formula>
    </cfRule>
    <cfRule type="cellIs" dxfId="51" priority="6" stopIfTrue="1" operator="equal">
      <formula>"L"</formula>
    </cfRule>
  </conditionalFormatting>
  <conditionalFormatting sqref="E45:E47">
    <cfRule type="cellIs" dxfId="50" priority="1" stopIfTrue="1" operator="equal">
      <formula>"H"</formula>
    </cfRule>
    <cfRule type="cellIs" dxfId="49" priority="2" stopIfTrue="1" operator="equal">
      <formula>"M"</formula>
    </cfRule>
    <cfRule type="cellIs" dxfId="48" priority="3" stopIfTrue="1" operator="equal">
      <formula>"L"</formula>
    </cfRule>
  </conditionalFormatting>
  <dataValidations count="3">
    <dataValidation type="list" allowBlank="1" showInputMessage="1" showErrorMessage="1" sqref="E25:E27 E45:E47">
      <formula1>lmh</formula1>
    </dataValidation>
    <dataValidation type="list" allowBlank="1" showInputMessage="1" showErrorMessage="1" sqref="D23 D43">
      <formula1>Backup</formula1>
    </dataValidation>
    <dataValidation type="list" showInputMessage="1" showErrorMessage="1" sqref="D14 D34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4"/>
  <sheetViews>
    <sheetView workbookViewId="0">
      <pane xSplit="1" ySplit="7" topLeftCell="B41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29" t="s">
        <v>148</v>
      </c>
      <c r="B1" s="130"/>
      <c r="C1" s="130"/>
      <c r="D1" s="130"/>
      <c r="E1" s="130"/>
    </row>
    <row r="2" spans="1:5" x14ac:dyDescent="0.2">
      <c r="A2" s="130"/>
      <c r="B2" s="130"/>
      <c r="C2" s="130"/>
      <c r="D2" s="130"/>
      <c r="E2" s="130"/>
    </row>
    <row r="3" spans="1:5" x14ac:dyDescent="0.2">
      <c r="A3" s="130"/>
      <c r="B3" s="130"/>
      <c r="C3" s="130"/>
      <c r="D3" s="130"/>
      <c r="E3" s="130"/>
    </row>
    <row r="4" spans="1:5" ht="9" customHeight="1" x14ac:dyDescent="0.2">
      <c r="A4" s="130"/>
      <c r="B4" s="130"/>
      <c r="C4" s="130"/>
      <c r="D4" s="130"/>
      <c r="E4" s="130"/>
    </row>
    <row r="5" spans="1:5" ht="14.25" x14ac:dyDescent="0.2">
      <c r="A5" s="131" t="str">
        <f>PROCESS</f>
        <v>Dell Company Ltd.</v>
      </c>
      <c r="B5" s="132"/>
      <c r="C5" s="132"/>
      <c r="D5" s="132"/>
      <c r="E5" s="132"/>
    </row>
    <row r="6" spans="1:5" x14ac:dyDescent="0.2">
      <c r="A6" s="133" t="s">
        <v>328</v>
      </c>
      <c r="B6" s="84"/>
      <c r="C6" s="84"/>
      <c r="D6" s="84"/>
      <c r="E6" s="134"/>
    </row>
    <row r="7" spans="1:5" ht="32.25" x14ac:dyDescent="0.2">
      <c r="A7" s="19" t="s">
        <v>5</v>
      </c>
      <c r="B7" s="19" t="s">
        <v>59</v>
      </c>
      <c r="C7" s="95" t="s">
        <v>60</v>
      </c>
      <c r="D7" s="135"/>
      <c r="E7" s="20" t="s">
        <v>11</v>
      </c>
    </row>
    <row r="8" spans="1:5" x14ac:dyDescent="0.2">
      <c r="A8" s="123">
        <v>1</v>
      </c>
      <c r="B8" s="126" t="s">
        <v>255</v>
      </c>
      <c r="C8" s="21" t="s">
        <v>3</v>
      </c>
      <c r="D8" s="43" t="s">
        <v>173</v>
      </c>
      <c r="E8" s="120">
        <f>COUNTIF($E28:$E30,"H")*3+COUNTIF($E28:$E30,"M")*2+COUNTIF($E28:$E30,"L")*1</f>
        <v>3</v>
      </c>
    </row>
    <row r="9" spans="1:5" x14ac:dyDescent="0.2">
      <c r="A9" s="124"/>
      <c r="B9" s="127"/>
      <c r="C9" s="21" t="s">
        <v>4</v>
      </c>
      <c r="D9" s="43" t="s">
        <v>174</v>
      </c>
      <c r="E9" s="121"/>
    </row>
    <row r="10" spans="1:5" x14ac:dyDescent="0.2">
      <c r="A10" s="124"/>
      <c r="B10" s="127"/>
      <c r="C10" s="21" t="s">
        <v>2</v>
      </c>
      <c r="D10" s="43" t="s">
        <v>159</v>
      </c>
      <c r="E10" s="121"/>
    </row>
    <row r="11" spans="1:5" x14ac:dyDescent="0.2">
      <c r="A11" s="124"/>
      <c r="B11" s="127"/>
      <c r="C11" s="21" t="s">
        <v>46</v>
      </c>
      <c r="D11" s="43"/>
      <c r="E11" s="121"/>
    </row>
    <row r="12" spans="1:5" x14ac:dyDescent="0.2">
      <c r="A12" s="124"/>
      <c r="B12" s="127"/>
      <c r="C12" s="34" t="s">
        <v>12</v>
      </c>
      <c r="D12" s="43" t="s">
        <v>221</v>
      </c>
      <c r="E12" s="121"/>
    </row>
    <row r="13" spans="1:5" x14ac:dyDescent="0.2">
      <c r="A13" s="124"/>
      <c r="B13" s="127"/>
      <c r="C13" s="34" t="s">
        <v>111</v>
      </c>
      <c r="D13" s="43" t="s">
        <v>257</v>
      </c>
      <c r="E13" s="121"/>
    </row>
    <row r="14" spans="1:5" x14ac:dyDescent="0.2">
      <c r="A14" s="124"/>
      <c r="B14" s="127"/>
      <c r="C14" s="34" t="s">
        <v>61</v>
      </c>
      <c r="D14" s="43" t="s">
        <v>52</v>
      </c>
      <c r="E14" s="121"/>
    </row>
    <row r="15" spans="1:5" ht="25.5" x14ac:dyDescent="0.2">
      <c r="A15" s="124"/>
      <c r="B15" s="127"/>
      <c r="C15" s="28" t="s">
        <v>70</v>
      </c>
      <c r="D15" s="43" t="s">
        <v>175</v>
      </c>
      <c r="E15" s="121"/>
    </row>
    <row r="16" spans="1:5" x14ac:dyDescent="0.2">
      <c r="A16" s="124"/>
      <c r="B16" s="127"/>
      <c r="C16" s="21" t="s">
        <v>71</v>
      </c>
      <c r="D16" s="43" t="s">
        <v>232</v>
      </c>
      <c r="E16" s="121"/>
    </row>
    <row r="17" spans="1:5" x14ac:dyDescent="0.2">
      <c r="A17" s="124"/>
      <c r="B17" s="127"/>
      <c r="C17" s="21" t="s">
        <v>131</v>
      </c>
      <c r="D17" s="43" t="s">
        <v>230</v>
      </c>
      <c r="E17" s="121"/>
    </row>
    <row r="18" spans="1:5" x14ac:dyDescent="0.2">
      <c r="A18" s="124"/>
      <c r="B18" s="127"/>
      <c r="C18" s="21" t="s">
        <v>130</v>
      </c>
      <c r="D18" s="43">
        <v>100</v>
      </c>
      <c r="E18" s="121"/>
    </row>
    <row r="19" spans="1:5" ht="25.5" x14ac:dyDescent="0.2">
      <c r="A19" s="124"/>
      <c r="B19" s="127"/>
      <c r="C19" s="35" t="s">
        <v>114</v>
      </c>
      <c r="D19" s="43"/>
      <c r="E19" s="121"/>
    </row>
    <row r="20" spans="1:5" ht="25.5" x14ac:dyDescent="0.2">
      <c r="A20" s="124"/>
      <c r="B20" s="127"/>
      <c r="C20" s="21" t="s">
        <v>117</v>
      </c>
      <c r="D20" s="43" t="s">
        <v>176</v>
      </c>
      <c r="E20" s="121"/>
    </row>
    <row r="21" spans="1:5" x14ac:dyDescent="0.2">
      <c r="A21" s="124"/>
      <c r="B21" s="127"/>
      <c r="C21" s="34" t="s">
        <v>34</v>
      </c>
      <c r="D21" s="43" t="s">
        <v>256</v>
      </c>
      <c r="E21" s="121"/>
    </row>
    <row r="22" spans="1:5" x14ac:dyDescent="0.2">
      <c r="A22" s="124"/>
      <c r="B22" s="127"/>
      <c r="C22" s="34" t="s">
        <v>40</v>
      </c>
      <c r="D22" s="43"/>
      <c r="E22" s="121"/>
    </row>
    <row r="23" spans="1:5" x14ac:dyDescent="0.2">
      <c r="A23" s="124"/>
      <c r="B23" s="127"/>
      <c r="C23" s="34" t="s">
        <v>41</v>
      </c>
      <c r="D23" s="43"/>
      <c r="E23" s="121"/>
    </row>
    <row r="24" spans="1:5" x14ac:dyDescent="0.2">
      <c r="A24" s="124"/>
      <c r="B24" s="127"/>
      <c r="C24" s="34" t="s">
        <v>42</v>
      </c>
      <c r="D24" s="43" t="s">
        <v>177</v>
      </c>
      <c r="E24" s="121"/>
    </row>
    <row r="25" spans="1:5" ht="51" x14ac:dyDescent="0.2">
      <c r="A25" s="124"/>
      <c r="B25" s="127"/>
      <c r="C25" s="34" t="s">
        <v>53</v>
      </c>
      <c r="D25" s="43" t="s">
        <v>178</v>
      </c>
      <c r="E25" s="121"/>
    </row>
    <row r="26" spans="1:5" x14ac:dyDescent="0.2">
      <c r="A26" s="124"/>
      <c r="B26" s="127"/>
      <c r="C26" s="44" t="s">
        <v>57</v>
      </c>
      <c r="D26" s="43" t="s">
        <v>179</v>
      </c>
      <c r="E26" s="121"/>
    </row>
    <row r="27" spans="1:5" ht="25.5" x14ac:dyDescent="0.2">
      <c r="A27" s="124"/>
      <c r="B27" s="127"/>
      <c r="C27" s="34" t="s">
        <v>58</v>
      </c>
      <c r="D27" s="43" t="s">
        <v>180</v>
      </c>
      <c r="E27" s="122"/>
    </row>
    <row r="28" spans="1:5" ht="23.25" x14ac:dyDescent="0.2">
      <c r="A28" s="124"/>
      <c r="B28" s="127"/>
      <c r="C28" s="14" t="s">
        <v>72</v>
      </c>
      <c r="D28" s="27" t="s">
        <v>64</v>
      </c>
      <c r="E28" s="24" t="s">
        <v>8</v>
      </c>
    </row>
    <row r="29" spans="1:5" ht="23.25" x14ac:dyDescent="0.2">
      <c r="A29" s="124"/>
      <c r="B29" s="127"/>
      <c r="C29" s="14" t="s">
        <v>73</v>
      </c>
      <c r="D29" s="27" t="s">
        <v>63</v>
      </c>
      <c r="E29" s="24" t="s">
        <v>8</v>
      </c>
    </row>
    <row r="30" spans="1:5" ht="23.25" x14ac:dyDescent="0.2">
      <c r="A30" s="125"/>
      <c r="B30" s="128"/>
      <c r="C30" s="14" t="s">
        <v>74</v>
      </c>
      <c r="D30" s="27" t="s">
        <v>62</v>
      </c>
      <c r="E30" s="24" t="s">
        <v>8</v>
      </c>
    </row>
    <row r="31" spans="1:5" x14ac:dyDescent="0.2">
      <c r="A31" s="123">
        <v>2</v>
      </c>
      <c r="B31" s="136" t="s">
        <v>191</v>
      </c>
      <c r="C31" s="21" t="s">
        <v>3</v>
      </c>
      <c r="D31" s="58" t="s">
        <v>173</v>
      </c>
      <c r="E31" s="120">
        <f>COUNTIF($E51:$E53,"H")*3+COUNTIF($E51:$E53,"M")*2+COUNTIF($E51:$E53,"L")*1</f>
        <v>3</v>
      </c>
    </row>
    <row r="32" spans="1:5" x14ac:dyDescent="0.2">
      <c r="A32" s="124"/>
      <c r="B32" s="137"/>
      <c r="C32" s="21" t="s">
        <v>4</v>
      </c>
      <c r="D32" s="58" t="s">
        <v>174</v>
      </c>
      <c r="E32" s="121"/>
    </row>
    <row r="33" spans="1:5" x14ac:dyDescent="0.2">
      <c r="A33" s="124"/>
      <c r="B33" s="137"/>
      <c r="C33" s="21" t="s">
        <v>2</v>
      </c>
      <c r="D33" s="58" t="s">
        <v>159</v>
      </c>
      <c r="E33" s="121"/>
    </row>
    <row r="34" spans="1:5" x14ac:dyDescent="0.2">
      <c r="A34" s="124"/>
      <c r="B34" s="137"/>
      <c r="C34" s="21" t="s">
        <v>46</v>
      </c>
      <c r="D34" s="58"/>
      <c r="E34" s="121"/>
    </row>
    <row r="35" spans="1:5" x14ac:dyDescent="0.2">
      <c r="A35" s="124"/>
      <c r="B35" s="137"/>
      <c r="C35" s="34" t="s">
        <v>12</v>
      </c>
      <c r="D35" s="58" t="s">
        <v>231</v>
      </c>
      <c r="E35" s="121"/>
    </row>
    <row r="36" spans="1:5" x14ac:dyDescent="0.2">
      <c r="A36" s="124"/>
      <c r="B36" s="137"/>
      <c r="C36" s="34" t="s">
        <v>111</v>
      </c>
      <c r="D36" s="58" t="s">
        <v>278</v>
      </c>
      <c r="E36" s="121"/>
    </row>
    <row r="37" spans="1:5" x14ac:dyDescent="0.2">
      <c r="A37" s="124"/>
      <c r="B37" s="137"/>
      <c r="C37" s="34" t="s">
        <v>61</v>
      </c>
      <c r="D37" s="58" t="s">
        <v>52</v>
      </c>
      <c r="E37" s="121"/>
    </row>
    <row r="38" spans="1:5" ht="25.5" x14ac:dyDescent="0.2">
      <c r="A38" s="124"/>
      <c r="B38" s="137"/>
      <c r="C38" s="28" t="s">
        <v>70</v>
      </c>
      <c r="D38" s="58" t="s">
        <v>175</v>
      </c>
      <c r="E38" s="121"/>
    </row>
    <row r="39" spans="1:5" x14ac:dyDescent="0.2">
      <c r="A39" s="124"/>
      <c r="B39" s="137"/>
      <c r="C39" s="21" t="s">
        <v>71</v>
      </c>
      <c r="D39" s="58" t="s">
        <v>233</v>
      </c>
      <c r="E39" s="121"/>
    </row>
    <row r="40" spans="1:5" x14ac:dyDescent="0.2">
      <c r="A40" s="124"/>
      <c r="B40" s="137"/>
      <c r="C40" s="21" t="s">
        <v>131</v>
      </c>
      <c r="D40" s="58" t="s">
        <v>258</v>
      </c>
      <c r="E40" s="121"/>
    </row>
    <row r="41" spans="1:5" x14ac:dyDescent="0.2">
      <c r="A41" s="124"/>
      <c r="B41" s="137"/>
      <c r="C41" s="21" t="s">
        <v>130</v>
      </c>
      <c r="D41" s="58"/>
      <c r="E41" s="121"/>
    </row>
    <row r="42" spans="1:5" ht="25.5" x14ac:dyDescent="0.2">
      <c r="A42" s="124"/>
      <c r="B42" s="137"/>
      <c r="C42" s="35" t="s">
        <v>114</v>
      </c>
      <c r="D42" s="58"/>
      <c r="E42" s="121"/>
    </row>
    <row r="43" spans="1:5" ht="25.5" x14ac:dyDescent="0.2">
      <c r="A43" s="124"/>
      <c r="B43" s="137"/>
      <c r="C43" s="21" t="s">
        <v>117</v>
      </c>
      <c r="D43" s="58" t="s">
        <v>176</v>
      </c>
      <c r="E43" s="121"/>
    </row>
    <row r="44" spans="1:5" x14ac:dyDescent="0.2">
      <c r="A44" s="124"/>
      <c r="B44" s="137"/>
      <c r="C44" s="34" t="s">
        <v>34</v>
      </c>
      <c r="D44" s="58" t="s">
        <v>234</v>
      </c>
      <c r="E44" s="121"/>
    </row>
    <row r="45" spans="1:5" x14ac:dyDescent="0.2">
      <c r="A45" s="124"/>
      <c r="B45" s="137"/>
      <c r="C45" s="34" t="s">
        <v>40</v>
      </c>
      <c r="D45" s="58"/>
      <c r="E45" s="121"/>
    </row>
    <row r="46" spans="1:5" x14ac:dyDescent="0.2">
      <c r="A46" s="124"/>
      <c r="B46" s="137"/>
      <c r="C46" s="34" t="s">
        <v>41</v>
      </c>
      <c r="D46" s="58"/>
      <c r="E46" s="121"/>
    </row>
    <row r="47" spans="1:5" x14ac:dyDescent="0.2">
      <c r="A47" s="124"/>
      <c r="B47" s="137"/>
      <c r="C47" s="34" t="s">
        <v>42</v>
      </c>
      <c r="D47" s="58" t="s">
        <v>177</v>
      </c>
      <c r="E47" s="121"/>
    </row>
    <row r="48" spans="1:5" ht="51" x14ac:dyDescent="0.2">
      <c r="A48" s="124"/>
      <c r="B48" s="137"/>
      <c r="C48" s="34" t="s">
        <v>53</v>
      </c>
      <c r="D48" s="58" t="s">
        <v>178</v>
      </c>
      <c r="E48" s="121"/>
    </row>
    <row r="49" spans="1:5" x14ac:dyDescent="0.2">
      <c r="A49" s="124"/>
      <c r="B49" s="137"/>
      <c r="C49" s="44" t="s">
        <v>57</v>
      </c>
      <c r="D49" s="58"/>
      <c r="E49" s="121"/>
    </row>
    <row r="50" spans="1:5" ht="25.5" x14ac:dyDescent="0.2">
      <c r="A50" s="124"/>
      <c r="B50" s="137"/>
      <c r="C50" s="34" t="s">
        <v>58</v>
      </c>
      <c r="D50" s="58" t="s">
        <v>180</v>
      </c>
      <c r="E50" s="122"/>
    </row>
    <row r="51" spans="1:5" ht="23.25" x14ac:dyDescent="0.2">
      <c r="A51" s="124"/>
      <c r="B51" s="137"/>
      <c r="C51" s="14" t="s">
        <v>72</v>
      </c>
      <c r="D51" s="27" t="s">
        <v>64</v>
      </c>
      <c r="E51" s="24" t="s">
        <v>8</v>
      </c>
    </row>
    <row r="52" spans="1:5" ht="23.25" x14ac:dyDescent="0.2">
      <c r="A52" s="124"/>
      <c r="B52" s="137"/>
      <c r="C52" s="14" t="s">
        <v>73</v>
      </c>
      <c r="D52" s="27" t="s">
        <v>63</v>
      </c>
      <c r="E52" s="24" t="s">
        <v>8</v>
      </c>
    </row>
    <row r="53" spans="1:5" ht="23.25" x14ac:dyDescent="0.2">
      <c r="A53" s="125"/>
      <c r="B53" s="138"/>
      <c r="C53" s="14" t="s">
        <v>74</v>
      </c>
      <c r="D53" s="27" t="s">
        <v>62</v>
      </c>
      <c r="E53" s="24" t="s">
        <v>8</v>
      </c>
    </row>
    <row r="54" spans="1:5" ht="13.5" thickBot="1" x14ac:dyDescent="0.25">
      <c r="A54" s="118"/>
      <c r="B54" s="119"/>
      <c r="C54" s="119"/>
      <c r="D54" s="119"/>
      <c r="E54" s="119"/>
    </row>
  </sheetData>
  <mergeCells count="11">
    <mergeCell ref="A54:E54"/>
    <mergeCell ref="E8:E27"/>
    <mergeCell ref="A8:A30"/>
    <mergeCell ref="B8:B30"/>
    <mergeCell ref="A1:E4"/>
    <mergeCell ref="A5:E5"/>
    <mergeCell ref="A6:E6"/>
    <mergeCell ref="C7:D7"/>
    <mergeCell ref="A31:A53"/>
    <mergeCell ref="B31:B53"/>
    <mergeCell ref="E31:E50"/>
  </mergeCells>
  <phoneticPr fontId="2" type="noConversion"/>
  <conditionalFormatting sqref="E28:E30">
    <cfRule type="cellIs" dxfId="47" priority="4" stopIfTrue="1" operator="equal">
      <formula>"H"</formula>
    </cfRule>
    <cfRule type="cellIs" dxfId="46" priority="5" stopIfTrue="1" operator="equal">
      <formula>"M"</formula>
    </cfRule>
    <cfRule type="cellIs" dxfId="45" priority="6" stopIfTrue="1" operator="equal">
      <formula>"L"</formula>
    </cfRule>
  </conditionalFormatting>
  <conditionalFormatting sqref="E51:E53">
    <cfRule type="cellIs" dxfId="44" priority="1" stopIfTrue="1" operator="equal">
      <formula>"H"</formula>
    </cfRule>
    <cfRule type="cellIs" dxfId="43" priority="2" stopIfTrue="1" operator="equal">
      <formula>"M"</formula>
    </cfRule>
    <cfRule type="cellIs" dxfId="42" priority="3" stopIfTrue="1" operator="equal">
      <formula>"L"</formula>
    </cfRule>
  </conditionalFormatting>
  <dataValidations count="2">
    <dataValidation type="list" allowBlank="1" showInputMessage="1" showErrorMessage="1" sqref="D14 D37">
      <formula1>OS</formula1>
    </dataValidation>
    <dataValidation type="list" showInputMessage="1" showErrorMessage="1" sqref="E28:E30 E51:E53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7" sqref="A7:E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75" t="s">
        <v>149</v>
      </c>
      <c r="B1" s="76"/>
      <c r="C1" s="76"/>
      <c r="D1" s="76"/>
      <c r="E1" s="88"/>
    </row>
    <row r="2" spans="1:5" x14ac:dyDescent="0.2">
      <c r="A2" s="77"/>
      <c r="B2" s="78"/>
      <c r="C2" s="78"/>
      <c r="D2" s="78"/>
      <c r="E2" s="89"/>
    </row>
    <row r="3" spans="1:5" x14ac:dyDescent="0.2">
      <c r="A3" s="77"/>
      <c r="B3" s="78"/>
      <c r="C3" s="78"/>
      <c r="D3" s="78"/>
      <c r="E3" s="89"/>
    </row>
    <row r="4" spans="1:5" ht="9.75" customHeight="1" x14ac:dyDescent="0.2">
      <c r="A4" s="77"/>
      <c r="B4" s="78"/>
      <c r="C4" s="78"/>
      <c r="D4" s="78"/>
      <c r="E4" s="89"/>
    </row>
    <row r="5" spans="1:5" hidden="1" x14ac:dyDescent="0.2">
      <c r="A5" s="79"/>
      <c r="B5" s="80"/>
      <c r="C5" s="80"/>
      <c r="D5" s="80"/>
      <c r="E5" s="90"/>
    </row>
    <row r="6" spans="1:5" ht="14.25" x14ac:dyDescent="0.2">
      <c r="A6" s="112" t="str">
        <f>PROCESS</f>
        <v>Dell Company Ltd.</v>
      </c>
      <c r="B6" s="113"/>
      <c r="C6" s="113"/>
      <c r="D6" s="113"/>
      <c r="E6" s="114"/>
    </row>
    <row r="7" spans="1:5" x14ac:dyDescent="0.2">
      <c r="A7" s="83" t="s">
        <v>311</v>
      </c>
      <c r="B7" s="84"/>
      <c r="C7" s="85"/>
      <c r="D7" s="85"/>
      <c r="E7" s="94"/>
    </row>
    <row r="8" spans="1:5" ht="33.75" customHeight="1" x14ac:dyDescent="0.2">
      <c r="A8" s="7" t="s">
        <v>5</v>
      </c>
      <c r="B8" s="8" t="s">
        <v>0</v>
      </c>
      <c r="C8" s="95" t="s">
        <v>10</v>
      </c>
      <c r="D8" s="96"/>
      <c r="E8" s="9" t="s">
        <v>11</v>
      </c>
    </row>
    <row r="9" spans="1:5" x14ac:dyDescent="0.2">
      <c r="A9" s="103">
        <v>1</v>
      </c>
      <c r="B9" s="106" t="s">
        <v>241</v>
      </c>
      <c r="C9" s="10" t="s">
        <v>12</v>
      </c>
      <c r="D9" s="26" t="s">
        <v>242</v>
      </c>
      <c r="E9" s="100">
        <f>COUNTIF($E20:$E22,"H")*3+COUNTIF($E20:$E22,"M")*2+COUNTIF($E20:$E22,"L")*1</f>
        <v>4</v>
      </c>
    </row>
    <row r="10" spans="1:5" x14ac:dyDescent="0.2">
      <c r="A10" s="104"/>
      <c r="B10" s="107"/>
      <c r="C10" s="4" t="s">
        <v>3</v>
      </c>
      <c r="D10" s="25" t="s">
        <v>182</v>
      </c>
      <c r="E10" s="101"/>
    </row>
    <row r="11" spans="1:5" x14ac:dyDescent="0.2">
      <c r="A11" s="104"/>
      <c r="B11" s="107"/>
      <c r="C11" s="1" t="s">
        <v>4</v>
      </c>
      <c r="D11" s="26" t="s">
        <v>158</v>
      </c>
      <c r="E11" s="102"/>
    </row>
    <row r="12" spans="1:5" x14ac:dyDescent="0.2">
      <c r="A12" s="104"/>
      <c r="B12" s="107"/>
      <c r="C12" s="1" t="s">
        <v>2</v>
      </c>
      <c r="D12" s="26" t="s">
        <v>181</v>
      </c>
      <c r="E12" s="102"/>
    </row>
    <row r="13" spans="1:5" x14ac:dyDescent="0.2">
      <c r="A13" s="104"/>
      <c r="B13" s="107"/>
      <c r="C13" s="1" t="s">
        <v>9</v>
      </c>
      <c r="D13" s="25"/>
      <c r="E13" s="102"/>
    </row>
    <row r="14" spans="1:5" x14ac:dyDescent="0.2">
      <c r="A14" s="104"/>
      <c r="B14" s="107"/>
      <c r="C14" s="2" t="s">
        <v>7</v>
      </c>
      <c r="D14" s="26" t="s">
        <v>183</v>
      </c>
      <c r="E14" s="102"/>
    </row>
    <row r="15" spans="1:5" x14ac:dyDescent="0.2">
      <c r="A15" s="104"/>
      <c r="B15" s="107"/>
      <c r="C15" s="2" t="s">
        <v>16</v>
      </c>
      <c r="D15" s="26" t="s">
        <v>26</v>
      </c>
      <c r="E15" s="102"/>
    </row>
    <row r="16" spans="1:5" x14ac:dyDescent="0.2">
      <c r="A16" s="104"/>
      <c r="B16" s="107"/>
      <c r="C16" s="1" t="s">
        <v>49</v>
      </c>
      <c r="D16" s="25"/>
      <c r="E16" s="102"/>
    </row>
    <row r="17" spans="1:5" x14ac:dyDescent="0.2">
      <c r="A17" s="104"/>
      <c r="B17" s="107"/>
      <c r="C17" s="1" t="s">
        <v>50</v>
      </c>
      <c r="D17" s="25" t="s">
        <v>243</v>
      </c>
      <c r="E17" s="102"/>
    </row>
    <row r="18" spans="1:5" x14ac:dyDescent="0.2">
      <c r="A18" s="104"/>
      <c r="B18" s="107"/>
      <c r="C18" s="1" t="s">
        <v>6</v>
      </c>
      <c r="D18" s="25"/>
      <c r="E18" s="102"/>
    </row>
    <row r="19" spans="1:5" x14ac:dyDescent="0.2">
      <c r="A19" s="104"/>
      <c r="B19" s="107"/>
      <c r="C19" s="1" t="s">
        <v>27</v>
      </c>
      <c r="D19" s="26"/>
      <c r="E19" s="102"/>
    </row>
    <row r="20" spans="1:5" ht="14.25" customHeight="1" x14ac:dyDescent="0.2">
      <c r="A20" s="104"/>
      <c r="B20" s="107"/>
      <c r="C20" s="6" t="s">
        <v>15</v>
      </c>
      <c r="D20" s="26" t="s">
        <v>62</v>
      </c>
      <c r="E20" s="5" t="s">
        <v>8</v>
      </c>
    </row>
    <row r="21" spans="1:5" x14ac:dyDescent="0.2">
      <c r="A21" s="104"/>
      <c r="B21" s="107"/>
      <c r="C21" s="6" t="s">
        <v>13</v>
      </c>
      <c r="D21" s="26" t="s">
        <v>62</v>
      </c>
      <c r="E21" s="5" t="s">
        <v>8</v>
      </c>
    </row>
    <row r="22" spans="1:5" ht="25.5" x14ac:dyDescent="0.2">
      <c r="A22" s="105"/>
      <c r="B22" s="108"/>
      <c r="C22" s="6" t="s">
        <v>14</v>
      </c>
      <c r="D22" s="26" t="s">
        <v>299</v>
      </c>
      <c r="E22" s="5" t="s">
        <v>66</v>
      </c>
    </row>
    <row r="23" spans="1:5" x14ac:dyDescent="0.2">
      <c r="A23" s="103">
        <v>2</v>
      </c>
      <c r="B23" s="106" t="s">
        <v>259</v>
      </c>
      <c r="C23" s="10" t="s">
        <v>12</v>
      </c>
      <c r="D23" s="26" t="s">
        <v>244</v>
      </c>
      <c r="E23" s="100">
        <f>COUNTIF($E34:$E36,"H")*3+COUNTIF($E34:$E36,"M")*2+COUNTIF($E34:$E36,"L")*1</f>
        <v>5</v>
      </c>
    </row>
    <row r="24" spans="1:5" x14ac:dyDescent="0.2">
      <c r="A24" s="104"/>
      <c r="B24" s="107"/>
      <c r="C24" s="4" t="s">
        <v>3</v>
      </c>
      <c r="D24" s="25" t="s">
        <v>182</v>
      </c>
      <c r="E24" s="101"/>
    </row>
    <row r="25" spans="1:5" x14ac:dyDescent="0.2">
      <c r="A25" s="104"/>
      <c r="B25" s="107"/>
      <c r="C25" s="1" t="s">
        <v>4</v>
      </c>
      <c r="D25" s="26" t="s">
        <v>158</v>
      </c>
      <c r="E25" s="102"/>
    </row>
    <row r="26" spans="1:5" x14ac:dyDescent="0.2">
      <c r="A26" s="104"/>
      <c r="B26" s="107"/>
      <c r="C26" s="1" t="s">
        <v>2</v>
      </c>
      <c r="D26" s="26" t="s">
        <v>189</v>
      </c>
      <c r="E26" s="102"/>
    </row>
    <row r="27" spans="1:5" x14ac:dyDescent="0.2">
      <c r="A27" s="104"/>
      <c r="B27" s="107"/>
      <c r="C27" s="1" t="s">
        <v>9</v>
      </c>
      <c r="D27" s="25"/>
      <c r="E27" s="102"/>
    </row>
    <row r="28" spans="1:5" x14ac:dyDescent="0.2">
      <c r="A28" s="104"/>
      <c r="B28" s="107"/>
      <c r="C28" s="2" t="s">
        <v>7</v>
      </c>
      <c r="D28" s="26" t="s">
        <v>183</v>
      </c>
      <c r="E28" s="102"/>
    </row>
    <row r="29" spans="1:5" x14ac:dyDescent="0.2">
      <c r="A29" s="104"/>
      <c r="B29" s="107"/>
      <c r="C29" s="2" t="s">
        <v>16</v>
      </c>
      <c r="D29" s="26" t="s">
        <v>26</v>
      </c>
      <c r="E29" s="102"/>
    </row>
    <row r="30" spans="1:5" x14ac:dyDescent="0.2">
      <c r="A30" s="104"/>
      <c r="B30" s="107"/>
      <c r="C30" s="1" t="s">
        <v>49</v>
      </c>
      <c r="D30" s="25"/>
      <c r="E30" s="102"/>
    </row>
    <row r="31" spans="1:5" x14ac:dyDescent="0.2">
      <c r="A31" s="104"/>
      <c r="B31" s="107"/>
      <c r="C31" s="1" t="s">
        <v>50</v>
      </c>
      <c r="D31" s="25" t="s">
        <v>243</v>
      </c>
      <c r="E31" s="102"/>
    </row>
    <row r="32" spans="1:5" x14ac:dyDescent="0.2">
      <c r="A32" s="104"/>
      <c r="B32" s="107"/>
      <c r="C32" s="1" t="s">
        <v>6</v>
      </c>
      <c r="D32" s="25"/>
      <c r="E32" s="102"/>
    </row>
    <row r="33" spans="1:5" x14ac:dyDescent="0.2">
      <c r="A33" s="104"/>
      <c r="B33" s="107"/>
      <c r="C33" s="1" t="s">
        <v>27</v>
      </c>
      <c r="D33" s="26"/>
      <c r="E33" s="102"/>
    </row>
    <row r="34" spans="1:5" ht="25.5" x14ac:dyDescent="0.2">
      <c r="A34" s="104"/>
      <c r="B34" s="107"/>
      <c r="C34" s="6" t="s">
        <v>15</v>
      </c>
      <c r="D34" s="26" t="s">
        <v>62</v>
      </c>
      <c r="E34" s="5" t="s">
        <v>8</v>
      </c>
    </row>
    <row r="35" spans="1:5" x14ac:dyDescent="0.2">
      <c r="A35" s="104"/>
      <c r="B35" s="107"/>
      <c r="C35" s="6" t="s">
        <v>13</v>
      </c>
      <c r="D35" s="26" t="s">
        <v>63</v>
      </c>
      <c r="E35" s="5" t="s">
        <v>66</v>
      </c>
    </row>
    <row r="36" spans="1:5" ht="25.5" x14ac:dyDescent="0.2">
      <c r="A36" s="105"/>
      <c r="B36" s="108"/>
      <c r="C36" s="6" t="s">
        <v>14</v>
      </c>
      <c r="D36" s="26" t="s">
        <v>298</v>
      </c>
      <c r="E36" s="5" t="s">
        <v>66</v>
      </c>
    </row>
    <row r="37" spans="1:5" ht="13.5" thickBot="1" x14ac:dyDescent="0.25">
      <c r="A37" s="97"/>
      <c r="B37" s="98"/>
      <c r="C37" s="98"/>
      <c r="D37" s="98"/>
      <c r="E37" s="99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11">
    <mergeCell ref="A37:E37"/>
    <mergeCell ref="A23:A36"/>
    <mergeCell ref="E23:E33"/>
    <mergeCell ref="A1:E5"/>
    <mergeCell ref="A6:E6"/>
    <mergeCell ref="A7:E7"/>
    <mergeCell ref="B23:B36"/>
    <mergeCell ref="C8:D8"/>
    <mergeCell ref="A9:A22"/>
    <mergeCell ref="B9:B22"/>
    <mergeCell ref="E9:E19"/>
  </mergeCells>
  <phoneticPr fontId="2" type="noConversion"/>
  <conditionalFormatting sqref="E34:E36">
    <cfRule type="cellIs" dxfId="41" priority="4" stopIfTrue="1" operator="equal">
      <formula>"H"</formula>
    </cfRule>
    <cfRule type="cellIs" dxfId="40" priority="5" stopIfTrue="1" operator="equal">
      <formula>"M"</formula>
    </cfRule>
    <cfRule type="cellIs" dxfId="39" priority="6" stopIfTrue="1" operator="equal">
      <formula>"L"</formula>
    </cfRule>
  </conditionalFormatting>
  <conditionalFormatting sqref="E20:E22">
    <cfRule type="cellIs" dxfId="38" priority="1" stopIfTrue="1" operator="equal">
      <formula>"H"</formula>
    </cfRule>
    <cfRule type="cellIs" dxfId="37" priority="2" stopIfTrue="1" operator="equal">
      <formula>"M"</formula>
    </cfRule>
    <cfRule type="cellIs" dxfId="36" priority="3" stopIfTrue="1" operator="equal">
      <formula>"L"</formula>
    </cfRule>
  </conditionalFormatting>
  <dataValidations count="2">
    <dataValidation type="list" showInputMessage="1" showErrorMessage="1" sqref="D29 D15">
      <formula1>opts1</formula1>
    </dataValidation>
    <dataValidation type="list" allowBlank="1" showInputMessage="1" showErrorMessage="1" sqref="E34:E36 E20:E22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8"/>
  <sheetViews>
    <sheetView workbookViewId="0">
      <pane xSplit="1" ySplit="7" topLeftCell="B20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75" t="s">
        <v>150</v>
      </c>
      <c r="B1" s="139"/>
      <c r="C1" s="139"/>
      <c r="D1" s="139"/>
      <c r="E1" s="139"/>
      <c r="F1" s="15"/>
    </row>
    <row r="2" spans="1:6" x14ac:dyDescent="0.2">
      <c r="A2" s="140"/>
      <c r="B2" s="141"/>
      <c r="C2" s="141"/>
      <c r="D2" s="141"/>
      <c r="E2" s="141"/>
      <c r="F2" s="16"/>
    </row>
    <row r="3" spans="1:6" x14ac:dyDescent="0.2">
      <c r="A3" s="140"/>
      <c r="B3" s="141"/>
      <c r="C3" s="141"/>
      <c r="D3" s="141"/>
      <c r="E3" s="141"/>
      <c r="F3" s="16"/>
    </row>
    <row r="4" spans="1:6" x14ac:dyDescent="0.2">
      <c r="A4" s="142"/>
      <c r="B4" s="143"/>
      <c r="C4" s="143"/>
      <c r="D4" s="143"/>
      <c r="E4" s="143"/>
      <c r="F4" s="48"/>
    </row>
    <row r="5" spans="1:6" ht="12.75" customHeight="1" x14ac:dyDescent="0.2">
      <c r="A5" s="131" t="str">
        <f>PROCESS</f>
        <v>Dell Company Ltd.</v>
      </c>
      <c r="B5" s="132"/>
      <c r="C5" s="132"/>
      <c r="D5" s="132"/>
      <c r="E5" s="132"/>
      <c r="F5" s="49"/>
    </row>
    <row r="6" spans="1:6" x14ac:dyDescent="0.2">
      <c r="A6" s="83" t="s">
        <v>311</v>
      </c>
      <c r="B6" s="84"/>
      <c r="C6" s="85"/>
      <c r="D6" s="85"/>
      <c r="E6" s="94"/>
      <c r="F6" s="49"/>
    </row>
    <row r="7" spans="1:6" ht="32.25" customHeight="1" x14ac:dyDescent="0.2">
      <c r="A7" s="7" t="s">
        <v>5</v>
      </c>
      <c r="B7" s="8" t="s">
        <v>1</v>
      </c>
      <c r="C7" s="95" t="s">
        <v>19</v>
      </c>
      <c r="D7" s="152"/>
      <c r="E7" s="20" t="s">
        <v>11</v>
      </c>
      <c r="F7" s="50"/>
    </row>
    <row r="8" spans="1:6" s="50" customFormat="1" x14ac:dyDescent="0.2">
      <c r="A8" s="144">
        <v>1</v>
      </c>
      <c r="B8" s="149" t="s">
        <v>239</v>
      </c>
      <c r="C8" s="11" t="s">
        <v>17</v>
      </c>
      <c r="D8" s="57" t="s">
        <v>185</v>
      </c>
      <c r="E8" s="147">
        <f>COUNTIF($E15:$E17,"H")*3+COUNTIF($E15:$E17,"M")*2+COUNTIF($E15:$E17,"L")*1</f>
        <v>8</v>
      </c>
      <c r="F8"/>
    </row>
    <row r="9" spans="1:6" x14ac:dyDescent="0.2">
      <c r="A9" s="145"/>
      <c r="B9" s="150"/>
      <c r="C9" s="12" t="s">
        <v>18</v>
      </c>
      <c r="D9" s="57" t="s">
        <v>184</v>
      </c>
      <c r="E9" s="102"/>
    </row>
    <row r="10" spans="1:6" ht="51" x14ac:dyDescent="0.2">
      <c r="A10" s="145"/>
      <c r="B10" s="150"/>
      <c r="C10" s="13" t="s">
        <v>23</v>
      </c>
      <c r="D10" s="57" t="s">
        <v>315</v>
      </c>
      <c r="E10" s="102"/>
    </row>
    <row r="11" spans="1:6" ht="25.5" x14ac:dyDescent="0.2">
      <c r="A11" s="145"/>
      <c r="B11" s="150"/>
      <c r="C11" s="13" t="s">
        <v>20</v>
      </c>
      <c r="D11" s="57" t="s">
        <v>186</v>
      </c>
      <c r="E11" s="102"/>
    </row>
    <row r="12" spans="1:6" ht="38.25" x14ac:dyDescent="0.2">
      <c r="A12" s="145"/>
      <c r="B12" s="150"/>
      <c r="C12" s="13" t="s">
        <v>21</v>
      </c>
      <c r="D12" s="67" t="s">
        <v>187</v>
      </c>
      <c r="E12" s="102"/>
    </row>
    <row r="13" spans="1:6" x14ac:dyDescent="0.2">
      <c r="A13" s="145"/>
      <c r="B13" s="150"/>
      <c r="C13" s="11" t="s">
        <v>28</v>
      </c>
      <c r="D13" s="57"/>
      <c r="E13" s="102"/>
    </row>
    <row r="14" spans="1:6" ht="38.25" x14ac:dyDescent="0.2">
      <c r="A14" s="145"/>
      <c r="B14" s="150"/>
      <c r="C14" s="13" t="s">
        <v>22</v>
      </c>
      <c r="D14" s="57" t="s">
        <v>279</v>
      </c>
      <c r="E14" s="148"/>
    </row>
    <row r="15" spans="1:6" ht="38.25" x14ac:dyDescent="0.2">
      <c r="A15" s="145"/>
      <c r="B15" s="150"/>
      <c r="C15" s="14" t="s">
        <v>15</v>
      </c>
      <c r="D15" s="57" t="s">
        <v>300</v>
      </c>
      <c r="E15" s="5" t="s">
        <v>67</v>
      </c>
    </row>
    <row r="16" spans="1:6" x14ac:dyDescent="0.2">
      <c r="A16" s="145"/>
      <c r="B16" s="150"/>
      <c r="C16" s="14" t="s">
        <v>13</v>
      </c>
      <c r="D16" s="57" t="s">
        <v>64</v>
      </c>
      <c r="E16" s="5" t="s">
        <v>67</v>
      </c>
    </row>
    <row r="17" spans="1:5" ht="25.5" x14ac:dyDescent="0.2">
      <c r="A17" s="146"/>
      <c r="B17" s="151"/>
      <c r="C17" s="14" t="s">
        <v>14</v>
      </c>
      <c r="D17" s="57" t="s">
        <v>301</v>
      </c>
      <c r="E17" s="5" t="s">
        <v>66</v>
      </c>
    </row>
    <row r="18" spans="1:5" x14ac:dyDescent="0.2">
      <c r="A18" s="144">
        <v>2</v>
      </c>
      <c r="B18" s="149" t="s">
        <v>240</v>
      </c>
      <c r="C18" s="11" t="s">
        <v>17</v>
      </c>
      <c r="D18" s="57" t="s">
        <v>185</v>
      </c>
      <c r="E18" s="147">
        <f>COUNTIF($E25:$E27,"H")*3+COUNTIF($E25:$E27,"M")*2+COUNTIF($E25:$E27,"L")*1</f>
        <v>8</v>
      </c>
    </row>
    <row r="19" spans="1:5" x14ac:dyDescent="0.2">
      <c r="A19" s="145"/>
      <c r="B19" s="150"/>
      <c r="C19" s="12" t="s">
        <v>18</v>
      </c>
      <c r="D19" s="57" t="s">
        <v>239</v>
      </c>
      <c r="E19" s="102"/>
    </row>
    <row r="20" spans="1:5" ht="25.5" x14ac:dyDescent="0.2">
      <c r="A20" s="145"/>
      <c r="B20" s="150"/>
      <c r="C20" s="13" t="s">
        <v>23</v>
      </c>
      <c r="D20" s="57" t="s">
        <v>316</v>
      </c>
      <c r="E20" s="102"/>
    </row>
    <row r="21" spans="1:5" ht="25.5" x14ac:dyDescent="0.2">
      <c r="A21" s="145"/>
      <c r="B21" s="150"/>
      <c r="C21" s="13" t="s">
        <v>20</v>
      </c>
      <c r="D21" s="57" t="s">
        <v>186</v>
      </c>
      <c r="E21" s="102"/>
    </row>
    <row r="22" spans="1:5" ht="38.25" x14ac:dyDescent="0.2">
      <c r="A22" s="145"/>
      <c r="B22" s="150"/>
      <c r="C22" s="13" t="s">
        <v>21</v>
      </c>
      <c r="D22" s="67" t="s">
        <v>187</v>
      </c>
      <c r="E22" s="102"/>
    </row>
    <row r="23" spans="1:5" x14ac:dyDescent="0.2">
      <c r="A23" s="145"/>
      <c r="B23" s="150"/>
      <c r="C23" s="11" t="s">
        <v>28</v>
      </c>
      <c r="D23" s="57"/>
      <c r="E23" s="102"/>
    </row>
    <row r="24" spans="1:5" ht="38.25" x14ac:dyDescent="0.2">
      <c r="A24" s="145"/>
      <c r="B24" s="150"/>
      <c r="C24" s="13" t="s">
        <v>22</v>
      </c>
      <c r="D24" s="57" t="s">
        <v>188</v>
      </c>
      <c r="E24" s="148"/>
    </row>
    <row r="25" spans="1:5" ht="38.25" x14ac:dyDescent="0.2">
      <c r="A25" s="145"/>
      <c r="B25" s="150"/>
      <c r="C25" s="14" t="s">
        <v>15</v>
      </c>
      <c r="D25" s="57" t="s">
        <v>302</v>
      </c>
      <c r="E25" s="5" t="s">
        <v>67</v>
      </c>
    </row>
    <row r="26" spans="1:5" x14ac:dyDescent="0.2">
      <c r="A26" s="145"/>
      <c r="B26" s="150"/>
      <c r="C26" s="14" t="s">
        <v>13</v>
      </c>
      <c r="D26" s="57" t="s">
        <v>64</v>
      </c>
      <c r="E26" s="5" t="s">
        <v>67</v>
      </c>
    </row>
    <row r="27" spans="1:5" ht="25.5" x14ac:dyDescent="0.2">
      <c r="A27" s="146"/>
      <c r="B27" s="151"/>
      <c r="C27" s="14" t="s">
        <v>14</v>
      </c>
      <c r="D27" s="57" t="s">
        <v>301</v>
      </c>
      <c r="E27" s="5" t="s">
        <v>66</v>
      </c>
    </row>
    <row r="28" spans="1:5" ht="13.5" thickBot="1" x14ac:dyDescent="0.25">
      <c r="A28" s="118"/>
      <c r="B28" s="119"/>
      <c r="C28" s="119"/>
      <c r="D28" s="119"/>
      <c r="E28" s="119"/>
    </row>
  </sheetData>
  <mergeCells count="11">
    <mergeCell ref="A1:E4"/>
    <mergeCell ref="A28:E28"/>
    <mergeCell ref="A18:A27"/>
    <mergeCell ref="E18:E24"/>
    <mergeCell ref="B18:B27"/>
    <mergeCell ref="C7:D7"/>
    <mergeCell ref="A5:E5"/>
    <mergeCell ref="A6:E6"/>
    <mergeCell ref="A8:A17"/>
    <mergeCell ref="B8:B17"/>
    <mergeCell ref="E8:E14"/>
  </mergeCells>
  <phoneticPr fontId="2" type="noConversion"/>
  <conditionalFormatting sqref="E25:E27">
    <cfRule type="cellIs" dxfId="35" priority="4" stopIfTrue="1" operator="equal">
      <formula>"H"</formula>
    </cfRule>
    <cfRule type="cellIs" dxfId="34" priority="5" stopIfTrue="1" operator="equal">
      <formula>"M"</formula>
    </cfRule>
    <cfRule type="cellIs" dxfId="33" priority="6" stopIfTrue="1" operator="equal">
      <formula>"L"</formula>
    </cfRule>
  </conditionalFormatting>
  <conditionalFormatting sqref="E15:E17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1">
    <dataValidation type="list" allowBlank="1" showInputMessage="1" showErrorMessage="1" sqref="E25:E27 E15:E17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38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9" t="s">
        <v>151</v>
      </c>
      <c r="B1" s="130"/>
      <c r="C1" s="130"/>
      <c r="D1" s="130"/>
      <c r="E1" s="130"/>
    </row>
    <row r="2" spans="1:5" x14ac:dyDescent="0.2">
      <c r="A2" s="130"/>
      <c r="B2" s="130"/>
      <c r="C2" s="130"/>
      <c r="D2" s="130"/>
      <c r="E2" s="130"/>
    </row>
    <row r="3" spans="1:5" x14ac:dyDescent="0.2">
      <c r="A3" s="130"/>
      <c r="B3" s="130"/>
      <c r="C3" s="130"/>
      <c r="D3" s="130"/>
      <c r="E3" s="130"/>
    </row>
    <row r="4" spans="1:5" ht="9" customHeight="1" x14ac:dyDescent="0.2">
      <c r="A4" s="130"/>
      <c r="B4" s="130"/>
      <c r="C4" s="130"/>
      <c r="D4" s="130"/>
      <c r="E4" s="130"/>
    </row>
    <row r="5" spans="1:5" ht="14.25" x14ac:dyDescent="0.2">
      <c r="A5" s="131" t="str">
        <f>PROCESS</f>
        <v>Dell Company Ltd.</v>
      </c>
      <c r="B5" s="132"/>
      <c r="C5" s="132"/>
      <c r="D5" s="132"/>
      <c r="E5" s="132"/>
    </row>
    <row r="6" spans="1:5" x14ac:dyDescent="0.2">
      <c r="A6" s="83" t="s">
        <v>327</v>
      </c>
      <c r="B6" s="84"/>
      <c r="C6" s="115"/>
      <c r="D6" s="115"/>
      <c r="E6" s="116"/>
    </row>
    <row r="7" spans="1:5" ht="32.25" x14ac:dyDescent="0.2">
      <c r="A7" s="19" t="s">
        <v>5</v>
      </c>
      <c r="B7" s="19" t="s">
        <v>29</v>
      </c>
      <c r="C7" s="95" t="s">
        <v>30</v>
      </c>
      <c r="D7" s="135"/>
      <c r="E7" s="20" t="s">
        <v>11</v>
      </c>
    </row>
    <row r="8" spans="1:5" x14ac:dyDescent="0.2">
      <c r="A8" s="154">
        <v>1</v>
      </c>
      <c r="B8" s="156" t="s">
        <v>238</v>
      </c>
      <c r="C8" s="21" t="s">
        <v>3</v>
      </c>
      <c r="D8" s="43" t="s">
        <v>161</v>
      </c>
      <c r="E8" s="120">
        <f>COUNTIF($E38:$E40,"H")*3+COUNTIF($E38:$E40,"M")*2+COUNTIF($E38:$E40,"L")*1</f>
        <v>9</v>
      </c>
    </row>
    <row r="9" spans="1:5" x14ac:dyDescent="0.2">
      <c r="A9" s="155"/>
      <c r="B9" s="155"/>
      <c r="C9" s="21" t="s">
        <v>4</v>
      </c>
      <c r="D9" s="43" t="s">
        <v>190</v>
      </c>
      <c r="E9" s="121"/>
    </row>
    <row r="10" spans="1:5" x14ac:dyDescent="0.2">
      <c r="A10" s="155"/>
      <c r="B10" s="155"/>
      <c r="C10" s="21" t="s">
        <v>2</v>
      </c>
      <c r="D10" s="43" t="s">
        <v>189</v>
      </c>
      <c r="E10" s="121"/>
    </row>
    <row r="11" spans="1:5" x14ac:dyDescent="0.2">
      <c r="A11" s="155"/>
      <c r="B11" s="155"/>
      <c r="C11" s="21" t="s">
        <v>46</v>
      </c>
      <c r="D11" s="43"/>
      <c r="E11" s="121"/>
    </row>
    <row r="12" spans="1:5" x14ac:dyDescent="0.2">
      <c r="A12" s="155"/>
      <c r="B12" s="155"/>
      <c r="C12" s="34" t="s">
        <v>12</v>
      </c>
      <c r="D12" s="43" t="s">
        <v>280</v>
      </c>
      <c r="E12" s="121"/>
    </row>
    <row r="13" spans="1:5" x14ac:dyDescent="0.2">
      <c r="A13" s="155"/>
      <c r="B13" s="155"/>
      <c r="C13" s="34" t="s">
        <v>111</v>
      </c>
      <c r="D13" s="43" t="s">
        <v>260</v>
      </c>
      <c r="E13" s="121"/>
    </row>
    <row r="14" spans="1:5" x14ac:dyDescent="0.2">
      <c r="A14" s="155"/>
      <c r="B14" s="155"/>
      <c r="C14" s="34" t="s">
        <v>31</v>
      </c>
      <c r="D14" s="43" t="s">
        <v>261</v>
      </c>
      <c r="E14" s="121"/>
    </row>
    <row r="15" spans="1:5" x14ac:dyDescent="0.2">
      <c r="A15" s="155"/>
      <c r="B15" s="155"/>
      <c r="C15" s="34" t="s">
        <v>32</v>
      </c>
      <c r="D15" s="43" t="s">
        <v>262</v>
      </c>
      <c r="E15" s="121"/>
    </row>
    <row r="16" spans="1:5" x14ac:dyDescent="0.2">
      <c r="A16" s="155"/>
      <c r="B16" s="155"/>
      <c r="C16" s="34" t="s">
        <v>33</v>
      </c>
      <c r="D16" s="43">
        <v>3</v>
      </c>
      <c r="E16" s="121"/>
    </row>
    <row r="17" spans="1:5" x14ac:dyDescent="0.2">
      <c r="A17" s="155"/>
      <c r="B17" s="155"/>
      <c r="C17" s="34" t="s">
        <v>51</v>
      </c>
      <c r="D17" s="43"/>
      <c r="E17" s="121"/>
    </row>
    <row r="18" spans="1:5" x14ac:dyDescent="0.2">
      <c r="A18" s="155"/>
      <c r="B18" s="155"/>
      <c r="C18" s="34" t="s">
        <v>52</v>
      </c>
      <c r="D18" s="43" t="s">
        <v>229</v>
      </c>
      <c r="E18" s="121"/>
    </row>
    <row r="19" spans="1:5" x14ac:dyDescent="0.2">
      <c r="A19" s="155"/>
      <c r="B19" s="155"/>
      <c r="C19" s="34" t="s">
        <v>113</v>
      </c>
      <c r="D19" s="43"/>
      <c r="E19" s="121"/>
    </row>
    <row r="20" spans="1:5" x14ac:dyDescent="0.2">
      <c r="A20" s="155"/>
      <c r="B20" s="155"/>
      <c r="C20" s="34" t="s">
        <v>112</v>
      </c>
      <c r="D20" s="43"/>
      <c r="E20" s="121"/>
    </row>
    <row r="21" spans="1:5" ht="25.5" x14ac:dyDescent="0.2">
      <c r="A21" s="155"/>
      <c r="B21" s="155"/>
      <c r="C21" s="35" t="s">
        <v>114</v>
      </c>
      <c r="D21" s="43"/>
      <c r="E21" s="121"/>
    </row>
    <row r="22" spans="1:5" x14ac:dyDescent="0.2">
      <c r="A22" s="155"/>
      <c r="B22" s="155"/>
      <c r="C22" s="35" t="s">
        <v>115</v>
      </c>
      <c r="D22" s="43" t="s">
        <v>176</v>
      </c>
      <c r="E22" s="121"/>
    </row>
    <row r="23" spans="1:5" x14ac:dyDescent="0.2">
      <c r="A23" s="155"/>
      <c r="B23" s="155"/>
      <c r="C23" s="34" t="s">
        <v>34</v>
      </c>
      <c r="D23" s="43"/>
      <c r="E23" s="121"/>
    </row>
    <row r="24" spans="1:5" x14ac:dyDescent="0.2">
      <c r="A24" s="155"/>
      <c r="B24" s="155"/>
      <c r="C24" s="34" t="s">
        <v>40</v>
      </c>
      <c r="D24" s="43" t="s">
        <v>263</v>
      </c>
      <c r="E24" s="121"/>
    </row>
    <row r="25" spans="1:5" x14ac:dyDescent="0.2">
      <c r="A25" s="155"/>
      <c r="B25" s="155"/>
      <c r="C25" s="34" t="s">
        <v>41</v>
      </c>
      <c r="D25" s="43"/>
      <c r="E25" s="121"/>
    </row>
    <row r="26" spans="1:5" x14ac:dyDescent="0.2">
      <c r="A26" s="155"/>
      <c r="B26" s="155"/>
      <c r="C26" s="34" t="s">
        <v>42</v>
      </c>
      <c r="D26" s="43" t="s">
        <v>196</v>
      </c>
      <c r="E26" s="121"/>
    </row>
    <row r="27" spans="1:5" x14ac:dyDescent="0.2">
      <c r="A27" s="155"/>
      <c r="B27" s="155"/>
      <c r="C27" s="34" t="s">
        <v>122</v>
      </c>
      <c r="D27" s="43"/>
      <c r="E27" s="121"/>
    </row>
    <row r="28" spans="1:5" x14ac:dyDescent="0.2">
      <c r="A28" s="155"/>
      <c r="B28" s="155"/>
      <c r="C28" s="34" t="s">
        <v>123</v>
      </c>
      <c r="D28" s="43"/>
      <c r="E28" s="121"/>
    </row>
    <row r="29" spans="1:5" x14ac:dyDescent="0.2">
      <c r="A29" s="155"/>
      <c r="B29" s="155"/>
      <c r="C29" s="34" t="s">
        <v>35</v>
      </c>
      <c r="D29" s="43"/>
      <c r="E29" s="121"/>
    </row>
    <row r="30" spans="1:5" x14ac:dyDescent="0.2">
      <c r="A30" s="155"/>
      <c r="B30" s="155"/>
      <c r="C30" s="35" t="s">
        <v>36</v>
      </c>
      <c r="D30" s="43" t="s">
        <v>265</v>
      </c>
      <c r="E30" s="121"/>
    </row>
    <row r="31" spans="1:5" x14ac:dyDescent="0.2">
      <c r="A31" s="155"/>
      <c r="B31" s="155"/>
      <c r="C31" s="34" t="s">
        <v>37</v>
      </c>
      <c r="D31" s="43" t="s">
        <v>264</v>
      </c>
      <c r="E31" s="121"/>
    </row>
    <row r="32" spans="1:5" x14ac:dyDescent="0.2">
      <c r="A32" s="155"/>
      <c r="B32" s="155"/>
      <c r="C32" s="34" t="s">
        <v>38</v>
      </c>
      <c r="D32" s="43" t="s">
        <v>192</v>
      </c>
      <c r="E32" s="121"/>
    </row>
    <row r="33" spans="1:5" x14ac:dyDescent="0.2">
      <c r="A33" s="155"/>
      <c r="B33" s="155"/>
      <c r="C33" s="34" t="s">
        <v>53</v>
      </c>
      <c r="D33" s="43" t="s">
        <v>194</v>
      </c>
      <c r="E33" s="121"/>
    </row>
    <row r="34" spans="1:5" x14ac:dyDescent="0.2">
      <c r="A34" s="155"/>
      <c r="B34" s="155"/>
      <c r="C34" s="44" t="s">
        <v>57</v>
      </c>
      <c r="D34" s="43" t="s">
        <v>195</v>
      </c>
      <c r="E34" s="121"/>
    </row>
    <row r="35" spans="1:5" ht="25.5" x14ac:dyDescent="0.2">
      <c r="A35" s="155"/>
      <c r="B35" s="155"/>
      <c r="C35" s="34" t="s">
        <v>58</v>
      </c>
      <c r="D35" s="43" t="s">
        <v>180</v>
      </c>
      <c r="E35" s="121"/>
    </row>
    <row r="36" spans="1:5" x14ac:dyDescent="0.2">
      <c r="A36" s="155"/>
      <c r="B36" s="155"/>
      <c r="C36" s="34" t="s">
        <v>39</v>
      </c>
      <c r="D36" s="43"/>
      <c r="E36" s="121"/>
    </row>
    <row r="37" spans="1:5" x14ac:dyDescent="0.2">
      <c r="A37" s="155"/>
      <c r="B37" s="155"/>
      <c r="C37" s="34" t="s">
        <v>100</v>
      </c>
      <c r="D37" s="43" t="s">
        <v>101</v>
      </c>
      <c r="E37" s="122"/>
    </row>
    <row r="38" spans="1:5" ht="38.25" x14ac:dyDescent="0.2">
      <c r="A38" s="155"/>
      <c r="B38" s="155"/>
      <c r="C38" s="14" t="s">
        <v>43</v>
      </c>
      <c r="D38" s="26" t="s">
        <v>193</v>
      </c>
      <c r="E38" s="5" t="s">
        <v>67</v>
      </c>
    </row>
    <row r="39" spans="1:5" ht="38.25" x14ac:dyDescent="0.2">
      <c r="A39" s="155"/>
      <c r="B39" s="155"/>
      <c r="C39" s="14" t="s">
        <v>44</v>
      </c>
      <c r="D39" s="26" t="s">
        <v>303</v>
      </c>
      <c r="E39" s="5" t="s">
        <v>67</v>
      </c>
    </row>
    <row r="40" spans="1:5" ht="25.5" x14ac:dyDescent="0.2">
      <c r="A40" s="155"/>
      <c r="B40" s="155"/>
      <c r="C40" s="14" t="s">
        <v>45</v>
      </c>
      <c r="D40" s="26" t="s">
        <v>304</v>
      </c>
      <c r="E40" s="5" t="s">
        <v>67</v>
      </c>
    </row>
    <row r="41" spans="1:5" ht="13.5" thickBot="1" x14ac:dyDescent="0.25">
      <c r="A41" s="118"/>
      <c r="B41" s="153"/>
      <c r="C41" s="153"/>
      <c r="D41" s="153"/>
      <c r="E41" s="153"/>
    </row>
    <row r="42" spans="1:5" x14ac:dyDescent="0.2">
      <c r="A42" s="45"/>
      <c r="B42" s="45"/>
      <c r="C42" s="46"/>
      <c r="D42" s="45"/>
      <c r="E42" s="45"/>
    </row>
    <row r="43" spans="1:5" x14ac:dyDescent="0.2">
      <c r="C43" s="17"/>
    </row>
    <row r="44" spans="1:5" x14ac:dyDescent="0.2">
      <c r="C44" s="17"/>
    </row>
    <row r="45" spans="1:5" x14ac:dyDescent="0.2">
      <c r="C45" s="17"/>
    </row>
    <row r="46" spans="1:5" x14ac:dyDescent="0.2">
      <c r="C46" s="17"/>
    </row>
    <row r="47" spans="1:5" x14ac:dyDescent="0.2">
      <c r="C47" s="17"/>
    </row>
    <row r="48" spans="1:5" x14ac:dyDescent="0.2">
      <c r="C48" s="17"/>
    </row>
    <row r="49" spans="3:3" x14ac:dyDescent="0.2">
      <c r="C49" s="17"/>
    </row>
    <row r="50" spans="3:3" x14ac:dyDescent="0.2">
      <c r="C50" s="17"/>
    </row>
    <row r="51" spans="3:3" x14ac:dyDescent="0.2">
      <c r="C51" s="17"/>
    </row>
    <row r="52" spans="3:3" x14ac:dyDescent="0.2">
      <c r="C52" s="17"/>
    </row>
    <row r="53" spans="3:3" x14ac:dyDescent="0.2">
      <c r="C53" s="17"/>
    </row>
    <row r="54" spans="3:3" x14ac:dyDescent="0.2">
      <c r="C54" s="17"/>
    </row>
    <row r="55" spans="3:3" x14ac:dyDescent="0.2">
      <c r="C55" s="17"/>
    </row>
    <row r="56" spans="3:3" x14ac:dyDescent="0.2">
      <c r="C56" s="17"/>
    </row>
    <row r="57" spans="3:3" x14ac:dyDescent="0.2">
      <c r="C57" s="18"/>
    </row>
    <row r="58" spans="3:3" x14ac:dyDescent="0.2">
      <c r="C58" s="18"/>
    </row>
    <row r="59" spans="3:3" x14ac:dyDescent="0.2">
      <c r="C59" s="18"/>
    </row>
    <row r="60" spans="3:3" x14ac:dyDescent="0.2">
      <c r="C60" s="18"/>
    </row>
    <row r="61" spans="3:3" x14ac:dyDescent="0.2">
      <c r="C61" s="18"/>
    </row>
    <row r="62" spans="3:3" x14ac:dyDescent="0.2">
      <c r="C62" s="18"/>
    </row>
    <row r="63" spans="3:3" x14ac:dyDescent="0.2">
      <c r="C63" s="18"/>
    </row>
    <row r="64" spans="3:3" x14ac:dyDescent="0.2">
      <c r="C64" s="18"/>
    </row>
    <row r="65" spans="3:3" x14ac:dyDescent="0.2">
      <c r="C65" s="18"/>
    </row>
    <row r="66" spans="3:3" x14ac:dyDescent="0.2">
      <c r="C66" s="18"/>
    </row>
    <row r="67" spans="3:3" x14ac:dyDescent="0.2">
      <c r="C67" s="18"/>
    </row>
    <row r="68" spans="3:3" x14ac:dyDescent="0.2">
      <c r="C68" s="18"/>
    </row>
    <row r="69" spans="3:3" x14ac:dyDescent="0.2">
      <c r="C69" s="18"/>
    </row>
    <row r="70" spans="3:3" x14ac:dyDescent="0.2">
      <c r="C70" s="18"/>
    </row>
    <row r="71" spans="3:3" x14ac:dyDescent="0.2">
      <c r="C71" s="18"/>
    </row>
    <row r="72" spans="3:3" x14ac:dyDescent="0.2">
      <c r="C72" s="18"/>
    </row>
    <row r="73" spans="3:3" x14ac:dyDescent="0.2">
      <c r="C73" s="18"/>
    </row>
    <row r="74" spans="3:3" x14ac:dyDescent="0.2">
      <c r="C74" s="18"/>
    </row>
    <row r="75" spans="3:3" x14ac:dyDescent="0.2">
      <c r="C75" s="18"/>
    </row>
    <row r="76" spans="3:3" x14ac:dyDescent="0.2">
      <c r="C76" s="18"/>
    </row>
    <row r="77" spans="3:3" x14ac:dyDescent="0.2">
      <c r="C77" s="18"/>
    </row>
    <row r="78" spans="3:3" x14ac:dyDescent="0.2">
      <c r="C78" s="18"/>
    </row>
    <row r="79" spans="3:3" x14ac:dyDescent="0.2">
      <c r="C79" s="18"/>
    </row>
    <row r="80" spans="3:3" x14ac:dyDescent="0.2">
      <c r="C80" s="18"/>
    </row>
    <row r="81" spans="3:3" x14ac:dyDescent="0.2">
      <c r="C81" s="18"/>
    </row>
    <row r="82" spans="3:3" x14ac:dyDescent="0.2">
      <c r="C82" s="18"/>
    </row>
    <row r="83" spans="3:3" x14ac:dyDescent="0.2">
      <c r="C83" s="18"/>
    </row>
    <row r="84" spans="3:3" x14ac:dyDescent="0.2">
      <c r="C84" s="18"/>
    </row>
    <row r="85" spans="3:3" x14ac:dyDescent="0.2">
      <c r="C85" s="18"/>
    </row>
    <row r="86" spans="3:3" x14ac:dyDescent="0.2">
      <c r="C86" s="18"/>
    </row>
    <row r="87" spans="3:3" x14ac:dyDescent="0.2">
      <c r="C87" s="18"/>
    </row>
    <row r="88" spans="3:3" x14ac:dyDescent="0.2">
      <c r="C88" s="18"/>
    </row>
    <row r="89" spans="3:3" x14ac:dyDescent="0.2">
      <c r="C89" s="18"/>
    </row>
    <row r="90" spans="3:3" x14ac:dyDescent="0.2">
      <c r="C90" s="18"/>
    </row>
    <row r="91" spans="3:3" x14ac:dyDescent="0.2">
      <c r="C91" s="18"/>
    </row>
    <row r="92" spans="3:3" x14ac:dyDescent="0.2">
      <c r="C92" s="18"/>
    </row>
    <row r="93" spans="3:3" x14ac:dyDescent="0.2">
      <c r="C93" s="18"/>
    </row>
    <row r="94" spans="3:3" x14ac:dyDescent="0.2">
      <c r="C94" s="18"/>
    </row>
    <row r="95" spans="3:3" x14ac:dyDescent="0.2">
      <c r="C95" s="18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2">
    <dataValidation type="list" allowBlank="1" showInputMessage="1" showErrorMessage="1" sqref="E38:E40">
      <formula1>lmh</formula1>
    </dataValidation>
    <dataValidation type="list" allowBlank="1" showInputMessage="1" showErrorMessage="1" sqref="D37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4"/>
  <sheetViews>
    <sheetView workbookViewId="0">
      <pane xSplit="1" ySplit="7" topLeftCell="B14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9" t="s">
        <v>152</v>
      </c>
      <c r="B1" s="130"/>
      <c r="C1" s="130"/>
      <c r="D1" s="130"/>
      <c r="E1" s="130"/>
    </row>
    <row r="2" spans="1:5" x14ac:dyDescent="0.2">
      <c r="A2" s="130"/>
      <c r="B2" s="130"/>
      <c r="C2" s="130"/>
      <c r="D2" s="130"/>
      <c r="E2" s="130"/>
    </row>
    <row r="3" spans="1:5" x14ac:dyDescent="0.2">
      <c r="A3" s="130"/>
      <c r="B3" s="130"/>
      <c r="C3" s="130"/>
      <c r="D3" s="130"/>
      <c r="E3" s="130"/>
    </row>
    <row r="4" spans="1:5" ht="9.75" customHeight="1" x14ac:dyDescent="0.2">
      <c r="A4" s="130"/>
      <c r="B4" s="130"/>
      <c r="C4" s="130"/>
      <c r="D4" s="130"/>
      <c r="E4" s="130"/>
    </row>
    <row r="5" spans="1:5" ht="14.25" x14ac:dyDescent="0.2">
      <c r="A5" s="131" t="str">
        <f>PROCESS</f>
        <v>Dell Company Ltd.</v>
      </c>
      <c r="B5" s="132"/>
      <c r="C5" s="132"/>
      <c r="D5" s="132"/>
      <c r="E5" s="132"/>
    </row>
    <row r="6" spans="1:5" x14ac:dyDescent="0.2">
      <c r="A6" s="133" t="s">
        <v>328</v>
      </c>
      <c r="B6" s="84"/>
      <c r="C6" s="84"/>
      <c r="D6" s="84"/>
      <c r="E6" s="134"/>
    </row>
    <row r="7" spans="1:5" ht="32.25" x14ac:dyDescent="0.2">
      <c r="A7" s="19" t="s">
        <v>5</v>
      </c>
      <c r="B7" s="19" t="s">
        <v>47</v>
      </c>
      <c r="C7" s="95" t="s">
        <v>48</v>
      </c>
      <c r="D7" s="135"/>
      <c r="E7" s="20" t="s">
        <v>11</v>
      </c>
    </row>
    <row r="8" spans="1:5" x14ac:dyDescent="0.2">
      <c r="A8" s="123">
        <v>1</v>
      </c>
      <c r="B8" s="157" t="s">
        <v>197</v>
      </c>
      <c r="C8" s="21" t="s">
        <v>3</v>
      </c>
      <c r="D8" s="58" t="s">
        <v>173</v>
      </c>
      <c r="E8" s="120">
        <f>COUNTIF($E38:$E40,"H")*3+COUNTIF($E38:$E40,"M")*2+COUNTIF($E38:$E40,"L")*1</f>
        <v>9</v>
      </c>
    </row>
    <row r="9" spans="1:5" x14ac:dyDescent="0.2">
      <c r="A9" s="124"/>
      <c r="B9" s="158"/>
      <c r="C9" s="21" t="s">
        <v>4</v>
      </c>
      <c r="D9" s="58" t="s">
        <v>198</v>
      </c>
      <c r="E9" s="160"/>
    </row>
    <row r="10" spans="1:5" x14ac:dyDescent="0.2">
      <c r="A10" s="124"/>
      <c r="B10" s="158"/>
      <c r="C10" s="21" t="s">
        <v>2</v>
      </c>
      <c r="D10" s="58" t="s">
        <v>199</v>
      </c>
      <c r="E10" s="160"/>
    </row>
    <row r="11" spans="1:5" x14ac:dyDescent="0.2">
      <c r="A11" s="124"/>
      <c r="B11" s="158"/>
      <c r="C11" s="21" t="s">
        <v>46</v>
      </c>
      <c r="D11" s="58"/>
      <c r="E11" s="160"/>
    </row>
    <row r="12" spans="1:5" x14ac:dyDescent="0.2">
      <c r="A12" s="124"/>
      <c r="B12" s="158"/>
      <c r="C12" s="34" t="s">
        <v>12</v>
      </c>
      <c r="D12" s="58" t="s">
        <v>246</v>
      </c>
      <c r="E12" s="160"/>
    </row>
    <row r="13" spans="1:5" x14ac:dyDescent="0.2">
      <c r="A13" s="124"/>
      <c r="B13" s="158"/>
      <c r="C13" s="34" t="s">
        <v>111</v>
      </c>
      <c r="D13" s="58" t="s">
        <v>266</v>
      </c>
      <c r="E13" s="160"/>
    </row>
    <row r="14" spans="1:5" x14ac:dyDescent="0.2">
      <c r="A14" s="124"/>
      <c r="B14" s="158"/>
      <c r="C14" s="34" t="s">
        <v>31</v>
      </c>
      <c r="D14" s="58" t="s">
        <v>317</v>
      </c>
      <c r="E14" s="160"/>
    </row>
    <row r="15" spans="1:5" x14ac:dyDescent="0.2">
      <c r="A15" s="124"/>
      <c r="B15" s="158"/>
      <c r="C15" s="47" t="s">
        <v>126</v>
      </c>
      <c r="D15" s="58"/>
      <c r="E15" s="160"/>
    </row>
    <row r="16" spans="1:5" x14ac:dyDescent="0.2">
      <c r="A16" s="124"/>
      <c r="B16" s="158"/>
      <c r="C16" s="28" t="s">
        <v>54</v>
      </c>
      <c r="D16" s="58"/>
      <c r="E16" s="160"/>
    </row>
    <row r="17" spans="1:5" x14ac:dyDescent="0.2">
      <c r="A17" s="124"/>
      <c r="B17" s="158"/>
      <c r="C17" s="28" t="s">
        <v>55</v>
      </c>
      <c r="D17" s="58" t="s">
        <v>319</v>
      </c>
      <c r="E17" s="160"/>
    </row>
    <row r="18" spans="1:5" x14ac:dyDescent="0.2">
      <c r="A18" s="124"/>
      <c r="B18" s="158"/>
      <c r="C18" s="28" t="s">
        <v>9</v>
      </c>
      <c r="D18" s="58"/>
      <c r="E18" s="160"/>
    </row>
    <row r="19" spans="1:5" ht="25.5" x14ac:dyDescent="0.2">
      <c r="A19" s="124"/>
      <c r="B19" s="158"/>
      <c r="C19" s="35" t="s">
        <v>114</v>
      </c>
      <c r="D19" s="58"/>
      <c r="E19" s="160"/>
    </row>
    <row r="20" spans="1:5" x14ac:dyDescent="0.2">
      <c r="A20" s="124"/>
      <c r="B20" s="158"/>
      <c r="C20" s="28" t="s">
        <v>116</v>
      </c>
      <c r="D20" s="58" t="s">
        <v>201</v>
      </c>
      <c r="E20" s="160"/>
    </row>
    <row r="21" spans="1:5" x14ac:dyDescent="0.2">
      <c r="A21" s="124"/>
      <c r="B21" s="158"/>
      <c r="C21" s="34" t="s">
        <v>34</v>
      </c>
      <c r="D21" s="58" t="s">
        <v>200</v>
      </c>
      <c r="E21" s="160"/>
    </row>
    <row r="22" spans="1:5" x14ac:dyDescent="0.2">
      <c r="A22" s="124"/>
      <c r="B22" s="158"/>
      <c r="C22" s="34" t="s">
        <v>40</v>
      </c>
      <c r="D22" s="58"/>
      <c r="E22" s="160"/>
    </row>
    <row r="23" spans="1:5" x14ac:dyDescent="0.2">
      <c r="A23" s="124"/>
      <c r="B23" s="158"/>
      <c r="C23" s="34" t="s">
        <v>41</v>
      </c>
      <c r="D23" s="58"/>
      <c r="E23" s="160"/>
    </row>
    <row r="24" spans="1:5" x14ac:dyDescent="0.2">
      <c r="A24" s="124"/>
      <c r="B24" s="158"/>
      <c r="C24" s="34" t="s">
        <v>42</v>
      </c>
      <c r="D24" s="58"/>
      <c r="E24" s="160"/>
    </row>
    <row r="25" spans="1:5" x14ac:dyDescent="0.2">
      <c r="A25" s="124"/>
      <c r="B25" s="158"/>
      <c r="C25" s="34" t="s">
        <v>124</v>
      </c>
      <c r="D25" s="58" t="s">
        <v>267</v>
      </c>
      <c r="E25" s="160"/>
    </row>
    <row r="26" spans="1:5" x14ac:dyDescent="0.2">
      <c r="A26" s="124"/>
      <c r="B26" s="158"/>
      <c r="C26" s="34" t="s">
        <v>123</v>
      </c>
      <c r="D26" s="58"/>
      <c r="E26" s="160"/>
    </row>
    <row r="27" spans="1:5" x14ac:dyDescent="0.2">
      <c r="A27" s="124"/>
      <c r="B27" s="158"/>
      <c r="C27" s="34" t="s">
        <v>35</v>
      </c>
      <c r="D27" s="58" t="s">
        <v>200</v>
      </c>
      <c r="E27" s="160"/>
    </row>
    <row r="28" spans="1:5" x14ac:dyDescent="0.2">
      <c r="A28" s="124"/>
      <c r="B28" s="158"/>
      <c r="C28" s="35" t="s">
        <v>36</v>
      </c>
      <c r="D28" s="58"/>
      <c r="E28" s="160"/>
    </row>
    <row r="29" spans="1:5" x14ac:dyDescent="0.2">
      <c r="A29" s="124"/>
      <c r="B29" s="158"/>
      <c r="C29" s="34" t="s">
        <v>37</v>
      </c>
      <c r="D29" s="58"/>
      <c r="E29" s="160"/>
    </row>
    <row r="30" spans="1:5" x14ac:dyDescent="0.2">
      <c r="A30" s="124"/>
      <c r="B30" s="158"/>
      <c r="C30" s="34" t="s">
        <v>38</v>
      </c>
      <c r="D30" s="58" t="s">
        <v>320</v>
      </c>
      <c r="E30" s="160"/>
    </row>
    <row r="31" spans="1:5" ht="38.25" x14ac:dyDescent="0.2">
      <c r="A31" s="124"/>
      <c r="B31" s="158"/>
      <c r="C31" s="34" t="s">
        <v>53</v>
      </c>
      <c r="D31" s="58" t="s">
        <v>321</v>
      </c>
      <c r="E31" s="160"/>
    </row>
    <row r="32" spans="1:5" x14ac:dyDescent="0.2">
      <c r="A32" s="124"/>
      <c r="B32" s="158"/>
      <c r="C32" s="36" t="s">
        <v>56</v>
      </c>
      <c r="D32" s="58"/>
      <c r="E32" s="160"/>
    </row>
    <row r="33" spans="1:5" x14ac:dyDescent="0.2">
      <c r="A33" s="124"/>
      <c r="B33" s="158"/>
      <c r="C33" s="36" t="s">
        <v>104</v>
      </c>
      <c r="D33" s="58" t="s">
        <v>105</v>
      </c>
      <c r="E33" s="160"/>
    </row>
    <row r="34" spans="1:5" x14ac:dyDescent="0.2">
      <c r="A34" s="124"/>
      <c r="B34" s="158"/>
      <c r="C34" s="36" t="s">
        <v>100</v>
      </c>
      <c r="D34" s="58" t="s">
        <v>101</v>
      </c>
      <c r="E34" s="160"/>
    </row>
    <row r="35" spans="1:5" x14ac:dyDescent="0.2">
      <c r="A35" s="124"/>
      <c r="B35" s="158"/>
      <c r="C35" s="36" t="s">
        <v>27</v>
      </c>
      <c r="D35" s="58"/>
      <c r="E35" s="160"/>
    </row>
    <row r="36" spans="1:5" x14ac:dyDescent="0.2">
      <c r="A36" s="124"/>
      <c r="B36" s="158"/>
      <c r="C36" s="36" t="s">
        <v>57</v>
      </c>
      <c r="D36" s="58"/>
      <c r="E36" s="160"/>
    </row>
    <row r="37" spans="1:5" ht="25.5" x14ac:dyDescent="0.2">
      <c r="A37" s="124"/>
      <c r="B37" s="158"/>
      <c r="C37" s="34" t="s">
        <v>58</v>
      </c>
      <c r="D37" s="58" t="s">
        <v>180</v>
      </c>
      <c r="E37" s="161"/>
    </row>
    <row r="38" spans="1:5" ht="38.25" x14ac:dyDescent="0.2">
      <c r="A38" s="124"/>
      <c r="B38" s="158"/>
      <c r="C38" s="14" t="s">
        <v>125</v>
      </c>
      <c r="D38" s="57" t="s">
        <v>202</v>
      </c>
      <c r="E38" s="5" t="s">
        <v>67</v>
      </c>
    </row>
    <row r="39" spans="1:5" ht="25.5" x14ac:dyDescent="0.2">
      <c r="A39" s="124"/>
      <c r="B39" s="158"/>
      <c r="C39" s="14" t="s">
        <v>13</v>
      </c>
      <c r="D39" s="57" t="s">
        <v>305</v>
      </c>
      <c r="E39" s="5" t="s">
        <v>67</v>
      </c>
    </row>
    <row r="40" spans="1:5" ht="25.5" x14ac:dyDescent="0.2">
      <c r="A40" s="125"/>
      <c r="B40" s="159"/>
      <c r="C40" s="14" t="s">
        <v>14</v>
      </c>
      <c r="D40" s="57" t="s">
        <v>306</v>
      </c>
      <c r="E40" s="5" t="s">
        <v>67</v>
      </c>
    </row>
    <row r="41" spans="1:5" x14ac:dyDescent="0.2">
      <c r="A41" s="123">
        <v>2</v>
      </c>
      <c r="B41" s="157" t="s">
        <v>245</v>
      </c>
      <c r="C41" s="21" t="s">
        <v>3</v>
      </c>
      <c r="D41" s="58" t="s">
        <v>173</v>
      </c>
      <c r="E41" s="120">
        <f>COUNTIF($E71:$E73,"H")*3+COUNTIF($E71:$E73,"M")*2+COUNTIF($E71:$E73,"L")*1</f>
        <v>9</v>
      </c>
    </row>
    <row r="42" spans="1:5" x14ac:dyDescent="0.2">
      <c r="A42" s="124"/>
      <c r="B42" s="158"/>
      <c r="C42" s="21" t="s">
        <v>4</v>
      </c>
      <c r="D42" s="58" t="s">
        <v>198</v>
      </c>
      <c r="E42" s="160"/>
    </row>
    <row r="43" spans="1:5" x14ac:dyDescent="0.2">
      <c r="A43" s="124"/>
      <c r="B43" s="158"/>
      <c r="C43" s="21" t="s">
        <v>2</v>
      </c>
      <c r="D43" s="58" t="s">
        <v>199</v>
      </c>
      <c r="E43" s="160"/>
    </row>
    <row r="44" spans="1:5" x14ac:dyDescent="0.2">
      <c r="A44" s="124"/>
      <c r="B44" s="158"/>
      <c r="C44" s="21" t="s">
        <v>46</v>
      </c>
      <c r="D44" s="58"/>
      <c r="E44" s="160"/>
    </row>
    <row r="45" spans="1:5" x14ac:dyDescent="0.2">
      <c r="A45" s="124"/>
      <c r="B45" s="158"/>
      <c r="C45" s="34" t="s">
        <v>12</v>
      </c>
      <c r="D45" s="58" t="s">
        <v>247</v>
      </c>
      <c r="E45" s="160"/>
    </row>
    <row r="46" spans="1:5" x14ac:dyDescent="0.2">
      <c r="A46" s="124"/>
      <c r="B46" s="158"/>
      <c r="C46" s="34" t="s">
        <v>111</v>
      </c>
      <c r="D46" s="58" t="s">
        <v>266</v>
      </c>
      <c r="E46" s="160"/>
    </row>
    <row r="47" spans="1:5" x14ac:dyDescent="0.2">
      <c r="A47" s="124"/>
      <c r="B47" s="158"/>
      <c r="C47" s="34" t="s">
        <v>31</v>
      </c>
      <c r="D47" s="58" t="s">
        <v>318</v>
      </c>
      <c r="E47" s="160"/>
    </row>
    <row r="48" spans="1:5" x14ac:dyDescent="0.2">
      <c r="A48" s="124"/>
      <c r="B48" s="158"/>
      <c r="C48" s="47" t="s">
        <v>126</v>
      </c>
      <c r="D48" s="58"/>
      <c r="E48" s="160"/>
    </row>
    <row r="49" spans="1:5" x14ac:dyDescent="0.2">
      <c r="A49" s="124"/>
      <c r="B49" s="158"/>
      <c r="C49" s="28" t="s">
        <v>54</v>
      </c>
      <c r="D49" s="58"/>
      <c r="E49" s="160"/>
    </row>
    <row r="50" spans="1:5" x14ac:dyDescent="0.2">
      <c r="A50" s="124"/>
      <c r="B50" s="158"/>
      <c r="C50" s="28" t="s">
        <v>55</v>
      </c>
      <c r="D50" s="58" t="s">
        <v>319</v>
      </c>
      <c r="E50" s="160"/>
    </row>
    <row r="51" spans="1:5" x14ac:dyDescent="0.2">
      <c r="A51" s="124"/>
      <c r="B51" s="158"/>
      <c r="C51" s="28" t="s">
        <v>9</v>
      </c>
      <c r="D51" s="58"/>
      <c r="E51" s="160"/>
    </row>
    <row r="52" spans="1:5" ht="25.5" x14ac:dyDescent="0.2">
      <c r="A52" s="124"/>
      <c r="B52" s="158"/>
      <c r="C52" s="35" t="s">
        <v>114</v>
      </c>
      <c r="D52" s="58"/>
      <c r="E52" s="160"/>
    </row>
    <row r="53" spans="1:5" x14ac:dyDescent="0.2">
      <c r="A53" s="124"/>
      <c r="B53" s="158"/>
      <c r="C53" s="28" t="s">
        <v>116</v>
      </c>
      <c r="D53" s="58" t="s">
        <v>201</v>
      </c>
      <c r="E53" s="160"/>
    </row>
    <row r="54" spans="1:5" x14ac:dyDescent="0.2">
      <c r="A54" s="124"/>
      <c r="B54" s="158"/>
      <c r="C54" s="34" t="s">
        <v>34</v>
      </c>
      <c r="D54" s="58" t="s">
        <v>200</v>
      </c>
      <c r="E54" s="160"/>
    </row>
    <row r="55" spans="1:5" x14ac:dyDescent="0.2">
      <c r="A55" s="124"/>
      <c r="B55" s="158"/>
      <c r="C55" s="34" t="s">
        <v>40</v>
      </c>
      <c r="D55" s="58"/>
      <c r="E55" s="160"/>
    </row>
    <row r="56" spans="1:5" x14ac:dyDescent="0.2">
      <c r="A56" s="124"/>
      <c r="B56" s="158"/>
      <c r="C56" s="34" t="s">
        <v>41</v>
      </c>
      <c r="D56" s="58"/>
      <c r="E56" s="160"/>
    </row>
    <row r="57" spans="1:5" x14ac:dyDescent="0.2">
      <c r="A57" s="124"/>
      <c r="B57" s="158"/>
      <c r="C57" s="34" t="s">
        <v>42</v>
      </c>
      <c r="D57" s="58"/>
      <c r="E57" s="160"/>
    </row>
    <row r="58" spans="1:5" x14ac:dyDescent="0.2">
      <c r="A58" s="124"/>
      <c r="B58" s="158"/>
      <c r="C58" s="34" t="s">
        <v>124</v>
      </c>
      <c r="D58" s="58" t="s">
        <v>267</v>
      </c>
      <c r="E58" s="160"/>
    </row>
    <row r="59" spans="1:5" x14ac:dyDescent="0.2">
      <c r="A59" s="124"/>
      <c r="B59" s="158"/>
      <c r="C59" s="34" t="s">
        <v>123</v>
      </c>
      <c r="D59" s="58"/>
      <c r="E59" s="160"/>
    </row>
    <row r="60" spans="1:5" x14ac:dyDescent="0.2">
      <c r="A60" s="124"/>
      <c r="B60" s="158"/>
      <c r="C60" s="34" t="s">
        <v>35</v>
      </c>
      <c r="D60" s="58" t="s">
        <v>200</v>
      </c>
      <c r="E60" s="160"/>
    </row>
    <row r="61" spans="1:5" x14ac:dyDescent="0.2">
      <c r="A61" s="124"/>
      <c r="B61" s="158"/>
      <c r="C61" s="35" t="s">
        <v>36</v>
      </c>
      <c r="D61" s="58"/>
      <c r="E61" s="160"/>
    </row>
    <row r="62" spans="1:5" x14ac:dyDescent="0.2">
      <c r="A62" s="124"/>
      <c r="B62" s="158"/>
      <c r="C62" s="34" t="s">
        <v>37</v>
      </c>
      <c r="D62" s="58"/>
      <c r="E62" s="160"/>
    </row>
    <row r="63" spans="1:5" x14ac:dyDescent="0.2">
      <c r="A63" s="124"/>
      <c r="B63" s="158"/>
      <c r="C63" s="34" t="s">
        <v>38</v>
      </c>
      <c r="D63" s="58"/>
      <c r="E63" s="160"/>
    </row>
    <row r="64" spans="1:5" ht="25.5" x14ac:dyDescent="0.2">
      <c r="A64" s="124"/>
      <c r="B64" s="158"/>
      <c r="C64" s="34" t="s">
        <v>53</v>
      </c>
      <c r="D64" s="58" t="s">
        <v>322</v>
      </c>
      <c r="E64" s="160"/>
    </row>
    <row r="65" spans="1:5" x14ac:dyDescent="0.2">
      <c r="A65" s="124"/>
      <c r="B65" s="158"/>
      <c r="C65" s="36" t="s">
        <v>56</v>
      </c>
      <c r="D65" s="58"/>
      <c r="E65" s="160"/>
    </row>
    <row r="66" spans="1:5" x14ac:dyDescent="0.2">
      <c r="A66" s="124"/>
      <c r="B66" s="158"/>
      <c r="C66" s="36" t="s">
        <v>104</v>
      </c>
      <c r="D66" s="58" t="s">
        <v>105</v>
      </c>
      <c r="E66" s="160"/>
    </row>
    <row r="67" spans="1:5" x14ac:dyDescent="0.2">
      <c r="A67" s="124"/>
      <c r="B67" s="158"/>
      <c r="C67" s="36" t="s">
        <v>100</v>
      </c>
      <c r="D67" s="58" t="s">
        <v>101</v>
      </c>
      <c r="E67" s="160"/>
    </row>
    <row r="68" spans="1:5" x14ac:dyDescent="0.2">
      <c r="A68" s="124"/>
      <c r="B68" s="158"/>
      <c r="C68" s="36" t="s">
        <v>27</v>
      </c>
      <c r="D68" s="58"/>
      <c r="E68" s="160"/>
    </row>
    <row r="69" spans="1:5" x14ac:dyDescent="0.2">
      <c r="A69" s="124"/>
      <c r="B69" s="158"/>
      <c r="C69" s="36" t="s">
        <v>57</v>
      </c>
      <c r="D69" s="58"/>
      <c r="E69" s="160"/>
    </row>
    <row r="70" spans="1:5" ht="25.5" x14ac:dyDescent="0.2">
      <c r="A70" s="124"/>
      <c r="B70" s="158"/>
      <c r="C70" s="34" t="s">
        <v>58</v>
      </c>
      <c r="D70" s="58" t="s">
        <v>180</v>
      </c>
      <c r="E70" s="161"/>
    </row>
    <row r="71" spans="1:5" ht="38.25" x14ac:dyDescent="0.2">
      <c r="A71" s="124"/>
      <c r="B71" s="158"/>
      <c r="C71" s="14" t="s">
        <v>125</v>
      </c>
      <c r="D71" s="57" t="s">
        <v>202</v>
      </c>
      <c r="E71" s="5" t="s">
        <v>67</v>
      </c>
    </row>
    <row r="72" spans="1:5" ht="25.5" x14ac:dyDescent="0.2">
      <c r="A72" s="124"/>
      <c r="B72" s="158"/>
      <c r="C72" s="14" t="s">
        <v>13</v>
      </c>
      <c r="D72" s="57" t="s">
        <v>307</v>
      </c>
      <c r="E72" s="5" t="s">
        <v>67</v>
      </c>
    </row>
    <row r="73" spans="1:5" ht="25.5" x14ac:dyDescent="0.2">
      <c r="A73" s="125"/>
      <c r="B73" s="159"/>
      <c r="C73" s="14" t="s">
        <v>14</v>
      </c>
      <c r="D73" s="57" t="s">
        <v>306</v>
      </c>
      <c r="E73" s="5" t="s">
        <v>67</v>
      </c>
    </row>
    <row r="74" spans="1:5" ht="13.5" thickBot="1" x14ac:dyDescent="0.25">
      <c r="A74" s="118"/>
      <c r="B74" s="153"/>
      <c r="C74" s="153"/>
      <c r="D74" s="153"/>
      <c r="E74" s="153"/>
    </row>
  </sheetData>
  <mergeCells count="11">
    <mergeCell ref="B8:B40"/>
    <mergeCell ref="A8:A40"/>
    <mergeCell ref="E8:E37"/>
    <mergeCell ref="A74:E74"/>
    <mergeCell ref="A1:E4"/>
    <mergeCell ref="A5:E5"/>
    <mergeCell ref="A6:E6"/>
    <mergeCell ref="C7:D7"/>
    <mergeCell ref="A41:A73"/>
    <mergeCell ref="B41:B73"/>
    <mergeCell ref="E41:E70"/>
  </mergeCells>
  <phoneticPr fontId="2" type="noConversion"/>
  <conditionalFormatting sqref="E38:E40">
    <cfRule type="cellIs" dxfId="26" priority="4" stopIfTrue="1" operator="equal">
      <formula>"H"</formula>
    </cfRule>
    <cfRule type="cellIs" dxfId="25" priority="5" stopIfTrue="1" operator="equal">
      <formula>"M"</formula>
    </cfRule>
    <cfRule type="cellIs" dxfId="24" priority="6" stopIfTrue="1" operator="equal">
      <formula>"L"</formula>
    </cfRule>
  </conditionalFormatting>
  <conditionalFormatting sqref="E71:E73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3">
    <dataValidation type="list" allowBlank="1" showInputMessage="1" showErrorMessage="1" sqref="E38:E40 E71:E73">
      <formula1>lmh</formula1>
    </dataValidation>
    <dataValidation type="list" allowBlank="1" showInputMessage="1" showErrorMessage="1" sqref="D33 D66">
      <formula1>Yesno</formula1>
    </dataValidation>
    <dataValidation type="list" allowBlank="1" showInputMessage="1" showErrorMessage="1" sqref="D34 D67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Achini_Best</cp:lastModifiedBy>
  <cp:lastPrinted>2008-08-16T05:18:11Z</cp:lastPrinted>
  <dcterms:created xsi:type="dcterms:W3CDTF">1996-10-14T23:33:28Z</dcterms:created>
  <dcterms:modified xsi:type="dcterms:W3CDTF">2016-09-17T15:12:11Z</dcterms:modified>
</cp:coreProperties>
</file>