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624BFEC-6911-4A68-8762-A463001ADC0C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6" i="1" l="1"/>
  <c r="O27" i="1"/>
  <c r="M27" i="1"/>
  <c r="L27" i="1"/>
  <c r="K27" i="1"/>
  <c r="R19" i="1"/>
  <c r="L25" i="1" s="1"/>
  <c r="R18" i="1"/>
  <c r="L24" i="1" s="1"/>
  <c r="L28" i="1" s="1"/>
  <c r="F15" i="1"/>
  <c r="F20" i="1" s="1"/>
  <c r="D15" i="1"/>
  <c r="D20" i="1" s="1"/>
  <c r="C15" i="1"/>
  <c r="C20" i="1" s="1"/>
  <c r="B15" i="1"/>
  <c r="B20" i="1" s="1"/>
  <c r="B25" i="1" s="1"/>
  <c r="F14" i="1"/>
  <c r="D14" i="1"/>
  <c r="C14" i="1"/>
  <c r="D19" i="1" s="1"/>
  <c r="D24" i="1" s="1"/>
  <c r="D29" i="1" s="1"/>
  <c r="B14" i="1"/>
  <c r="B19" i="1" s="1"/>
  <c r="B24" i="1" s="1"/>
  <c r="B29" i="1" s="1"/>
  <c r="F13" i="1"/>
  <c r="F18" i="1" s="1"/>
  <c r="D13" i="1"/>
  <c r="D18" i="1" s="1"/>
  <c r="C13" i="1"/>
  <c r="C18" i="1" s="1"/>
  <c r="B13" i="1"/>
  <c r="B18" i="1" s="1"/>
  <c r="B30" i="1" l="1"/>
  <c r="B35" i="1" s="1"/>
  <c r="O24" i="1"/>
  <c r="O28" i="1" s="1"/>
  <c r="F19" i="1"/>
  <c r="F24" i="1" s="1"/>
  <c r="F29" i="1" s="1"/>
  <c r="B23" i="1"/>
  <c r="B28" i="1" s="1"/>
  <c r="M24" i="1"/>
  <c r="M28" i="1" s="1"/>
  <c r="D25" i="1"/>
  <c r="D30" i="1" s="1"/>
  <c r="D35" i="1" s="1"/>
  <c r="C19" i="1"/>
  <c r="C24" i="1" s="1"/>
  <c r="C29" i="1" s="1"/>
  <c r="D23" i="1"/>
  <c r="D28" i="1" s="1"/>
  <c r="R20" i="1"/>
  <c r="L29" i="1" s="1"/>
  <c r="K24" i="1"/>
  <c r="K28" i="1" s="1"/>
  <c r="R7" i="1"/>
  <c r="T13" i="1" s="1"/>
  <c r="O25" i="1"/>
  <c r="P12" i="1"/>
  <c r="Q12" i="1"/>
  <c r="M25" i="1"/>
  <c r="K25" i="1"/>
  <c r="K29" i="1" s="1"/>
  <c r="M29" i="1" l="1"/>
  <c r="R8" i="1"/>
  <c r="O29" i="1"/>
  <c r="B33" i="1"/>
  <c r="D34" i="1"/>
  <c r="F25" i="1"/>
  <c r="F30" i="1" s="1"/>
  <c r="F23" i="1"/>
  <c r="F28" i="1" s="1"/>
  <c r="F33" i="1" s="1"/>
  <c r="C39" i="1" s="1"/>
  <c r="C25" i="1"/>
  <c r="C30" i="1" s="1"/>
  <c r="C35" i="1" s="1"/>
  <c r="D33" i="1"/>
  <c r="B34" i="1"/>
  <c r="C23" i="1"/>
  <c r="C28" i="1" s="1"/>
  <c r="U13" i="1"/>
  <c r="U12" i="1"/>
  <c r="T12" i="1"/>
  <c r="S12" i="1"/>
  <c r="R12" i="1"/>
  <c r="P13" i="1"/>
  <c r="Q13" i="1" s="1"/>
  <c r="R13" i="1"/>
  <c r="S13" i="1" s="1"/>
  <c r="R27" i="1" l="1"/>
  <c r="R28" i="1" s="1"/>
  <c r="R29" i="1" s="1"/>
  <c r="C33" i="1"/>
  <c r="C34" i="1"/>
  <c r="F35" i="1"/>
  <c r="C41" i="1" s="1"/>
  <c r="F34" i="1"/>
  <c r="C40" i="1" s="1"/>
</calcChain>
</file>

<file path=xl/sharedStrings.xml><?xml version="1.0" encoding="utf-8"?>
<sst xmlns="http://schemas.openxmlformats.org/spreadsheetml/2006/main" count="68" uniqueCount="33">
  <si>
    <t>PENYELESAIAN GAUSS JORDAN</t>
  </si>
  <si>
    <t>x1</t>
  </si>
  <si>
    <t>x2</t>
  </si>
  <si>
    <t>x3</t>
  </si>
  <si>
    <t>()</t>
  </si>
  <si>
    <t>↓</t>
  </si>
  <si>
    <t>Hasil</t>
  </si>
  <si>
    <t>X1 =</t>
  </si>
  <si>
    <t>X2 =</t>
  </si>
  <si>
    <t>X3 =</t>
  </si>
  <si>
    <t>PENYELESAIAN GAUSS</t>
  </si>
  <si>
    <t>U1</t>
  </si>
  <si>
    <t>U2</t>
  </si>
  <si>
    <t>U3</t>
  </si>
  <si>
    <t>PENYELESAIAN GAUSS SEIDEL</t>
  </si>
  <si>
    <t>iterasi pertama</t>
  </si>
  <si>
    <t>Iterasi kedua</t>
  </si>
  <si>
    <t>misalkan</t>
  </si>
  <si>
    <t xml:space="preserve">X </t>
  </si>
  <si>
    <t>Iterasi</t>
  </si>
  <si>
    <t>X1</t>
  </si>
  <si>
    <t>Error (%)</t>
  </si>
  <si>
    <t>X2</t>
  </si>
  <si>
    <t>Error</t>
  </si>
  <si>
    <t>X3</t>
  </si>
  <si>
    <t xml:space="preserve">Y </t>
  </si>
  <si>
    <t xml:space="preserve">Z </t>
  </si>
  <si>
    <t>langkah Pertama</t>
  </si>
  <si>
    <t>Langkah Kedua</t>
  </si>
  <si>
    <t>Langkah ketiga</t>
  </si>
  <si>
    <t>Langkah keempat</t>
  </si>
  <si>
    <t>Langkah kelima</t>
  </si>
  <si>
    <t>Langkah keenam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</si>
</sst>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b/>
      <sz val="11"/>
      <color rgb="FFFA7D00"/>
      <name val="Calibri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3" fillId="6" borderId="2" applyNumberFormat="0" applyAlignment="0" applyProtection="0">
      <alignment vertical="center"/>
    </xf>
  </cellStyleXfs>
  <cellXfs count="42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2" borderId="1" xfId="0" applyFill="1" applyBorder="1"/>
    <xf numFmtId="0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0" borderId="0" xfId="0" applyFill="1"/>
    <xf numFmtId="0" fontId="0" fillId="4" borderId="1" xfId="0" applyFill="1" applyBorder="1"/>
    <xf numFmtId="0" fontId="0" fillId="4" borderId="1" xfId="0" applyFill="1" applyBorder="1"/>
    <xf numFmtId="0" fontId="0" fillId="0" borderId="0" xfId="0" applyNumberFormat="1"/>
    <xf numFmtId="1" fontId="0" fillId="0" borderId="1" xfId="0" applyNumberFormat="1" applyFill="1" applyBorder="1"/>
    <xf numFmtId="0" fontId="0" fillId="0" borderId="1" xfId="0" applyNumberForma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0" borderId="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3" fillId="6" borderId="2" xfId="2" applyNumberFormat="1" applyAlignment="1"/>
    <xf numFmtId="0" fontId="3" fillId="6" borderId="2" xfId="2" applyAlignment="1"/>
    <xf numFmtId="0" fontId="3" fillId="6" borderId="2" xfId="2" applyNumberFormat="1" applyAlignment="1"/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" fillId="0" borderId="0" xfId="0" applyFont="1" applyBorder="1"/>
    <xf numFmtId="0" fontId="0" fillId="0" borderId="6" xfId="0" applyBorder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555811</xdr:colOff>
      <xdr:row>35</xdr:row>
      <xdr:rowOff>53788</xdr:rowOff>
    </xdr:from>
    <xdr:to>
      <xdr:col>1</xdr:col>
      <xdr:colOff>555811</xdr:colOff>
      <xdr:row>36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CEB7AED-AD64-4F85-BCC9-CA6823B601F8}"/>
            </a:ext>
          </a:extLst>
        </xdr:cNvPr>
        <xdr:cNvCxnSpPr/>
      </xdr:nvCxnSpPr>
      <xdr:spPr>
        <a:xfrm>
          <a:off x="1174376" y="6329082"/>
          <a:ext cx="0" cy="125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80"/>
  <sheetViews>
    <sheetView tabSelected="1" topLeftCell="A3" zoomScale="85" zoomScaleNormal="85" workbookViewId="0">
      <selection activeCell="L15" sqref="L15"/>
    </sheetView>
  </sheetViews>
  <sheetFormatPr defaultColWidth="9" defaultRowHeight="14.4"/>
  <cols>
    <col min="3" max="3" width="10.109375" customWidth="1"/>
    <col min="9" max="9" width="10.33203125" customWidth="1"/>
  </cols>
  <sheetData>
    <row r="3" spans="2:21">
      <c r="E3" s="27"/>
      <c r="F3" s="27"/>
      <c r="G3" s="27"/>
      <c r="H3" s="27"/>
      <c r="I3" s="26"/>
    </row>
    <row r="4" spans="2:21">
      <c r="B4" s="37" t="s">
        <v>0</v>
      </c>
      <c r="C4" s="38"/>
      <c r="D4" s="38"/>
      <c r="E4" s="38"/>
      <c r="F4" s="39"/>
      <c r="G4" s="26"/>
      <c r="H4" s="26"/>
      <c r="I4" s="26"/>
      <c r="K4" s="37" t="s">
        <v>14</v>
      </c>
      <c r="L4" s="38"/>
      <c r="M4" s="38"/>
      <c r="N4" s="38"/>
      <c r="O4" s="38"/>
      <c r="P4" s="38"/>
      <c r="Q4" s="38"/>
      <c r="R4" s="38"/>
      <c r="S4" s="38"/>
      <c r="T4" s="38"/>
      <c r="U4" s="39"/>
    </row>
    <row r="5" spans="2:21">
      <c r="B5" s="1"/>
      <c r="C5" s="2"/>
      <c r="D5" s="2"/>
      <c r="E5" s="3"/>
      <c r="F5" s="3"/>
      <c r="G5" s="26"/>
      <c r="H5" s="26"/>
      <c r="I5" s="26"/>
      <c r="K5" s="4" t="s">
        <v>1</v>
      </c>
      <c r="L5" s="4" t="s">
        <v>2</v>
      </c>
      <c r="M5" s="4" t="s">
        <v>3</v>
      </c>
      <c r="N5" s="3"/>
      <c r="O5" s="3"/>
      <c r="P5" s="3"/>
      <c r="Q5" s="16" t="s">
        <v>15</v>
      </c>
      <c r="R5" s="16"/>
      <c r="S5" s="10"/>
      <c r="T5" s="16" t="s">
        <v>16</v>
      </c>
      <c r="U5" s="16"/>
    </row>
    <row r="6" spans="2:21">
      <c r="B6" s="28" t="s">
        <v>27</v>
      </c>
      <c r="C6" s="29"/>
      <c r="D6" s="30"/>
      <c r="E6" s="3"/>
      <c r="F6" s="3"/>
      <c r="G6" s="26"/>
      <c r="H6" s="26"/>
      <c r="I6" s="26"/>
      <c r="K6" s="6">
        <v>1</v>
      </c>
      <c r="L6" s="6">
        <v>1</v>
      </c>
      <c r="M6" s="6">
        <v>1</v>
      </c>
      <c r="N6" s="3"/>
      <c r="O6" s="7">
        <v>6</v>
      </c>
      <c r="P6" s="3"/>
      <c r="Q6" s="17" t="s">
        <v>7</v>
      </c>
      <c r="R6" s="17">
        <f>(O6-L6*L12-L13)/K6</f>
        <v>1</v>
      </c>
      <c r="S6" s="10"/>
      <c r="T6" s="17" t="s">
        <v>7</v>
      </c>
      <c r="U6" s="17">
        <v>0</v>
      </c>
    </row>
    <row r="7" spans="2:21">
      <c r="B7" s="3" t="s">
        <v>1</v>
      </c>
      <c r="C7" s="3" t="s">
        <v>2</v>
      </c>
      <c r="D7" s="3" t="s">
        <v>3</v>
      </c>
      <c r="E7" s="5"/>
      <c r="F7" s="3" t="s">
        <v>4</v>
      </c>
      <c r="G7" s="26"/>
      <c r="H7" s="26"/>
      <c r="I7" s="26"/>
      <c r="K7" s="6">
        <v>1</v>
      </c>
      <c r="L7" s="6">
        <v>2</v>
      </c>
      <c r="M7" s="8">
        <v>-1</v>
      </c>
      <c r="N7" s="3"/>
      <c r="O7" s="7">
        <v>2</v>
      </c>
      <c r="P7" s="3"/>
      <c r="Q7" s="17" t="s">
        <v>8</v>
      </c>
      <c r="R7" s="17">
        <f>(O7-K7*R6-L13)/L7</f>
        <v>-1</v>
      </c>
      <c r="S7" s="10"/>
      <c r="T7" s="17" t="s">
        <v>8</v>
      </c>
      <c r="U7" s="17">
        <v>0</v>
      </c>
    </row>
    <row r="8" spans="2:21">
      <c r="B8" s="3">
        <v>1</v>
      </c>
      <c r="C8" s="3">
        <v>1</v>
      </c>
      <c r="D8" s="3">
        <v>1</v>
      </c>
      <c r="E8" s="12"/>
      <c r="F8" s="3">
        <v>6</v>
      </c>
      <c r="G8" s="26"/>
      <c r="H8" s="26"/>
      <c r="I8" s="26"/>
      <c r="K8" s="7">
        <v>2</v>
      </c>
      <c r="L8" s="7">
        <v>1</v>
      </c>
      <c r="M8" s="7">
        <v>2</v>
      </c>
      <c r="N8" s="3"/>
      <c r="O8" s="7">
        <v>10</v>
      </c>
      <c r="P8" s="3"/>
      <c r="Q8" s="17" t="s">
        <v>9</v>
      </c>
      <c r="R8" s="17">
        <f>(O8-K8*R6-L8*R7)/M8</f>
        <v>4.5</v>
      </c>
      <c r="S8" s="10"/>
      <c r="T8" s="17" t="s">
        <v>9</v>
      </c>
      <c r="U8" s="17">
        <v>0</v>
      </c>
    </row>
    <row r="9" spans="2:21">
      <c r="B9" s="3">
        <v>1</v>
      </c>
      <c r="C9" s="3">
        <v>2</v>
      </c>
      <c r="D9" s="3">
        <v>-1</v>
      </c>
      <c r="E9" s="12"/>
      <c r="F9" s="3">
        <v>2</v>
      </c>
      <c r="G9" s="26"/>
      <c r="H9" s="26"/>
      <c r="I9" s="26"/>
      <c r="K9" s="10"/>
      <c r="L9" s="10"/>
      <c r="M9" s="10"/>
      <c r="N9" s="3"/>
      <c r="O9" s="3"/>
      <c r="P9" s="3"/>
      <c r="Q9" s="3"/>
      <c r="R9" s="3"/>
      <c r="S9" s="3"/>
      <c r="T9" s="3"/>
      <c r="U9" s="3"/>
    </row>
    <row r="10" spans="2:21">
      <c r="B10" s="3">
        <v>2</v>
      </c>
      <c r="C10" s="3">
        <v>1</v>
      </c>
      <c r="D10" s="3">
        <v>2</v>
      </c>
      <c r="E10" s="12"/>
      <c r="F10" s="3">
        <v>10</v>
      </c>
      <c r="G10" s="26"/>
      <c r="H10" s="26"/>
      <c r="I10" s="26"/>
      <c r="K10" s="7" t="s">
        <v>17</v>
      </c>
      <c r="L10" s="7"/>
      <c r="M10" s="12"/>
      <c r="N10" s="11"/>
    </row>
    <row r="11" spans="2:21">
      <c r="B11" s="28" t="s">
        <v>28</v>
      </c>
      <c r="C11" s="29"/>
      <c r="D11" s="30"/>
      <c r="E11" s="12"/>
      <c r="F11" s="9"/>
      <c r="G11" s="26"/>
      <c r="H11" s="26"/>
      <c r="I11" s="26"/>
      <c r="K11" s="6" t="s">
        <v>18</v>
      </c>
      <c r="L11" s="6">
        <v>1</v>
      </c>
      <c r="M11" s="19"/>
      <c r="N11" s="11"/>
      <c r="O11" s="17" t="s">
        <v>19</v>
      </c>
      <c r="P11" s="17" t="s">
        <v>20</v>
      </c>
      <c r="Q11" s="17" t="s">
        <v>21</v>
      </c>
      <c r="R11" s="17" t="s">
        <v>22</v>
      </c>
      <c r="S11" s="17" t="s">
        <v>23</v>
      </c>
      <c r="T11" s="17" t="s">
        <v>24</v>
      </c>
      <c r="U11" s="17" t="s">
        <v>23</v>
      </c>
    </row>
    <row r="12" spans="2:21">
      <c r="B12" s="7" t="s">
        <v>1</v>
      </c>
      <c r="C12" s="7" t="s">
        <v>2</v>
      </c>
      <c r="D12" s="7" t="s">
        <v>3</v>
      </c>
      <c r="E12" s="12"/>
      <c r="F12" s="7"/>
      <c r="G12" s="26"/>
      <c r="H12" s="26"/>
      <c r="I12" s="26"/>
      <c r="J12" s="18"/>
      <c r="K12" s="6" t="s">
        <v>25</v>
      </c>
      <c r="L12" s="6">
        <v>2</v>
      </c>
      <c r="M12" s="20"/>
      <c r="N12" s="11"/>
      <c r="O12" s="21">
        <v>1</v>
      </c>
      <c r="P12" s="21">
        <f>R6</f>
        <v>1</v>
      </c>
      <c r="Q12" s="22">
        <f>((R6-L11)/R6)*100%</f>
        <v>0</v>
      </c>
      <c r="R12" s="21">
        <f>R7</f>
        <v>-1</v>
      </c>
      <c r="S12" s="22">
        <f>((R7-L12)/$R$7)*100%</f>
        <v>3</v>
      </c>
      <c r="T12" s="21">
        <f>R8</f>
        <v>4.5</v>
      </c>
      <c r="U12" s="22">
        <f>((R8-L13)/R8)*100%</f>
        <v>0.33333333333333331</v>
      </c>
    </row>
    <row r="13" spans="2:21">
      <c r="B13" s="6">
        <f>B8</f>
        <v>1</v>
      </c>
      <c r="C13" s="6">
        <f>C8</f>
        <v>1</v>
      </c>
      <c r="D13" s="6">
        <f>D8</f>
        <v>1</v>
      </c>
      <c r="E13" s="12"/>
      <c r="F13" s="7">
        <f>F8</f>
        <v>6</v>
      </c>
      <c r="G13" s="25"/>
      <c r="H13" s="26"/>
      <c r="I13" s="26"/>
      <c r="K13" s="7" t="s">
        <v>26</v>
      </c>
      <c r="L13" s="7">
        <v>3</v>
      </c>
      <c r="M13" s="12"/>
      <c r="N13" s="11"/>
      <c r="O13" s="21">
        <v>2</v>
      </c>
      <c r="P13" s="21">
        <f>(O6-L6*R7-R8)/K6</f>
        <v>2.5</v>
      </c>
      <c r="Q13" s="22">
        <f>((P13-R6)/P13)*100%</f>
        <v>0.6</v>
      </c>
      <c r="R13" s="21">
        <f>(O7-K7*R6-R8)/L7</f>
        <v>-1.75</v>
      </c>
      <c r="S13" s="22">
        <f>((R13-R7)/R13)*100%</f>
        <v>0.42857142857142855</v>
      </c>
      <c r="T13" s="21">
        <f>(O8-K8*R6-L8*R7)/M8</f>
        <v>4.5</v>
      </c>
      <c r="U13" s="22">
        <f>((T13-R8)/T13)*100%</f>
        <v>0</v>
      </c>
    </row>
    <row r="14" spans="2:21">
      <c r="B14" s="34">
        <f>B9-$B$9*B8</f>
        <v>0</v>
      </c>
      <c r="C14" s="6">
        <f>C9-$B$9*C8</f>
        <v>1</v>
      </c>
      <c r="D14" s="8">
        <f>D9-$B$9*D8</f>
        <v>-2</v>
      </c>
      <c r="E14" s="12"/>
      <c r="F14" s="7">
        <f>F9-$B$9*F8</f>
        <v>-4</v>
      </c>
      <c r="G14" s="25"/>
      <c r="H14" s="26"/>
      <c r="I14" s="26"/>
    </row>
    <row r="15" spans="2:21">
      <c r="B15" s="35">
        <f>B10-$B$10*B8</f>
        <v>0</v>
      </c>
      <c r="C15" s="7">
        <f>C10-$B$10*C8</f>
        <v>-1</v>
      </c>
      <c r="D15" s="7">
        <f>D10-$B$10*D8</f>
        <v>0</v>
      </c>
      <c r="E15" s="12"/>
      <c r="F15" s="7">
        <f>F10-$B$10*F8</f>
        <v>-2</v>
      </c>
      <c r="G15" s="25"/>
      <c r="H15" s="26"/>
      <c r="I15" s="26"/>
    </row>
    <row r="16" spans="2:21">
      <c r="B16" s="31" t="s">
        <v>29</v>
      </c>
      <c r="C16" s="32"/>
      <c r="D16" s="33"/>
      <c r="E16" s="12"/>
      <c r="F16" s="9"/>
      <c r="G16" s="25"/>
      <c r="H16" s="26"/>
      <c r="I16" s="26"/>
      <c r="K16" s="37" t="s">
        <v>10</v>
      </c>
      <c r="L16" s="38"/>
      <c r="M16" s="38"/>
      <c r="N16" s="38"/>
      <c r="O16" s="38"/>
      <c r="P16" s="38"/>
      <c r="Q16" s="38"/>
      <c r="R16" s="39"/>
    </row>
    <row r="17" spans="2:21">
      <c r="B17" s="7" t="s">
        <v>1</v>
      </c>
      <c r="C17" s="7" t="s">
        <v>2</v>
      </c>
      <c r="D17" s="7" t="s">
        <v>3</v>
      </c>
      <c r="E17" s="12"/>
      <c r="F17" s="7"/>
      <c r="G17" s="25"/>
      <c r="H17" s="25"/>
      <c r="I17" s="25"/>
      <c r="K17" s="3"/>
      <c r="L17" s="3"/>
      <c r="M17" s="3"/>
      <c r="N17" s="3"/>
      <c r="O17" s="3"/>
      <c r="P17" s="3"/>
      <c r="Q17" s="3"/>
      <c r="R17" s="3"/>
      <c r="S17" s="26"/>
      <c r="T17" s="26"/>
      <c r="U17" s="26"/>
    </row>
    <row r="18" spans="2:21">
      <c r="B18" s="6">
        <f>B13</f>
        <v>1</v>
      </c>
      <c r="C18" s="6">
        <f>C13</f>
        <v>1</v>
      </c>
      <c r="D18" s="6">
        <f>D13</f>
        <v>1</v>
      </c>
      <c r="E18" s="12"/>
      <c r="F18" s="7">
        <f>F13</f>
        <v>6</v>
      </c>
      <c r="G18" s="25"/>
      <c r="H18" s="25"/>
      <c r="I18" s="25"/>
      <c r="K18" s="4" t="s">
        <v>1</v>
      </c>
      <c r="L18" s="4" t="s">
        <v>2</v>
      </c>
      <c r="M18" s="4" t="s">
        <v>3</v>
      </c>
      <c r="N18" s="3"/>
      <c r="O18" s="3"/>
      <c r="P18" s="3"/>
      <c r="Q18" s="14" t="s">
        <v>11</v>
      </c>
      <c r="R18" s="14">
        <f>K20/K19</f>
        <v>1</v>
      </c>
    </row>
    <row r="19" spans="2:21">
      <c r="B19" s="6">
        <f>B14</f>
        <v>0</v>
      </c>
      <c r="C19" s="34">
        <f>C14/$C$14</f>
        <v>1</v>
      </c>
      <c r="D19" s="8">
        <f>D14/$C$14</f>
        <v>-2</v>
      </c>
      <c r="E19" s="12"/>
      <c r="F19" s="7">
        <f>F14/$C$14</f>
        <v>-4</v>
      </c>
      <c r="G19" s="25"/>
      <c r="H19" s="25"/>
      <c r="I19" s="25"/>
      <c r="K19" s="6">
        <v>1</v>
      </c>
      <c r="L19" s="6">
        <v>1</v>
      </c>
      <c r="M19" s="6">
        <v>1</v>
      </c>
      <c r="N19" s="3"/>
      <c r="O19" s="7">
        <v>6</v>
      </c>
      <c r="P19" s="3"/>
      <c r="Q19" s="14" t="s">
        <v>12</v>
      </c>
      <c r="R19" s="14">
        <f>K21/K19</f>
        <v>2</v>
      </c>
    </row>
    <row r="20" spans="2:21">
      <c r="B20" s="7">
        <f>B15</f>
        <v>0</v>
      </c>
      <c r="C20" s="7">
        <f>C15</f>
        <v>-1</v>
      </c>
      <c r="D20" s="7">
        <f>D15</f>
        <v>0</v>
      </c>
      <c r="E20" s="12"/>
      <c r="F20" s="7">
        <f>F15</f>
        <v>-2</v>
      </c>
      <c r="G20" s="25"/>
      <c r="H20" s="25"/>
      <c r="I20" s="25"/>
      <c r="K20" s="6">
        <v>1</v>
      </c>
      <c r="L20" s="6">
        <v>2</v>
      </c>
      <c r="M20" s="8">
        <v>-1</v>
      </c>
      <c r="N20" s="3"/>
      <c r="O20" s="7">
        <v>2</v>
      </c>
      <c r="P20" s="3"/>
      <c r="Q20" s="14" t="s">
        <v>13</v>
      </c>
      <c r="R20" s="14">
        <f>L25/L24</f>
        <v>-1</v>
      </c>
    </row>
    <row r="21" spans="2:21">
      <c r="B21" s="31" t="s">
        <v>30</v>
      </c>
      <c r="C21" s="32"/>
      <c r="D21" s="33"/>
      <c r="E21" s="12"/>
      <c r="F21" s="9"/>
      <c r="G21" s="25"/>
      <c r="H21" s="25"/>
      <c r="I21" s="25"/>
      <c r="K21" s="7">
        <v>2</v>
      </c>
      <c r="L21" s="7">
        <v>1</v>
      </c>
      <c r="M21" s="7">
        <v>2</v>
      </c>
      <c r="N21" s="3"/>
      <c r="O21" s="7">
        <v>10</v>
      </c>
      <c r="P21" s="3"/>
    </row>
    <row r="22" spans="2:21">
      <c r="B22" s="7" t="s">
        <v>1</v>
      </c>
      <c r="C22" s="7" t="s">
        <v>2</v>
      </c>
      <c r="D22" s="7" t="s">
        <v>3</v>
      </c>
      <c r="E22" s="12"/>
      <c r="F22" s="7"/>
      <c r="G22" s="25"/>
      <c r="H22" s="25"/>
      <c r="I22" s="25"/>
      <c r="K22" s="3"/>
      <c r="L22" s="9" t="s">
        <v>5</v>
      </c>
      <c r="M22" s="3"/>
      <c r="N22" s="3"/>
      <c r="O22" s="9" t="s">
        <v>5</v>
      </c>
      <c r="P22" s="3"/>
      <c r="Q22" s="3"/>
      <c r="R22" s="3"/>
    </row>
    <row r="23" spans="2:21">
      <c r="B23" s="6">
        <f>B18-$C$18*B19</f>
        <v>1</v>
      </c>
      <c r="C23" s="6">
        <f>C18-$C$18*C19</f>
        <v>0</v>
      </c>
      <c r="D23" s="6">
        <f>D18-$C$18*D19</f>
        <v>3</v>
      </c>
      <c r="E23" s="12"/>
      <c r="F23" s="7">
        <f>F18-$C$18*F19</f>
        <v>10</v>
      </c>
      <c r="G23" s="25"/>
      <c r="H23" s="25"/>
      <c r="I23" s="25"/>
      <c r="K23" s="6">
        <v>1</v>
      </c>
      <c r="L23" s="6">
        <v>1</v>
      </c>
      <c r="M23" s="6">
        <v>1</v>
      </c>
      <c r="N23" s="3"/>
      <c r="O23" s="7">
        <v>6</v>
      </c>
      <c r="P23" s="3"/>
      <c r="Q23" s="3"/>
      <c r="R23" s="3"/>
    </row>
    <row r="24" spans="2:21">
      <c r="B24" s="6">
        <f>B19</f>
        <v>0</v>
      </c>
      <c r="C24" s="6">
        <f>C19/$C$14</f>
        <v>1</v>
      </c>
      <c r="D24" s="8">
        <f>D19/$C$14</f>
        <v>-2</v>
      </c>
      <c r="E24" s="12"/>
      <c r="F24" s="7">
        <f>F19/$C$14</f>
        <v>-4</v>
      </c>
      <c r="G24" s="26"/>
      <c r="H24" s="26"/>
      <c r="I24" s="26"/>
      <c r="K24" s="6">
        <f>K20-$R$18*K19</f>
        <v>0</v>
      </c>
      <c r="L24" s="6">
        <f>L20-$R$18*L19</f>
        <v>1</v>
      </c>
      <c r="M24" s="8">
        <f>M20-$R$18*M19</f>
        <v>-2</v>
      </c>
      <c r="N24" s="3"/>
      <c r="O24" s="7">
        <f>O20-$R$18*O23</f>
        <v>-4</v>
      </c>
      <c r="P24" s="3"/>
      <c r="Q24" s="3"/>
      <c r="R24" s="3"/>
    </row>
    <row r="25" spans="2:21">
      <c r="B25" s="7">
        <f>B20</f>
        <v>0</v>
      </c>
      <c r="C25" s="35">
        <f>C20-$C$20*C19</f>
        <v>0</v>
      </c>
      <c r="D25" s="7">
        <f>D20-$C$20*D19</f>
        <v>-2</v>
      </c>
      <c r="E25" s="12"/>
      <c r="F25" s="7">
        <f>F20-$C$20*F19</f>
        <v>-6</v>
      </c>
      <c r="G25" s="26"/>
      <c r="H25" s="26"/>
      <c r="I25" s="26"/>
      <c r="K25" s="7">
        <f>K21-$R$19*K19</f>
        <v>0</v>
      </c>
      <c r="L25" s="7">
        <f>L21-$R$19*L19</f>
        <v>-1</v>
      </c>
      <c r="M25" s="7">
        <f>M21-$R$19*M19</f>
        <v>0</v>
      </c>
      <c r="N25" s="3"/>
      <c r="O25" s="7">
        <f>O21-$R$19*O19</f>
        <v>-2</v>
      </c>
      <c r="P25" s="3"/>
      <c r="Q25" s="3"/>
      <c r="R25" s="3"/>
    </row>
    <row r="26" spans="2:21">
      <c r="B26" s="31" t="s">
        <v>31</v>
      </c>
      <c r="C26" s="32"/>
      <c r="D26" s="33"/>
      <c r="E26" s="12"/>
      <c r="F26" s="9"/>
      <c r="G26" s="26"/>
      <c r="H26" s="26"/>
      <c r="I26" s="26"/>
      <c r="K26" s="10"/>
      <c r="L26" s="9" t="s">
        <v>5</v>
      </c>
      <c r="M26" s="10"/>
      <c r="N26" s="3"/>
      <c r="O26" s="9" t="s">
        <v>5</v>
      </c>
      <c r="P26" s="3"/>
      <c r="Q26" s="14" t="s">
        <v>6</v>
      </c>
      <c r="R26" s="14"/>
    </row>
    <row r="27" spans="2:21">
      <c r="B27" s="7" t="s">
        <v>1</v>
      </c>
      <c r="C27" s="7" t="s">
        <v>2</v>
      </c>
      <c r="D27" s="7" t="s">
        <v>3</v>
      </c>
      <c r="E27" s="12"/>
      <c r="F27" s="7"/>
      <c r="G27" s="26"/>
      <c r="H27" s="26"/>
      <c r="I27" s="26"/>
      <c r="K27" s="6">
        <f t="shared" ref="K27:M28" si="0">K23</f>
        <v>1</v>
      </c>
      <c r="L27" s="6">
        <f t="shared" si="0"/>
        <v>1</v>
      </c>
      <c r="M27" s="6">
        <f t="shared" si="0"/>
        <v>1</v>
      </c>
      <c r="N27" s="3"/>
      <c r="O27" s="7">
        <f>O23</f>
        <v>6</v>
      </c>
      <c r="P27" s="3"/>
      <c r="Q27" s="13" t="s">
        <v>9</v>
      </c>
      <c r="R27" s="13">
        <f>O29/M29</f>
        <v>3</v>
      </c>
    </row>
    <row r="28" spans="2:21">
      <c r="B28" s="6">
        <f t="shared" ref="B28:D29" si="1">B23</f>
        <v>1</v>
      </c>
      <c r="C28" s="6">
        <f t="shared" si="1"/>
        <v>0</v>
      </c>
      <c r="D28" s="6">
        <f t="shared" si="1"/>
        <v>3</v>
      </c>
      <c r="E28" s="12"/>
      <c r="F28" s="7">
        <f>F23</f>
        <v>10</v>
      </c>
      <c r="G28" s="26"/>
      <c r="H28" s="26"/>
      <c r="I28" s="26"/>
      <c r="K28" s="6">
        <f t="shared" si="0"/>
        <v>0</v>
      </c>
      <c r="L28" s="6">
        <f t="shared" si="0"/>
        <v>1</v>
      </c>
      <c r="M28" s="8">
        <f t="shared" si="0"/>
        <v>-2</v>
      </c>
      <c r="N28" s="3"/>
      <c r="O28" s="7">
        <f>O24</f>
        <v>-4</v>
      </c>
      <c r="P28" s="3"/>
      <c r="Q28" s="13" t="s">
        <v>8</v>
      </c>
      <c r="R28" s="13">
        <f>(O28-(M28*R27))/L28</f>
        <v>2</v>
      </c>
    </row>
    <row r="29" spans="2:21">
      <c r="B29" s="6">
        <f t="shared" si="1"/>
        <v>0</v>
      </c>
      <c r="C29" s="6">
        <f t="shared" si="1"/>
        <v>1</v>
      </c>
      <c r="D29" s="8">
        <f t="shared" si="1"/>
        <v>-2</v>
      </c>
      <c r="E29" s="12"/>
      <c r="F29" s="7">
        <f>F24</f>
        <v>-4</v>
      </c>
      <c r="G29" s="26"/>
      <c r="H29" s="26"/>
      <c r="I29" s="26"/>
      <c r="K29" s="7">
        <f>K25</f>
        <v>0</v>
      </c>
      <c r="L29" s="7">
        <f>L25-$R$20*L24</f>
        <v>0</v>
      </c>
      <c r="M29" s="7">
        <f>M25-$R$20*M24</f>
        <v>-2</v>
      </c>
      <c r="N29" s="3"/>
      <c r="O29" s="7">
        <f>O25-$R$20*O24</f>
        <v>-6</v>
      </c>
      <c r="P29" s="3"/>
      <c r="Q29" s="13" t="s">
        <v>7</v>
      </c>
      <c r="R29" s="13">
        <f>(O27-(L27*R28+M27*R27))/K27</f>
        <v>1</v>
      </c>
    </row>
    <row r="30" spans="2:21">
      <c r="B30" s="7">
        <f>B25/$D$25</f>
        <v>0</v>
      </c>
      <c r="C30" s="7">
        <f>C25/$D$25</f>
        <v>0</v>
      </c>
      <c r="D30" s="35">
        <f>D25/$D$25</f>
        <v>1</v>
      </c>
      <c r="E30" s="12"/>
      <c r="F30" s="7">
        <f>F25/$D$25</f>
        <v>3</v>
      </c>
      <c r="G30" s="26"/>
      <c r="H30" s="26"/>
      <c r="I30" s="26"/>
    </row>
    <row r="31" spans="2:21">
      <c r="B31" s="31" t="s">
        <v>32</v>
      </c>
      <c r="C31" s="32"/>
      <c r="D31" s="33"/>
      <c r="E31" s="12"/>
      <c r="F31" s="9"/>
      <c r="G31" s="26"/>
    </row>
    <row r="32" spans="2:21">
      <c r="B32" s="7" t="s">
        <v>1</v>
      </c>
      <c r="C32" s="7" t="s">
        <v>2</v>
      </c>
      <c r="D32" s="7" t="s">
        <v>3</v>
      </c>
      <c r="E32" s="12"/>
      <c r="F32" s="7"/>
      <c r="G32" s="26"/>
    </row>
    <row r="33" spans="2:7">
      <c r="B33" s="6">
        <f>B28-$D$28*B30</f>
        <v>1</v>
      </c>
      <c r="C33" s="6">
        <f>C28-$D$28*C30</f>
        <v>0</v>
      </c>
      <c r="D33" s="34">
        <f>D28-$D$28*D30</f>
        <v>0</v>
      </c>
      <c r="E33" s="12"/>
      <c r="F33" s="7">
        <f>F28-$D$28*F30</f>
        <v>1</v>
      </c>
      <c r="G33" s="26"/>
    </row>
    <row r="34" spans="2:7">
      <c r="B34" s="6">
        <f>B29-$D$29*B30</f>
        <v>0</v>
      </c>
      <c r="C34" s="6">
        <f>C29-$D$29*C30</f>
        <v>1</v>
      </c>
      <c r="D34" s="36">
        <f>D29-$D$29*D30</f>
        <v>0</v>
      </c>
      <c r="E34" s="12"/>
      <c r="F34" s="7">
        <f>F29-$D$29*F30</f>
        <v>2</v>
      </c>
      <c r="G34" s="40"/>
    </row>
    <row r="35" spans="2:7">
      <c r="B35" s="7">
        <f>B30/$D$25</f>
        <v>0</v>
      </c>
      <c r="C35" s="7">
        <f>C30/$D$25</f>
        <v>0</v>
      </c>
      <c r="D35" s="7">
        <f>D30</f>
        <v>1</v>
      </c>
      <c r="E35" s="12"/>
      <c r="F35" s="7">
        <f>F30</f>
        <v>3</v>
      </c>
      <c r="G35" s="26"/>
    </row>
    <row r="36" spans="2:7">
      <c r="B36" s="41"/>
      <c r="C36" s="41"/>
    </row>
    <row r="37" spans="2:7">
      <c r="B37" s="3"/>
      <c r="C37" s="3"/>
    </row>
    <row r="38" spans="2:7">
      <c r="B38" s="13" t="s">
        <v>6</v>
      </c>
      <c r="C38" s="13"/>
    </row>
    <row r="39" spans="2:7">
      <c r="B39" s="13" t="s">
        <v>7</v>
      </c>
      <c r="C39" s="13">
        <f>F33</f>
        <v>1</v>
      </c>
    </row>
    <row r="40" spans="2:7">
      <c r="B40" s="13" t="s">
        <v>8</v>
      </c>
      <c r="C40" s="13">
        <f>F34</f>
        <v>2</v>
      </c>
    </row>
    <row r="41" spans="2:7">
      <c r="B41" s="13" t="s">
        <v>9</v>
      </c>
      <c r="C41" s="13">
        <f>F35</f>
        <v>3</v>
      </c>
    </row>
    <row r="53" spans="2:4">
      <c r="B53" s="15"/>
      <c r="C53" s="15"/>
      <c r="D53" s="15"/>
    </row>
    <row r="54" spans="2:4">
      <c r="B54" s="15"/>
      <c r="C54" s="15"/>
      <c r="D54" s="15"/>
    </row>
    <row r="55" spans="2:4">
      <c r="B55" s="15"/>
      <c r="C55" s="15"/>
      <c r="D55" s="15"/>
    </row>
    <row r="56" spans="2:4">
      <c r="B56" s="15"/>
      <c r="C56" s="15"/>
      <c r="D56" s="15"/>
    </row>
    <row r="70" spans="2:8">
      <c r="B70" s="23"/>
      <c r="C70" s="23"/>
      <c r="D70" s="23"/>
      <c r="E70" s="23"/>
      <c r="F70" s="23"/>
      <c r="G70" s="24"/>
      <c r="H70" s="24"/>
    </row>
    <row r="71" spans="2:8">
      <c r="B71" s="23"/>
      <c r="C71" s="23"/>
      <c r="D71" s="23"/>
      <c r="E71" s="23"/>
      <c r="F71" s="23"/>
      <c r="G71" s="24"/>
      <c r="H71" s="24"/>
    </row>
    <row r="72" spans="2:8">
      <c r="B72" s="23"/>
      <c r="C72" s="23"/>
      <c r="D72" s="23"/>
      <c r="E72" s="23"/>
      <c r="F72" s="23"/>
      <c r="G72" s="24"/>
      <c r="H72" s="24"/>
    </row>
    <row r="73" spans="2:8">
      <c r="B73" s="23"/>
      <c r="C73" s="23"/>
      <c r="D73" s="23"/>
      <c r="E73" s="23"/>
      <c r="F73" s="23"/>
      <c r="G73" s="24"/>
      <c r="H73" s="24"/>
    </row>
    <row r="74" spans="2:8">
      <c r="B74" s="25"/>
      <c r="C74" s="25"/>
      <c r="D74" s="25"/>
      <c r="E74" s="24"/>
      <c r="F74" s="24"/>
      <c r="G74" s="24"/>
      <c r="H74" s="24"/>
    </row>
    <row r="78" spans="2:8">
      <c r="B78" s="26"/>
      <c r="C78" s="26"/>
      <c r="D78" s="26"/>
      <c r="E78" s="26"/>
      <c r="F78" s="26"/>
      <c r="G78" s="26"/>
      <c r="H78" s="26"/>
    </row>
    <row r="79" spans="2:8">
      <c r="B79" s="26"/>
      <c r="C79" s="26"/>
      <c r="D79" s="26"/>
      <c r="E79" s="26"/>
      <c r="F79" s="26"/>
      <c r="G79" s="26"/>
      <c r="H79" s="26"/>
    </row>
    <row r="80" spans="2:8">
      <c r="B80" s="26"/>
      <c r="C80" s="26"/>
      <c r="D80" s="26"/>
      <c r="E80" s="26"/>
      <c r="F80" s="26"/>
      <c r="G80" s="26"/>
      <c r="H80" s="26"/>
    </row>
  </sheetData>
  <mergeCells count="10">
    <mergeCell ref="K16:R16"/>
    <mergeCell ref="B36:C36"/>
    <mergeCell ref="B4:F4"/>
    <mergeCell ref="K4:U4"/>
    <mergeCell ref="B6:D6"/>
    <mergeCell ref="B11:D11"/>
    <mergeCell ref="B16:D16"/>
    <mergeCell ref="B21:D21"/>
    <mergeCell ref="B26:D26"/>
    <mergeCell ref="B31:D31"/>
  </mergeCells>
  <pageMargins left="0.69930555555555596" right="0.69930555555555596" top="0.75" bottom="0.75" header="0.3" footer="0.3"/>
  <pageSetup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Lenovo</cp:lastModifiedBy>
  <dcterms:created xsi:type="dcterms:W3CDTF">2018-05-16T02:14:00Z</dcterms:created>
  <dcterms:modified xsi:type="dcterms:W3CDTF">2018-05-18T00:57:06Z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