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GENDA KOORDINATOR TAHFIDZ\TAHFIDZ NEW 2024\KOOR TAHFIDZ 2024\RAPOT TAHFIDZ GANJIL 24 25\"/>
    </mc:Choice>
  </mc:AlternateContent>
  <bookViews>
    <workbookView xWindow="0" yWindow="0" windowWidth="20490" windowHeight="7125"/>
  </bookViews>
  <sheets>
    <sheet name="Input Tahfidz" sheetId="1" r:id="rId1"/>
  </sheets>
  <externalReferences>
    <externalReference r:id="rId2"/>
    <externalReference r:id="rId3"/>
    <externalReference r:id="rId4"/>
    <externalReference r:id="rId5"/>
  </externalReferences>
  <definedNames>
    <definedName name="a">#REF!</definedName>
    <definedName name="angka" localSheetId="0">'[1]Nilai Huruf'!$A$2:$B$502</definedName>
    <definedName name="angka">'[2]Nilai Huruf'!$A$2:$B$502</definedName>
    <definedName name="grade" localSheetId="0">#REF!</definedName>
    <definedName name="grade">[3]Nama!$B$39:$D$1030</definedName>
    <definedName name="huruf" localSheetId="0">#REF!</definedName>
    <definedName name="huruf">#REF!</definedName>
    <definedName name="_xlnm.Print_Area" localSheetId="0">'Input Tahfidz'!$A$1:$I$48</definedName>
  </definedNames>
  <calcPr calcId="162913"/>
</workbook>
</file>

<file path=xl/calcChain.xml><?xml version="1.0" encoding="utf-8"?>
<calcChain xmlns="http://schemas.openxmlformats.org/spreadsheetml/2006/main">
  <c r="E42" i="1" l="1"/>
  <c r="D42" i="1"/>
  <c r="C42" i="1"/>
  <c r="B42" i="1"/>
  <c r="E41" i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B38" i="1"/>
  <c r="E37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G7" i="1" l="1"/>
  <c r="G6" i="1"/>
  <c r="G34" i="1" l="1"/>
  <c r="G35" i="1"/>
  <c r="G36" i="1"/>
  <c r="G37" i="1"/>
  <c r="G38" i="1"/>
  <c r="G39" i="1"/>
  <c r="G40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1" i="1" l="1"/>
  <c r="G42" i="1"/>
</calcChain>
</file>

<file path=xl/sharedStrings.xml><?xml version="1.0" encoding="utf-8"?>
<sst xmlns="http://schemas.openxmlformats.org/spreadsheetml/2006/main" count="102" uniqueCount="43">
  <si>
    <t>NAMA</t>
  </si>
  <si>
    <t>JK</t>
  </si>
  <si>
    <t>KLS</t>
  </si>
  <si>
    <t>NILAI SETIAP MATERI</t>
  </si>
  <si>
    <t>DESKRIPTIF</t>
  </si>
  <si>
    <t>B</t>
  </si>
  <si>
    <t>Alhamdulillah. Peserta didik sudah baik dalam menghafal al Qur'an. Namun semangat untuk menambah hafalan dan memperbaiki bacaan perlu ditingkatkan dengan bimbingan dan pantauan orang tua di rumah</t>
  </si>
  <si>
    <t>A</t>
  </si>
  <si>
    <t>Alhamdulillah. Peserta didik sudah sangat baik dalam menghafal al Qur'an baik kelancaran, ketepatan, tajwid dan kefasihan.</t>
  </si>
  <si>
    <t>Alhamdulillah. Peserta didik sudah sangat baik dalam menghafal al Qur'an. Namun kelancaran, ketepatan, tajwid dan kefasihan perlu ditingkatkan</t>
  </si>
  <si>
    <t>A+</t>
  </si>
  <si>
    <t>B+</t>
  </si>
  <si>
    <t>Alhamdulillah. Peserta didik sudah baik dalam menghafal al Qur'an. Namun kelancaran, ketepatan, tajwid dan kefasihan perlu ditingkatkan</t>
  </si>
  <si>
    <t>NIPD</t>
  </si>
  <si>
    <t>NIPDN</t>
  </si>
  <si>
    <t>XI-F2</t>
  </si>
  <si>
    <t>0849</t>
  </si>
  <si>
    <t>0855</t>
  </si>
  <si>
    <t>0857</t>
  </si>
  <si>
    <t>0870</t>
  </si>
  <si>
    <t>0872</t>
  </si>
  <si>
    <t>0873</t>
  </si>
  <si>
    <t>0891</t>
  </si>
  <si>
    <t>0902</t>
  </si>
  <si>
    <t>0903</t>
  </si>
  <si>
    <t>0913</t>
  </si>
  <si>
    <t>0918</t>
  </si>
  <si>
    <t>0922</t>
  </si>
  <si>
    <t>0924</t>
  </si>
  <si>
    <t>0930</t>
  </si>
  <si>
    <t>0949</t>
  </si>
  <si>
    <t>0936</t>
  </si>
  <si>
    <t>0939</t>
  </si>
  <si>
    <t>'0959</t>
  </si>
  <si>
    <t>0963</t>
  </si>
  <si>
    <t>0986</t>
  </si>
  <si>
    <t>0992</t>
  </si>
  <si>
    <t>0999</t>
  </si>
  <si>
    <t>1002</t>
  </si>
  <si>
    <t>1015</t>
  </si>
  <si>
    <t>1018</t>
  </si>
  <si>
    <t>1019</t>
  </si>
  <si>
    <t>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</si>
</sst>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mbria"/>
      <family val="2"/>
      <scheme val="major"/>
    </font>
    <font>
      <sz val="12"/>
      <color theme="0"/>
      <name val="Cambria"/>
      <family val="2"/>
      <scheme val="major"/>
    </font>
    <font>
      <sz val="10"/>
      <color theme="0"/>
      <name val="Arial"/>
      <family val="2"/>
    </font>
    <font>
      <sz val="10"/>
      <color rgb="FF000000"/>
      <name val="Cambria"/>
      <family val="1"/>
    </font>
    <font>
      <sz val="12"/>
      <color rgb="FF000000"/>
      <name val="Calibri"/>
    </font>
    <font>
      <sz val="12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50">
    <xf numFmtId="0" fontId="0" fillId="0" borderId="0" xfId="0"/>
    <xf numFmtId="1" fontId="7" fillId="4" borderId="15" xfId="0" quotePrefix="1" applyNumberFormat="1" applyFont="1" applyFill="1" applyBorder="1" applyAlignment="1" applyProtection="1">
      <alignment horizontal="center" vertical="center"/>
      <protection hidden="1"/>
    </xf>
    <xf numFmtId="1" fontId="7" fillId="4" borderId="15" xfId="0" quotePrefix="1" applyNumberFormat="1" applyFont="1" applyFill="1" applyBorder="1" applyAlignment="1" applyProtection="1">
      <alignment horizontal="left" vertical="center"/>
      <protection hidden="1"/>
    </xf>
    <xf numFmtId="0" fontId="0" fillId="0" borderId="0" xfId="0" applyProtection="1">
      <protection locked="0" hidden="1"/>
    </xf>
    <xf numFmtId="2" fontId="10" fillId="2" borderId="16" xfId="0" applyNumberFormat="1" applyFont="1" applyFill="1" applyBorder="1" applyAlignment="1" applyProtection="1">
      <alignment horizontal="center"/>
      <protection locked="0" hidden="1"/>
    </xf>
    <xf numFmtId="2" fontId="10" fillId="2" borderId="16" xfId="0" applyNumberFormat="1" applyFont="1" applyFill="1" applyBorder="1" applyAlignment="1" applyProtection="1">
      <alignment horizontal="left"/>
      <protection locked="0" hidden="1"/>
    </xf>
    <xf numFmtId="0" fontId="11" fillId="0" borderId="0" xfId="0" applyFont="1" applyProtection="1">
      <protection locked="0" hidden="1"/>
    </xf>
    <xf numFmtId="0" fontId="10" fillId="2" borderId="16" xfId="1" applyFont="1" applyFill="1" applyBorder="1" applyAlignment="1" applyProtection="1">
      <alignment horizontal="center" vertical="center"/>
      <protection locked="0" hidden="1"/>
    </xf>
    <xf numFmtId="0" fontId="10" fillId="2" borderId="16" xfId="0" applyFont="1" applyFill="1" applyBorder="1" applyProtection="1">
      <protection locked="0" hidden="1"/>
    </xf>
    <xf numFmtId="0" fontId="2" fillId="0" borderId="0" xfId="0" applyFont="1" applyProtection="1">
      <protection locked="0" hidden="1"/>
    </xf>
    <xf numFmtId="0" fontId="2" fillId="3" borderId="22" xfId="0" applyFont="1" applyFill="1" applyBorder="1" applyAlignment="1" applyProtection="1">
      <alignment horizontal="center" vertical="center"/>
      <protection locked="0" hidden="1"/>
    </xf>
    <xf numFmtId="0" fontId="2" fillId="3" borderId="21" xfId="0" applyFont="1" applyFill="1" applyBorder="1" applyAlignment="1" applyProtection="1">
      <alignment horizontal="center" vertical="center"/>
      <protection locked="0" hidden="1"/>
    </xf>
    <xf numFmtId="0" fontId="8" fillId="0" borderId="16" xfId="2" applyFont="1" applyBorder="1" applyAlignment="1" applyProtection="1">
      <alignment horizontal="center" vertical="center"/>
      <protection locked="0" hidden="1"/>
    </xf>
    <xf numFmtId="0" fontId="4" fillId="0" borderId="16" xfId="0" applyFont="1" applyBorder="1" applyAlignment="1" applyProtection="1">
      <alignment vertical="center"/>
      <protection locked="0" hidden="1"/>
    </xf>
    <xf numFmtId="0" fontId="9" fillId="2" borderId="16" xfId="0" applyFont="1" applyFill="1" applyBorder="1" applyProtection="1">
      <protection locked="0" hidden="1"/>
    </xf>
    <xf numFmtId="0" fontId="3" fillId="2" borderId="0" xfId="0" applyFont="1" applyFill="1" applyProtection="1">
      <protection locked="0" hidden="1"/>
    </xf>
    <xf numFmtId="0" fontId="3" fillId="2" borderId="17" xfId="0" applyFont="1" applyFill="1" applyBorder="1" applyAlignment="1" applyProtection="1">
      <alignment horizontal="center" vertical="center"/>
      <protection locked="0" hidden="1"/>
    </xf>
    <xf numFmtId="2" fontId="0" fillId="2" borderId="17" xfId="0" applyNumberFormat="1" applyFill="1" applyBorder="1" applyAlignment="1" applyProtection="1">
      <alignment horizontal="center"/>
      <protection locked="0" hidden="1"/>
    </xf>
    <xf numFmtId="0" fontId="0" fillId="2" borderId="0" xfId="0" applyFill="1" applyProtection="1">
      <protection locked="0" hidden="1"/>
    </xf>
    <xf numFmtId="2" fontId="0" fillId="2" borderId="18" xfId="0" applyNumberFormat="1" applyFill="1" applyBorder="1" applyAlignment="1" applyProtection="1">
      <alignment horizontal="center"/>
      <protection locked="0" hidden="1"/>
    </xf>
    <xf numFmtId="0" fontId="12" fillId="5" borderId="23" xfId="1" applyFont="1" applyFill="1" applyBorder="1" applyAlignment="1" applyProtection="1">
      <alignment horizontal="center" vertical="center"/>
      <protection locked="0"/>
    </xf>
    <xf numFmtId="2" fontId="12" fillId="5" borderId="23" xfId="0" applyNumberFormat="1" applyFont="1" applyFill="1" applyBorder="1" applyAlignment="1" applyProtection="1">
      <alignment horizontal="center"/>
      <protection locked="0"/>
    </xf>
    <xf numFmtId="0" fontId="12" fillId="5" borderId="23" xfId="1" applyFont="1" applyFill="1" applyBorder="1" applyAlignment="1" applyProtection="1">
      <alignment horizontal="center"/>
      <protection locked="0"/>
    </xf>
    <xf numFmtId="0" fontId="12" fillId="5" borderId="23" xfId="0" applyFont="1" applyFill="1" applyBorder="1" applyAlignment="1" applyProtection="1">
      <alignment horizontal="center" vertical="center"/>
      <protection locked="0"/>
    </xf>
    <xf numFmtId="2" fontId="12" fillId="5" borderId="23" xfId="1" applyNumberFormat="1" applyFont="1" applyFill="1" applyBorder="1" applyAlignment="1" applyProtection="1">
      <alignment horizontal="center"/>
      <protection locked="0"/>
    </xf>
    <xf numFmtId="0" fontId="9" fillId="2" borderId="16" xfId="1" applyFont="1" applyFill="1" applyBorder="1" applyAlignment="1" applyProtection="1">
      <alignment horizontal="center"/>
      <protection locked="0"/>
    </xf>
    <xf numFmtId="2" fontId="0" fillId="2" borderId="17" xfId="0" applyNumberFormat="1" applyFill="1" applyBorder="1" applyAlignment="1" applyProtection="1">
      <alignment horizontal="center"/>
      <protection locked="0"/>
    </xf>
    <xf numFmtId="1" fontId="13" fillId="6" borderId="23" xfId="0" quotePrefix="1" applyNumberFormat="1" applyFont="1" applyFill="1" applyBorder="1" applyAlignment="1">
      <alignment horizontal="center" vertical="center" shrinkToFit="1"/>
    </xf>
    <xf numFmtId="0" fontId="14" fillId="6" borderId="23" xfId="0" quotePrefix="1" applyFont="1" applyFill="1" applyBorder="1" applyAlignment="1">
      <alignment horizontal="center" vertical="center"/>
    </xf>
    <xf numFmtId="0" fontId="1" fillId="0" borderId="16" xfId="0" applyFont="1" applyBorder="1" applyAlignment="1" applyProtection="1">
      <alignment vertical="center"/>
      <protection locked="0" hidden="1"/>
    </xf>
    <xf numFmtId="1" fontId="13" fillId="7" borderId="23" xfId="0" quotePrefix="1" applyNumberFormat="1" applyFont="1" applyFill="1" applyBorder="1" applyAlignment="1">
      <alignment horizontal="center" vertical="top" shrinkToFit="1"/>
    </xf>
    <xf numFmtId="1" fontId="14" fillId="7" borderId="23" xfId="0" quotePrefix="1" applyNumberFormat="1" applyFont="1" applyFill="1" applyBorder="1" applyAlignment="1">
      <alignment horizontal="center" vertical="center"/>
    </xf>
    <xf numFmtId="1" fontId="13" fillId="7" borderId="23" xfId="0" applyNumberFormat="1" applyFont="1" applyFill="1" applyBorder="1" applyAlignment="1">
      <alignment horizontal="center" vertical="top" shrinkToFit="1"/>
    </xf>
    <xf numFmtId="0" fontId="14" fillId="7" borderId="23" xfId="0" quotePrefix="1" applyFont="1" applyFill="1" applyBorder="1" applyAlignment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  <protection locked="0" hidden="1"/>
    </xf>
    <xf numFmtId="0" fontId="2" fillId="3" borderId="6" xfId="0" applyFont="1" applyFill="1" applyBorder="1" applyAlignment="1" applyProtection="1">
      <alignment horizontal="center" vertical="center"/>
      <protection locked="0" hidden="1"/>
    </xf>
    <xf numFmtId="0" fontId="2" fillId="3" borderId="11" xfId="0" applyFont="1" applyFill="1" applyBorder="1" applyAlignment="1" applyProtection="1">
      <alignment horizontal="center" vertical="center"/>
      <protection locked="0" hidden="1"/>
    </xf>
    <xf numFmtId="0" fontId="2" fillId="3" borderId="12" xfId="0" applyFont="1" applyFill="1" applyBorder="1" applyAlignment="1" applyProtection="1">
      <alignment horizontal="center" vertical="center"/>
      <protection locked="0" hidden="1"/>
    </xf>
    <xf numFmtId="0" fontId="2" fillId="3" borderId="1" xfId="0" applyFont="1" applyFill="1" applyBorder="1" applyAlignment="1" applyProtection="1">
      <alignment horizontal="center" vertical="center"/>
      <protection locked="0" hidden="1"/>
    </xf>
    <xf numFmtId="0" fontId="2" fillId="3" borderId="7" xfId="0" applyFont="1" applyFill="1" applyBorder="1" applyAlignment="1" applyProtection="1">
      <alignment horizontal="center" vertical="center"/>
      <protection locked="0" hidden="1"/>
    </xf>
    <xf numFmtId="0" fontId="2" fillId="3" borderId="13" xfId="0" applyFont="1" applyFill="1" applyBorder="1" applyAlignment="1" applyProtection="1">
      <alignment horizontal="center" vertical="center"/>
      <protection locked="0" hidden="1"/>
    </xf>
    <xf numFmtId="0" fontId="2" fillId="3" borderId="2" xfId="0" applyFont="1" applyFill="1" applyBorder="1" applyAlignment="1" applyProtection="1">
      <alignment horizontal="center" vertical="center"/>
      <protection locked="0" hidden="1"/>
    </xf>
    <xf numFmtId="0" fontId="2" fillId="3" borderId="8" xfId="0" applyFont="1" applyFill="1" applyBorder="1" applyAlignment="1" applyProtection="1">
      <alignment horizontal="center" vertical="center"/>
      <protection locked="0" hidden="1"/>
    </xf>
    <xf numFmtId="0" fontId="2" fillId="3" borderId="14" xfId="0" applyFont="1" applyFill="1" applyBorder="1" applyAlignment="1" applyProtection="1">
      <alignment horizontal="center" vertical="center"/>
      <protection locked="0" hidden="1"/>
    </xf>
    <xf numFmtId="0" fontId="2" fillId="3" borderId="3" xfId="0" applyFont="1" applyFill="1" applyBorder="1" applyAlignment="1" applyProtection="1">
      <alignment horizontal="center" vertical="center"/>
      <protection locked="0" hidden="1"/>
    </xf>
    <xf numFmtId="0" fontId="2" fillId="3" borderId="9" xfId="0" applyFont="1" applyFill="1" applyBorder="1" applyAlignment="1" applyProtection="1">
      <alignment horizontal="center" vertical="center"/>
      <protection locked="0" hidden="1"/>
    </xf>
    <xf numFmtId="0" fontId="2" fillId="3" borderId="19" xfId="0" applyFont="1" applyFill="1" applyBorder="1" applyAlignment="1" applyProtection="1">
      <alignment horizontal="center" vertical="center"/>
      <protection locked="0" hidden="1"/>
    </xf>
    <xf numFmtId="0" fontId="2" fillId="3" borderId="4" xfId="0" applyFont="1" applyFill="1" applyBorder="1" applyAlignment="1" applyProtection="1">
      <alignment horizontal="center" vertical="center"/>
      <protection locked="0" hidden="1"/>
    </xf>
    <xf numFmtId="0" fontId="2" fillId="3" borderId="10" xfId="0" applyFont="1" applyFill="1" applyBorder="1" applyAlignment="1" applyProtection="1">
      <alignment horizontal="center" vertical="center"/>
      <protection locked="0" hidden="1"/>
    </xf>
    <xf numFmtId="0" fontId="2" fillId="3" borderId="20" xfId="0" applyFont="1" applyFill="1" applyBorder="1" applyAlignment="1" applyProtection="1">
      <alignment horizontal="center" vertical="center"/>
      <protection locked="0" hidden="1"/>
    </xf>
  </cellXfs>
  <cellStyles count="5">
    <cellStyle name="Normal" xfId="0" builtinId="0"/>
    <cellStyle name="Normal 2" xfId="2"/>
    <cellStyle name="Normal 27" xfId="3"/>
    <cellStyle name="Normal 28" xfId="4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smpmgkb-\rapot-lama\7B\Raport%207%20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apot-lama/7B/Raport%207%20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%20Pitu%20A/7a%20S1%201112%20Al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MAMIO/New%20SMAMIO/Nilai%20Siswa/2425/Rapot/Kelas%20XI/Kelas%20XI/F/F2/02%20RAPORT%20SIAP%20CETAK/Raport-STS-XI2%20Siap%20Ceta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ama"/>
      <sheetName val="Discribtion"/>
      <sheetName val="Nama"/>
      <sheetName val="Nilai Huruf"/>
    </sheetNames>
    <sheetDataSet>
      <sheetData sheetId="0" refreshError="1"/>
      <sheetData sheetId="1" refreshError="1"/>
      <sheetData sheetId="2" refreshError="1"/>
      <sheetData sheetId="3" refreshError="1">
        <row r="2">
          <cell r="A2">
            <v>1</v>
          </cell>
          <cell r="B2" t="str">
            <v>Satu</v>
          </cell>
        </row>
        <row r="3">
          <cell r="A3">
            <v>1.1000000000000001</v>
          </cell>
          <cell r="B3" t="str">
            <v>Satu</v>
          </cell>
        </row>
        <row r="4">
          <cell r="A4">
            <v>1.2</v>
          </cell>
          <cell r="B4" t="str">
            <v>Satu</v>
          </cell>
        </row>
        <row r="5">
          <cell r="A5">
            <v>1.3</v>
          </cell>
          <cell r="B5" t="str">
            <v>Satu</v>
          </cell>
        </row>
        <row r="6">
          <cell r="A6">
            <v>1.4</v>
          </cell>
          <cell r="B6" t="str">
            <v>Satu</v>
          </cell>
        </row>
        <row r="7">
          <cell r="A7">
            <v>1.5</v>
          </cell>
          <cell r="B7" t="str">
            <v>Dua</v>
          </cell>
        </row>
        <row r="8">
          <cell r="A8">
            <v>1.6</v>
          </cell>
          <cell r="B8" t="str">
            <v>Dua</v>
          </cell>
        </row>
        <row r="9">
          <cell r="A9">
            <v>1.7</v>
          </cell>
          <cell r="B9" t="str">
            <v>Dua</v>
          </cell>
        </row>
        <row r="10">
          <cell r="A10">
            <v>1.8</v>
          </cell>
          <cell r="B10" t="str">
            <v>Dua</v>
          </cell>
        </row>
        <row r="11">
          <cell r="A11">
            <v>1.9</v>
          </cell>
          <cell r="B11" t="str">
            <v>Dua</v>
          </cell>
        </row>
        <row r="12">
          <cell r="A12">
            <v>2</v>
          </cell>
          <cell r="B12" t="str">
            <v>Dua</v>
          </cell>
        </row>
        <row r="13">
          <cell r="A13">
            <v>2.1</v>
          </cell>
          <cell r="B13" t="str">
            <v>Dua</v>
          </cell>
        </row>
        <row r="14">
          <cell r="A14">
            <v>2.2000000000000002</v>
          </cell>
          <cell r="B14" t="str">
            <v>Dua</v>
          </cell>
        </row>
        <row r="15">
          <cell r="A15">
            <v>2.2999999999999998</v>
          </cell>
          <cell r="B15" t="str">
            <v>Dua</v>
          </cell>
        </row>
        <row r="16">
          <cell r="A16">
            <v>2.4</v>
          </cell>
          <cell r="B16" t="str">
            <v>Dua</v>
          </cell>
        </row>
        <row r="17">
          <cell r="A17">
            <v>2.5</v>
          </cell>
          <cell r="B17" t="str">
            <v>Tiga</v>
          </cell>
        </row>
        <row r="18">
          <cell r="A18">
            <v>2.6</v>
          </cell>
          <cell r="B18" t="str">
            <v>Tiga</v>
          </cell>
        </row>
        <row r="19">
          <cell r="A19">
            <v>2.7</v>
          </cell>
          <cell r="B19" t="str">
            <v>Tiga</v>
          </cell>
        </row>
        <row r="20">
          <cell r="A20">
            <v>2.8</v>
          </cell>
          <cell r="B20" t="str">
            <v>Tiga</v>
          </cell>
        </row>
        <row r="21">
          <cell r="A21">
            <v>2.9</v>
          </cell>
          <cell r="B21" t="str">
            <v>Tiga</v>
          </cell>
        </row>
        <row r="22">
          <cell r="A22">
            <v>3</v>
          </cell>
          <cell r="B22" t="str">
            <v>Tiga</v>
          </cell>
        </row>
        <row r="23">
          <cell r="A23">
            <v>3.1</v>
          </cell>
          <cell r="B23" t="str">
            <v>Tiga</v>
          </cell>
        </row>
        <row r="24">
          <cell r="A24">
            <v>3.2</v>
          </cell>
          <cell r="B24" t="str">
            <v>Tiga</v>
          </cell>
        </row>
        <row r="25">
          <cell r="A25">
            <v>3.3</v>
          </cell>
          <cell r="B25" t="str">
            <v>Tiga</v>
          </cell>
        </row>
        <row r="26">
          <cell r="A26">
            <v>3.4</v>
          </cell>
          <cell r="B26" t="str">
            <v>Tiga</v>
          </cell>
        </row>
        <row r="27">
          <cell r="A27">
            <v>3.5</v>
          </cell>
          <cell r="B27" t="str">
            <v>Empat</v>
          </cell>
        </row>
        <row r="28">
          <cell r="A28">
            <v>3.6</v>
          </cell>
          <cell r="B28" t="str">
            <v>Empat</v>
          </cell>
        </row>
        <row r="29">
          <cell r="A29">
            <v>3.7</v>
          </cell>
          <cell r="B29" t="str">
            <v>Empat</v>
          </cell>
        </row>
        <row r="30">
          <cell r="A30">
            <v>3.8</v>
          </cell>
          <cell r="B30" t="str">
            <v>Empat</v>
          </cell>
        </row>
        <row r="31">
          <cell r="A31">
            <v>3.9</v>
          </cell>
          <cell r="B31" t="str">
            <v>Empat</v>
          </cell>
        </row>
        <row r="32">
          <cell r="A32">
            <v>4</v>
          </cell>
          <cell r="B32" t="str">
            <v>Empat</v>
          </cell>
        </row>
        <row r="33">
          <cell r="A33">
            <v>4.0999999999999996</v>
          </cell>
          <cell r="B33" t="str">
            <v>Empat</v>
          </cell>
        </row>
        <row r="34">
          <cell r="A34">
            <v>4.2</v>
          </cell>
          <cell r="B34" t="str">
            <v>Empat</v>
          </cell>
        </row>
        <row r="35">
          <cell r="A35">
            <v>4.3</v>
          </cell>
          <cell r="B35" t="str">
            <v>Empat</v>
          </cell>
        </row>
        <row r="36">
          <cell r="A36">
            <v>4.4000000000000004</v>
          </cell>
          <cell r="B36" t="str">
            <v>Empat</v>
          </cell>
        </row>
        <row r="37">
          <cell r="A37">
            <v>4.5</v>
          </cell>
          <cell r="B37" t="str">
            <v>Lima</v>
          </cell>
        </row>
        <row r="38">
          <cell r="A38">
            <v>4.5999999999999996</v>
          </cell>
          <cell r="B38" t="str">
            <v>Lima</v>
          </cell>
        </row>
        <row r="39">
          <cell r="A39">
            <v>4.7</v>
          </cell>
          <cell r="B39" t="str">
            <v>Lima</v>
          </cell>
        </row>
        <row r="40">
          <cell r="A40">
            <v>4.8</v>
          </cell>
          <cell r="B40" t="str">
            <v>Lima</v>
          </cell>
        </row>
        <row r="41">
          <cell r="A41">
            <v>4.9000000000000004</v>
          </cell>
          <cell r="B41" t="str">
            <v>Lima</v>
          </cell>
        </row>
        <row r="42">
          <cell r="A42">
            <v>5</v>
          </cell>
          <cell r="B42" t="str">
            <v>Lima</v>
          </cell>
        </row>
        <row r="43">
          <cell r="A43">
            <v>5.0999999999999996</v>
          </cell>
          <cell r="B43" t="str">
            <v>Lima</v>
          </cell>
        </row>
        <row r="44">
          <cell r="A44">
            <v>5.2</v>
          </cell>
          <cell r="B44" t="str">
            <v>Lima</v>
          </cell>
        </row>
        <row r="45">
          <cell r="A45">
            <v>5.3</v>
          </cell>
          <cell r="B45" t="str">
            <v>Lima</v>
          </cell>
        </row>
        <row r="46">
          <cell r="A46">
            <v>5.4</v>
          </cell>
          <cell r="B46" t="str">
            <v>Lima</v>
          </cell>
        </row>
        <row r="47">
          <cell r="A47">
            <v>5.5</v>
          </cell>
          <cell r="B47" t="str">
            <v>Enam</v>
          </cell>
        </row>
        <row r="48">
          <cell r="A48">
            <v>5.6</v>
          </cell>
          <cell r="B48" t="str">
            <v>Enam</v>
          </cell>
        </row>
        <row r="49">
          <cell r="A49">
            <v>5.7</v>
          </cell>
          <cell r="B49" t="str">
            <v>Enam</v>
          </cell>
        </row>
        <row r="50">
          <cell r="A50">
            <v>5.8</v>
          </cell>
          <cell r="B50" t="str">
            <v>Enam</v>
          </cell>
        </row>
        <row r="51">
          <cell r="A51">
            <v>5.9</v>
          </cell>
          <cell r="B51" t="str">
            <v>Enam</v>
          </cell>
        </row>
        <row r="52">
          <cell r="A52">
            <v>6</v>
          </cell>
          <cell r="B52" t="str">
            <v>Enam</v>
          </cell>
        </row>
        <row r="53">
          <cell r="A53">
            <v>6.1</v>
          </cell>
          <cell r="B53" t="str">
            <v>Enam</v>
          </cell>
        </row>
        <row r="54">
          <cell r="A54">
            <v>6.2</v>
          </cell>
          <cell r="B54" t="str">
            <v>Enam</v>
          </cell>
        </row>
        <row r="55">
          <cell r="A55">
            <v>6.3</v>
          </cell>
          <cell r="B55" t="str">
            <v>Enam</v>
          </cell>
        </row>
        <row r="56">
          <cell r="A56">
            <v>6.4</v>
          </cell>
          <cell r="B56" t="str">
            <v>Enam</v>
          </cell>
        </row>
        <row r="57">
          <cell r="A57">
            <v>6.5000000000000098</v>
          </cell>
          <cell r="B57" t="str">
            <v>Tujuh</v>
          </cell>
        </row>
        <row r="58">
          <cell r="A58">
            <v>6.6</v>
          </cell>
          <cell r="B58" t="str">
            <v>Tujuh</v>
          </cell>
        </row>
        <row r="59">
          <cell r="A59">
            <v>6.7</v>
          </cell>
          <cell r="B59" t="str">
            <v>Tujuh</v>
          </cell>
        </row>
        <row r="60">
          <cell r="A60">
            <v>6.8000000000000096</v>
          </cell>
          <cell r="B60" t="str">
            <v>Tujuh</v>
          </cell>
        </row>
        <row r="61">
          <cell r="A61">
            <v>6.9000000000000101</v>
          </cell>
          <cell r="B61" t="str">
            <v>Tujuh</v>
          </cell>
        </row>
        <row r="62">
          <cell r="A62">
            <v>7.0000000000000098</v>
          </cell>
          <cell r="B62" t="str">
            <v>Tujuh</v>
          </cell>
        </row>
        <row r="63">
          <cell r="A63">
            <v>7.1</v>
          </cell>
          <cell r="B63" t="str">
            <v>Tujuh</v>
          </cell>
        </row>
        <row r="64">
          <cell r="A64">
            <v>7.2000000000000099</v>
          </cell>
          <cell r="B64" t="str">
            <v>Tujuh</v>
          </cell>
        </row>
        <row r="65">
          <cell r="A65">
            <v>7.3000000000000096</v>
          </cell>
          <cell r="B65" t="str">
            <v>Tujuh</v>
          </cell>
        </row>
        <row r="66">
          <cell r="A66">
            <v>7.4000000000000101</v>
          </cell>
          <cell r="B66" t="str">
            <v>Tujuh</v>
          </cell>
        </row>
        <row r="67">
          <cell r="A67">
            <v>7.5000000000000098</v>
          </cell>
          <cell r="B67" t="str">
            <v>Delapan</v>
          </cell>
        </row>
        <row r="68">
          <cell r="A68">
            <v>7.6000000000000103</v>
          </cell>
          <cell r="B68" t="str">
            <v>Delapan</v>
          </cell>
        </row>
        <row r="69">
          <cell r="A69">
            <v>7.7000000000000099</v>
          </cell>
          <cell r="B69" t="str">
            <v>Delapan</v>
          </cell>
        </row>
        <row r="70">
          <cell r="A70">
            <v>7.8000000000000096</v>
          </cell>
          <cell r="B70" t="str">
            <v>Delapan</v>
          </cell>
        </row>
        <row r="71">
          <cell r="A71">
            <v>7.9000000000000101</v>
          </cell>
          <cell r="B71" t="str">
            <v>Delapan</v>
          </cell>
        </row>
        <row r="72">
          <cell r="A72">
            <v>8.0000000000000107</v>
          </cell>
          <cell r="B72" t="str">
            <v>Delapan</v>
          </cell>
        </row>
        <row r="73">
          <cell r="A73">
            <v>8.1000000000000103</v>
          </cell>
          <cell r="B73" t="str">
            <v>Delapan</v>
          </cell>
        </row>
        <row r="74">
          <cell r="A74">
            <v>8.2000000000000099</v>
          </cell>
          <cell r="B74" t="str">
            <v>Delapan</v>
          </cell>
        </row>
        <row r="75">
          <cell r="A75">
            <v>8.3000000000000096</v>
          </cell>
          <cell r="B75" t="str">
            <v>Delapan</v>
          </cell>
        </row>
        <row r="76">
          <cell r="A76">
            <v>8.4000000000000092</v>
          </cell>
          <cell r="B76" t="str">
            <v>Delapan</v>
          </cell>
        </row>
        <row r="77">
          <cell r="A77">
            <v>8.5000000000000107</v>
          </cell>
          <cell r="B77" t="str">
            <v>Sembilan</v>
          </cell>
        </row>
        <row r="78">
          <cell r="A78">
            <v>8.6000000000000103</v>
          </cell>
          <cell r="B78" t="str">
            <v>Sembilan</v>
          </cell>
        </row>
        <row r="79">
          <cell r="A79">
            <v>8.7000000000000099</v>
          </cell>
          <cell r="B79" t="str">
            <v>Sembilan</v>
          </cell>
        </row>
        <row r="80">
          <cell r="A80">
            <v>8.8000000000000096</v>
          </cell>
          <cell r="B80" t="str">
            <v>Sembilan</v>
          </cell>
        </row>
        <row r="81">
          <cell r="A81">
            <v>8.9000000000000092</v>
          </cell>
          <cell r="B81" t="str">
            <v>Sembilan</v>
          </cell>
        </row>
        <row r="82">
          <cell r="A82">
            <v>9.0000000000000107</v>
          </cell>
          <cell r="B82" t="str">
            <v>Sembilan</v>
          </cell>
        </row>
        <row r="83">
          <cell r="A83">
            <v>9.1000000000000103</v>
          </cell>
          <cell r="B83" t="str">
            <v>Sembilan</v>
          </cell>
        </row>
        <row r="84">
          <cell r="A84">
            <v>9.2000000000000099</v>
          </cell>
          <cell r="B84" t="str">
            <v>Sembilan</v>
          </cell>
        </row>
        <row r="85">
          <cell r="A85">
            <v>9.3000000000000096</v>
          </cell>
          <cell r="B85" t="str">
            <v>Sembilan</v>
          </cell>
        </row>
        <row r="86">
          <cell r="A86">
            <v>9.4000000000000092</v>
          </cell>
          <cell r="B86" t="str">
            <v>Sembilan</v>
          </cell>
        </row>
        <row r="87">
          <cell r="A87">
            <v>9.5000000000000107</v>
          </cell>
          <cell r="B87" t="str">
            <v>Sepuluh</v>
          </cell>
        </row>
        <row r="88">
          <cell r="A88">
            <v>9.6000000000000103</v>
          </cell>
          <cell r="B88" t="str">
            <v>Sepuluh</v>
          </cell>
        </row>
        <row r="89">
          <cell r="A89">
            <v>9.7000000000000099</v>
          </cell>
          <cell r="B89" t="str">
            <v>Sepuluh</v>
          </cell>
        </row>
        <row r="90">
          <cell r="A90">
            <v>9.8000000000000096</v>
          </cell>
          <cell r="B90" t="str">
            <v>Sepuluh</v>
          </cell>
        </row>
        <row r="91">
          <cell r="A91">
            <v>9.9000000000000092</v>
          </cell>
          <cell r="B91" t="str">
            <v>Sepuluh</v>
          </cell>
        </row>
        <row r="92">
          <cell r="A92">
            <v>10</v>
          </cell>
          <cell r="B92" t="str">
            <v>Sepuluh</v>
          </cell>
        </row>
        <row r="93">
          <cell r="A93">
            <v>10.1</v>
          </cell>
          <cell r="B93" t="str">
            <v>Sepuluh</v>
          </cell>
        </row>
        <row r="94">
          <cell r="A94">
            <v>10.199999999999999</v>
          </cell>
          <cell r="B94" t="str">
            <v>Sepuluh</v>
          </cell>
        </row>
        <row r="95">
          <cell r="A95">
            <v>10.3</v>
          </cell>
          <cell r="B95" t="str">
            <v>Sepuluh</v>
          </cell>
        </row>
        <row r="96">
          <cell r="A96">
            <v>10.4</v>
          </cell>
          <cell r="B96" t="str">
            <v>Sepuluh</v>
          </cell>
        </row>
        <row r="97">
          <cell r="A97">
            <v>10.5</v>
          </cell>
          <cell r="B97" t="str">
            <v>Sebelas</v>
          </cell>
        </row>
        <row r="98">
          <cell r="A98">
            <v>10.6</v>
          </cell>
          <cell r="B98" t="str">
            <v>Sebelas</v>
          </cell>
        </row>
        <row r="99">
          <cell r="A99">
            <v>10.7</v>
          </cell>
          <cell r="B99" t="str">
            <v>Sebelas</v>
          </cell>
        </row>
        <row r="100">
          <cell r="A100">
            <v>10.8</v>
          </cell>
          <cell r="B100" t="str">
            <v>Sebelas</v>
          </cell>
        </row>
        <row r="101">
          <cell r="A101">
            <v>10.9</v>
          </cell>
          <cell r="B101" t="str">
            <v>Sebelas</v>
          </cell>
        </row>
        <row r="102">
          <cell r="A102">
            <v>11</v>
          </cell>
          <cell r="B102" t="str">
            <v>Sebelas</v>
          </cell>
        </row>
        <row r="103">
          <cell r="A103">
            <v>11.1</v>
          </cell>
          <cell r="B103" t="str">
            <v>Sebelas</v>
          </cell>
        </row>
        <row r="104">
          <cell r="A104">
            <v>11.2</v>
          </cell>
          <cell r="B104" t="str">
            <v>Sebelas</v>
          </cell>
        </row>
        <row r="105">
          <cell r="A105">
            <v>11.3</v>
          </cell>
          <cell r="B105" t="str">
            <v>Sebelas</v>
          </cell>
        </row>
        <row r="106">
          <cell r="A106">
            <v>11.4</v>
          </cell>
          <cell r="B106" t="str">
            <v>Sebelas</v>
          </cell>
        </row>
        <row r="107">
          <cell r="A107">
            <v>11.5</v>
          </cell>
          <cell r="B107" t="str">
            <v>Dua bels</v>
          </cell>
        </row>
        <row r="108">
          <cell r="A108">
            <v>11.6</v>
          </cell>
          <cell r="B108" t="str">
            <v>Dua bels</v>
          </cell>
        </row>
        <row r="109">
          <cell r="A109">
            <v>11.7</v>
          </cell>
          <cell r="B109" t="str">
            <v>Dua bels</v>
          </cell>
        </row>
        <row r="110">
          <cell r="A110">
            <v>11.8</v>
          </cell>
          <cell r="B110" t="str">
            <v>Dua bels</v>
          </cell>
        </row>
        <row r="111">
          <cell r="A111">
            <v>11.9</v>
          </cell>
          <cell r="B111" t="str">
            <v>Dua bels</v>
          </cell>
        </row>
        <row r="112">
          <cell r="A112">
            <v>12</v>
          </cell>
          <cell r="B112" t="str">
            <v>Dua bels</v>
          </cell>
        </row>
        <row r="113">
          <cell r="A113">
            <v>12.1</v>
          </cell>
          <cell r="B113" t="str">
            <v>Dua bels</v>
          </cell>
        </row>
        <row r="114">
          <cell r="A114">
            <v>12.2</v>
          </cell>
          <cell r="B114" t="str">
            <v>Dua bels</v>
          </cell>
        </row>
        <row r="115">
          <cell r="A115">
            <v>12.3</v>
          </cell>
          <cell r="B115" t="str">
            <v>Dua bels</v>
          </cell>
        </row>
        <row r="116">
          <cell r="A116">
            <v>12.4</v>
          </cell>
          <cell r="B116" t="str">
            <v>Dua bels</v>
          </cell>
        </row>
        <row r="117">
          <cell r="A117">
            <v>12.5</v>
          </cell>
          <cell r="B117" t="str">
            <v>Tiga belas</v>
          </cell>
        </row>
        <row r="118">
          <cell r="A118">
            <v>12.6</v>
          </cell>
          <cell r="B118" t="str">
            <v>Tiga belas</v>
          </cell>
        </row>
        <row r="119">
          <cell r="A119">
            <v>12.7</v>
          </cell>
          <cell r="B119" t="str">
            <v>Tiga belas</v>
          </cell>
        </row>
        <row r="120">
          <cell r="A120">
            <v>12.8</v>
          </cell>
          <cell r="B120" t="str">
            <v>Tiga belas</v>
          </cell>
        </row>
        <row r="121">
          <cell r="A121">
            <v>12.9</v>
          </cell>
          <cell r="B121" t="str">
            <v>Tiga belas</v>
          </cell>
        </row>
        <row r="122">
          <cell r="A122">
            <v>13</v>
          </cell>
          <cell r="B122" t="str">
            <v>Tiga belas</v>
          </cell>
        </row>
        <row r="123">
          <cell r="A123">
            <v>13.1</v>
          </cell>
          <cell r="B123" t="str">
            <v>Tiga belas</v>
          </cell>
        </row>
        <row r="124">
          <cell r="A124">
            <v>13.2</v>
          </cell>
          <cell r="B124" t="str">
            <v>Tiga belas</v>
          </cell>
        </row>
        <row r="125">
          <cell r="A125">
            <v>13.3</v>
          </cell>
          <cell r="B125" t="str">
            <v>Tiga belas</v>
          </cell>
        </row>
        <row r="126">
          <cell r="A126">
            <v>13.4</v>
          </cell>
          <cell r="B126" t="str">
            <v>Tiga belas</v>
          </cell>
        </row>
        <row r="127">
          <cell r="A127">
            <v>13.5</v>
          </cell>
          <cell r="B127" t="str">
            <v>Empat belas</v>
          </cell>
        </row>
        <row r="128">
          <cell r="A128">
            <v>13.6</v>
          </cell>
          <cell r="B128" t="str">
            <v>Empat belas</v>
          </cell>
        </row>
        <row r="129">
          <cell r="A129">
            <v>13.7</v>
          </cell>
          <cell r="B129" t="str">
            <v>Empat belas</v>
          </cell>
        </row>
        <row r="130">
          <cell r="A130">
            <v>13.8</v>
          </cell>
          <cell r="B130" t="str">
            <v>Empat belas</v>
          </cell>
        </row>
        <row r="131">
          <cell r="A131">
            <v>13.9</v>
          </cell>
          <cell r="B131" t="str">
            <v>Empat belas</v>
          </cell>
        </row>
        <row r="132">
          <cell r="A132">
            <v>14</v>
          </cell>
          <cell r="B132" t="str">
            <v>Empat belas</v>
          </cell>
        </row>
        <row r="133">
          <cell r="A133">
            <v>14.1</v>
          </cell>
          <cell r="B133" t="str">
            <v>Empat belas</v>
          </cell>
        </row>
        <row r="134">
          <cell r="A134">
            <v>14.2</v>
          </cell>
          <cell r="B134" t="str">
            <v>Empat belas</v>
          </cell>
        </row>
        <row r="135">
          <cell r="A135">
            <v>14.3</v>
          </cell>
          <cell r="B135" t="str">
            <v>Empat belas</v>
          </cell>
        </row>
        <row r="136">
          <cell r="A136">
            <v>14.4</v>
          </cell>
          <cell r="B136" t="str">
            <v>Empat belas</v>
          </cell>
        </row>
        <row r="137">
          <cell r="A137">
            <v>14.5</v>
          </cell>
          <cell r="B137" t="str">
            <v>Lima belas</v>
          </cell>
        </row>
        <row r="138">
          <cell r="A138">
            <v>14.6</v>
          </cell>
          <cell r="B138" t="str">
            <v>Lima belas</v>
          </cell>
        </row>
        <row r="139">
          <cell r="A139">
            <v>14.7</v>
          </cell>
          <cell r="B139" t="str">
            <v>Lima belas</v>
          </cell>
        </row>
        <row r="140">
          <cell r="A140">
            <v>14.8</v>
          </cell>
          <cell r="B140" t="str">
            <v>Lima belas</v>
          </cell>
        </row>
        <row r="141">
          <cell r="A141">
            <v>14.9</v>
          </cell>
          <cell r="B141" t="str">
            <v>Lima belas</v>
          </cell>
        </row>
        <row r="142">
          <cell r="A142">
            <v>15</v>
          </cell>
          <cell r="B142" t="str">
            <v>Lima belas</v>
          </cell>
        </row>
        <row r="143">
          <cell r="A143">
            <v>15.1</v>
          </cell>
          <cell r="B143" t="str">
            <v>Lima belas</v>
          </cell>
        </row>
        <row r="144">
          <cell r="A144">
            <v>15.2</v>
          </cell>
          <cell r="B144" t="str">
            <v>Lima belas</v>
          </cell>
        </row>
        <row r="145">
          <cell r="A145">
            <v>15.3</v>
          </cell>
          <cell r="B145" t="str">
            <v>Lima belas</v>
          </cell>
        </row>
        <row r="146">
          <cell r="A146">
            <v>15.4</v>
          </cell>
          <cell r="B146" t="str">
            <v>Lima belas</v>
          </cell>
        </row>
        <row r="147">
          <cell r="A147">
            <v>15.5</v>
          </cell>
          <cell r="B147" t="str">
            <v>Enam belas</v>
          </cell>
        </row>
        <row r="148">
          <cell r="A148">
            <v>15.6</v>
          </cell>
          <cell r="B148" t="str">
            <v>Enam belas</v>
          </cell>
        </row>
        <row r="149">
          <cell r="A149">
            <v>15.7</v>
          </cell>
          <cell r="B149" t="str">
            <v>Enam belas</v>
          </cell>
        </row>
        <row r="150">
          <cell r="A150">
            <v>15.8</v>
          </cell>
          <cell r="B150" t="str">
            <v>Enam belas</v>
          </cell>
        </row>
        <row r="151">
          <cell r="A151">
            <v>15.9</v>
          </cell>
          <cell r="B151" t="str">
            <v>Enam belas</v>
          </cell>
        </row>
        <row r="152">
          <cell r="A152">
            <v>16</v>
          </cell>
          <cell r="B152" t="str">
            <v>Enam belas</v>
          </cell>
        </row>
        <row r="153">
          <cell r="A153">
            <v>16.100000000000001</v>
          </cell>
          <cell r="B153" t="str">
            <v>Enam belas</v>
          </cell>
        </row>
        <row r="154">
          <cell r="A154">
            <v>16.2</v>
          </cell>
          <cell r="B154" t="str">
            <v>Enam belas</v>
          </cell>
        </row>
        <row r="155">
          <cell r="A155">
            <v>16.3</v>
          </cell>
          <cell r="B155" t="str">
            <v>Enam belas</v>
          </cell>
        </row>
        <row r="156">
          <cell r="A156">
            <v>16.399999999999999</v>
          </cell>
          <cell r="B156" t="str">
            <v>Enam belas</v>
          </cell>
        </row>
        <row r="157">
          <cell r="A157">
            <v>16.5</v>
          </cell>
          <cell r="B157" t="str">
            <v>Tujuh belas</v>
          </cell>
        </row>
        <row r="158">
          <cell r="A158">
            <v>16.600000000000001</v>
          </cell>
          <cell r="B158" t="str">
            <v>Tujuh belas</v>
          </cell>
        </row>
        <row r="159">
          <cell r="A159">
            <v>16.7</v>
          </cell>
          <cell r="B159" t="str">
            <v>Tujuh belas</v>
          </cell>
        </row>
        <row r="160">
          <cell r="A160">
            <v>16.8</v>
          </cell>
          <cell r="B160" t="str">
            <v>Tujuh belas</v>
          </cell>
        </row>
        <row r="161">
          <cell r="A161">
            <v>16.899999999999999</v>
          </cell>
          <cell r="B161" t="str">
            <v>Tujuh belas</v>
          </cell>
        </row>
        <row r="162">
          <cell r="A162">
            <v>17</v>
          </cell>
          <cell r="B162" t="str">
            <v>Tujuh belas</v>
          </cell>
        </row>
        <row r="163">
          <cell r="A163">
            <v>17.100000000000001</v>
          </cell>
          <cell r="B163" t="str">
            <v>Tujuh belas</v>
          </cell>
        </row>
        <row r="164">
          <cell r="A164">
            <v>17.2</v>
          </cell>
          <cell r="B164" t="str">
            <v>Tujuh belas</v>
          </cell>
        </row>
        <row r="165">
          <cell r="A165">
            <v>17.3</v>
          </cell>
          <cell r="B165" t="str">
            <v>Tujuh belas</v>
          </cell>
        </row>
        <row r="166">
          <cell r="A166">
            <v>17.399999999999999</v>
          </cell>
          <cell r="B166" t="str">
            <v>Tujuh belas</v>
          </cell>
        </row>
        <row r="167">
          <cell r="A167">
            <v>17.5</v>
          </cell>
          <cell r="B167" t="str">
            <v>Delapan belas</v>
          </cell>
        </row>
        <row r="168">
          <cell r="A168">
            <v>17.600000000000001</v>
          </cell>
          <cell r="B168" t="str">
            <v>Delapan belas</v>
          </cell>
        </row>
        <row r="169">
          <cell r="A169">
            <v>17.7</v>
          </cell>
          <cell r="B169" t="str">
            <v>Delapan belas</v>
          </cell>
        </row>
        <row r="170">
          <cell r="A170">
            <v>17.8</v>
          </cell>
          <cell r="B170" t="str">
            <v>Delapan belas</v>
          </cell>
        </row>
        <row r="171">
          <cell r="A171">
            <v>17.899999999999999</v>
          </cell>
          <cell r="B171" t="str">
            <v>Delapan belas</v>
          </cell>
        </row>
        <row r="172">
          <cell r="A172">
            <v>18</v>
          </cell>
          <cell r="B172" t="str">
            <v>Delapan belas</v>
          </cell>
        </row>
        <row r="173">
          <cell r="A173">
            <v>18.100000000000001</v>
          </cell>
          <cell r="B173" t="str">
            <v>Delapan belas</v>
          </cell>
        </row>
        <row r="174">
          <cell r="A174">
            <v>18.2</v>
          </cell>
          <cell r="B174" t="str">
            <v>Delapan belas</v>
          </cell>
        </row>
        <row r="175">
          <cell r="A175">
            <v>18.3</v>
          </cell>
          <cell r="B175" t="str">
            <v>Delapan belas</v>
          </cell>
        </row>
        <row r="176">
          <cell r="A176">
            <v>18.399999999999999</v>
          </cell>
          <cell r="B176" t="str">
            <v>Delapan belas</v>
          </cell>
        </row>
        <row r="177">
          <cell r="A177">
            <v>18.5</v>
          </cell>
          <cell r="B177" t="str">
            <v>Sembilan belas</v>
          </cell>
        </row>
        <row r="178">
          <cell r="A178">
            <v>18.600000000000001</v>
          </cell>
          <cell r="B178" t="str">
            <v>Sembilan belas</v>
          </cell>
        </row>
        <row r="179">
          <cell r="A179">
            <v>18.7</v>
          </cell>
          <cell r="B179" t="str">
            <v>Sembilan belas</v>
          </cell>
        </row>
        <row r="180">
          <cell r="A180">
            <v>18.8</v>
          </cell>
          <cell r="B180" t="str">
            <v>Sembilan belas</v>
          </cell>
        </row>
        <row r="181">
          <cell r="A181">
            <v>18.899999999999999</v>
          </cell>
          <cell r="B181" t="str">
            <v>Sembilan belas</v>
          </cell>
        </row>
        <row r="182">
          <cell r="A182">
            <v>19</v>
          </cell>
          <cell r="B182" t="str">
            <v>Sembilan belas</v>
          </cell>
        </row>
        <row r="183">
          <cell r="A183">
            <v>19.100000000000001</v>
          </cell>
          <cell r="B183" t="str">
            <v>Sembilan belas</v>
          </cell>
        </row>
        <row r="184">
          <cell r="A184">
            <v>19.2</v>
          </cell>
          <cell r="B184" t="str">
            <v>Sembilan belas</v>
          </cell>
        </row>
        <row r="185">
          <cell r="A185">
            <v>19.3</v>
          </cell>
          <cell r="B185" t="str">
            <v>Sembilan belas</v>
          </cell>
        </row>
        <row r="186">
          <cell r="A186">
            <v>19.399999999999999</v>
          </cell>
          <cell r="B186" t="str">
            <v>Sembilan belas</v>
          </cell>
        </row>
        <row r="187">
          <cell r="A187">
            <v>19.5</v>
          </cell>
          <cell r="B187" t="str">
            <v>Dua puluh</v>
          </cell>
        </row>
        <row r="188">
          <cell r="A188">
            <v>19.600000000000001</v>
          </cell>
          <cell r="B188" t="str">
            <v>Dua puluh</v>
          </cell>
        </row>
        <row r="189">
          <cell r="A189">
            <v>19.7</v>
          </cell>
          <cell r="B189" t="str">
            <v>Dua puluh</v>
          </cell>
        </row>
        <row r="190">
          <cell r="A190">
            <v>19.8</v>
          </cell>
          <cell r="B190" t="str">
            <v>Dua puluh</v>
          </cell>
        </row>
        <row r="191">
          <cell r="A191">
            <v>19.899999999999999</v>
          </cell>
          <cell r="B191" t="str">
            <v>Dua puluh</v>
          </cell>
        </row>
        <row r="192">
          <cell r="A192">
            <v>20</v>
          </cell>
          <cell r="B192" t="str">
            <v>Dua puluh</v>
          </cell>
        </row>
        <row r="193">
          <cell r="A193">
            <v>20.100000000000001</v>
          </cell>
          <cell r="B193" t="str">
            <v>Dua puluh</v>
          </cell>
        </row>
        <row r="194">
          <cell r="A194">
            <v>20.2</v>
          </cell>
          <cell r="B194" t="str">
            <v>Dua puluh</v>
          </cell>
        </row>
        <row r="195">
          <cell r="A195">
            <v>20.3</v>
          </cell>
          <cell r="B195" t="str">
            <v>Dua puluh</v>
          </cell>
        </row>
        <row r="196">
          <cell r="A196">
            <v>20.399999999999999</v>
          </cell>
          <cell r="B196" t="str">
            <v>Dua puluh</v>
          </cell>
        </row>
        <row r="197">
          <cell r="A197">
            <v>20.5</v>
          </cell>
          <cell r="B197" t="str">
            <v>Dua puluh satu</v>
          </cell>
        </row>
        <row r="198">
          <cell r="A198">
            <v>20.6</v>
          </cell>
          <cell r="B198" t="str">
            <v>Dua puluh satu</v>
          </cell>
        </row>
        <row r="199">
          <cell r="A199">
            <v>20.7</v>
          </cell>
          <cell r="B199" t="str">
            <v>Dua puluh satu</v>
          </cell>
        </row>
        <row r="200">
          <cell r="A200">
            <v>20.8</v>
          </cell>
          <cell r="B200" t="str">
            <v>Dua puluh satu</v>
          </cell>
        </row>
        <row r="201">
          <cell r="A201">
            <v>20.9</v>
          </cell>
          <cell r="B201" t="str">
            <v>Dua puluh satu</v>
          </cell>
        </row>
        <row r="202">
          <cell r="A202">
            <v>21</v>
          </cell>
          <cell r="B202" t="str">
            <v>Dua puluh satu</v>
          </cell>
        </row>
        <row r="203">
          <cell r="A203">
            <v>21.1</v>
          </cell>
          <cell r="B203" t="str">
            <v>Dua puluh satu</v>
          </cell>
        </row>
        <row r="204">
          <cell r="A204">
            <v>21.2</v>
          </cell>
          <cell r="B204" t="str">
            <v>Dua puluh satu</v>
          </cell>
        </row>
        <row r="205">
          <cell r="A205">
            <v>21.3</v>
          </cell>
          <cell r="B205" t="str">
            <v>Dua puluh satu</v>
          </cell>
        </row>
        <row r="206">
          <cell r="A206">
            <v>21.4</v>
          </cell>
          <cell r="B206" t="str">
            <v>Dua puluh satu</v>
          </cell>
        </row>
        <row r="207">
          <cell r="A207">
            <v>21.5</v>
          </cell>
          <cell r="B207" t="str">
            <v>Dua puluh dua</v>
          </cell>
        </row>
        <row r="208">
          <cell r="A208">
            <v>21.6</v>
          </cell>
          <cell r="B208" t="str">
            <v>Dua puluh dua</v>
          </cell>
        </row>
        <row r="209">
          <cell r="A209">
            <v>21.7</v>
          </cell>
          <cell r="B209" t="str">
            <v>Dua puluh dua</v>
          </cell>
        </row>
        <row r="210">
          <cell r="A210">
            <v>21.8</v>
          </cell>
          <cell r="B210" t="str">
            <v>Dua puluh dua</v>
          </cell>
        </row>
        <row r="211">
          <cell r="A211">
            <v>21.9</v>
          </cell>
          <cell r="B211" t="str">
            <v>Dua puluh dua</v>
          </cell>
        </row>
        <row r="212">
          <cell r="A212">
            <v>22</v>
          </cell>
          <cell r="B212" t="str">
            <v>Dua puluh dua</v>
          </cell>
        </row>
        <row r="213">
          <cell r="A213">
            <v>22.1</v>
          </cell>
          <cell r="B213" t="str">
            <v>Dua puluh dua</v>
          </cell>
        </row>
        <row r="214">
          <cell r="A214">
            <v>22.2</v>
          </cell>
          <cell r="B214" t="str">
            <v>Dua puluh dua</v>
          </cell>
        </row>
        <row r="215">
          <cell r="A215">
            <v>22.3</v>
          </cell>
          <cell r="B215" t="str">
            <v>Dua puluh dua</v>
          </cell>
        </row>
        <row r="216">
          <cell r="A216">
            <v>22.4</v>
          </cell>
          <cell r="B216" t="str">
            <v>Dua puluh dua</v>
          </cell>
        </row>
        <row r="217">
          <cell r="A217">
            <v>22.5</v>
          </cell>
          <cell r="B217" t="str">
            <v>Dua puluh tiga</v>
          </cell>
        </row>
        <row r="218">
          <cell r="A218">
            <v>22.6</v>
          </cell>
          <cell r="B218" t="str">
            <v>Dua puluh tiga</v>
          </cell>
        </row>
        <row r="219">
          <cell r="A219">
            <v>22.7</v>
          </cell>
          <cell r="B219" t="str">
            <v>Dua puluh tiga</v>
          </cell>
        </row>
        <row r="220">
          <cell r="A220">
            <v>22.8</v>
          </cell>
          <cell r="B220" t="str">
            <v>Dua puluh tiga</v>
          </cell>
        </row>
        <row r="221">
          <cell r="A221">
            <v>22.9</v>
          </cell>
          <cell r="B221" t="str">
            <v>Dua puluh tiga</v>
          </cell>
        </row>
        <row r="222">
          <cell r="A222">
            <v>23</v>
          </cell>
          <cell r="B222" t="str">
            <v>Dua puluh tiga</v>
          </cell>
        </row>
        <row r="223">
          <cell r="A223">
            <v>23.1</v>
          </cell>
          <cell r="B223" t="str">
            <v>Dua puluh tiga</v>
          </cell>
        </row>
        <row r="224">
          <cell r="A224">
            <v>23.2</v>
          </cell>
          <cell r="B224" t="str">
            <v>Dua puluh tiga</v>
          </cell>
        </row>
        <row r="225">
          <cell r="A225">
            <v>23.3</v>
          </cell>
          <cell r="B225" t="str">
            <v>Dua puluh tiga</v>
          </cell>
        </row>
        <row r="226">
          <cell r="A226">
            <v>23.4</v>
          </cell>
          <cell r="B226" t="str">
            <v>Dua puluh tiga</v>
          </cell>
        </row>
        <row r="227">
          <cell r="A227">
            <v>23.5</v>
          </cell>
          <cell r="B227" t="str">
            <v>Dua puluh empat</v>
          </cell>
        </row>
        <row r="228">
          <cell r="A228">
            <v>23.6</v>
          </cell>
          <cell r="B228" t="str">
            <v>Dua puluh empat</v>
          </cell>
        </row>
        <row r="229">
          <cell r="A229">
            <v>23.7</v>
          </cell>
          <cell r="B229" t="str">
            <v>Dua puluh empat</v>
          </cell>
        </row>
        <row r="230">
          <cell r="A230">
            <v>23.8</v>
          </cell>
          <cell r="B230" t="str">
            <v>Dua puluh empat</v>
          </cell>
        </row>
        <row r="231">
          <cell r="A231">
            <v>23.9</v>
          </cell>
          <cell r="B231" t="str">
            <v>Dua puluh empat</v>
          </cell>
        </row>
        <row r="232">
          <cell r="A232">
            <v>24</v>
          </cell>
          <cell r="B232" t="str">
            <v>Dua puluh empat</v>
          </cell>
        </row>
        <row r="233">
          <cell r="A233">
            <v>24.1</v>
          </cell>
          <cell r="B233" t="str">
            <v>Dua puluh empat</v>
          </cell>
        </row>
        <row r="234">
          <cell r="A234">
            <v>24.2</v>
          </cell>
          <cell r="B234" t="str">
            <v>Dua puluh empat</v>
          </cell>
        </row>
        <row r="235">
          <cell r="A235">
            <v>24.3</v>
          </cell>
          <cell r="B235" t="str">
            <v>Dua puluh empat</v>
          </cell>
        </row>
        <row r="236">
          <cell r="A236">
            <v>24.4</v>
          </cell>
          <cell r="B236" t="str">
            <v>Dua puluh empat</v>
          </cell>
        </row>
        <row r="237">
          <cell r="A237">
            <v>24.5</v>
          </cell>
          <cell r="B237" t="str">
            <v>Dua puluh lima</v>
          </cell>
        </row>
        <row r="238">
          <cell r="A238">
            <v>24.6</v>
          </cell>
          <cell r="B238" t="str">
            <v>Dua puluh lima</v>
          </cell>
        </row>
        <row r="239">
          <cell r="A239">
            <v>24.7</v>
          </cell>
          <cell r="B239" t="str">
            <v>Dua puluh lima</v>
          </cell>
        </row>
        <row r="240">
          <cell r="A240">
            <v>24.8</v>
          </cell>
          <cell r="B240" t="str">
            <v>Dua puluh lima</v>
          </cell>
        </row>
        <row r="241">
          <cell r="A241">
            <v>24.9</v>
          </cell>
          <cell r="B241" t="str">
            <v>Dua puluh lima</v>
          </cell>
        </row>
        <row r="242">
          <cell r="A242">
            <v>25</v>
          </cell>
          <cell r="B242" t="str">
            <v>Dua puluh lima</v>
          </cell>
        </row>
        <row r="243">
          <cell r="A243">
            <v>25.1</v>
          </cell>
          <cell r="B243" t="str">
            <v>Dua puluh lima</v>
          </cell>
        </row>
        <row r="244">
          <cell r="A244">
            <v>25.2</v>
          </cell>
          <cell r="B244" t="str">
            <v>Dua puluh lima</v>
          </cell>
        </row>
        <row r="245">
          <cell r="A245">
            <v>25.3</v>
          </cell>
          <cell r="B245" t="str">
            <v>Dua puluh lima</v>
          </cell>
        </row>
        <row r="246">
          <cell r="A246">
            <v>25.4</v>
          </cell>
          <cell r="B246" t="str">
            <v>Dua puluh lima</v>
          </cell>
        </row>
        <row r="247">
          <cell r="A247">
            <v>25.5</v>
          </cell>
          <cell r="B247" t="str">
            <v>Dua puluh enam</v>
          </cell>
        </row>
        <row r="248">
          <cell r="A248">
            <v>25.6</v>
          </cell>
          <cell r="B248" t="str">
            <v>Dua puluh enam</v>
          </cell>
        </row>
        <row r="249">
          <cell r="A249">
            <v>25.7</v>
          </cell>
          <cell r="B249" t="str">
            <v>Dua puluh enam</v>
          </cell>
        </row>
        <row r="250">
          <cell r="A250">
            <v>25.8</v>
          </cell>
          <cell r="B250" t="str">
            <v>Dua puluh enam</v>
          </cell>
        </row>
        <row r="251">
          <cell r="A251">
            <v>25.9</v>
          </cell>
          <cell r="B251" t="str">
            <v>Dua puluh enam</v>
          </cell>
        </row>
        <row r="252">
          <cell r="A252">
            <v>26</v>
          </cell>
          <cell r="B252" t="str">
            <v>Dua puluh enam</v>
          </cell>
        </row>
        <row r="253">
          <cell r="A253">
            <v>26.1</v>
          </cell>
          <cell r="B253" t="str">
            <v>Dua puluh enam</v>
          </cell>
        </row>
        <row r="254">
          <cell r="A254">
            <v>26.2</v>
          </cell>
          <cell r="B254" t="str">
            <v>Dua puluh enam</v>
          </cell>
        </row>
        <row r="255">
          <cell r="A255">
            <v>26.3</v>
          </cell>
          <cell r="B255" t="str">
            <v>Dua puluh enam</v>
          </cell>
        </row>
        <row r="256">
          <cell r="A256">
            <v>26.4</v>
          </cell>
          <cell r="B256" t="str">
            <v>Dua puluh enam</v>
          </cell>
        </row>
        <row r="257">
          <cell r="A257">
            <v>26.5</v>
          </cell>
          <cell r="B257" t="str">
            <v>Dua puluh tujuh</v>
          </cell>
        </row>
        <row r="258">
          <cell r="A258">
            <v>26.6</v>
          </cell>
          <cell r="B258" t="str">
            <v>Dua puluh tujuh</v>
          </cell>
        </row>
        <row r="259">
          <cell r="A259">
            <v>26.7</v>
          </cell>
          <cell r="B259" t="str">
            <v>Dua puluh tujuh</v>
          </cell>
        </row>
        <row r="260">
          <cell r="A260">
            <v>26.8</v>
          </cell>
          <cell r="B260" t="str">
            <v>Dua puluh tujuh</v>
          </cell>
        </row>
        <row r="261">
          <cell r="A261">
            <v>26.9</v>
          </cell>
          <cell r="B261" t="str">
            <v>Dua puluh tujuh</v>
          </cell>
        </row>
        <row r="262">
          <cell r="A262">
            <v>27</v>
          </cell>
          <cell r="B262" t="str">
            <v>Dua puluh tujuh</v>
          </cell>
        </row>
        <row r="263">
          <cell r="A263">
            <v>27.1</v>
          </cell>
          <cell r="B263" t="str">
            <v>Dua puluh tujuh</v>
          </cell>
        </row>
        <row r="264">
          <cell r="A264">
            <v>27.2</v>
          </cell>
          <cell r="B264" t="str">
            <v>Dua puluh tujuh</v>
          </cell>
        </row>
        <row r="265">
          <cell r="A265">
            <v>27.3</v>
          </cell>
          <cell r="B265" t="str">
            <v>Dua puluh tujuh</v>
          </cell>
        </row>
        <row r="266">
          <cell r="A266">
            <v>27.4</v>
          </cell>
          <cell r="B266" t="str">
            <v>Dua puluh tujuh</v>
          </cell>
        </row>
        <row r="267">
          <cell r="A267">
            <v>27.5</v>
          </cell>
          <cell r="B267" t="str">
            <v>Dua puluh delapan</v>
          </cell>
        </row>
        <row r="268">
          <cell r="A268">
            <v>27.6</v>
          </cell>
          <cell r="B268" t="str">
            <v>Dua puluh delapan</v>
          </cell>
        </row>
        <row r="269">
          <cell r="A269">
            <v>27.7</v>
          </cell>
          <cell r="B269" t="str">
            <v>Dua puluh delapan</v>
          </cell>
        </row>
        <row r="270">
          <cell r="A270">
            <v>27.8</v>
          </cell>
          <cell r="B270" t="str">
            <v>Dua puluh delapan</v>
          </cell>
        </row>
        <row r="271">
          <cell r="A271">
            <v>27.9</v>
          </cell>
          <cell r="B271" t="str">
            <v>Dua puluh delapan</v>
          </cell>
        </row>
        <row r="272">
          <cell r="A272">
            <v>28</v>
          </cell>
          <cell r="B272" t="str">
            <v>Dua puluh delapan</v>
          </cell>
        </row>
        <row r="273">
          <cell r="A273">
            <v>28.1</v>
          </cell>
          <cell r="B273" t="str">
            <v>Dua puluh delapan</v>
          </cell>
        </row>
        <row r="274">
          <cell r="A274">
            <v>28.2</v>
          </cell>
          <cell r="B274" t="str">
            <v>Dua puluh delapan</v>
          </cell>
        </row>
        <row r="275">
          <cell r="A275">
            <v>28.3</v>
          </cell>
          <cell r="B275" t="str">
            <v>Dua puluh delapan</v>
          </cell>
        </row>
        <row r="276">
          <cell r="A276">
            <v>28.4</v>
          </cell>
          <cell r="B276" t="str">
            <v>Dua puluh delapan</v>
          </cell>
        </row>
        <row r="277">
          <cell r="A277">
            <v>28.5</v>
          </cell>
          <cell r="B277" t="str">
            <v>Dua puluh sembilan</v>
          </cell>
        </row>
        <row r="278">
          <cell r="A278">
            <v>28.6</v>
          </cell>
          <cell r="B278" t="str">
            <v>Dua puluh sembilan</v>
          </cell>
        </row>
        <row r="279">
          <cell r="A279">
            <v>28.7</v>
          </cell>
          <cell r="B279" t="str">
            <v>Dua puluh sembilan</v>
          </cell>
        </row>
        <row r="280">
          <cell r="A280">
            <v>28.8</v>
          </cell>
          <cell r="B280" t="str">
            <v>Dua puluh sembilan</v>
          </cell>
        </row>
        <row r="281">
          <cell r="A281">
            <v>28.9</v>
          </cell>
          <cell r="B281" t="str">
            <v>Dua puluh sembilan</v>
          </cell>
        </row>
        <row r="282">
          <cell r="A282">
            <v>29</v>
          </cell>
          <cell r="B282" t="str">
            <v>Dua puluh sembilan</v>
          </cell>
        </row>
        <row r="283">
          <cell r="A283">
            <v>29.1</v>
          </cell>
          <cell r="B283" t="str">
            <v>Dua puluh sembilan</v>
          </cell>
        </row>
        <row r="284">
          <cell r="A284">
            <v>29.2</v>
          </cell>
          <cell r="B284" t="str">
            <v>Dua puluh sembilan</v>
          </cell>
        </row>
        <row r="285">
          <cell r="A285">
            <v>29.3</v>
          </cell>
          <cell r="B285" t="str">
            <v>Dua puluh sembilan</v>
          </cell>
        </row>
        <row r="286">
          <cell r="A286">
            <v>29.4</v>
          </cell>
          <cell r="B286" t="str">
            <v>Dua puluh sembilan</v>
          </cell>
        </row>
        <row r="287">
          <cell r="A287">
            <v>29.5</v>
          </cell>
          <cell r="B287" t="str">
            <v>Tiga puluh</v>
          </cell>
        </row>
        <row r="288">
          <cell r="A288">
            <v>29.6</v>
          </cell>
          <cell r="B288" t="str">
            <v>Tiga puluh</v>
          </cell>
        </row>
        <row r="289">
          <cell r="A289">
            <v>29.7</v>
          </cell>
          <cell r="B289" t="str">
            <v>Tiga puluh</v>
          </cell>
        </row>
        <row r="290">
          <cell r="A290">
            <v>29.8</v>
          </cell>
          <cell r="B290" t="str">
            <v>Tiga puluh</v>
          </cell>
        </row>
        <row r="291">
          <cell r="A291">
            <v>29.9</v>
          </cell>
          <cell r="B291" t="str">
            <v>Tiga puluh</v>
          </cell>
        </row>
        <row r="292">
          <cell r="A292">
            <v>30</v>
          </cell>
          <cell r="B292" t="str">
            <v>Tiga puluh</v>
          </cell>
        </row>
        <row r="293">
          <cell r="A293">
            <v>30.1</v>
          </cell>
          <cell r="B293" t="str">
            <v>Tiga puluh</v>
          </cell>
        </row>
        <row r="294">
          <cell r="A294">
            <v>30.2</v>
          </cell>
          <cell r="B294" t="str">
            <v>Tiga puluh</v>
          </cell>
        </row>
        <row r="295">
          <cell r="A295">
            <v>30.3</v>
          </cell>
          <cell r="B295" t="str">
            <v>Tiga puluh</v>
          </cell>
        </row>
        <row r="296">
          <cell r="A296">
            <v>30.4</v>
          </cell>
          <cell r="B296" t="str">
            <v>Tiga puluh</v>
          </cell>
        </row>
        <row r="297">
          <cell r="A297">
            <v>30.5</v>
          </cell>
          <cell r="B297" t="str">
            <v>Tiga puluh satu</v>
          </cell>
        </row>
        <row r="298">
          <cell r="A298">
            <v>30.6</v>
          </cell>
          <cell r="B298" t="str">
            <v>Tiga puluh satu</v>
          </cell>
        </row>
        <row r="299">
          <cell r="A299">
            <v>30.7</v>
          </cell>
          <cell r="B299" t="str">
            <v>Tiga puluh satu</v>
          </cell>
        </row>
        <row r="300">
          <cell r="A300">
            <v>30.8</v>
          </cell>
          <cell r="B300" t="str">
            <v>Tiga puluh satu</v>
          </cell>
        </row>
        <row r="301">
          <cell r="A301">
            <v>30.9</v>
          </cell>
          <cell r="B301" t="str">
            <v>Tiga puluh satu</v>
          </cell>
        </row>
        <row r="302">
          <cell r="A302">
            <v>31</v>
          </cell>
          <cell r="B302" t="str">
            <v>Tiga puluh satu</v>
          </cell>
        </row>
        <row r="303">
          <cell r="A303">
            <v>31.1</v>
          </cell>
          <cell r="B303" t="str">
            <v>Tiga puluh satu</v>
          </cell>
        </row>
        <row r="304">
          <cell r="A304">
            <v>31.2</v>
          </cell>
          <cell r="B304" t="str">
            <v>Tiga puluh satu</v>
          </cell>
        </row>
        <row r="305">
          <cell r="A305">
            <v>31.3</v>
          </cell>
          <cell r="B305" t="str">
            <v>Tiga puluh satu</v>
          </cell>
        </row>
        <row r="306">
          <cell r="A306">
            <v>31.4</v>
          </cell>
          <cell r="B306" t="str">
            <v>Tiga puluh satu</v>
          </cell>
        </row>
        <row r="307">
          <cell r="A307">
            <v>31.5</v>
          </cell>
          <cell r="B307" t="str">
            <v>Tiga puluh dua</v>
          </cell>
        </row>
        <row r="308">
          <cell r="A308">
            <v>31.6</v>
          </cell>
          <cell r="B308" t="str">
            <v>Tiga puluh dua</v>
          </cell>
        </row>
        <row r="309">
          <cell r="A309">
            <v>31.7</v>
          </cell>
          <cell r="B309" t="str">
            <v>Tiga puluh dua</v>
          </cell>
        </row>
        <row r="310">
          <cell r="A310">
            <v>31.8</v>
          </cell>
          <cell r="B310" t="str">
            <v>Tiga puluh dua</v>
          </cell>
        </row>
        <row r="311">
          <cell r="A311">
            <v>31.9</v>
          </cell>
          <cell r="B311" t="str">
            <v>Tiga puluh dua</v>
          </cell>
        </row>
        <row r="312">
          <cell r="A312">
            <v>32</v>
          </cell>
          <cell r="B312" t="str">
            <v>Tiga puluh dua</v>
          </cell>
        </row>
        <row r="313">
          <cell r="A313">
            <v>32.1</v>
          </cell>
          <cell r="B313" t="str">
            <v>Tiga puluh dua</v>
          </cell>
        </row>
        <row r="314">
          <cell r="A314">
            <v>32.200000000000003</v>
          </cell>
          <cell r="B314" t="str">
            <v>Tiga puluh dua</v>
          </cell>
        </row>
        <row r="315">
          <cell r="A315">
            <v>32.299999999999997</v>
          </cell>
          <cell r="B315" t="str">
            <v>Tiga puluh dua</v>
          </cell>
        </row>
        <row r="316">
          <cell r="A316">
            <v>32.4</v>
          </cell>
          <cell r="B316" t="str">
            <v>Tiga puluh dua</v>
          </cell>
        </row>
        <row r="317">
          <cell r="A317">
            <v>32.5</v>
          </cell>
          <cell r="B317" t="str">
            <v>Tiga puluh tiga</v>
          </cell>
        </row>
        <row r="318">
          <cell r="A318">
            <v>32.6</v>
          </cell>
          <cell r="B318" t="str">
            <v>Tiga puluh tiga</v>
          </cell>
        </row>
        <row r="319">
          <cell r="A319">
            <v>32.700000000000003</v>
          </cell>
          <cell r="B319" t="str">
            <v>Tiga puluh tiga</v>
          </cell>
        </row>
        <row r="320">
          <cell r="A320">
            <v>32.799999999999997</v>
          </cell>
          <cell r="B320" t="str">
            <v>Tiga puluh tiga</v>
          </cell>
        </row>
        <row r="321">
          <cell r="A321">
            <v>32.9</v>
          </cell>
          <cell r="B321" t="str">
            <v>Tiga puluh tiga</v>
          </cell>
        </row>
        <row r="322">
          <cell r="A322">
            <v>33</v>
          </cell>
          <cell r="B322" t="str">
            <v>Tiga puluh tiga</v>
          </cell>
        </row>
        <row r="323">
          <cell r="A323">
            <v>33.1</v>
          </cell>
          <cell r="B323" t="str">
            <v>Tiga puluh tiga</v>
          </cell>
        </row>
        <row r="324">
          <cell r="A324">
            <v>33.200000000000003</v>
          </cell>
          <cell r="B324" t="str">
            <v>Tiga puluh tiga</v>
          </cell>
        </row>
        <row r="325">
          <cell r="A325">
            <v>33.299999999999997</v>
          </cell>
          <cell r="B325" t="str">
            <v>Tiga puluh tiga</v>
          </cell>
        </row>
        <row r="326">
          <cell r="A326">
            <v>33.4</v>
          </cell>
          <cell r="B326" t="str">
            <v>Tiga puluh tiga</v>
          </cell>
        </row>
        <row r="327">
          <cell r="A327">
            <v>33.5</v>
          </cell>
          <cell r="B327" t="str">
            <v>Tiga puluh empat</v>
          </cell>
        </row>
        <row r="328">
          <cell r="A328">
            <v>33.6</v>
          </cell>
          <cell r="B328" t="str">
            <v>Tiga puluh empat</v>
          </cell>
        </row>
        <row r="329">
          <cell r="A329">
            <v>33.700000000000003</v>
          </cell>
          <cell r="B329" t="str">
            <v>Tiga puluh empat</v>
          </cell>
        </row>
        <row r="330">
          <cell r="A330">
            <v>33.799999999999997</v>
          </cell>
          <cell r="B330" t="str">
            <v>Tiga puluh empat</v>
          </cell>
        </row>
        <row r="331">
          <cell r="A331">
            <v>33.9</v>
          </cell>
          <cell r="B331" t="str">
            <v>Tiga puluh empat</v>
          </cell>
        </row>
        <row r="332">
          <cell r="A332">
            <v>34</v>
          </cell>
          <cell r="B332" t="str">
            <v>Tiga puluh empat</v>
          </cell>
        </row>
        <row r="333">
          <cell r="A333">
            <v>34.1</v>
          </cell>
          <cell r="B333" t="str">
            <v>Tiga puluh empat</v>
          </cell>
        </row>
        <row r="334">
          <cell r="A334">
            <v>34.200000000000003</v>
          </cell>
          <cell r="B334" t="str">
            <v>Tiga puluh empat</v>
          </cell>
        </row>
        <row r="335">
          <cell r="A335">
            <v>34.299999999999997</v>
          </cell>
          <cell r="B335" t="str">
            <v>Tiga puluh empat</v>
          </cell>
        </row>
        <row r="336">
          <cell r="A336">
            <v>34.4</v>
          </cell>
          <cell r="B336" t="str">
            <v>Tiga puluh empat</v>
          </cell>
        </row>
        <row r="337">
          <cell r="A337">
            <v>34.5</v>
          </cell>
          <cell r="B337" t="str">
            <v>Tiga puluh lima</v>
          </cell>
        </row>
        <row r="338">
          <cell r="A338">
            <v>34.6</v>
          </cell>
          <cell r="B338" t="str">
            <v>Tiga puluh lima</v>
          </cell>
        </row>
        <row r="339">
          <cell r="A339">
            <v>34.700000000000003</v>
          </cell>
          <cell r="B339" t="str">
            <v>Tiga puluh lima</v>
          </cell>
        </row>
        <row r="340">
          <cell r="A340">
            <v>34.799999999999997</v>
          </cell>
          <cell r="B340" t="str">
            <v>Tiga puluh lima</v>
          </cell>
        </row>
        <row r="341">
          <cell r="A341">
            <v>34.9</v>
          </cell>
          <cell r="B341" t="str">
            <v>Tiga puluh lima</v>
          </cell>
        </row>
        <row r="342">
          <cell r="A342">
            <v>35</v>
          </cell>
          <cell r="B342" t="str">
            <v>Tiga puluh lima</v>
          </cell>
        </row>
        <row r="343">
          <cell r="A343">
            <v>35.1</v>
          </cell>
          <cell r="B343" t="str">
            <v>Tiga puluh lima</v>
          </cell>
        </row>
        <row r="344">
          <cell r="A344">
            <v>35.200000000000003</v>
          </cell>
          <cell r="B344" t="str">
            <v>Tiga puluh lima</v>
          </cell>
        </row>
        <row r="345">
          <cell r="A345">
            <v>35.299999999999997</v>
          </cell>
          <cell r="B345" t="str">
            <v>Tiga puluh lima</v>
          </cell>
        </row>
        <row r="346">
          <cell r="A346">
            <v>35.4</v>
          </cell>
          <cell r="B346" t="str">
            <v>Tiga puluh lima</v>
          </cell>
        </row>
        <row r="347">
          <cell r="A347">
            <v>35.5</v>
          </cell>
          <cell r="B347" t="str">
            <v>Tiga puluh enam</v>
          </cell>
        </row>
        <row r="348">
          <cell r="A348">
            <v>35.6</v>
          </cell>
          <cell r="B348" t="str">
            <v>Tiga puluh enam</v>
          </cell>
        </row>
        <row r="349">
          <cell r="A349">
            <v>35.700000000000003</v>
          </cell>
          <cell r="B349" t="str">
            <v>Tiga puluh enam</v>
          </cell>
        </row>
        <row r="350">
          <cell r="A350">
            <v>35.799999999999997</v>
          </cell>
          <cell r="B350" t="str">
            <v>Tiga puluh enam</v>
          </cell>
        </row>
        <row r="351">
          <cell r="A351">
            <v>35.9</v>
          </cell>
          <cell r="B351" t="str">
            <v>Tiga puluh enam</v>
          </cell>
        </row>
        <row r="352">
          <cell r="A352">
            <v>36</v>
          </cell>
          <cell r="B352" t="str">
            <v>Tiga puluh enam</v>
          </cell>
        </row>
        <row r="353">
          <cell r="A353">
            <v>36.1</v>
          </cell>
          <cell r="B353" t="str">
            <v>Tiga puluh enam</v>
          </cell>
        </row>
        <row r="354">
          <cell r="A354">
            <v>36.200000000000003</v>
          </cell>
          <cell r="B354" t="str">
            <v>Tiga puluh enam</v>
          </cell>
        </row>
        <row r="355">
          <cell r="A355">
            <v>36.299999999999997</v>
          </cell>
          <cell r="B355" t="str">
            <v>Tiga puluh enam</v>
          </cell>
        </row>
        <row r="356">
          <cell r="A356">
            <v>36.4</v>
          </cell>
          <cell r="B356" t="str">
            <v>Tiga puluh enam</v>
          </cell>
        </row>
        <row r="357">
          <cell r="A357">
            <v>36.5</v>
          </cell>
          <cell r="B357" t="str">
            <v>Tiga puluh tujuh</v>
          </cell>
        </row>
        <row r="358">
          <cell r="A358">
            <v>36.6</v>
          </cell>
          <cell r="B358" t="str">
            <v>Tiga puluh tujuh</v>
          </cell>
        </row>
        <row r="359">
          <cell r="A359">
            <v>36.700000000000003</v>
          </cell>
          <cell r="B359" t="str">
            <v>Tiga puluh tujuh</v>
          </cell>
        </row>
        <row r="360">
          <cell r="A360">
            <v>36.799999999999997</v>
          </cell>
          <cell r="B360" t="str">
            <v>Tiga puluh tujuh</v>
          </cell>
        </row>
        <row r="361">
          <cell r="A361">
            <v>36.9</v>
          </cell>
          <cell r="B361" t="str">
            <v>Tiga puluh tujuh</v>
          </cell>
        </row>
        <row r="362">
          <cell r="A362">
            <v>37</v>
          </cell>
          <cell r="B362" t="str">
            <v>Tiga puluh tujuh</v>
          </cell>
        </row>
        <row r="363">
          <cell r="A363">
            <v>37.1</v>
          </cell>
          <cell r="B363" t="str">
            <v>Tiga puluh tujuh</v>
          </cell>
        </row>
        <row r="364">
          <cell r="A364">
            <v>37.200000000000003</v>
          </cell>
          <cell r="B364" t="str">
            <v>Tiga puluh tujuh</v>
          </cell>
        </row>
        <row r="365">
          <cell r="A365">
            <v>37.299999999999997</v>
          </cell>
          <cell r="B365" t="str">
            <v>Tiga puluh tujuh</v>
          </cell>
        </row>
        <row r="366">
          <cell r="A366">
            <v>37.4</v>
          </cell>
          <cell r="B366" t="str">
            <v>Tiga puluh tujuh</v>
          </cell>
        </row>
        <row r="367">
          <cell r="A367">
            <v>37.5</v>
          </cell>
          <cell r="B367" t="str">
            <v>Tiga puluh delapan</v>
          </cell>
        </row>
        <row r="368">
          <cell r="A368">
            <v>37.6</v>
          </cell>
          <cell r="B368" t="str">
            <v>Tiga puluh delapan</v>
          </cell>
        </row>
        <row r="369">
          <cell r="A369">
            <v>37.700000000000003</v>
          </cell>
          <cell r="B369" t="str">
            <v>Tiga puluh delapan</v>
          </cell>
        </row>
        <row r="370">
          <cell r="A370">
            <v>37.799999999999997</v>
          </cell>
          <cell r="B370" t="str">
            <v>Tiga puluh delapan</v>
          </cell>
        </row>
        <row r="371">
          <cell r="A371">
            <v>37.9</v>
          </cell>
          <cell r="B371" t="str">
            <v>Tiga puluh delapan</v>
          </cell>
        </row>
        <row r="372">
          <cell r="A372">
            <v>38</v>
          </cell>
          <cell r="B372" t="str">
            <v>Tiga puluh delapan</v>
          </cell>
        </row>
        <row r="373">
          <cell r="A373">
            <v>38.1</v>
          </cell>
          <cell r="B373" t="str">
            <v>Tiga puluh delapan</v>
          </cell>
        </row>
        <row r="374">
          <cell r="A374">
            <v>38.200000000000003</v>
          </cell>
          <cell r="B374" t="str">
            <v>Tiga puluh delapan</v>
          </cell>
        </row>
        <row r="375">
          <cell r="A375">
            <v>38.299999999999997</v>
          </cell>
          <cell r="B375" t="str">
            <v>Tiga puluh delapan</v>
          </cell>
        </row>
        <row r="376">
          <cell r="A376">
            <v>38.4</v>
          </cell>
          <cell r="B376" t="str">
            <v>Tiga puluh delapan</v>
          </cell>
        </row>
        <row r="377">
          <cell r="A377">
            <v>38.5</v>
          </cell>
          <cell r="B377" t="str">
            <v>Tiga puluh sembilan</v>
          </cell>
        </row>
        <row r="378">
          <cell r="A378">
            <v>38.6</v>
          </cell>
          <cell r="B378" t="str">
            <v>Tiga puluh sembilan</v>
          </cell>
        </row>
        <row r="379">
          <cell r="A379">
            <v>38.700000000000003</v>
          </cell>
          <cell r="B379" t="str">
            <v>Tiga puluh sembilan</v>
          </cell>
        </row>
        <row r="380">
          <cell r="A380">
            <v>38.799999999999997</v>
          </cell>
          <cell r="B380" t="str">
            <v>Tiga puluh sembilan</v>
          </cell>
        </row>
        <row r="381">
          <cell r="A381">
            <v>38.9</v>
          </cell>
          <cell r="B381" t="str">
            <v>Tiga puluh sembilan</v>
          </cell>
        </row>
        <row r="382">
          <cell r="A382">
            <v>39</v>
          </cell>
          <cell r="B382" t="str">
            <v>Tiga puluh sembilan</v>
          </cell>
        </row>
        <row r="383">
          <cell r="A383">
            <v>39.1</v>
          </cell>
          <cell r="B383" t="str">
            <v>Tiga puluh sembilan</v>
          </cell>
        </row>
        <row r="384">
          <cell r="A384">
            <v>39.200000000000003</v>
          </cell>
          <cell r="B384" t="str">
            <v>Tiga puluh sembilan</v>
          </cell>
        </row>
        <row r="385">
          <cell r="A385">
            <v>39.299999999999997</v>
          </cell>
          <cell r="B385" t="str">
            <v>Tiga puluh sembilan</v>
          </cell>
        </row>
        <row r="386">
          <cell r="A386">
            <v>39.4</v>
          </cell>
          <cell r="B386" t="str">
            <v>Tiga puluh sembilan</v>
          </cell>
        </row>
        <row r="387">
          <cell r="A387">
            <v>39.5</v>
          </cell>
          <cell r="B387" t="str">
            <v>Empat puluh</v>
          </cell>
        </row>
        <row r="388">
          <cell r="A388">
            <v>39.6</v>
          </cell>
          <cell r="B388" t="str">
            <v>Empat puluh</v>
          </cell>
        </row>
        <row r="389">
          <cell r="A389">
            <v>39.700000000000003</v>
          </cell>
          <cell r="B389" t="str">
            <v>Empat puluh</v>
          </cell>
        </row>
        <row r="390">
          <cell r="A390">
            <v>39.799999999999997</v>
          </cell>
          <cell r="B390" t="str">
            <v>Empat puluh</v>
          </cell>
        </row>
        <row r="391">
          <cell r="A391">
            <v>39.9</v>
          </cell>
          <cell r="B391" t="str">
            <v>Empat puluh</v>
          </cell>
        </row>
        <row r="392">
          <cell r="A392">
            <v>40</v>
          </cell>
          <cell r="B392" t="str">
            <v>Empat puluh</v>
          </cell>
        </row>
        <row r="393">
          <cell r="A393">
            <v>40.1</v>
          </cell>
          <cell r="B393" t="str">
            <v>Empat puluh</v>
          </cell>
        </row>
        <row r="394">
          <cell r="A394">
            <v>40.200000000000003</v>
          </cell>
          <cell r="B394" t="str">
            <v>Empat puluh</v>
          </cell>
        </row>
        <row r="395">
          <cell r="A395">
            <v>40.299999999999997</v>
          </cell>
          <cell r="B395" t="str">
            <v>Empat puluh</v>
          </cell>
        </row>
        <row r="396">
          <cell r="A396">
            <v>40.4</v>
          </cell>
          <cell r="B396" t="str">
            <v>Empat puluh</v>
          </cell>
        </row>
        <row r="397">
          <cell r="A397">
            <v>40.5</v>
          </cell>
          <cell r="B397" t="str">
            <v>Empat puluh satu</v>
          </cell>
        </row>
        <row r="398">
          <cell r="A398">
            <v>40.6</v>
          </cell>
          <cell r="B398" t="str">
            <v>Empat puluh satu</v>
          </cell>
        </row>
        <row r="399">
          <cell r="A399">
            <v>40.700000000000003</v>
          </cell>
          <cell r="B399" t="str">
            <v>Empat puluh satu</v>
          </cell>
        </row>
        <row r="400">
          <cell r="A400">
            <v>40.799999999999997</v>
          </cell>
          <cell r="B400" t="str">
            <v>Empat puluh satu</v>
          </cell>
        </row>
        <row r="401">
          <cell r="A401">
            <v>40.9</v>
          </cell>
          <cell r="B401" t="str">
            <v>Empat puluh satu</v>
          </cell>
        </row>
        <row r="402">
          <cell r="A402">
            <v>41</v>
          </cell>
          <cell r="B402" t="str">
            <v>Empat puluh satu</v>
          </cell>
        </row>
        <row r="403">
          <cell r="A403">
            <v>41.1</v>
          </cell>
          <cell r="B403" t="str">
            <v>Empat puluh satu</v>
          </cell>
        </row>
        <row r="404">
          <cell r="A404">
            <v>41.2</v>
          </cell>
          <cell r="B404" t="str">
            <v>Empat puluh satu</v>
          </cell>
        </row>
        <row r="405">
          <cell r="A405">
            <v>41.3</v>
          </cell>
          <cell r="B405" t="str">
            <v>Empat puluh satu</v>
          </cell>
        </row>
        <row r="406">
          <cell r="A406">
            <v>41.4</v>
          </cell>
          <cell r="B406" t="str">
            <v>Empat puluh satu</v>
          </cell>
        </row>
        <row r="407">
          <cell r="A407">
            <v>41.5</v>
          </cell>
          <cell r="B407" t="str">
            <v>Empat puluh dua</v>
          </cell>
        </row>
        <row r="408">
          <cell r="A408">
            <v>41.6</v>
          </cell>
          <cell r="B408" t="str">
            <v>Empat puluh dua</v>
          </cell>
        </row>
        <row r="409">
          <cell r="A409">
            <v>41.7</v>
          </cell>
          <cell r="B409" t="str">
            <v>Empat puluh dua</v>
          </cell>
        </row>
        <row r="410">
          <cell r="A410">
            <v>41.8</v>
          </cell>
          <cell r="B410" t="str">
            <v>Empat puluh dua</v>
          </cell>
        </row>
        <row r="411">
          <cell r="A411">
            <v>41.9</v>
          </cell>
          <cell r="B411" t="str">
            <v>Empat puluh dua</v>
          </cell>
        </row>
        <row r="412">
          <cell r="A412">
            <v>42</v>
          </cell>
          <cell r="B412" t="str">
            <v>Empat puluh dua</v>
          </cell>
        </row>
        <row r="413">
          <cell r="A413">
            <v>42.1</v>
          </cell>
          <cell r="B413" t="str">
            <v>Empat puluh dua</v>
          </cell>
        </row>
        <row r="414">
          <cell r="A414">
            <v>42.2</v>
          </cell>
          <cell r="B414" t="str">
            <v>Empat puluh dua</v>
          </cell>
        </row>
        <row r="415">
          <cell r="A415">
            <v>42.3</v>
          </cell>
          <cell r="B415" t="str">
            <v>Empat puluh dua</v>
          </cell>
        </row>
        <row r="416">
          <cell r="A416">
            <v>42.4</v>
          </cell>
          <cell r="B416" t="str">
            <v>Empat puluh dua</v>
          </cell>
        </row>
        <row r="417">
          <cell r="A417">
            <v>42.5</v>
          </cell>
          <cell r="B417" t="str">
            <v>Empat puluh tiga</v>
          </cell>
        </row>
        <row r="418">
          <cell r="A418">
            <v>42.6</v>
          </cell>
          <cell r="B418" t="str">
            <v>Empat puluh tiga</v>
          </cell>
        </row>
        <row r="419">
          <cell r="A419">
            <v>42.7</v>
          </cell>
          <cell r="B419" t="str">
            <v>Empat puluh tiga</v>
          </cell>
        </row>
        <row r="420">
          <cell r="A420">
            <v>42.8</v>
          </cell>
          <cell r="B420" t="str">
            <v>Empat puluh tiga</v>
          </cell>
        </row>
        <row r="421">
          <cell r="A421">
            <v>42.9</v>
          </cell>
          <cell r="B421" t="str">
            <v>Empat puluh tiga</v>
          </cell>
        </row>
        <row r="422">
          <cell r="A422">
            <v>43</v>
          </cell>
          <cell r="B422" t="str">
            <v>Empat puluh tiga</v>
          </cell>
        </row>
        <row r="423">
          <cell r="A423">
            <v>43.1</v>
          </cell>
          <cell r="B423" t="str">
            <v>Empat puluh tiga</v>
          </cell>
        </row>
        <row r="424">
          <cell r="A424">
            <v>43.2</v>
          </cell>
          <cell r="B424" t="str">
            <v>Empat puluh tiga</v>
          </cell>
        </row>
        <row r="425">
          <cell r="A425">
            <v>43.3</v>
          </cell>
          <cell r="B425" t="str">
            <v>Empat puluh tiga</v>
          </cell>
        </row>
        <row r="426">
          <cell r="A426">
            <v>43.4</v>
          </cell>
          <cell r="B426" t="str">
            <v>Empat puluh tiga</v>
          </cell>
        </row>
        <row r="427">
          <cell r="A427">
            <v>43.5</v>
          </cell>
          <cell r="B427" t="str">
            <v>Empat puluh empat</v>
          </cell>
        </row>
        <row r="428">
          <cell r="A428">
            <v>43.6</v>
          </cell>
          <cell r="B428" t="str">
            <v>Empat puluh empat</v>
          </cell>
        </row>
        <row r="429">
          <cell r="A429">
            <v>43.7</v>
          </cell>
          <cell r="B429" t="str">
            <v>Empat puluh empat</v>
          </cell>
        </row>
        <row r="430">
          <cell r="A430">
            <v>43.8</v>
          </cell>
          <cell r="B430" t="str">
            <v>Empat puluh empat</v>
          </cell>
        </row>
        <row r="431">
          <cell r="A431">
            <v>43.9</v>
          </cell>
          <cell r="B431" t="str">
            <v>Empat puluh empat</v>
          </cell>
        </row>
        <row r="432">
          <cell r="A432">
            <v>44</v>
          </cell>
          <cell r="B432" t="str">
            <v>Empat puluh empat</v>
          </cell>
        </row>
        <row r="433">
          <cell r="A433">
            <v>44.1</v>
          </cell>
          <cell r="B433" t="str">
            <v>Empat puluh empat</v>
          </cell>
        </row>
        <row r="434">
          <cell r="A434">
            <v>44.2</v>
          </cell>
          <cell r="B434" t="str">
            <v>Empat puluh empat</v>
          </cell>
        </row>
        <row r="435">
          <cell r="A435">
            <v>44.3</v>
          </cell>
          <cell r="B435" t="str">
            <v>Empat puluh empat</v>
          </cell>
        </row>
        <row r="436">
          <cell r="A436">
            <v>44.4</v>
          </cell>
          <cell r="B436" t="str">
            <v>Empat puluh empat</v>
          </cell>
        </row>
        <row r="437">
          <cell r="A437">
            <v>44.5</v>
          </cell>
          <cell r="B437" t="str">
            <v>Empat puluh lima</v>
          </cell>
        </row>
        <row r="438">
          <cell r="A438">
            <v>44.6</v>
          </cell>
          <cell r="B438" t="str">
            <v>Empat puluh lima</v>
          </cell>
        </row>
        <row r="439">
          <cell r="A439">
            <v>44.7</v>
          </cell>
          <cell r="B439" t="str">
            <v>Empat puluh lima</v>
          </cell>
        </row>
        <row r="440">
          <cell r="A440">
            <v>44.8</v>
          </cell>
          <cell r="B440" t="str">
            <v>Empat puluh lima</v>
          </cell>
        </row>
        <row r="441">
          <cell r="A441">
            <v>44.9</v>
          </cell>
          <cell r="B441" t="str">
            <v>Empat puluh lima</v>
          </cell>
        </row>
        <row r="442">
          <cell r="A442">
            <v>45</v>
          </cell>
          <cell r="B442" t="str">
            <v>Empat puluh lima</v>
          </cell>
        </row>
        <row r="443">
          <cell r="A443">
            <v>45.1</v>
          </cell>
          <cell r="B443" t="str">
            <v>Empat puluh lima</v>
          </cell>
        </row>
        <row r="444">
          <cell r="A444">
            <v>45.2</v>
          </cell>
          <cell r="B444" t="str">
            <v>Empat puluh lima</v>
          </cell>
        </row>
        <row r="445">
          <cell r="A445">
            <v>45.3</v>
          </cell>
          <cell r="B445" t="str">
            <v>Empat puluh lima</v>
          </cell>
        </row>
        <row r="446">
          <cell r="A446">
            <v>45.4</v>
          </cell>
          <cell r="B446" t="str">
            <v>Empat puluh lima</v>
          </cell>
        </row>
        <row r="447">
          <cell r="A447">
            <v>45.5</v>
          </cell>
          <cell r="B447" t="str">
            <v>Empat puluh enam</v>
          </cell>
        </row>
        <row r="448">
          <cell r="A448">
            <v>45.6</v>
          </cell>
          <cell r="B448" t="str">
            <v>Empat puluh enam</v>
          </cell>
        </row>
        <row r="449">
          <cell r="A449">
            <v>45.7</v>
          </cell>
          <cell r="B449" t="str">
            <v>Empat puluh enam</v>
          </cell>
        </row>
        <row r="450">
          <cell r="A450">
            <v>45.8</v>
          </cell>
          <cell r="B450" t="str">
            <v>Empat puluh enam</v>
          </cell>
        </row>
        <row r="451">
          <cell r="A451">
            <v>45.9</v>
          </cell>
          <cell r="B451" t="str">
            <v>Empat puluh enam</v>
          </cell>
        </row>
        <row r="452">
          <cell r="A452">
            <v>46</v>
          </cell>
          <cell r="B452" t="str">
            <v>Empat puluh enam</v>
          </cell>
        </row>
        <row r="453">
          <cell r="A453">
            <v>46.1</v>
          </cell>
          <cell r="B453" t="str">
            <v>Empat puluh enam</v>
          </cell>
        </row>
        <row r="454">
          <cell r="A454">
            <v>46.2</v>
          </cell>
          <cell r="B454" t="str">
            <v>Empat puluh enam</v>
          </cell>
        </row>
        <row r="455">
          <cell r="A455">
            <v>46.3</v>
          </cell>
          <cell r="B455" t="str">
            <v>Empat puluh enam</v>
          </cell>
        </row>
        <row r="456">
          <cell r="A456">
            <v>46.4</v>
          </cell>
          <cell r="B456" t="str">
            <v>Empat puluh enam</v>
          </cell>
        </row>
        <row r="457">
          <cell r="A457">
            <v>46.5</v>
          </cell>
          <cell r="B457" t="str">
            <v>Empat puluh tujuh</v>
          </cell>
        </row>
        <row r="458">
          <cell r="A458">
            <v>46.6</v>
          </cell>
          <cell r="B458" t="str">
            <v>Empat puluh tujuh</v>
          </cell>
        </row>
        <row r="459">
          <cell r="A459">
            <v>46.7</v>
          </cell>
          <cell r="B459" t="str">
            <v>Empat puluh tujuh</v>
          </cell>
        </row>
        <row r="460">
          <cell r="A460">
            <v>46.8</v>
          </cell>
          <cell r="B460" t="str">
            <v>Empat puluh tujuh</v>
          </cell>
        </row>
        <row r="461">
          <cell r="A461">
            <v>46.9</v>
          </cell>
          <cell r="B461" t="str">
            <v>Empat puluh tujuh</v>
          </cell>
        </row>
        <row r="462">
          <cell r="A462">
            <v>47</v>
          </cell>
          <cell r="B462" t="str">
            <v>Empat puluh tujuh</v>
          </cell>
        </row>
        <row r="463">
          <cell r="A463">
            <v>47.1</v>
          </cell>
          <cell r="B463" t="str">
            <v>Empat puluh tujuh</v>
          </cell>
        </row>
        <row r="464">
          <cell r="A464">
            <v>47.2</v>
          </cell>
          <cell r="B464" t="str">
            <v>Empat puluh tujuh</v>
          </cell>
        </row>
        <row r="465">
          <cell r="A465">
            <v>47.3</v>
          </cell>
          <cell r="B465" t="str">
            <v>Empat puluh tujuh</v>
          </cell>
        </row>
        <row r="466">
          <cell r="A466">
            <v>47.4</v>
          </cell>
          <cell r="B466" t="str">
            <v>Empat puluh tujuh</v>
          </cell>
        </row>
        <row r="467">
          <cell r="A467">
            <v>47.5</v>
          </cell>
          <cell r="B467" t="str">
            <v>Empat puluh delapan</v>
          </cell>
        </row>
        <row r="468">
          <cell r="A468">
            <v>47.6</v>
          </cell>
          <cell r="B468" t="str">
            <v>Empat puluh delapan</v>
          </cell>
        </row>
        <row r="469">
          <cell r="A469">
            <v>47.7</v>
          </cell>
          <cell r="B469" t="str">
            <v>Empat puluh delapan</v>
          </cell>
        </row>
        <row r="470">
          <cell r="A470">
            <v>47.8</v>
          </cell>
          <cell r="B470" t="str">
            <v>Empat puluh delapan</v>
          </cell>
        </row>
        <row r="471">
          <cell r="A471">
            <v>47.9</v>
          </cell>
          <cell r="B471" t="str">
            <v>Empat puluh delapan</v>
          </cell>
        </row>
        <row r="472">
          <cell r="A472">
            <v>48</v>
          </cell>
          <cell r="B472" t="str">
            <v>Empat puluh delapan</v>
          </cell>
        </row>
        <row r="473">
          <cell r="A473">
            <v>48.1</v>
          </cell>
          <cell r="B473" t="str">
            <v>Empat puluh delapan</v>
          </cell>
        </row>
        <row r="474">
          <cell r="A474">
            <v>48.2</v>
          </cell>
          <cell r="B474" t="str">
            <v>Empat puluh delapan</v>
          </cell>
        </row>
        <row r="475">
          <cell r="A475">
            <v>48.3</v>
          </cell>
          <cell r="B475" t="str">
            <v>Empat puluh delapan</v>
          </cell>
        </row>
        <row r="476">
          <cell r="A476">
            <v>48.4</v>
          </cell>
          <cell r="B476" t="str">
            <v>Empat puluh delapan</v>
          </cell>
        </row>
        <row r="477">
          <cell r="A477">
            <v>48.5</v>
          </cell>
          <cell r="B477" t="str">
            <v>Empat puluh sembilan</v>
          </cell>
        </row>
        <row r="478">
          <cell r="A478">
            <v>48.6</v>
          </cell>
          <cell r="B478" t="str">
            <v>Empat puluh sembilan</v>
          </cell>
        </row>
        <row r="479">
          <cell r="A479">
            <v>48.7</v>
          </cell>
          <cell r="B479" t="str">
            <v>Empat puluh sembilan</v>
          </cell>
        </row>
        <row r="480">
          <cell r="A480">
            <v>48.8</v>
          </cell>
          <cell r="B480" t="str">
            <v>Empat puluh sembilan</v>
          </cell>
        </row>
        <row r="481">
          <cell r="A481">
            <v>48.9</v>
          </cell>
          <cell r="B481" t="str">
            <v>Empat puluh sembilan</v>
          </cell>
        </row>
        <row r="482">
          <cell r="A482">
            <v>49</v>
          </cell>
          <cell r="B482" t="str">
            <v>Empat puluh sembilan</v>
          </cell>
        </row>
        <row r="483">
          <cell r="A483">
            <v>49.1</v>
          </cell>
          <cell r="B483" t="str">
            <v>Empat puluh sembilan</v>
          </cell>
        </row>
        <row r="484">
          <cell r="A484">
            <v>49.2</v>
          </cell>
          <cell r="B484" t="str">
            <v>Empat puluh sembilan</v>
          </cell>
        </row>
        <row r="485">
          <cell r="A485">
            <v>49.3</v>
          </cell>
          <cell r="B485" t="str">
            <v>Empat puluh sembilan</v>
          </cell>
        </row>
        <row r="486">
          <cell r="A486">
            <v>49.4</v>
          </cell>
          <cell r="B486" t="str">
            <v>Empat puluh sembilan</v>
          </cell>
        </row>
        <row r="487">
          <cell r="A487">
            <v>49.5</v>
          </cell>
          <cell r="B487" t="str">
            <v>Lima puluh</v>
          </cell>
        </row>
        <row r="488">
          <cell r="A488">
            <v>49.6</v>
          </cell>
          <cell r="B488" t="str">
            <v>Lima puluh</v>
          </cell>
        </row>
        <row r="489">
          <cell r="A489">
            <v>49.7</v>
          </cell>
          <cell r="B489" t="str">
            <v>Lima puluh</v>
          </cell>
        </row>
        <row r="490">
          <cell r="A490">
            <v>49.8</v>
          </cell>
          <cell r="B490" t="str">
            <v>Lima puluh</v>
          </cell>
        </row>
        <row r="491">
          <cell r="A491">
            <v>49.9</v>
          </cell>
          <cell r="B491" t="str">
            <v>Lima puluh</v>
          </cell>
        </row>
        <row r="492">
          <cell r="A492">
            <v>50</v>
          </cell>
          <cell r="B492" t="str">
            <v>Lima puluh</v>
          </cell>
        </row>
        <row r="493">
          <cell r="A493">
            <v>50.1</v>
          </cell>
          <cell r="B493" t="str">
            <v>Lima puluh</v>
          </cell>
        </row>
        <row r="494">
          <cell r="A494">
            <v>50.2</v>
          </cell>
          <cell r="B494" t="str">
            <v>Lima puluh</v>
          </cell>
        </row>
        <row r="495">
          <cell r="A495">
            <v>50.3</v>
          </cell>
          <cell r="B495" t="str">
            <v>Lima puluh</v>
          </cell>
        </row>
        <row r="496">
          <cell r="A496">
            <v>50.4</v>
          </cell>
          <cell r="B496" t="str">
            <v>Lima puluh</v>
          </cell>
        </row>
        <row r="497">
          <cell r="A497">
            <v>50.5</v>
          </cell>
          <cell r="B497" t="str">
            <v>Lima puluh satu</v>
          </cell>
        </row>
        <row r="498">
          <cell r="A498">
            <v>50.6</v>
          </cell>
          <cell r="B498" t="str">
            <v>Lima puluh satu</v>
          </cell>
        </row>
        <row r="499">
          <cell r="A499">
            <v>50.7</v>
          </cell>
          <cell r="B499" t="str">
            <v>Lima puluh satu</v>
          </cell>
        </row>
        <row r="500">
          <cell r="A500">
            <v>50.8</v>
          </cell>
          <cell r="B500" t="str">
            <v>Lima puluh satu</v>
          </cell>
        </row>
        <row r="501">
          <cell r="A501">
            <v>50.9</v>
          </cell>
          <cell r="B501" t="str">
            <v>Lima puluh satu</v>
          </cell>
        </row>
        <row r="502">
          <cell r="A502">
            <v>51</v>
          </cell>
          <cell r="B502" t="str">
            <v>Lima puluh satu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ama"/>
      <sheetName val="Discribtion"/>
      <sheetName val="Nama"/>
      <sheetName val="Nilai Huruf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a"/>
      <sheetName val="Aspek"/>
      <sheetName val="KD-KKM"/>
      <sheetName val="Input"/>
      <sheetName val="Rekap"/>
      <sheetName val="Raport UTS"/>
      <sheetName val="Raport"/>
      <sheetName val="Eva"/>
      <sheetName val="Rekap-Raport"/>
      <sheetName val="Peta Ce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DATA SEKOLAH"/>
      <sheetName val="DATA SISWA"/>
      <sheetName val="REKAP NILAI"/>
      <sheetName val="STS"/>
    </sheetNames>
    <sheetDataSet>
      <sheetData sheetId="0"/>
      <sheetData sheetId="1"/>
      <sheetData sheetId="2">
        <row r="8">
          <cell r="B8" t="str">
            <v>XI-F1</v>
          </cell>
          <cell r="E8" t="str">
            <v>0853</v>
          </cell>
          <cell r="F8">
            <v>0</v>
          </cell>
          <cell r="G8" t="str">
            <v>Ahmad Badiuzzaman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 t="str">
            <v>L</v>
          </cell>
        </row>
        <row r="9">
          <cell r="E9" t="str">
            <v>0867</v>
          </cell>
          <cell r="F9">
            <v>0</v>
          </cell>
          <cell r="G9" t="str">
            <v>Aninda Syafitri Karimah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 t="str">
            <v>P</v>
          </cell>
        </row>
        <row r="10">
          <cell r="E10" t="str">
            <v>0874</v>
          </cell>
          <cell r="F10">
            <v>0</v>
          </cell>
          <cell r="G10" t="str">
            <v>Atta Tian Nafi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 t="str">
            <v>P</v>
          </cell>
        </row>
        <row r="11">
          <cell r="E11" t="str">
            <v>1021</v>
          </cell>
          <cell r="F11">
            <v>0</v>
          </cell>
          <cell r="G11" t="str">
            <v>Berliana Ihwan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 t="str">
            <v>P</v>
          </cell>
        </row>
        <row r="12">
          <cell r="E12" t="str">
            <v>0879</v>
          </cell>
          <cell r="F12">
            <v>0</v>
          </cell>
          <cell r="G12" t="str">
            <v>Brilliant Rahmadan Arifin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 t="str">
            <v>L</v>
          </cell>
        </row>
        <row r="13">
          <cell r="E13" t="str">
            <v>0885</v>
          </cell>
          <cell r="F13">
            <v>0</v>
          </cell>
          <cell r="G13" t="str">
            <v>Debby Ellzadiya Nurmasyita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 t="str">
            <v>P</v>
          </cell>
        </row>
        <row r="14">
          <cell r="E14" t="str">
            <v>0894</v>
          </cell>
          <cell r="F14">
            <v>0</v>
          </cell>
          <cell r="G14" t="str">
            <v>Faizzah Ahmad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 t="str">
            <v>L</v>
          </cell>
        </row>
        <row r="15">
          <cell r="E15" t="str">
            <v>0915</v>
          </cell>
          <cell r="F15">
            <v>0</v>
          </cell>
          <cell r="G15" t="str">
            <v>Jihan Salma Kurniawan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 t="str">
            <v>P</v>
          </cell>
        </row>
        <row r="16">
          <cell r="E16" t="str">
            <v>0920</v>
          </cell>
          <cell r="F16">
            <v>0</v>
          </cell>
          <cell r="G16" t="str">
            <v>Keizel Bagus Aldiansyah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 t="str">
            <v>L</v>
          </cell>
        </row>
        <row r="17">
          <cell r="E17" t="str">
            <v>0925</v>
          </cell>
          <cell r="F17">
            <v>0</v>
          </cell>
          <cell r="G17" t="str">
            <v>Leandra Edsel Kaila Nashita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P</v>
          </cell>
        </row>
        <row r="18">
          <cell r="E18" t="str">
            <v>0927</v>
          </cell>
          <cell r="F18">
            <v>0</v>
          </cell>
          <cell r="G18" t="str">
            <v>Lidya Irsalina Hafni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P</v>
          </cell>
        </row>
        <row r="19">
          <cell r="E19" t="str">
            <v>0945</v>
          </cell>
          <cell r="F19">
            <v>0</v>
          </cell>
          <cell r="G19" t="str">
            <v>M. Fakhril Islamy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 t="str">
            <v>L</v>
          </cell>
        </row>
        <row r="20">
          <cell r="E20" t="str">
            <v>0956</v>
          </cell>
          <cell r="F20">
            <v>0</v>
          </cell>
          <cell r="G20" t="str">
            <v>Muhammad Rizqy Mubarok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L</v>
          </cell>
        </row>
        <row r="21">
          <cell r="E21" t="str">
            <v>0935</v>
          </cell>
          <cell r="F21">
            <v>0</v>
          </cell>
          <cell r="G21" t="str">
            <v>Mochammad Avryan Alfa Rizqi Sofwan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 t="str">
            <v>L</v>
          </cell>
        </row>
        <row r="22">
          <cell r="E22" t="str">
            <v>0938</v>
          </cell>
          <cell r="F22">
            <v>0</v>
          </cell>
          <cell r="G22" t="str">
            <v>Mohammad Barik Akmal Hanisyah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 t="str">
            <v>L</v>
          </cell>
        </row>
        <row r="23">
          <cell r="E23" t="str">
            <v>0946</v>
          </cell>
          <cell r="F23">
            <v>0</v>
          </cell>
          <cell r="G23" t="str">
            <v>Muhammad Farid Tsalatsa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L</v>
          </cell>
        </row>
        <row r="24">
          <cell r="E24" t="str">
            <v>0951</v>
          </cell>
          <cell r="F24">
            <v>0</v>
          </cell>
          <cell r="G24" t="str">
            <v>Muhammad Jaabir Danadyaksa Nuransyah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 t="str">
            <v>L</v>
          </cell>
        </row>
        <row r="25">
          <cell r="E25" t="str">
            <v>0955</v>
          </cell>
          <cell r="F25">
            <v>0</v>
          </cell>
          <cell r="G25" t="str">
            <v>Muhammad Rifki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 t="str">
            <v>L</v>
          </cell>
        </row>
        <row r="26">
          <cell r="E26" t="str">
            <v>0942</v>
          </cell>
          <cell r="F26">
            <v>0</v>
          </cell>
          <cell r="G26" t="str">
            <v>Muhammad Asyraf Yastoro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 t="str">
            <v>L</v>
          </cell>
        </row>
        <row r="27">
          <cell r="E27" t="str">
            <v>0976</v>
          </cell>
          <cell r="F27">
            <v>0</v>
          </cell>
          <cell r="G27" t="str">
            <v>Qurrota Aini Pambudi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 t="str">
            <v>P</v>
          </cell>
        </row>
        <row r="28">
          <cell r="E28" t="str">
            <v>0983</v>
          </cell>
          <cell r="F28">
            <v>0</v>
          </cell>
          <cell r="G28" t="str">
            <v>Riska Amelia Nurdiatma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 t="str">
            <v>P</v>
          </cell>
        </row>
        <row r="29">
          <cell r="E29" t="str">
            <v>0984</v>
          </cell>
          <cell r="F29">
            <v>0</v>
          </cell>
          <cell r="G29" t="str">
            <v>Rizkia Sekar Defi Azzahra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 t="str">
            <v>P</v>
          </cell>
        </row>
        <row r="30">
          <cell r="E30" t="str">
            <v>0994</v>
          </cell>
          <cell r="F30">
            <v>0</v>
          </cell>
          <cell r="G30" t="str">
            <v>Savira Aulia Ramadhani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 t="str">
            <v>P</v>
          </cell>
        </row>
        <row r="31">
          <cell r="E31" t="str">
            <v>0995</v>
          </cell>
          <cell r="F31">
            <v>0</v>
          </cell>
          <cell r="G31" t="str">
            <v>Septia Angga Saputra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 t="str">
            <v>L</v>
          </cell>
        </row>
        <row r="32">
          <cell r="E32" t="str">
            <v>0996</v>
          </cell>
          <cell r="F32">
            <v>0</v>
          </cell>
          <cell r="G32" t="str">
            <v>Shafina Ayu Larasati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 t="str">
            <v>P</v>
          </cell>
        </row>
        <row r="33">
          <cell r="E33" t="str">
            <v>0998</v>
          </cell>
          <cell r="F33">
            <v>0</v>
          </cell>
          <cell r="G33" t="str">
            <v>Shayna Kirana Amanda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 t="str">
            <v>P</v>
          </cell>
        </row>
        <row r="34">
          <cell r="E34" t="str">
            <v>1000</v>
          </cell>
          <cell r="F34">
            <v>0</v>
          </cell>
          <cell r="G34" t="str">
            <v>Siti Zheinnira Tsanasya Wiejayanto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 t="str">
            <v>P</v>
          </cell>
        </row>
        <row r="35">
          <cell r="E35" t="str">
            <v>1004</v>
          </cell>
          <cell r="F35">
            <v>0</v>
          </cell>
          <cell r="G35" t="str">
            <v>Sulthan Endrata Regansyah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 t="str">
            <v>L</v>
          </cell>
        </row>
        <row r="36">
          <cell r="E36" t="str">
            <v>1007</v>
          </cell>
          <cell r="F36">
            <v>0</v>
          </cell>
          <cell r="G36" t="str">
            <v>Syarif Hidayatullah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 t="str">
            <v>L</v>
          </cell>
        </row>
        <row r="37">
          <cell r="E37" t="str">
            <v>1009</v>
          </cell>
          <cell r="F37">
            <v>0</v>
          </cell>
          <cell r="G37" t="str">
            <v>Syihab Zuhad Efendi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 t="str">
            <v>L</v>
          </cell>
        </row>
        <row r="38">
          <cell r="E38" t="str">
            <v>1012</v>
          </cell>
          <cell r="F38">
            <v>0</v>
          </cell>
          <cell r="G38" t="str">
            <v>Tarisya Nur Hasanah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 t="str">
            <v>P</v>
          </cell>
        </row>
        <row r="39">
          <cell r="E39" t="str">
            <v>0849</v>
          </cell>
          <cell r="F39">
            <v>0</v>
          </cell>
          <cell r="G39" t="str">
            <v>Abdilla Az Zahra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 t="str">
            <v>P</v>
          </cell>
        </row>
        <row r="40">
          <cell r="E40" t="str">
            <v>0855</v>
          </cell>
          <cell r="F40">
            <v>0</v>
          </cell>
          <cell r="G40" t="str">
            <v>Ahmad Fawwas Azizi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 t="str">
            <v>L</v>
          </cell>
        </row>
        <row r="41">
          <cell r="E41" t="str">
            <v>0857</v>
          </cell>
          <cell r="F41">
            <v>0</v>
          </cell>
          <cell r="G41" t="str">
            <v>Ahmad Shalahuddin Al Baihaqi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 t="str">
            <v>L</v>
          </cell>
        </row>
        <row r="42">
          <cell r="E42" t="str">
            <v>0870</v>
          </cell>
          <cell r="F42">
            <v>0</v>
          </cell>
          <cell r="G42" t="str">
            <v>Annisa Firdausy Azzahra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 t="str">
            <v>P</v>
          </cell>
        </row>
        <row r="43">
          <cell r="E43" t="str">
            <v>0872</v>
          </cell>
          <cell r="F43">
            <v>0</v>
          </cell>
          <cell r="G43" t="str">
            <v>Ardila Ervista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 t="str">
            <v>P</v>
          </cell>
        </row>
        <row r="44">
          <cell r="E44" t="str">
            <v>0873</v>
          </cell>
          <cell r="F44">
            <v>0</v>
          </cell>
          <cell r="G44" t="str">
            <v>Asri Elfatin Nahdah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 t="str">
            <v>P</v>
          </cell>
        </row>
        <row r="45">
          <cell r="E45" t="str">
            <v>0891</v>
          </cell>
          <cell r="F45">
            <v>0</v>
          </cell>
          <cell r="G45" t="str">
            <v>Elvino Sulthon Athailah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 t="str">
            <v>L</v>
          </cell>
        </row>
        <row r="46">
          <cell r="E46" t="str">
            <v>0902</v>
          </cell>
          <cell r="F46">
            <v>0</v>
          </cell>
          <cell r="G46" t="str">
            <v>Gevyra Annastasya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 t="str">
            <v>P</v>
          </cell>
        </row>
        <row r="47">
          <cell r="E47" t="str">
            <v>0903</v>
          </cell>
          <cell r="F47">
            <v>0</v>
          </cell>
          <cell r="G47" t="str">
            <v>Ghein Al Azril Hermawan Putra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 t="str">
            <v>L</v>
          </cell>
        </row>
        <row r="48">
          <cell r="E48" t="str">
            <v>0913</v>
          </cell>
          <cell r="F48">
            <v>0</v>
          </cell>
          <cell r="G48" t="str">
            <v>Jebica Jeans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 t="str">
            <v>P</v>
          </cell>
        </row>
        <row r="49">
          <cell r="E49" t="str">
            <v>0918</v>
          </cell>
          <cell r="F49">
            <v>0</v>
          </cell>
          <cell r="G49" t="str">
            <v>Keisha Destiana Ardelin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 t="str">
            <v>P</v>
          </cell>
        </row>
        <row r="50">
          <cell r="E50" t="str">
            <v>0922</v>
          </cell>
          <cell r="F50">
            <v>0</v>
          </cell>
          <cell r="G50" t="str">
            <v>Keysha Shafa Kamila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 t="str">
            <v>P</v>
          </cell>
        </row>
        <row r="51">
          <cell r="E51" t="str">
            <v>0924</v>
          </cell>
          <cell r="F51">
            <v>0</v>
          </cell>
          <cell r="G51" t="str">
            <v>Launah Dza Khilyah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 t="str">
            <v>P</v>
          </cell>
        </row>
        <row r="52">
          <cell r="E52" t="str">
            <v>0930</v>
          </cell>
          <cell r="F52">
            <v>0</v>
          </cell>
          <cell r="G52" t="str">
            <v>Lutfi Aziz Azhar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 t="str">
            <v>L</v>
          </cell>
        </row>
        <row r="53">
          <cell r="E53" t="str">
            <v>0949</v>
          </cell>
          <cell r="F53">
            <v>0</v>
          </cell>
          <cell r="G53" t="str">
            <v>Muhammad Favian Firjatullah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 t="str">
            <v>L</v>
          </cell>
        </row>
        <row r="54">
          <cell r="E54" t="str">
            <v>0936</v>
          </cell>
          <cell r="F54">
            <v>0</v>
          </cell>
          <cell r="G54" t="str">
            <v>Mohammad Al Fayer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 t="str">
            <v>L</v>
          </cell>
        </row>
        <row r="55">
          <cell r="E55" t="str">
            <v>0939</v>
          </cell>
          <cell r="F55">
            <v>0</v>
          </cell>
          <cell r="G55" t="str">
            <v>Muhammad Rizky Kurniawan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 t="str">
            <v>L</v>
          </cell>
        </row>
        <row r="56">
          <cell r="E56" t="str">
            <v>'0959</v>
          </cell>
          <cell r="F56">
            <v>0</v>
          </cell>
          <cell r="G56" t="str">
            <v>Muhammad Yoga Al Amin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 t="str">
            <v>L</v>
          </cell>
        </row>
        <row r="57">
          <cell r="E57" t="str">
            <v>0922</v>
          </cell>
          <cell r="F57">
            <v>0</v>
          </cell>
          <cell r="G57" t="str">
            <v>Nabhan Ali Chamdi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 t="str">
            <v>L</v>
          </cell>
        </row>
        <row r="58">
          <cell r="E58" t="str">
            <v>0963</v>
          </cell>
          <cell r="F58">
            <v>0</v>
          </cell>
          <cell r="G58" t="str">
            <v>Naila Early Zahidah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 t="str">
            <v>P</v>
          </cell>
        </row>
        <row r="59">
          <cell r="E59" t="str">
            <v>0986</v>
          </cell>
          <cell r="F59">
            <v>0</v>
          </cell>
          <cell r="G59" t="str">
            <v>Safira Maulidiyah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 t="str">
            <v>P</v>
          </cell>
        </row>
        <row r="60">
          <cell r="E60" t="str">
            <v>0992</v>
          </cell>
          <cell r="F60">
            <v>0</v>
          </cell>
          <cell r="G60" t="str">
            <v>Satria Dayvan Hadist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 t="str">
            <v>L</v>
          </cell>
        </row>
        <row r="61">
          <cell r="E61" t="str">
            <v>0999</v>
          </cell>
          <cell r="F61">
            <v>0</v>
          </cell>
          <cell r="G61" t="str">
            <v>Silvaricha Dhabita Widad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 t="str">
            <v>P</v>
          </cell>
        </row>
        <row r="62">
          <cell r="E62" t="str">
            <v>1002</v>
          </cell>
          <cell r="F62">
            <v>0</v>
          </cell>
          <cell r="G62" t="str">
            <v>Suci Maulina Haji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 t="str">
            <v>P</v>
          </cell>
        </row>
        <row r="63">
          <cell r="E63" t="str">
            <v>1015</v>
          </cell>
          <cell r="F63">
            <v>0</v>
          </cell>
          <cell r="G63" t="str">
            <v>Windy Puteri Aprilia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 t="str">
            <v>P</v>
          </cell>
        </row>
        <row r="64">
          <cell r="E64" t="str">
            <v>1018</v>
          </cell>
          <cell r="F64">
            <v>0</v>
          </cell>
          <cell r="G64" t="str">
            <v>Zainuddin Zidan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 t="str">
            <v>L</v>
          </cell>
        </row>
        <row r="65">
          <cell r="E65" t="str">
            <v>1019</v>
          </cell>
          <cell r="F65">
            <v>0</v>
          </cell>
          <cell r="G65" t="str">
            <v>Zeva Daliani Aufa Zahrani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 t="str">
            <v>P</v>
          </cell>
        </row>
        <row r="66">
          <cell r="E66" t="str">
            <v>1020</v>
          </cell>
          <cell r="F66">
            <v>0</v>
          </cell>
          <cell r="G66" t="str">
            <v>Zhaarif Riski Putra Firdausy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 t="str">
            <v>L</v>
          </cell>
        </row>
        <row r="67">
          <cell r="E67" t="str">
            <v>0852</v>
          </cell>
          <cell r="F67">
            <v>0</v>
          </cell>
          <cell r="G67" t="str">
            <v>Aflah Jauhara Finailir Raja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 t="str">
            <v>L</v>
          </cell>
        </row>
        <row r="68">
          <cell r="E68" t="str">
            <v>0856</v>
          </cell>
          <cell r="F68">
            <v>0</v>
          </cell>
          <cell r="G68" t="str">
            <v>Ahmad Harraz Al Anaqi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 t="str">
            <v>L</v>
          </cell>
        </row>
        <row r="69">
          <cell r="E69" t="str">
            <v>0860</v>
          </cell>
          <cell r="F69">
            <v>0</v>
          </cell>
          <cell r="G69" t="str">
            <v>Aisyah Salsabilah As Shidiq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 t="str">
            <v>P</v>
          </cell>
        </row>
        <row r="70">
          <cell r="E70" t="str">
            <v>0862</v>
          </cell>
          <cell r="F70">
            <v>0</v>
          </cell>
          <cell r="G70" t="str">
            <v>Alisya Amanda Putri setiawan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 t="str">
            <v>P</v>
          </cell>
        </row>
        <row r="71">
          <cell r="E71" t="str">
            <v>0864</v>
          </cell>
          <cell r="F71">
            <v>0</v>
          </cell>
          <cell r="G71" t="str">
            <v>Amelia Nikeisha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 t="str">
            <v>P</v>
          </cell>
        </row>
        <row r="72">
          <cell r="E72" t="str">
            <v>0865</v>
          </cell>
          <cell r="F72">
            <v>0</v>
          </cell>
          <cell r="G72" t="str">
            <v>Amelia Puspita Pratiwi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 t="str">
            <v>P</v>
          </cell>
        </row>
        <row r="73">
          <cell r="E73" t="str">
            <v>0866</v>
          </cell>
          <cell r="F73">
            <v>0</v>
          </cell>
          <cell r="G73" t="str">
            <v>Ananda Prayata Putra Arfindra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 t="str">
            <v>L</v>
          </cell>
        </row>
        <row r="74">
          <cell r="E74" t="str">
            <v>0869</v>
          </cell>
          <cell r="F74">
            <v>0</v>
          </cell>
          <cell r="G74" t="str">
            <v>Anisa Nazuah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 t="str">
            <v>P</v>
          </cell>
        </row>
        <row r="75">
          <cell r="E75" t="str">
            <v>0883</v>
          </cell>
          <cell r="F75">
            <v>0</v>
          </cell>
          <cell r="G75" t="str">
            <v>Dandy Rahman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 t="str">
            <v>L</v>
          </cell>
        </row>
        <row r="76">
          <cell r="E76" t="str">
            <v>0887</v>
          </cell>
          <cell r="F76">
            <v>0</v>
          </cell>
          <cell r="G76" t="str">
            <v>Dinda Wahyu Ihwaningrum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 t="str">
            <v>P</v>
          </cell>
        </row>
        <row r="77">
          <cell r="E77" t="str">
            <v>0901</v>
          </cell>
          <cell r="F77">
            <v>0</v>
          </cell>
          <cell r="G77" t="str">
            <v>Gavin Maheswara Putra Sudaryanto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 t="str">
            <v>L</v>
          </cell>
        </row>
        <row r="78">
          <cell r="E78" t="str">
            <v>0906</v>
          </cell>
          <cell r="F78">
            <v>0</v>
          </cell>
          <cell r="G78" t="str">
            <v>Hanif Ahmad Ridho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 t="str">
            <v>L</v>
          </cell>
        </row>
        <row r="79">
          <cell r="E79" t="str">
            <v>0907</v>
          </cell>
          <cell r="F79">
            <v>0</v>
          </cell>
          <cell r="G79" t="str">
            <v>Hanum Ahsana Maswai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 t="str">
            <v>P</v>
          </cell>
        </row>
        <row r="80">
          <cell r="E80" t="str">
            <v>0911</v>
          </cell>
          <cell r="F80">
            <v>0</v>
          </cell>
          <cell r="G80" t="str">
            <v>Indira Marsya Izzalia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 t="str">
            <v>P</v>
          </cell>
        </row>
        <row r="81">
          <cell r="E81" t="str">
            <v>0912</v>
          </cell>
          <cell r="F81">
            <v>0</v>
          </cell>
          <cell r="G81" t="str">
            <v>Jasmine Zilvana Kamarasya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 t="str">
            <v>P</v>
          </cell>
        </row>
        <row r="82">
          <cell r="E82" t="str">
            <v>0929</v>
          </cell>
          <cell r="F82">
            <v>0</v>
          </cell>
          <cell r="G82" t="str">
            <v>Lintang Regan Agra Zaneta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 t="str">
            <v>P</v>
          </cell>
        </row>
        <row r="83">
          <cell r="E83" t="str">
            <v>0940</v>
          </cell>
          <cell r="F83">
            <v>0</v>
          </cell>
          <cell r="G83" t="str">
            <v>Muhammad Adam Dzakwan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 t="str">
            <v>L</v>
          </cell>
        </row>
        <row r="84">
          <cell r="E84" t="str">
            <v>0947</v>
          </cell>
          <cell r="F84">
            <v>0</v>
          </cell>
          <cell r="G84" t="str">
            <v>Muhammad Faris Naufal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 t="str">
            <v>L</v>
          </cell>
        </row>
        <row r="85">
          <cell r="E85" t="str">
            <v>0953</v>
          </cell>
          <cell r="F85">
            <v>0</v>
          </cell>
          <cell r="G85" t="str">
            <v>Muhammad Pava Wahyunan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 t="str">
            <v>L</v>
          </cell>
        </row>
        <row r="86">
          <cell r="E86" t="str">
            <v>0958</v>
          </cell>
          <cell r="F86">
            <v>0</v>
          </cell>
          <cell r="G86" t="str">
            <v>Muhammad Rizky Nur Maulana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 t="str">
            <v>L</v>
          </cell>
        </row>
        <row r="87">
          <cell r="E87" t="str">
            <v>0965</v>
          </cell>
          <cell r="F87">
            <v>0</v>
          </cell>
          <cell r="G87" t="str">
            <v>Nasywa Rania Aulia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 t="str">
            <v>P</v>
          </cell>
        </row>
        <row r="88">
          <cell r="E88" t="str">
            <v>0966</v>
          </cell>
          <cell r="F88">
            <v>0</v>
          </cell>
          <cell r="G88" t="str">
            <v>Naufal Kevin Gavriela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 t="str">
            <v>L</v>
          </cell>
        </row>
        <row r="89">
          <cell r="E89" t="str">
            <v>0967</v>
          </cell>
          <cell r="F89">
            <v>0</v>
          </cell>
          <cell r="G89" t="str">
            <v>Nayla Alma Idelia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 t="str">
            <v>P</v>
          </cell>
        </row>
        <row r="90">
          <cell r="E90" t="str">
            <v>0971</v>
          </cell>
          <cell r="F90">
            <v>0</v>
          </cell>
          <cell r="G90" t="str">
            <v>Nova Azwiyah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 t="str">
            <v>P</v>
          </cell>
        </row>
        <row r="91">
          <cell r="E91" t="str">
            <v>0973</v>
          </cell>
          <cell r="F91">
            <v>0</v>
          </cell>
          <cell r="G91" t="str">
            <v>Nur Aida Ailsa Zuhura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 t="str">
            <v>P</v>
          </cell>
        </row>
        <row r="92">
          <cell r="E92" t="str">
            <v>0987</v>
          </cell>
          <cell r="F92">
            <v>0</v>
          </cell>
          <cell r="G92" t="str">
            <v>Saif Ali Dzulfikar B. Razzaq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 t="str">
            <v>L</v>
          </cell>
        </row>
        <row r="93">
          <cell r="E93" t="str">
            <v>0990</v>
          </cell>
          <cell r="F93">
            <v>0</v>
          </cell>
          <cell r="G93" t="str">
            <v>Salwa Azaria Putri Kuswoyo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 t="str">
            <v>P</v>
          </cell>
        </row>
        <row r="94">
          <cell r="E94" t="str">
            <v>0988</v>
          </cell>
          <cell r="F94">
            <v>0</v>
          </cell>
          <cell r="G94" t="str">
            <v>Sakti Reyvan Hadist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 t="str">
            <v>L</v>
          </cell>
        </row>
        <row r="95">
          <cell r="E95" t="str">
            <v>1006</v>
          </cell>
          <cell r="F95">
            <v>0</v>
          </cell>
          <cell r="G95" t="str">
            <v>Surya Agung Putra Anitama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 t="str">
            <v>L</v>
          </cell>
        </row>
        <row r="96">
          <cell r="E96" t="str">
            <v>1011</v>
          </cell>
          <cell r="F96">
            <v>0</v>
          </cell>
          <cell r="G96" t="str">
            <v>Tanaya Aelena Gunawan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 t="str">
            <v>P</v>
          </cell>
        </row>
        <row r="97">
          <cell r="E97" t="str">
            <v>1013</v>
          </cell>
          <cell r="F97">
            <v>0</v>
          </cell>
          <cell r="G97" t="str">
            <v>Tevany Chantika Berlyanku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 t="str">
            <v>P</v>
          </cell>
        </row>
        <row r="98">
          <cell r="E98" t="str">
            <v>0858</v>
          </cell>
          <cell r="F98">
            <v>0</v>
          </cell>
          <cell r="G98" t="str">
            <v>Ahmad Syatir Asim Al' Bajwa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 t="str">
            <v>L</v>
          </cell>
        </row>
        <row r="99">
          <cell r="E99" t="str">
            <v>0875</v>
          </cell>
          <cell r="F99">
            <v>0</v>
          </cell>
          <cell r="G99" t="str">
            <v>Azzahra Auliahaq Fauziah Putri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 t="str">
            <v>P</v>
          </cell>
        </row>
        <row r="100">
          <cell r="E100" t="str">
            <v>0876</v>
          </cell>
          <cell r="F100">
            <v>0</v>
          </cell>
          <cell r="G100" t="str">
            <v>Azzam Bachtiar Ramadhan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 t="str">
            <v>L</v>
          </cell>
        </row>
        <row r="101">
          <cell r="E101" t="str">
            <v>0890</v>
          </cell>
          <cell r="F101">
            <v>0</v>
          </cell>
          <cell r="G101" t="str">
            <v>Elfirda Zahrah Faradiba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 t="str">
            <v>P</v>
          </cell>
        </row>
        <row r="102">
          <cell r="E102" t="str">
            <v>0893</v>
          </cell>
          <cell r="F102">
            <v>0</v>
          </cell>
          <cell r="G102" t="str">
            <v>Faizal Dhia Syaputra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 t="str">
            <v>L</v>
          </cell>
        </row>
        <row r="103">
          <cell r="E103" t="str">
            <v>0905</v>
          </cell>
          <cell r="F103">
            <v>0</v>
          </cell>
          <cell r="G103" t="str">
            <v>Hammam Al Mahibi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 t="str">
            <v>L</v>
          </cell>
        </row>
        <row r="104">
          <cell r="E104" t="str">
            <v>0909</v>
          </cell>
          <cell r="F104">
            <v>0</v>
          </cell>
          <cell r="G104" t="str">
            <v>Hikam Insani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 t="str">
            <v>L</v>
          </cell>
        </row>
        <row r="105">
          <cell r="E105" t="str">
            <v>0910</v>
          </cell>
          <cell r="F105">
            <v>0</v>
          </cell>
          <cell r="G105" t="str">
            <v>Ibtisam Muflih Habiburrahman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 t="str">
            <v>L</v>
          </cell>
        </row>
        <row r="106">
          <cell r="E106" t="str">
            <v>0917</v>
          </cell>
          <cell r="F106">
            <v>0</v>
          </cell>
          <cell r="G106" t="str">
            <v>Kalea Nazma Madina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 t="str">
            <v>p</v>
          </cell>
        </row>
        <row r="107">
          <cell r="E107" t="str">
            <v>0932</v>
          </cell>
          <cell r="F107">
            <v>0</v>
          </cell>
          <cell r="G107" t="str">
            <v>Maia Fiona Zhafirah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 t="str">
            <v>p</v>
          </cell>
        </row>
        <row r="108">
          <cell r="E108" t="str">
            <v>0934</v>
          </cell>
          <cell r="F108">
            <v>0</v>
          </cell>
          <cell r="G108" t="str">
            <v>Misfan Faiq Azzahid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 t="str">
            <v>L</v>
          </cell>
        </row>
        <row r="109">
          <cell r="E109" t="str">
            <v>0943</v>
          </cell>
          <cell r="F109">
            <v>0</v>
          </cell>
          <cell r="G109" t="str">
            <v>Muhammad Devin Tiffanio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 t="str">
            <v>L</v>
          </cell>
        </row>
        <row r="110">
          <cell r="E110" t="str">
            <v>0950</v>
          </cell>
          <cell r="F110">
            <v>0</v>
          </cell>
          <cell r="G110" t="str">
            <v>Muhammad Hisyam Ghani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 t="str">
            <v>L</v>
          </cell>
        </row>
        <row r="111">
          <cell r="E111" t="str">
            <v>0952</v>
          </cell>
          <cell r="F111">
            <v>0</v>
          </cell>
          <cell r="G111" t="str">
            <v>Muhammad Nur Ramadhan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 t="str">
            <v>L</v>
          </cell>
        </row>
        <row r="112">
          <cell r="E112" t="str">
            <v>0957</v>
          </cell>
          <cell r="F112">
            <v>0</v>
          </cell>
          <cell r="G112" t="str">
            <v>Muhammad Rizqi Rakananta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 t="str">
            <v>L</v>
          </cell>
        </row>
        <row r="113">
          <cell r="E113" t="str">
            <v>0962</v>
          </cell>
          <cell r="F113">
            <v>0</v>
          </cell>
          <cell r="G113" t="str">
            <v>Nadia Amirah Ata'al Rahman Hermanto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 t="str">
            <v>P</v>
          </cell>
        </row>
        <row r="114">
          <cell r="E114" t="str">
            <v>0969</v>
          </cell>
          <cell r="F114">
            <v>0</v>
          </cell>
          <cell r="G114" t="str">
            <v>Nezza Cantika Fathoni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 t="str">
            <v>P</v>
          </cell>
        </row>
        <row r="115">
          <cell r="E115" t="str">
            <v>0978</v>
          </cell>
          <cell r="F115">
            <v>0</v>
          </cell>
          <cell r="G115" t="str">
            <v>Rafi Dwi Wiharsono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 t="str">
            <v>L</v>
          </cell>
        </row>
        <row r="116">
          <cell r="E116" t="str">
            <v>0980</v>
          </cell>
          <cell r="F116">
            <v>0</v>
          </cell>
          <cell r="G116" t="str">
            <v>Rayhan Ahmad Addaruqutni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 t="str">
            <v>L</v>
          </cell>
        </row>
        <row r="117">
          <cell r="E117" t="str">
            <v>0982</v>
          </cell>
          <cell r="F117">
            <v>0</v>
          </cell>
          <cell r="G117" t="str">
            <v>Rio Hartono Saputra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 t="str">
            <v>L</v>
          </cell>
        </row>
        <row r="118">
          <cell r="E118" t="str">
            <v>0985</v>
          </cell>
          <cell r="F118">
            <v>0</v>
          </cell>
          <cell r="G118" t="str">
            <v>Ruhimatul Maqtub Raja S.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 t="str">
            <v>L</v>
          </cell>
        </row>
        <row r="119">
          <cell r="E119" t="str">
            <v>1001</v>
          </cell>
          <cell r="F119">
            <v>0</v>
          </cell>
          <cell r="G119" t="str">
            <v>Sofia Mega Mulya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 t="str">
            <v>P</v>
          </cell>
        </row>
        <row r="120">
          <cell r="E120" t="str">
            <v>1005</v>
          </cell>
          <cell r="F120">
            <v>0</v>
          </cell>
          <cell r="G120" t="str">
            <v>Sulthon Arief Shalahuddin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 t="str">
            <v>L</v>
          </cell>
        </row>
        <row r="121">
          <cell r="E121" t="str">
            <v>1014</v>
          </cell>
          <cell r="F121">
            <v>0</v>
          </cell>
          <cell r="G121" t="str">
            <v>Thalita Amanda D.S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 t="str">
            <v>P</v>
          </cell>
        </row>
        <row r="122">
          <cell r="E122" t="str">
            <v>1017</v>
          </cell>
          <cell r="F122">
            <v>0</v>
          </cell>
          <cell r="G122" t="str">
            <v>Zahir Rasyid Ubaidillah Firmansyah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 t="str">
            <v>L</v>
          </cell>
        </row>
        <row r="123">
          <cell r="E123" t="str">
            <v>0850</v>
          </cell>
          <cell r="F123">
            <v>0</v>
          </cell>
          <cell r="G123" t="str">
            <v>Abdullah Fahri Ash Shidiq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 t="str">
            <v>L</v>
          </cell>
        </row>
        <row r="124">
          <cell r="E124" t="str">
            <v>0859</v>
          </cell>
          <cell r="F124">
            <v>0</v>
          </cell>
          <cell r="G124" t="str">
            <v>Ahnaf Wasim Abqorry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 t="str">
            <v>L</v>
          </cell>
        </row>
        <row r="125">
          <cell r="E125" t="str">
            <v>0863</v>
          </cell>
          <cell r="F125">
            <v>0</v>
          </cell>
          <cell r="G125" t="str">
            <v>Aliyya Insan Kamila Naura H. N.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 t="str">
            <v>P</v>
          </cell>
        </row>
        <row r="126">
          <cell r="E126" t="str">
            <v>0868</v>
          </cell>
          <cell r="F126">
            <v>0</v>
          </cell>
          <cell r="G126" t="str">
            <v>Anindya Eka Rara Artanti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 t="str">
            <v>P</v>
          </cell>
        </row>
        <row r="127">
          <cell r="E127" t="str">
            <v>0878</v>
          </cell>
          <cell r="F127">
            <v>0</v>
          </cell>
          <cell r="G127" t="str">
            <v>Bintang Farrel Rajendra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 t="str">
            <v>L</v>
          </cell>
        </row>
        <row r="128">
          <cell r="E128" t="str">
            <v>0884</v>
          </cell>
          <cell r="F128">
            <v>0</v>
          </cell>
          <cell r="G128" t="str">
            <v>Davara Irza Muhammad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 t="str">
            <v>L</v>
          </cell>
        </row>
        <row r="129">
          <cell r="E129" t="str">
            <v>0886</v>
          </cell>
          <cell r="F129">
            <v>0</v>
          </cell>
          <cell r="G129" t="str">
            <v>Dhanu Haekmatyar Guswanrinandi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 t="str">
            <v>L</v>
          </cell>
        </row>
        <row r="130">
          <cell r="E130" t="str">
            <v>0889</v>
          </cell>
          <cell r="F130">
            <v>0</v>
          </cell>
          <cell r="G130" t="str">
            <v>Diva Auliya Faradillah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 t="str">
            <v>P</v>
          </cell>
        </row>
        <row r="131">
          <cell r="E131" t="str">
            <v>0892</v>
          </cell>
          <cell r="F131">
            <v>0</v>
          </cell>
          <cell r="G131" t="str">
            <v>Fahmida Shaista Nafisa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 t="str">
            <v>P</v>
          </cell>
        </row>
        <row r="132">
          <cell r="E132" t="str">
            <v>0919</v>
          </cell>
          <cell r="F132">
            <v>0</v>
          </cell>
          <cell r="G132" t="str">
            <v>Keisha Rizky Azzahra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 t="str">
            <v>P</v>
          </cell>
        </row>
        <row r="133">
          <cell r="E133" t="str">
            <v>0954</v>
          </cell>
          <cell r="F133">
            <v>0</v>
          </cell>
          <cell r="G133" t="str">
            <v>Muhammad Rafa Fernanda Hisyam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 t="str">
            <v>L</v>
          </cell>
        </row>
        <row r="134">
          <cell r="E134" t="str">
            <v>0937</v>
          </cell>
          <cell r="F134">
            <v>0</v>
          </cell>
          <cell r="G134" t="str">
            <v>Moh. Ikmal Husni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 t="str">
            <v>L</v>
          </cell>
        </row>
        <row r="135">
          <cell r="E135" t="str">
            <v>0931</v>
          </cell>
          <cell r="F135">
            <v>0</v>
          </cell>
          <cell r="G135" t="str">
            <v>Mohammad Haidir Faruqi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 t="str">
            <v>L</v>
          </cell>
        </row>
        <row r="136">
          <cell r="E136" t="str">
            <v>0975</v>
          </cell>
          <cell r="F136">
            <v>0</v>
          </cell>
          <cell r="G136" t="str">
            <v>Prananda Ahyan Yunanasyah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 t="str">
            <v>L</v>
          </cell>
        </row>
        <row r="137">
          <cell r="E137" t="str">
            <v>0977</v>
          </cell>
          <cell r="F137">
            <v>0</v>
          </cell>
          <cell r="G137" t="str">
            <v>Radit Febrian Pratama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 t="str">
            <v>L</v>
          </cell>
        </row>
        <row r="138">
          <cell r="E138" t="str">
            <v>0981</v>
          </cell>
          <cell r="F138">
            <v>0</v>
          </cell>
          <cell r="G138" t="str">
            <v>Reifan Alby Adiefal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 t="str">
            <v>L</v>
          </cell>
        </row>
        <row r="139">
          <cell r="E139" t="str">
            <v>0989</v>
          </cell>
          <cell r="F139">
            <v>0</v>
          </cell>
          <cell r="G139" t="str">
            <v>Salsabil Najwa Tsabita Zahwa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 t="str">
            <v>P</v>
          </cell>
        </row>
        <row r="140">
          <cell r="E140" t="str">
            <v>0991</v>
          </cell>
          <cell r="F140">
            <v>0</v>
          </cell>
          <cell r="G140" t="str">
            <v>Samudera Berliano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 t="str">
            <v>L</v>
          </cell>
        </row>
        <row r="141">
          <cell r="E141" t="str">
            <v>0997</v>
          </cell>
          <cell r="F141">
            <v>0</v>
          </cell>
          <cell r="G141" t="str">
            <v>Shayla Kiarra Amanda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 t="str">
            <v>P</v>
          </cell>
        </row>
        <row r="142">
          <cell r="E142" t="str">
            <v>1003</v>
          </cell>
          <cell r="F142">
            <v>0</v>
          </cell>
          <cell r="G142" t="str">
            <v>Sulthan Alib Arselan Rusydi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 t="str">
            <v>L</v>
          </cell>
        </row>
        <row r="143">
          <cell r="E143" t="str">
            <v>1008</v>
          </cell>
          <cell r="F143">
            <v>0</v>
          </cell>
          <cell r="G143" t="str">
            <v>Syifa' Zahratun Nisa'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 t="str">
            <v>P</v>
          </cell>
        </row>
        <row r="144">
          <cell r="E144" t="str">
            <v>1024</v>
          </cell>
          <cell r="F144">
            <v>0</v>
          </cell>
          <cell r="G144" t="str">
            <v>Tarmidzi Ghulam Ahmad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 t="str">
            <v>L</v>
          </cell>
        </row>
        <row r="145">
          <cell r="E145" t="str">
            <v>0851</v>
          </cell>
          <cell r="F145">
            <v>0</v>
          </cell>
          <cell r="G145" t="str">
            <v>Abian Pratama Alfata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 t="str">
            <v>L</v>
          </cell>
        </row>
        <row r="146">
          <cell r="E146" t="str">
            <v>0861</v>
          </cell>
          <cell r="F146">
            <v>0</v>
          </cell>
          <cell r="G146" t="str">
            <v>Aldea Galyela Choirunnisa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 t="str">
            <v>P</v>
          </cell>
        </row>
        <row r="147">
          <cell r="E147" t="str">
            <v>0871</v>
          </cell>
          <cell r="F147">
            <v>0</v>
          </cell>
          <cell r="G147" t="str">
            <v>Aqilah Rofidah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 t="str">
            <v>P</v>
          </cell>
        </row>
        <row r="148">
          <cell r="E148" t="str">
            <v>0877</v>
          </cell>
          <cell r="F148">
            <v>0</v>
          </cell>
          <cell r="G148" t="str">
            <v>Balqis Aulia Prasvitasari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 t="str">
            <v>P</v>
          </cell>
        </row>
        <row r="149">
          <cell r="E149" t="str">
            <v>0880</v>
          </cell>
          <cell r="F149">
            <v>0</v>
          </cell>
          <cell r="G149" t="str">
            <v>Bunga Syafika Fitra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 t="str">
            <v>P</v>
          </cell>
        </row>
        <row r="150">
          <cell r="E150" t="str">
            <v>0881</v>
          </cell>
          <cell r="F150">
            <v>0</v>
          </cell>
          <cell r="G150" t="str">
            <v>Cavin Rabbani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 t="str">
            <v>L</v>
          </cell>
        </row>
        <row r="151">
          <cell r="E151" t="str">
            <v>0882</v>
          </cell>
          <cell r="F151">
            <v>0</v>
          </cell>
          <cell r="G151" t="str">
            <v>Dahayu Huwaida Sudrajat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 t="str">
            <v>P</v>
          </cell>
        </row>
        <row r="152">
          <cell r="E152" t="str">
            <v>0888</v>
          </cell>
          <cell r="F152">
            <v>0</v>
          </cell>
          <cell r="G152" t="str">
            <v>Dini Fakhriyatul Mahdiyah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 t="str">
            <v>P</v>
          </cell>
        </row>
        <row r="153">
          <cell r="E153" t="str">
            <v>0895</v>
          </cell>
          <cell r="F153">
            <v>0</v>
          </cell>
          <cell r="G153" t="str">
            <v>Fajriyah Safarina Sholihah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 t="str">
            <v>P</v>
          </cell>
        </row>
        <row r="154">
          <cell r="E154" t="str">
            <v>0896</v>
          </cell>
          <cell r="F154">
            <v>0</v>
          </cell>
          <cell r="G154" t="str">
            <v>Farradisthy Vilamasya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 t="str">
            <v>P</v>
          </cell>
        </row>
        <row r="155">
          <cell r="E155" t="str">
            <v>0897</v>
          </cell>
          <cell r="F155">
            <v>0</v>
          </cell>
          <cell r="G155" t="str">
            <v>Farrel Ega Danendra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 t="str">
            <v>L</v>
          </cell>
        </row>
        <row r="156">
          <cell r="E156" t="str">
            <v>0899</v>
          </cell>
          <cell r="F156">
            <v>0</v>
          </cell>
          <cell r="G156" t="str">
            <v>Fayola Setya Rafinsya Irsani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 t="str">
            <v>P</v>
          </cell>
        </row>
        <row r="157">
          <cell r="E157" t="str">
            <v>0900</v>
          </cell>
          <cell r="F157">
            <v>0</v>
          </cell>
          <cell r="G157" t="str">
            <v>Firzana Meutia Ramadhina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 t="str">
            <v>P</v>
          </cell>
        </row>
        <row r="158">
          <cell r="E158" t="str">
            <v>0904</v>
          </cell>
          <cell r="F158">
            <v>0</v>
          </cell>
          <cell r="G158" t="str">
            <v>Haikal Izzaz Rabbani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 t="str">
            <v>L</v>
          </cell>
        </row>
        <row r="159">
          <cell r="E159" t="str">
            <v>0908</v>
          </cell>
          <cell r="F159">
            <v>0</v>
          </cell>
          <cell r="G159" t="str">
            <v>Harviansyah Al Imami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 t="str">
            <v>L</v>
          </cell>
        </row>
        <row r="160">
          <cell r="E160" t="str">
            <v>0914</v>
          </cell>
          <cell r="F160">
            <v>0</v>
          </cell>
          <cell r="G160" t="str">
            <v>Jihan Nabilatun Nafisah Assafin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 t="str">
            <v>P</v>
          </cell>
        </row>
        <row r="161">
          <cell r="E161" t="str">
            <v>0916</v>
          </cell>
          <cell r="F161">
            <v>0</v>
          </cell>
          <cell r="G161" t="str">
            <v>Kaisha Salwa Adawiyah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 t="str">
            <v>P</v>
          </cell>
        </row>
        <row r="162">
          <cell r="E162" t="str">
            <v>0921</v>
          </cell>
          <cell r="F162">
            <v>0</v>
          </cell>
          <cell r="G162" t="str">
            <v>Keyla Anindya Kautsarita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 t="str">
            <v>P</v>
          </cell>
        </row>
        <row r="163">
          <cell r="E163" t="str">
            <v>0923</v>
          </cell>
          <cell r="F163">
            <v>0</v>
          </cell>
          <cell r="G163" t="str">
            <v>Khaura Hanania Arisetya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 t="str">
            <v>P</v>
          </cell>
        </row>
        <row r="164">
          <cell r="E164" t="str">
            <v>0926</v>
          </cell>
          <cell r="F164">
            <v>0</v>
          </cell>
          <cell r="G164" t="str">
            <v>Leony Wulandari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 t="str">
            <v>P</v>
          </cell>
        </row>
        <row r="165">
          <cell r="E165" t="str">
            <v>0928</v>
          </cell>
          <cell r="F165">
            <v>0</v>
          </cell>
          <cell r="G165" t="str">
            <v>Lingga Mahardika Arkananta Wijaya Triagung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 t="str">
            <v>L</v>
          </cell>
        </row>
        <row r="166">
          <cell r="E166" t="str">
            <v>0941</v>
          </cell>
          <cell r="F166">
            <v>0</v>
          </cell>
          <cell r="G166" t="str">
            <v>Muhammad Adib Fakhry R.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 t="str">
            <v>L</v>
          </cell>
        </row>
        <row r="167">
          <cell r="E167" t="str">
            <v>0964</v>
          </cell>
          <cell r="F167">
            <v>0</v>
          </cell>
          <cell r="G167" t="str">
            <v>Nasya Shabrina Al Qibthy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 t="str">
            <v>P</v>
          </cell>
        </row>
        <row r="168">
          <cell r="E168" t="str">
            <v>0968</v>
          </cell>
          <cell r="F168">
            <v>0</v>
          </cell>
          <cell r="G168" t="str">
            <v>Nayla Rahma Wijaya</v>
          </cell>
          <cell r="J168">
            <v>0</v>
          </cell>
          <cell r="K168">
            <v>0</v>
          </cell>
          <cell r="M168" t="str">
            <v>P</v>
          </cell>
        </row>
        <row r="169">
          <cell r="E169" t="str">
            <v>0972</v>
          </cell>
          <cell r="F169">
            <v>0</v>
          </cell>
          <cell r="G169" t="str">
            <v>Novi Jayatri Ramadhani</v>
          </cell>
          <cell r="J169">
            <v>0</v>
          </cell>
          <cell r="K169">
            <v>0</v>
          </cell>
          <cell r="M169" t="str">
            <v>P</v>
          </cell>
        </row>
        <row r="170">
          <cell r="E170" t="str">
            <v>0974</v>
          </cell>
          <cell r="F170">
            <v>0</v>
          </cell>
          <cell r="G170" t="str">
            <v>Nyimas Fathia Zahira</v>
          </cell>
          <cell r="J170">
            <v>0</v>
          </cell>
          <cell r="K170">
            <v>0</v>
          </cell>
          <cell r="M170" t="str">
            <v>P</v>
          </cell>
        </row>
        <row r="171">
          <cell r="E171" t="str">
            <v>0979</v>
          </cell>
          <cell r="F171">
            <v>0</v>
          </cell>
          <cell r="G171" t="str">
            <v>Rahmat Izzuddin Aflah</v>
          </cell>
          <cell r="J171">
            <v>0</v>
          </cell>
          <cell r="K171">
            <v>0</v>
          </cell>
          <cell r="M171" t="str">
            <v>L</v>
          </cell>
        </row>
        <row r="172">
          <cell r="E172" t="str">
            <v>0993</v>
          </cell>
          <cell r="F172">
            <v>0</v>
          </cell>
          <cell r="G172" t="str">
            <v>Sausan Afanin Nayla</v>
          </cell>
          <cell r="J172">
            <v>0</v>
          </cell>
          <cell r="K172">
            <v>0</v>
          </cell>
          <cell r="M172" t="str">
            <v>P</v>
          </cell>
        </row>
        <row r="173">
          <cell r="E173" t="str">
            <v>1010</v>
          </cell>
          <cell r="F173">
            <v>0</v>
          </cell>
          <cell r="G173" t="str">
            <v>Talita Najah Rania</v>
          </cell>
          <cell r="J173">
            <v>0</v>
          </cell>
          <cell r="K173">
            <v>0</v>
          </cell>
          <cell r="M173" t="str">
            <v>P</v>
          </cell>
        </row>
        <row r="174">
          <cell r="E174" t="str">
            <v>1016</v>
          </cell>
          <cell r="F174">
            <v>0</v>
          </cell>
          <cell r="G174" t="str">
            <v>Zahid Jiyad Hibatullah</v>
          </cell>
          <cell r="J174">
            <v>0</v>
          </cell>
          <cell r="K174">
            <v>0</v>
          </cell>
          <cell r="M174" t="str">
            <v>L</v>
          </cell>
        </row>
        <row r="175">
          <cell r="E175">
            <v>0</v>
          </cell>
          <cell r="F175">
            <v>0</v>
          </cell>
          <cell r="G175">
            <v>0</v>
          </cell>
          <cell r="J175">
            <v>0</v>
          </cell>
          <cell r="K175">
            <v>0</v>
          </cell>
        </row>
        <row r="176">
          <cell r="E176">
            <v>0</v>
          </cell>
          <cell r="F176">
            <v>0</v>
          </cell>
          <cell r="G176">
            <v>0</v>
          </cell>
          <cell r="J176">
            <v>0</v>
          </cell>
          <cell r="K176">
            <v>0</v>
          </cell>
        </row>
        <row r="177">
          <cell r="E177">
            <v>0</v>
          </cell>
          <cell r="F177">
            <v>0</v>
          </cell>
          <cell r="G177">
            <v>0</v>
          </cell>
          <cell r="J177">
            <v>0</v>
          </cell>
          <cell r="K177">
            <v>0</v>
          </cell>
        </row>
        <row r="178">
          <cell r="E178">
            <v>0</v>
          </cell>
          <cell r="F178">
            <v>0</v>
          </cell>
          <cell r="G178">
            <v>0</v>
          </cell>
          <cell r="J178">
            <v>0</v>
          </cell>
          <cell r="K178">
            <v>0</v>
          </cell>
        </row>
        <row r="179">
          <cell r="E179">
            <v>0</v>
          </cell>
          <cell r="F179">
            <v>0</v>
          </cell>
          <cell r="G179">
            <v>0</v>
          </cell>
          <cell r="J179">
            <v>0</v>
          </cell>
          <cell r="K179">
            <v>0</v>
          </cell>
        </row>
        <row r="180">
          <cell r="E180">
            <v>0</v>
          </cell>
          <cell r="F180">
            <v>0</v>
          </cell>
          <cell r="J180">
            <v>0</v>
          </cell>
          <cell r="K180">
            <v>0</v>
          </cell>
        </row>
        <row r="181">
          <cell r="E181">
            <v>0</v>
          </cell>
          <cell r="F181">
            <v>0</v>
          </cell>
          <cell r="J181">
            <v>0</v>
          </cell>
          <cell r="K181">
            <v>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view="pageBreakPreview" topLeftCell="A20" zoomScaleNormal="100" zoomScaleSheetLayoutView="100" workbookViewId="0">
      <selection activeCell="F33" sqref="F33"/>
    </sheetView>
  </sheetViews>
  <sheetFormatPr defaultColWidth="9" defaultRowHeight="12.75"/>
  <cols>
    <col min="1" max="1" width="10.7109375" style="3" customWidth="1"/>
    <col min="2" max="2" width="12.42578125" style="3" bestFit="1" customWidth="1"/>
    <col min="3" max="3" width="33.28515625" style="3" customWidth="1"/>
    <col min="4" max="4" width="4.7109375" style="3" customWidth="1"/>
    <col min="5" max="5" width="8.28515625" style="3" customWidth="1"/>
    <col min="6" max="6" width="6.85546875" style="3" customWidth="1"/>
    <col min="7" max="7" width="144.42578125" style="3" customWidth="1"/>
    <col min="8" max="16384" width="9" style="3"/>
  </cols>
  <sheetData>
    <row r="1" spans="1:9" ht="15.75">
      <c r="F1" s="4" t="s">
        <v>7</v>
      </c>
      <c r="G1" s="5" t="s">
        <v>9</v>
      </c>
      <c r="H1" s="6" t="s">
        <v>10</v>
      </c>
      <c r="I1" s="6" t="s">
        <v>8</v>
      </c>
    </row>
    <row r="2" spans="1:9" ht="16.5" thickBot="1">
      <c r="F2" s="7" t="s">
        <v>5</v>
      </c>
      <c r="G2" s="8" t="s">
        <v>6</v>
      </c>
      <c r="H2" s="6" t="s">
        <v>11</v>
      </c>
      <c r="I2" s="6" t="s">
        <v>12</v>
      </c>
    </row>
    <row r="3" spans="1:9" s="9" customFormat="1" ht="12" customHeight="1">
      <c r="A3" s="38" t="s">
        <v>13</v>
      </c>
      <c r="B3" s="41" t="s">
        <v>14</v>
      </c>
      <c r="C3" s="41" t="s">
        <v>0</v>
      </c>
      <c r="D3" s="44" t="s">
        <v>1</v>
      </c>
      <c r="E3" s="47" t="s">
        <v>2</v>
      </c>
      <c r="F3" s="34" t="s">
        <v>3</v>
      </c>
      <c r="G3" s="35"/>
    </row>
    <row r="4" spans="1:9" s="9" customFormat="1" ht="13.5" customHeight="1" thickBot="1">
      <c r="A4" s="39"/>
      <c r="B4" s="42"/>
      <c r="C4" s="42"/>
      <c r="D4" s="45"/>
      <c r="E4" s="48"/>
      <c r="F4" s="36"/>
      <c r="G4" s="37"/>
    </row>
    <row r="5" spans="1:9" s="9" customFormat="1" ht="13.5" customHeight="1" thickBot="1">
      <c r="A5" s="40"/>
      <c r="B5" s="43"/>
      <c r="C5" s="43"/>
      <c r="D5" s="46"/>
      <c r="E5" s="49"/>
      <c r="F5" s="10"/>
      <c r="G5" s="11" t="s">
        <v>4</v>
      </c>
    </row>
    <row r="6" spans="1:9" s="15" customFormat="1" ht="20.100000000000001" customHeight="1">
      <c r="A6" s="30" t="s">
        <v>16</v>
      </c>
      <c r="B6" s="1">
        <f>VLOOKUP($A6,'[4]DATA SISWA'!$E$8:$G$9999,2,0)</f>
        <v>0</v>
      </c>
      <c r="C6" s="2" t="str">
        <f>VLOOKUP($A6,'[4]DATA SISWA'!$E$8:$G$9999,3,0)</f>
        <v>Abdilla Az Zahra</v>
      </c>
      <c r="D6" s="12" t="str">
        <f>VLOOKUP($A6,'[4]DATA SISWA'!$E$8:$M$9999,9,0)</f>
        <v>P</v>
      </c>
      <c r="E6" s="29" t="s">
        <v>15</v>
      </c>
      <c r="F6" s="20" t="s">
        <v>7</v>
      </c>
      <c r="G6" s="14" t="str">
        <f>IF(F6=$F$1,$G$1,IF(F6=$F$2,$G$2,IF(F6=$H$1,$I$1,IF(F6=$H$2,$I$2," "))))</f>
        <v>Alhamdulillah. Peserta didik sudah sangat baik dalam menghafal al Qur'an. Namun kelancaran, ketepatan, tajwid dan kefasihan perlu ditingkatkan</v>
      </c>
    </row>
    <row r="7" spans="1:9" s="15" customFormat="1" ht="20.100000000000001" customHeight="1">
      <c r="A7" s="30" t="s">
        <v>17</v>
      </c>
      <c r="B7" s="1">
        <f>VLOOKUP($A7,'[4]DATA SISWA'!$E$8:$G$9999,2,0)</f>
        <v>0</v>
      </c>
      <c r="C7" s="2" t="str">
        <f>VLOOKUP($A7,'[4]DATA SISWA'!$E$8:$G$9999,3,0)</f>
        <v>Ahmad Fawwas Azizi</v>
      </c>
      <c r="D7" s="12" t="str">
        <f>VLOOKUP($A7,'[4]DATA SISWA'!$E$8:$M$9999,9,0)</f>
        <v>L</v>
      </c>
      <c r="E7" s="29" t="s">
        <v>15</v>
      </c>
      <c r="F7" s="20" t="s">
        <v>5</v>
      </c>
      <c r="G7" s="14" t="str">
        <f>IF(F7=$F$1,$G$1,IF(F7=$F$2,$G$2,IF(F7=$H$1,$I$1,IF(F7=$H$2,$I$2," "))))</f>
        <v>Alhamdulillah. Peserta didik sudah baik dalam menghafal al Qur'an. Namun semangat untuk menambah hafalan dan memperbaiki bacaan perlu ditingkatkan dengan bimbingan dan pantauan orang tua di rumah</v>
      </c>
    </row>
    <row r="8" spans="1:9" s="15" customFormat="1" ht="20.100000000000001" customHeight="1">
      <c r="A8" s="31" t="s">
        <v>18</v>
      </c>
      <c r="B8" s="1">
        <f>VLOOKUP($A8,'[4]DATA SISWA'!$E$8:$G$9999,2,0)</f>
        <v>0</v>
      </c>
      <c r="C8" s="2" t="str">
        <f>VLOOKUP($A8,'[4]DATA SISWA'!$E$8:$G$9999,3,0)</f>
        <v>Ahmad Shalahuddin Al Baihaqi</v>
      </c>
      <c r="D8" s="12" t="str">
        <f>VLOOKUP($A8,'[4]DATA SISWA'!$E$8:$M$9999,9,0)</f>
        <v>L</v>
      </c>
      <c r="E8" s="29" t="s">
        <v>15</v>
      </c>
      <c r="F8" s="20" t="s">
        <v>11</v>
      </c>
      <c r="G8" s="14" t="str">
        <f t="shared" ref="G8:G40" si="0">IF(F8=$F$1,$G$1,IF(F8=$F$2,$G$2,IF(F8=$H$1,$I$1,IF(F8=$H$2,$I$2," "))))</f>
        <v>Alhamdulillah. Peserta didik sudah baik dalam menghafal al Qur'an. Namun kelancaran, ketepatan, tajwid dan kefasihan perlu ditingkatkan</v>
      </c>
    </row>
    <row r="9" spans="1:9" s="15" customFormat="1" ht="20.100000000000001" customHeight="1">
      <c r="A9" s="30" t="s">
        <v>19</v>
      </c>
      <c r="B9" s="1">
        <f>VLOOKUP($A9,'[4]DATA SISWA'!$E$8:$G$9999,2,0)</f>
        <v>0</v>
      </c>
      <c r="C9" s="2" t="str">
        <f>VLOOKUP($A9,'[4]DATA SISWA'!$E$8:$G$9999,3,0)</f>
        <v>Annisa Firdausy Azzahra</v>
      </c>
      <c r="D9" s="12" t="str">
        <f>VLOOKUP($A9,'[4]DATA SISWA'!$E$8:$M$9999,9,0)</f>
        <v>P</v>
      </c>
      <c r="E9" s="29" t="s">
        <v>15</v>
      </c>
      <c r="F9" s="21" t="s">
        <v>5</v>
      </c>
      <c r="G9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10" spans="1:9" s="15" customFormat="1" ht="20.100000000000001" customHeight="1">
      <c r="A10" s="31" t="s">
        <v>20</v>
      </c>
      <c r="B10" s="1">
        <f>VLOOKUP($A10,'[4]DATA SISWA'!$E$8:$G$9999,2,0)</f>
        <v>0</v>
      </c>
      <c r="C10" s="2" t="str">
        <f>VLOOKUP($A10,'[4]DATA SISWA'!$E$8:$G$9999,3,0)</f>
        <v>Ardila Ervista</v>
      </c>
      <c r="D10" s="12" t="str">
        <f>VLOOKUP($A10,'[4]DATA SISWA'!$E$8:$M$9999,9,0)</f>
        <v>P</v>
      </c>
      <c r="E10" s="29" t="s">
        <v>15</v>
      </c>
      <c r="F10" s="22" t="s">
        <v>5</v>
      </c>
      <c r="G10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11" spans="1:9" s="15" customFormat="1" ht="20.100000000000001" customHeight="1">
      <c r="A11" s="31" t="s">
        <v>21</v>
      </c>
      <c r="B11" s="1">
        <f>VLOOKUP($A11,'[4]DATA SISWA'!$E$8:$G$9999,2,0)</f>
        <v>0</v>
      </c>
      <c r="C11" s="2" t="str">
        <f>VLOOKUP($A11,'[4]DATA SISWA'!$E$8:$G$9999,3,0)</f>
        <v>Asri Elfatin Nahdah</v>
      </c>
      <c r="D11" s="12" t="str">
        <f>VLOOKUP($A11,'[4]DATA SISWA'!$E$8:$M$9999,9,0)</f>
        <v>P</v>
      </c>
      <c r="E11" s="29" t="s">
        <v>15</v>
      </c>
      <c r="F11" s="22" t="s">
        <v>10</v>
      </c>
      <c r="G11" s="14" t="str">
        <f t="shared" si="0"/>
        <v>Alhamdulillah. Peserta didik sudah sangat baik dalam menghafal al Qur'an baik kelancaran, ketepatan, tajwid dan kefasihan.</v>
      </c>
    </row>
    <row r="12" spans="1:9" s="15" customFormat="1" ht="20.100000000000001" customHeight="1">
      <c r="A12" s="30" t="s">
        <v>22</v>
      </c>
      <c r="B12" s="1">
        <f>VLOOKUP($A12,'[4]DATA SISWA'!$E$8:$G$9999,2,0)</f>
        <v>0</v>
      </c>
      <c r="C12" s="2" t="str">
        <f>VLOOKUP($A12,'[4]DATA SISWA'!$E$8:$G$9999,3,0)</f>
        <v>Elvino Sulthon Athailah</v>
      </c>
      <c r="D12" s="12" t="str">
        <f>VLOOKUP($A12,'[4]DATA SISWA'!$E$8:$M$9999,9,0)</f>
        <v>L</v>
      </c>
      <c r="E12" s="29" t="s">
        <v>15</v>
      </c>
      <c r="F12" s="20" t="s">
        <v>7</v>
      </c>
      <c r="G12" s="14" t="str">
        <f t="shared" si="0"/>
        <v>Alhamdulillah. Peserta didik sudah sangat baik dalam menghafal al Qur'an. Namun kelancaran, ketepatan, tajwid dan kefasihan perlu ditingkatkan</v>
      </c>
    </row>
    <row r="13" spans="1:9" s="15" customFormat="1" ht="20.100000000000001" customHeight="1">
      <c r="A13" s="30" t="s">
        <v>23</v>
      </c>
      <c r="B13" s="1">
        <f>VLOOKUP($A13,'[4]DATA SISWA'!$E$8:$G$9999,2,0)</f>
        <v>0</v>
      </c>
      <c r="C13" s="2" t="str">
        <f>VLOOKUP($A13,'[4]DATA SISWA'!$E$8:$G$9999,3,0)</f>
        <v>Gevyra Annastasya</v>
      </c>
      <c r="D13" s="12" t="str">
        <f>VLOOKUP($A13,'[4]DATA SISWA'!$E$8:$M$9999,9,0)</f>
        <v>P</v>
      </c>
      <c r="E13" s="29" t="s">
        <v>15</v>
      </c>
      <c r="F13" s="20" t="s">
        <v>5</v>
      </c>
      <c r="G13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14" spans="1:9" s="15" customFormat="1" ht="20.100000000000001" customHeight="1">
      <c r="A14" s="30" t="s">
        <v>24</v>
      </c>
      <c r="B14" s="1">
        <f>VLOOKUP($A14,'[4]DATA SISWA'!$E$8:$G$9999,2,0)</f>
        <v>0</v>
      </c>
      <c r="C14" s="2" t="str">
        <f>VLOOKUP($A14,'[4]DATA SISWA'!$E$8:$G$9999,3,0)</f>
        <v>Ghein Al Azril Hermawan Putra</v>
      </c>
      <c r="D14" s="12" t="str">
        <f>VLOOKUP($A14,'[4]DATA SISWA'!$E$8:$M$9999,9,0)</f>
        <v>L</v>
      </c>
      <c r="E14" s="29" t="s">
        <v>15</v>
      </c>
      <c r="F14" s="20" t="s">
        <v>5</v>
      </c>
      <c r="G14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15" spans="1:9" s="15" customFormat="1" ht="20.100000000000001" customHeight="1">
      <c r="A15" s="30" t="s">
        <v>25</v>
      </c>
      <c r="B15" s="1">
        <f>VLOOKUP($A15,'[4]DATA SISWA'!$E$8:$G$9999,2,0)</f>
        <v>0</v>
      </c>
      <c r="C15" s="2" t="str">
        <f>VLOOKUP($A15,'[4]DATA SISWA'!$E$8:$G$9999,3,0)</f>
        <v>Jebica Jeans</v>
      </c>
      <c r="D15" s="12" t="str">
        <f>VLOOKUP($A15,'[4]DATA SISWA'!$E$8:$M$9999,9,0)</f>
        <v>P</v>
      </c>
      <c r="E15" s="29" t="s">
        <v>15</v>
      </c>
      <c r="F15" s="20" t="s">
        <v>5</v>
      </c>
      <c r="G15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16" spans="1:9" s="15" customFormat="1" ht="20.100000000000001" customHeight="1">
      <c r="A16" s="30" t="s">
        <v>26</v>
      </c>
      <c r="B16" s="1">
        <f>VLOOKUP($A16,'[4]DATA SISWA'!$E$8:$G$9999,2,0)</f>
        <v>0</v>
      </c>
      <c r="C16" s="2" t="str">
        <f>VLOOKUP($A16,'[4]DATA SISWA'!$E$8:$G$9999,3,0)</f>
        <v>Keisha Destiana Ardelin</v>
      </c>
      <c r="D16" s="12" t="str">
        <f>VLOOKUP($A16,'[4]DATA SISWA'!$E$8:$M$9999,9,0)</f>
        <v>P</v>
      </c>
      <c r="E16" s="29" t="s">
        <v>15</v>
      </c>
      <c r="F16" s="20" t="s">
        <v>5</v>
      </c>
      <c r="G16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17" spans="1:7" s="15" customFormat="1" ht="20.100000000000001" customHeight="1">
      <c r="A17" s="31" t="s">
        <v>27</v>
      </c>
      <c r="B17" s="1">
        <f>VLOOKUP($A17,'[4]DATA SISWA'!$E$8:$G$9999,2,0)</f>
        <v>0</v>
      </c>
      <c r="C17" s="2" t="str">
        <f>VLOOKUP($A17,'[4]DATA SISWA'!$E$8:$G$9999,3,0)</f>
        <v>Keysha Shafa Kamila</v>
      </c>
      <c r="D17" s="12" t="str">
        <f>VLOOKUP($A17,'[4]DATA SISWA'!$E$8:$M$9999,9,0)</f>
        <v>P</v>
      </c>
      <c r="E17" s="29" t="s">
        <v>15</v>
      </c>
      <c r="F17" s="20" t="s">
        <v>5</v>
      </c>
      <c r="G17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18" spans="1:7" s="15" customFormat="1" ht="20.100000000000001" customHeight="1">
      <c r="A18" s="31" t="s">
        <v>28</v>
      </c>
      <c r="B18" s="1">
        <f>VLOOKUP($A18,'[4]DATA SISWA'!$E$8:$G$9999,2,0)</f>
        <v>0</v>
      </c>
      <c r="C18" s="2" t="str">
        <f>VLOOKUP($A18,'[4]DATA SISWA'!$E$8:$G$9999,3,0)</f>
        <v>Launah Dza Khilyah</v>
      </c>
      <c r="D18" s="12" t="str">
        <f>VLOOKUP($A18,'[4]DATA SISWA'!$E$8:$M$9999,9,0)</f>
        <v>P</v>
      </c>
      <c r="E18" s="29" t="s">
        <v>15</v>
      </c>
      <c r="F18" s="20" t="s">
        <v>11</v>
      </c>
      <c r="G18" s="14" t="str">
        <f t="shared" si="0"/>
        <v>Alhamdulillah. Peserta didik sudah baik dalam menghafal al Qur'an. Namun kelancaran, ketepatan, tajwid dan kefasihan perlu ditingkatkan</v>
      </c>
    </row>
    <row r="19" spans="1:7" s="15" customFormat="1" ht="20.100000000000001" customHeight="1">
      <c r="A19" s="31" t="s">
        <v>29</v>
      </c>
      <c r="B19" s="1">
        <f>VLOOKUP($A19,'[4]DATA SISWA'!$E$8:$G$9999,2,0)</f>
        <v>0</v>
      </c>
      <c r="C19" s="2" t="str">
        <f>VLOOKUP($A19,'[4]DATA SISWA'!$E$8:$G$9999,3,0)</f>
        <v>Lutfi Aziz Azhar</v>
      </c>
      <c r="D19" s="12" t="str">
        <f>VLOOKUP($A19,'[4]DATA SISWA'!$E$8:$M$9999,9,0)</f>
        <v>L</v>
      </c>
      <c r="E19" s="29" t="s">
        <v>15</v>
      </c>
      <c r="F19" s="23" t="s">
        <v>5</v>
      </c>
      <c r="G19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20" spans="1:7" s="15" customFormat="1" ht="20.100000000000001" customHeight="1">
      <c r="A20" s="31" t="s">
        <v>30</v>
      </c>
      <c r="B20" s="1">
        <f>VLOOKUP($A20,'[4]DATA SISWA'!$E$8:$G$9999,2,0)</f>
        <v>0</v>
      </c>
      <c r="C20" s="2" t="str">
        <f>VLOOKUP($A20,'[4]DATA SISWA'!$E$8:$G$9999,3,0)</f>
        <v>Muhammad Favian Firjatullah</v>
      </c>
      <c r="D20" s="12" t="str">
        <f>VLOOKUP($A20,'[4]DATA SISWA'!$E$8:$M$9999,9,0)</f>
        <v>L</v>
      </c>
      <c r="E20" s="29" t="s">
        <v>15</v>
      </c>
      <c r="F20" s="22" t="s">
        <v>10</v>
      </c>
      <c r="G20" s="14" t="str">
        <f t="shared" si="0"/>
        <v>Alhamdulillah. Peserta didik sudah sangat baik dalam menghafal al Qur'an baik kelancaran, ketepatan, tajwid dan kefasihan.</v>
      </c>
    </row>
    <row r="21" spans="1:7" s="15" customFormat="1" ht="20.100000000000001" customHeight="1">
      <c r="A21" s="31" t="s">
        <v>31</v>
      </c>
      <c r="B21" s="1">
        <f>VLOOKUP($A21,'[4]DATA SISWA'!$E$8:$G$9999,2,0)</f>
        <v>0</v>
      </c>
      <c r="C21" s="2" t="str">
        <f>VLOOKUP($A21,'[4]DATA SISWA'!$E$8:$G$9999,3,0)</f>
        <v>Mohammad Al Fayer</v>
      </c>
      <c r="D21" s="12" t="str">
        <f>VLOOKUP($A21,'[4]DATA SISWA'!$E$8:$M$9999,9,0)</f>
        <v>L</v>
      </c>
      <c r="E21" s="29" t="s">
        <v>15</v>
      </c>
      <c r="F21" s="24" t="s">
        <v>5</v>
      </c>
      <c r="G21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22" spans="1:7" s="15" customFormat="1" ht="20.100000000000001" customHeight="1">
      <c r="A22" s="31" t="s">
        <v>32</v>
      </c>
      <c r="B22" s="1">
        <f>VLOOKUP($A22,'[4]DATA SISWA'!$E$8:$G$9999,2,0)</f>
        <v>0</v>
      </c>
      <c r="C22" s="2" t="str">
        <f>VLOOKUP($A22,'[4]DATA SISWA'!$E$8:$G$9999,3,0)</f>
        <v>Muhammad Rizky Kurniawan</v>
      </c>
      <c r="D22" s="12" t="str">
        <f>VLOOKUP($A22,'[4]DATA SISWA'!$E$8:$M$9999,9,0)</f>
        <v>L</v>
      </c>
      <c r="E22" s="29" t="s">
        <v>15</v>
      </c>
      <c r="F22" s="24" t="s">
        <v>5</v>
      </c>
      <c r="G22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23" spans="1:7" s="15" customFormat="1" ht="20.100000000000001" customHeight="1">
      <c r="A23" s="32" t="s">
        <v>33</v>
      </c>
      <c r="B23" s="1">
        <f>VLOOKUP($A23,'[4]DATA SISWA'!$E$8:$G$9999,2,0)</f>
        <v>0</v>
      </c>
      <c r="C23" s="2" t="str">
        <f>VLOOKUP($A23,'[4]DATA SISWA'!$E$8:$G$9999,3,0)</f>
        <v>Muhammad Yoga Al Amin</v>
      </c>
      <c r="D23" s="12" t="str">
        <f>VLOOKUP($A23,'[4]DATA SISWA'!$E$8:$M$9999,9,0)</f>
        <v>L</v>
      </c>
      <c r="E23" s="29" t="s">
        <v>15</v>
      </c>
      <c r="F23" s="22" t="s">
        <v>5</v>
      </c>
      <c r="G23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24" spans="1:7" s="15" customFormat="1" ht="20.100000000000001" customHeight="1">
      <c r="A24" s="31" t="s">
        <v>27</v>
      </c>
      <c r="B24" s="1">
        <f>VLOOKUP($A24,'[4]DATA SISWA'!$E$8:$G$9999,2,0)</f>
        <v>0</v>
      </c>
      <c r="C24" s="2" t="str">
        <f>VLOOKUP($A24,'[4]DATA SISWA'!$E$8:$G$9999,3,0)</f>
        <v>Keysha Shafa Kamila</v>
      </c>
      <c r="D24" s="12" t="str">
        <f>VLOOKUP($A24,'[4]DATA SISWA'!$E$8:$M$9999,9,0)</f>
        <v>P</v>
      </c>
      <c r="E24" s="29" t="s">
        <v>15</v>
      </c>
      <c r="F24" s="22" t="s">
        <v>5</v>
      </c>
      <c r="G24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25" spans="1:7" s="15" customFormat="1" ht="20.100000000000001" customHeight="1">
      <c r="A25" s="31" t="s">
        <v>34</v>
      </c>
      <c r="B25" s="1">
        <f>VLOOKUP($A25,'[4]DATA SISWA'!$E$8:$G$9999,2,0)</f>
        <v>0</v>
      </c>
      <c r="C25" s="2" t="str">
        <f>VLOOKUP($A25,'[4]DATA SISWA'!$E$8:$G$9999,3,0)</f>
        <v>Naila Early Zahidah</v>
      </c>
      <c r="D25" s="12" t="str">
        <f>VLOOKUP($A25,'[4]DATA SISWA'!$E$8:$M$9999,9,0)</f>
        <v>P</v>
      </c>
      <c r="E25" s="29" t="s">
        <v>15</v>
      </c>
      <c r="F25" s="20" t="s">
        <v>10</v>
      </c>
      <c r="G25" s="14" t="str">
        <f t="shared" si="0"/>
        <v>Alhamdulillah. Peserta didik sudah sangat baik dalam menghafal al Qur'an baik kelancaran, ketepatan, tajwid dan kefasihan.</v>
      </c>
    </row>
    <row r="26" spans="1:7" s="15" customFormat="1" ht="20.100000000000001" customHeight="1">
      <c r="A26" s="30" t="s">
        <v>35</v>
      </c>
      <c r="B26" s="1">
        <f>VLOOKUP($A26,'[4]DATA SISWA'!$E$8:$G$9999,2,0)</f>
        <v>0</v>
      </c>
      <c r="C26" s="2" t="str">
        <f>VLOOKUP($A26,'[4]DATA SISWA'!$E$8:$G$9999,3,0)</f>
        <v>Safira Maulidiyah</v>
      </c>
      <c r="D26" s="12" t="str">
        <f>VLOOKUP($A26,'[4]DATA SISWA'!$E$8:$M$9999,9,0)</f>
        <v>P</v>
      </c>
      <c r="E26" s="29" t="s">
        <v>15</v>
      </c>
      <c r="F26" s="20" t="s">
        <v>11</v>
      </c>
      <c r="G26" s="14" t="str">
        <f t="shared" si="0"/>
        <v>Alhamdulillah. Peserta didik sudah baik dalam menghafal al Qur'an. Namun kelancaran, ketepatan, tajwid dan kefasihan perlu ditingkatkan</v>
      </c>
    </row>
    <row r="27" spans="1:7" s="15" customFormat="1" ht="20.100000000000001" customHeight="1">
      <c r="A27" s="33" t="s">
        <v>36</v>
      </c>
      <c r="B27" s="1">
        <f>VLOOKUP($A27,'[4]DATA SISWA'!$E$8:$G$9999,2,0)</f>
        <v>0</v>
      </c>
      <c r="C27" s="2" t="str">
        <f>VLOOKUP($A27,'[4]DATA SISWA'!$E$8:$G$9999,3,0)</f>
        <v>Satria Dayvan Hadist</v>
      </c>
      <c r="D27" s="12" t="str">
        <f>VLOOKUP($A27,'[4]DATA SISWA'!$E$8:$M$9999,9,0)</f>
        <v>L</v>
      </c>
      <c r="E27" s="29" t="s">
        <v>15</v>
      </c>
      <c r="F27" s="24" t="s">
        <v>10</v>
      </c>
      <c r="G27" s="14" t="str">
        <f t="shared" si="0"/>
        <v>Alhamdulillah. Peserta didik sudah sangat baik dalam menghafal al Qur'an baik kelancaran, ketepatan, tajwid dan kefasihan.</v>
      </c>
    </row>
    <row r="28" spans="1:7" s="15" customFormat="1" ht="20.100000000000001" customHeight="1">
      <c r="A28" s="33" t="s">
        <v>37</v>
      </c>
      <c r="B28" s="1">
        <f>VLOOKUP($A28,'[4]DATA SISWA'!$E$8:$G$9999,2,0)</f>
        <v>0</v>
      </c>
      <c r="C28" s="2" t="str">
        <f>VLOOKUP($A28,'[4]DATA SISWA'!$E$8:$G$9999,3,0)</f>
        <v>Silvaricha Dhabita Widad</v>
      </c>
      <c r="D28" s="12" t="str">
        <f>VLOOKUP($A28,'[4]DATA SISWA'!$E$8:$M$9999,9,0)</f>
        <v>P</v>
      </c>
      <c r="E28" s="29" t="s">
        <v>15</v>
      </c>
      <c r="F28" s="24" t="s">
        <v>7</v>
      </c>
      <c r="G28" s="14" t="str">
        <f t="shared" si="0"/>
        <v>Alhamdulillah. Peserta didik sudah sangat baik dalam menghafal al Qur'an. Namun kelancaran, ketepatan, tajwid dan kefasihan perlu ditingkatkan</v>
      </c>
    </row>
    <row r="29" spans="1:7" s="15" customFormat="1" ht="20.100000000000001" customHeight="1">
      <c r="A29" s="33" t="s">
        <v>38</v>
      </c>
      <c r="B29" s="1">
        <f>VLOOKUP($A29,'[4]DATA SISWA'!$E$8:$G$9999,2,0)</f>
        <v>0</v>
      </c>
      <c r="C29" s="2" t="str">
        <f>VLOOKUP($A29,'[4]DATA SISWA'!$E$8:$G$9999,3,0)</f>
        <v>Suci Maulina Haji</v>
      </c>
      <c r="D29" s="12" t="str">
        <f>VLOOKUP($A29,'[4]DATA SISWA'!$E$8:$M$9999,9,0)</f>
        <v>P</v>
      </c>
      <c r="E29" s="29" t="s">
        <v>15</v>
      </c>
      <c r="F29" s="20" t="s">
        <v>7</v>
      </c>
      <c r="G29" s="14" t="str">
        <f t="shared" si="0"/>
        <v>Alhamdulillah. Peserta didik sudah sangat baik dalam menghafal al Qur'an. Namun kelancaran, ketepatan, tajwid dan kefasihan perlu ditingkatkan</v>
      </c>
    </row>
    <row r="30" spans="1:7" s="15" customFormat="1" ht="20.100000000000001" customHeight="1">
      <c r="A30" s="31" t="s">
        <v>39</v>
      </c>
      <c r="B30" s="1">
        <f>VLOOKUP($A30,'[4]DATA SISWA'!$E$8:$G$9999,2,0)</f>
        <v>0</v>
      </c>
      <c r="C30" s="2" t="str">
        <f>VLOOKUP($A30,'[4]DATA SISWA'!$E$8:$G$9999,3,0)</f>
        <v>Windy Puteri Aprilia</v>
      </c>
      <c r="D30" s="12" t="str">
        <f>VLOOKUP($A30,'[4]DATA SISWA'!$E$8:$M$9999,9,0)</f>
        <v>P</v>
      </c>
      <c r="E30" s="29" t="s">
        <v>15</v>
      </c>
      <c r="F30" s="20" t="s">
        <v>5</v>
      </c>
      <c r="G30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31" spans="1:7" s="15" customFormat="1" ht="20.100000000000001" customHeight="1">
      <c r="A31" s="33" t="s">
        <v>40</v>
      </c>
      <c r="B31" s="1">
        <f>VLOOKUP($A31,'[4]DATA SISWA'!$E$8:$G$9999,2,0)</f>
        <v>0</v>
      </c>
      <c r="C31" s="2" t="str">
        <f>VLOOKUP($A31,'[4]DATA SISWA'!$E$8:$G$9999,3,0)</f>
        <v>Zainuddin Zidan</v>
      </c>
      <c r="D31" s="12" t="str">
        <f>VLOOKUP($A31,'[4]DATA SISWA'!$E$8:$M$9999,9,0)</f>
        <v>L</v>
      </c>
      <c r="E31" s="29" t="s">
        <v>15</v>
      </c>
      <c r="F31" s="24" t="s">
        <v>5</v>
      </c>
      <c r="G31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32" spans="1:7" s="15" customFormat="1" ht="20.100000000000001" customHeight="1">
      <c r="A32" s="30" t="s">
        <v>41</v>
      </c>
      <c r="B32" s="1">
        <f>VLOOKUP($A32,'[4]DATA SISWA'!$E$8:$G$9999,2,0)</f>
        <v>0</v>
      </c>
      <c r="C32" s="2" t="str">
        <f>VLOOKUP($A32,'[4]DATA SISWA'!$E$8:$G$9999,3,0)</f>
        <v>Zeva Daliani Aufa Zahrani</v>
      </c>
      <c r="D32" s="12" t="str">
        <f>VLOOKUP($A32,'[4]DATA SISWA'!$E$8:$M$9999,9,0)</f>
        <v>P</v>
      </c>
      <c r="E32" s="29" t="s">
        <v>15</v>
      </c>
      <c r="F32" s="20" t="s">
        <v>5</v>
      </c>
      <c r="G32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33" spans="1:7" s="15" customFormat="1" ht="20.100000000000001" customHeight="1">
      <c r="A33" s="30" t="s">
        <v>42</v>
      </c>
      <c r="B33" s="1">
        <f>VLOOKUP($A33,'[4]DATA SISWA'!$E$8:$G$9999,2,0)</f>
        <v>0</v>
      </c>
      <c r="C33" s="2" t="str">
        <f>VLOOKUP($A33,'[4]DATA SISWA'!$E$8:$G$9999,3,0)</f>
        <v>Zhaarif Riski Putra Firdausy</v>
      </c>
      <c r="D33" s="12" t="str">
        <f>VLOOKUP($A33,'[4]DATA SISWA'!$E$8:$M$9999,9,0)</f>
        <v>L</v>
      </c>
      <c r="E33" s="29" t="s">
        <v>15</v>
      </c>
      <c r="F33" s="20" t="s">
        <v>5</v>
      </c>
      <c r="G33" s="14" t="str">
        <f t="shared" si="0"/>
        <v>Alhamdulillah. Peserta didik sudah baik dalam menghafal al Qur'an. Namun semangat untuk menambah hafalan dan memperbaiki bacaan perlu ditingkatkan dengan bimbingan dan pantauan orang tua di rumah</v>
      </c>
    </row>
    <row r="34" spans="1:7" s="15" customFormat="1" ht="20.100000000000001" customHeight="1">
      <c r="A34" s="27"/>
      <c r="B34" s="1">
        <f>VLOOKUP($A34,'[4]DATA SISWA'!$E$8:$G$9999,2,0)</f>
        <v>0</v>
      </c>
      <c r="C34" s="2">
        <f>VLOOKUP($A34,'[4]DATA SISWA'!$E$8:$G$9999,3,0)</f>
        <v>0</v>
      </c>
      <c r="D34" s="12">
        <f>VLOOKUP($A34,'[4]DATA SISWA'!$E$8:$M$9999,9,0)</f>
        <v>0</v>
      </c>
      <c r="E34" s="29" t="s">
        <v>15</v>
      </c>
      <c r="F34" s="25"/>
      <c r="G34" s="14" t="str">
        <f t="shared" si="0"/>
        <v xml:space="preserve"> </v>
      </c>
    </row>
    <row r="35" spans="1:7" s="15" customFormat="1" ht="15.75">
      <c r="A35" s="28"/>
      <c r="B35" s="1">
        <f>VLOOKUP($A35,'[4]DATA SISWA'!$E$8:$G$9999,2,0)</f>
        <v>0</v>
      </c>
      <c r="C35" s="2">
        <f>VLOOKUP($A35,'[4]DATA SISWA'!$E$8:$G$9999,3,0)</f>
        <v>0</v>
      </c>
      <c r="D35" s="12">
        <f>VLOOKUP($A35,'[4]DATA SISWA'!$E$8:$M$9999,9,0)</f>
        <v>0</v>
      </c>
      <c r="E35" s="29" t="s">
        <v>15</v>
      </c>
      <c r="F35" s="26"/>
      <c r="G35" s="14" t="str">
        <f t="shared" si="0"/>
        <v xml:space="preserve"> </v>
      </c>
    </row>
    <row r="36" spans="1:7" s="15" customFormat="1" ht="15.75">
      <c r="A36" s="27"/>
      <c r="B36" s="1">
        <f>VLOOKUP($A36,'[4]DATA SISWA'!$E$8:$G$9999,2,0)</f>
        <v>0</v>
      </c>
      <c r="C36" s="2">
        <f>VLOOKUP($A36,'[4]DATA SISWA'!$E$8:$G$9999,3,0)</f>
        <v>0</v>
      </c>
      <c r="D36" s="12">
        <f>VLOOKUP($A36,'[4]DATA SISWA'!$E$8:$M$9999,9,0)</f>
        <v>0</v>
      </c>
      <c r="E36" s="29" t="s">
        <v>15</v>
      </c>
      <c r="F36" s="26"/>
      <c r="G36" s="14" t="str">
        <f t="shared" si="0"/>
        <v xml:space="preserve"> </v>
      </c>
    </row>
    <row r="37" spans="1:7" s="15" customFormat="1" ht="15.75">
      <c r="A37" s="16"/>
      <c r="B37" s="1">
        <f>VLOOKUP($A37,'[4]DATA SISWA'!$E$8:$G$9999,2,0)</f>
        <v>0</v>
      </c>
      <c r="C37" s="2">
        <f>VLOOKUP($A37,'[4]DATA SISWA'!$E$8:$G$9999,3,0)</f>
        <v>0</v>
      </c>
      <c r="D37" s="12">
        <f>VLOOKUP($A37,'[4]DATA SISWA'!$E$8:$M$9999,9,0)</f>
        <v>0</v>
      </c>
      <c r="E37" s="13" t="str">
        <f>'[4]DATA SISWA'!$B$8</f>
        <v>XI-F1</v>
      </c>
      <c r="F37" s="26"/>
      <c r="G37" s="14" t="str">
        <f t="shared" si="0"/>
        <v xml:space="preserve"> </v>
      </c>
    </row>
    <row r="38" spans="1:7" s="15" customFormat="1" ht="15.75">
      <c r="A38" s="16"/>
      <c r="B38" s="1">
        <f>VLOOKUP($A38,'[4]DATA SISWA'!$E$8:$G$9999,2,0)</f>
        <v>0</v>
      </c>
      <c r="C38" s="2">
        <f>VLOOKUP($A38,'[4]DATA SISWA'!$E$8:$G$9999,3,0)</f>
        <v>0</v>
      </c>
      <c r="D38" s="12">
        <f>VLOOKUP($A38,'[4]DATA SISWA'!$E$8:$M$9999,9,0)</f>
        <v>0</v>
      </c>
      <c r="E38" s="13" t="str">
        <f>'[4]DATA SISWA'!$B$8</f>
        <v>XI-F1</v>
      </c>
      <c r="F38" s="26"/>
      <c r="G38" s="14" t="str">
        <f t="shared" si="0"/>
        <v xml:space="preserve"> </v>
      </c>
    </row>
    <row r="39" spans="1:7" s="15" customFormat="1" ht="15.75">
      <c r="A39" s="16"/>
      <c r="B39" s="1">
        <f>VLOOKUP($A39,'[4]DATA SISWA'!$E$8:$G$9999,2,0)</f>
        <v>0</v>
      </c>
      <c r="C39" s="2">
        <f>VLOOKUP($A39,'[4]DATA SISWA'!$E$8:$G$9999,3,0)</f>
        <v>0</v>
      </c>
      <c r="D39" s="12">
        <f>VLOOKUP($A39,'[4]DATA SISWA'!$E$8:$M$9999,9,0)</f>
        <v>0</v>
      </c>
      <c r="E39" s="13" t="str">
        <f>'[4]DATA SISWA'!$B$8</f>
        <v>XI-F1</v>
      </c>
      <c r="F39" s="26"/>
      <c r="G39" s="14" t="str">
        <f t="shared" si="0"/>
        <v xml:space="preserve"> </v>
      </c>
    </row>
    <row r="40" spans="1:7" s="15" customFormat="1" ht="15.75">
      <c r="A40" s="16"/>
      <c r="B40" s="1">
        <f>VLOOKUP($A40,'[4]DATA SISWA'!$E$8:$G$9999,2,0)</f>
        <v>0</v>
      </c>
      <c r="C40" s="2">
        <f>VLOOKUP($A40,'[4]DATA SISWA'!$E$8:$G$9999,3,0)</f>
        <v>0</v>
      </c>
      <c r="D40" s="12">
        <f>VLOOKUP($A40,'[4]DATA SISWA'!$E$8:$M$9999,9,0)</f>
        <v>0</v>
      </c>
      <c r="E40" s="13" t="str">
        <f>'[4]DATA SISWA'!$B$8</f>
        <v>XI-F1</v>
      </c>
      <c r="F40" s="26"/>
      <c r="G40" s="14" t="str">
        <f t="shared" si="0"/>
        <v xml:space="preserve"> </v>
      </c>
    </row>
    <row r="41" spans="1:7" s="15" customFormat="1" ht="15.75">
      <c r="A41" s="16"/>
      <c r="B41" s="1">
        <f>VLOOKUP($A41,'[4]DATA SISWA'!$E$8:$G$9999,2,0)</f>
        <v>0</v>
      </c>
      <c r="C41" s="2">
        <f>VLOOKUP($A41,'[4]DATA SISWA'!$E$8:$G$9999,3,0)</f>
        <v>0</v>
      </c>
      <c r="D41" s="12">
        <f>VLOOKUP($A41,'[4]DATA SISWA'!$E$8:$M$9999,9,0)</f>
        <v>0</v>
      </c>
      <c r="E41" s="13" t="str">
        <f>'[4]DATA SISWA'!$B$8</f>
        <v>XI-F1</v>
      </c>
      <c r="F41" s="26"/>
      <c r="G41" s="14" t="str">
        <f t="shared" ref="G41:G42" si="1">IF(F41=$F$1,$G$1,IF(F41=$F$2,$G$2," "))</f>
        <v xml:space="preserve"> </v>
      </c>
    </row>
    <row r="42" spans="1:7" s="15" customFormat="1" ht="15.75">
      <c r="A42" s="16"/>
      <c r="B42" s="1">
        <f>VLOOKUP($A42,'[4]DATA SISWA'!$E$8:$G$9999,2,0)</f>
        <v>0</v>
      </c>
      <c r="C42" s="2">
        <f>VLOOKUP($A42,'[4]DATA SISWA'!$E$8:$G$9999,3,0)</f>
        <v>0</v>
      </c>
      <c r="D42" s="12">
        <f>VLOOKUP($A42,'[4]DATA SISWA'!$E$8:$M$9999,9,0)</f>
        <v>0</v>
      </c>
      <c r="E42" s="13" t="str">
        <f>'[4]DATA SISWA'!$B$8</f>
        <v>XI-F1</v>
      </c>
      <c r="F42" s="26"/>
      <c r="G42" s="14" t="str">
        <f t="shared" si="1"/>
        <v xml:space="preserve"> </v>
      </c>
    </row>
    <row r="43" spans="1:7" s="18" customFormat="1">
      <c r="F43" s="17"/>
      <c r="G43" s="19"/>
    </row>
    <row r="44" spans="1:7" s="18" customFormat="1">
      <c r="F44" s="17"/>
      <c r="G44" s="19"/>
    </row>
    <row r="45" spans="1:7" s="18" customFormat="1">
      <c r="F45" s="17"/>
      <c r="G45" s="19"/>
    </row>
    <row r="46" spans="1:7" s="18" customFormat="1">
      <c r="F46" s="17"/>
      <c r="G46" s="19"/>
    </row>
    <row r="47" spans="1:7" s="18" customFormat="1">
      <c r="F47" s="17"/>
      <c r="G47" s="19"/>
    </row>
    <row r="48" spans="1:7" s="18" customFormat="1">
      <c r="F48" s="17"/>
      <c r="G48" s="19"/>
    </row>
  </sheetData>
  <mergeCells count="6">
    <mergeCell ref="F3:G4"/>
    <mergeCell ref="A3:A5"/>
    <mergeCell ref="B3:B5"/>
    <mergeCell ref="C3:C5"/>
    <mergeCell ref="D3:D5"/>
    <mergeCell ref="E3:E5"/>
  </mergeCells>
  <pageMargins left="0.69930555555555596" right="0.69930555555555596" top="0.75" bottom="0.75" header="0.3" footer="0.3"/>
  <pageSetup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 Tahfidz</vt:lpstr>
      <vt:lpstr>'Input Tahfidz'!Print_Area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jamilah</dc:creator>
  <cp:lastModifiedBy>ASUS</cp:lastModifiedBy>
  <dcterms:created xsi:type="dcterms:W3CDTF">2017-12-06T03:57:00Z</dcterms:created>
  <dcterms:modified xsi:type="dcterms:W3CDTF">2024-12-11T14:49:15Z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