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006f51fa259b5f/Documents/"/>
    </mc:Choice>
  </mc:AlternateContent>
  <xr:revisionPtr revIDLastSave="0" documentId="8_{5D2F478B-BD63-48DF-A4D9-6BECAEE0B034}" xr6:coauthVersionLast="47" xr6:coauthVersionMax="47" xr10:uidLastSave="{00000000-0000-0000-0000-000000000000}"/>
  <bookViews>
    <workbookView xWindow="-110" yWindow="-110" windowWidth="19420" windowHeight="10300" activeTab="1" xr2:uid="{DEE79F7C-8CA8-4873-ADB7-6EE815721B57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L19" i="1"/>
  <c r="J19" i="1"/>
  <c r="L11" i="1"/>
  <c r="L12" i="1"/>
  <c r="L13" i="1"/>
  <c r="L14" i="1"/>
  <c r="L15" i="1"/>
  <c r="L16" i="1"/>
  <c r="L17" i="1"/>
  <c r="K11" i="1"/>
  <c r="K12" i="1"/>
  <c r="K13" i="1"/>
  <c r="K14" i="1"/>
  <c r="K15" i="1"/>
  <c r="K16" i="1"/>
  <c r="K17" i="1"/>
  <c r="J11" i="1"/>
  <c r="J12" i="1"/>
  <c r="J13" i="1"/>
  <c r="J14" i="1"/>
  <c r="J15" i="1"/>
  <c r="J16" i="1"/>
  <c r="J17" i="1"/>
  <c r="J10" i="1"/>
  <c r="K10" i="1"/>
  <c r="L10" i="1"/>
  <c r="I11" i="1"/>
  <c r="I12" i="1"/>
  <c r="I13" i="1"/>
  <c r="I14" i="1"/>
  <c r="I15" i="1"/>
  <c r="I16" i="1"/>
  <c r="I17" i="1"/>
  <c r="I10" i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0" i="1"/>
  <c r="H10" i="1" s="1"/>
</calcChain>
</file>

<file path=xl/sharedStrings.xml><?xml version="1.0" encoding="utf-8"?>
<sst xmlns="http://schemas.openxmlformats.org/spreadsheetml/2006/main" count="32" uniqueCount="28">
  <si>
    <t>Kata Kunci :</t>
  </si>
  <si>
    <t>D1</t>
  </si>
  <si>
    <t>Dokumen 1 (D1) :</t>
  </si>
  <si>
    <t>Dokumen 2 (D2) :</t>
  </si>
  <si>
    <t>Dokumen (D3) :</t>
  </si>
  <si>
    <t>Makanan anak</t>
  </si>
  <si>
    <t>Jumlah Dokumen</t>
  </si>
  <si>
    <r>
      <t xml:space="preserve">Pentingnya </t>
    </r>
    <r>
      <rPr>
        <sz val="11"/>
        <color rgb="FFFF0000"/>
        <rFont val="Calibri"/>
        <family val="2"/>
        <scheme val="minor"/>
      </rPr>
      <t>Makanan</t>
    </r>
    <r>
      <rPr>
        <sz val="11"/>
        <color theme="1"/>
        <rFont val="Calibri"/>
        <family val="2"/>
        <scheme val="minor"/>
      </rPr>
      <t xml:space="preserve"> Sehat untuk </t>
    </r>
    <r>
      <rPr>
        <sz val="11"/>
        <color rgb="FFFF0000"/>
        <rFont val="Calibri"/>
        <family val="2"/>
        <scheme val="minor"/>
      </rPr>
      <t>anak</t>
    </r>
  </si>
  <si>
    <r>
      <rPr>
        <sz val="11"/>
        <color rgb="FFFF0000"/>
        <rFont val="Calibri"/>
        <family val="2"/>
        <scheme val="minor"/>
      </rPr>
      <t>Makanan</t>
    </r>
    <r>
      <rPr>
        <sz val="11"/>
        <color theme="1"/>
        <rFont val="Calibri"/>
        <family val="2"/>
        <scheme val="minor"/>
      </rPr>
      <t xml:space="preserve"> Tradisional Indonesia</t>
    </r>
  </si>
  <si>
    <r>
      <t xml:space="preserve">Mengkonsumsi sayuran untuk </t>
    </r>
    <r>
      <rPr>
        <sz val="11"/>
        <color rgb="FFFF0000"/>
        <rFont val="Calibri"/>
        <family val="2"/>
        <scheme val="minor"/>
      </rPr>
      <t>anak</t>
    </r>
  </si>
  <si>
    <t>Token</t>
  </si>
  <si>
    <t>KK</t>
  </si>
  <si>
    <t>TF</t>
  </si>
  <si>
    <t>D2</t>
  </si>
  <si>
    <t>D3</t>
  </si>
  <si>
    <t>Sehat</t>
  </si>
  <si>
    <t>anak</t>
  </si>
  <si>
    <t>tradisional</t>
  </si>
  <si>
    <t>indonesia</t>
  </si>
  <si>
    <t>Penting</t>
  </si>
  <si>
    <t>Makan</t>
  </si>
  <si>
    <t>konsumsi</t>
  </si>
  <si>
    <t>sayuran</t>
  </si>
  <si>
    <t>df</t>
  </si>
  <si>
    <t>D/df</t>
  </si>
  <si>
    <t>IDF(log D/df)</t>
  </si>
  <si>
    <t>W</t>
  </si>
  <si>
    <t>Perangkingan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</si>
</sst>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172" fontId="0" fillId="0" borderId="1" xfId="0" applyNumberFormat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72" fontId="0" fillId="3" borderId="1" xfId="0" applyNumberFormat="1" applyFill="1" applyBorder="1"/>
    <xf numFmtId="0" fontId="0" fillId="4" borderId="1" xfId="0" applyFill="1" applyBorder="1" applyAlignment="1">
      <alignment horizontal="center"/>
    </xf>
    <xf numFmtId="172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578F7EF-05FD-46B0-9DF9-94FD5883D607}">
  <we:reference id="wa200005271" version="2.5.4.0" store="en-US" storeType="OMEX"/>
  <we:alternateReferences>
    <we:reference id="wa200005271" version="2.5.4.0" store="wa200005271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B1769-BFAA-4A95-8ACF-38189E3BD9F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C5A90-0480-4545-AFBB-FD3C54212328}">
  <dimension ref="A1:L19"/>
  <sheetViews>
    <sheetView tabSelected="1" zoomScale="85" zoomScaleNormal="85" workbookViewId="0">
      <selection activeCell="G2" sqref="G2"/>
    </sheetView>
  </sheetViews>
  <sheetFormatPr defaultRowHeight="14.5" x14ac:dyDescent="0.35"/>
  <cols>
    <col min="1" max="1" width="19.26953125" customWidth="1"/>
    <col min="2" max="2" width="32.90625" customWidth="1"/>
    <col min="3" max="3" width="8.7265625" customWidth="1"/>
    <col min="8" max="8" width="12.08984375" customWidth="1"/>
  </cols>
  <sheetData>
    <row r="1" spans="1:12" ht="15.5" x14ac:dyDescent="0.35">
      <c r="A1" s="1" t="s">
        <v>0</v>
      </c>
      <c r="B1" t="s">
        <v>5</v>
      </c>
    </row>
    <row r="2" spans="1:12" x14ac:dyDescent="0.35">
      <c r="A2" s="2" t="s">
        <v>2</v>
      </c>
      <c r="B2" s="3" t="s">
        <v>7</v>
      </c>
    </row>
    <row r="3" spans="1:12" x14ac:dyDescent="0.35">
      <c r="A3" s="2" t="s">
        <v>3</v>
      </c>
      <c r="B3" s="3" t="s">
        <v>8</v>
      </c>
    </row>
    <row r="4" spans="1:12" x14ac:dyDescent="0.35">
      <c r="A4" s="2" t="s">
        <v>4</v>
      </c>
      <c r="B4" s="3" t="s">
        <v>9</v>
      </c>
    </row>
    <row r="6" spans="1:12" x14ac:dyDescent="0.35">
      <c r="A6" s="2" t="s">
        <v>6</v>
      </c>
      <c r="B6" s="4">
        <v>3</v>
      </c>
    </row>
    <row r="8" spans="1:12" x14ac:dyDescent="0.35">
      <c r="A8" s="5" t="s">
        <v>10</v>
      </c>
      <c r="B8" s="5" t="s">
        <v>11</v>
      </c>
      <c r="C8" s="6" t="s">
        <v>12</v>
      </c>
      <c r="D8" s="6"/>
      <c r="E8" s="6"/>
      <c r="F8" s="5" t="s">
        <v>23</v>
      </c>
      <c r="G8" s="5" t="s">
        <v>24</v>
      </c>
      <c r="H8" s="5" t="s">
        <v>25</v>
      </c>
      <c r="I8" s="5" t="s">
        <v>26</v>
      </c>
      <c r="J8" s="5"/>
      <c r="K8" s="5"/>
      <c r="L8" s="5"/>
    </row>
    <row r="9" spans="1:12" x14ac:dyDescent="0.35">
      <c r="A9" s="5"/>
      <c r="B9" s="5"/>
      <c r="C9" s="3" t="s">
        <v>1</v>
      </c>
      <c r="D9" s="3" t="s">
        <v>13</v>
      </c>
      <c r="E9" s="3" t="s">
        <v>14</v>
      </c>
      <c r="F9" s="5"/>
      <c r="G9" s="5"/>
      <c r="H9" s="5"/>
      <c r="I9" s="10" t="s">
        <v>11</v>
      </c>
      <c r="J9" s="10" t="s">
        <v>1</v>
      </c>
      <c r="K9" s="10" t="s">
        <v>13</v>
      </c>
      <c r="L9" s="10" t="s">
        <v>14</v>
      </c>
    </row>
    <row r="10" spans="1:12" x14ac:dyDescent="0.35">
      <c r="A10" s="7" t="s">
        <v>19</v>
      </c>
      <c r="B10" s="4">
        <v>0</v>
      </c>
      <c r="C10" s="4">
        <v>1</v>
      </c>
      <c r="D10" s="4">
        <v>0</v>
      </c>
      <c r="E10" s="4">
        <v>0</v>
      </c>
      <c r="F10" s="8">
        <v>1</v>
      </c>
      <c r="G10" s="7">
        <f>3/F10</f>
        <v>3</v>
      </c>
      <c r="H10" s="9">
        <f>LOG(G10)</f>
        <v>0.47712125471966244</v>
      </c>
      <c r="I10" s="9">
        <f>IF(B10=0, 0, $H10)</f>
        <v>0</v>
      </c>
      <c r="J10" s="9">
        <f t="shared" ref="J10:L17" si="0">IF(C10=0, 0, $H10)</f>
        <v>0.47712125471966244</v>
      </c>
      <c r="K10" s="9">
        <f t="shared" si="0"/>
        <v>0</v>
      </c>
      <c r="L10" s="9">
        <f t="shared" si="0"/>
        <v>0</v>
      </c>
    </row>
    <row r="11" spans="1:12" x14ac:dyDescent="0.35">
      <c r="A11" s="11" t="s">
        <v>20</v>
      </c>
      <c r="B11" s="12">
        <v>1</v>
      </c>
      <c r="C11" s="12">
        <v>1</v>
      </c>
      <c r="D11" s="12">
        <v>1</v>
      </c>
      <c r="E11" s="12">
        <v>0</v>
      </c>
      <c r="F11" s="12">
        <v>2</v>
      </c>
      <c r="G11" s="11">
        <f t="shared" ref="G11:G17" si="1">3/F11</f>
        <v>1.5</v>
      </c>
      <c r="H11" s="13">
        <f t="shared" ref="H11:H17" si="2">LOG(G11)</f>
        <v>0.17609125905568124</v>
      </c>
      <c r="I11" s="13">
        <f t="shared" ref="I11:I17" si="3">IF(B11=0, 0, $H11)</f>
        <v>0.17609125905568124</v>
      </c>
      <c r="J11" s="13">
        <f t="shared" si="0"/>
        <v>0.17609125905568124</v>
      </c>
      <c r="K11" s="13">
        <f t="shared" si="0"/>
        <v>0.17609125905568124</v>
      </c>
      <c r="L11" s="13">
        <f t="shared" si="0"/>
        <v>0</v>
      </c>
    </row>
    <row r="12" spans="1:12" x14ac:dyDescent="0.35">
      <c r="A12" s="7" t="s">
        <v>15</v>
      </c>
      <c r="B12" s="4">
        <v>0</v>
      </c>
      <c r="C12" s="4">
        <v>1</v>
      </c>
      <c r="D12" s="4">
        <v>0</v>
      </c>
      <c r="E12" s="4">
        <v>0</v>
      </c>
      <c r="F12" s="8">
        <v>1</v>
      </c>
      <c r="G12" s="7">
        <f t="shared" si="1"/>
        <v>3</v>
      </c>
      <c r="H12" s="9">
        <f t="shared" si="2"/>
        <v>0.47712125471966244</v>
      </c>
      <c r="I12" s="9">
        <f t="shared" si="3"/>
        <v>0</v>
      </c>
      <c r="J12" s="9">
        <f t="shared" si="0"/>
        <v>0.47712125471966244</v>
      </c>
      <c r="K12" s="9">
        <f t="shared" si="0"/>
        <v>0</v>
      </c>
      <c r="L12" s="9">
        <f t="shared" si="0"/>
        <v>0</v>
      </c>
    </row>
    <row r="13" spans="1:12" x14ac:dyDescent="0.35">
      <c r="A13" s="11" t="s">
        <v>16</v>
      </c>
      <c r="B13" s="12">
        <v>1</v>
      </c>
      <c r="C13" s="12">
        <v>1</v>
      </c>
      <c r="D13" s="12">
        <v>0</v>
      </c>
      <c r="E13" s="12">
        <v>1</v>
      </c>
      <c r="F13" s="12">
        <v>2</v>
      </c>
      <c r="G13" s="11">
        <f t="shared" si="1"/>
        <v>1.5</v>
      </c>
      <c r="H13" s="13">
        <f t="shared" si="2"/>
        <v>0.17609125905568124</v>
      </c>
      <c r="I13" s="13">
        <f t="shared" si="3"/>
        <v>0.17609125905568124</v>
      </c>
      <c r="J13" s="13">
        <f t="shared" si="0"/>
        <v>0.17609125905568124</v>
      </c>
      <c r="K13" s="13">
        <f t="shared" si="0"/>
        <v>0</v>
      </c>
      <c r="L13" s="13">
        <f t="shared" si="0"/>
        <v>0.17609125905568124</v>
      </c>
    </row>
    <row r="14" spans="1:12" x14ac:dyDescent="0.35">
      <c r="A14" s="7" t="s">
        <v>17</v>
      </c>
      <c r="B14" s="4">
        <v>0</v>
      </c>
      <c r="C14" s="4">
        <v>0</v>
      </c>
      <c r="D14" s="4">
        <v>1</v>
      </c>
      <c r="E14" s="4">
        <v>0</v>
      </c>
      <c r="F14" s="8">
        <v>1</v>
      </c>
      <c r="G14" s="7">
        <f t="shared" si="1"/>
        <v>3</v>
      </c>
      <c r="H14" s="9">
        <f t="shared" si="2"/>
        <v>0.47712125471966244</v>
      </c>
      <c r="I14" s="9">
        <f t="shared" si="3"/>
        <v>0</v>
      </c>
      <c r="J14" s="9">
        <f t="shared" si="0"/>
        <v>0</v>
      </c>
      <c r="K14" s="9">
        <f t="shared" si="0"/>
        <v>0.47712125471966244</v>
      </c>
      <c r="L14" s="9">
        <f t="shared" si="0"/>
        <v>0</v>
      </c>
    </row>
    <row r="15" spans="1:12" x14ac:dyDescent="0.35">
      <c r="A15" s="7" t="s">
        <v>18</v>
      </c>
      <c r="B15" s="4">
        <v>0</v>
      </c>
      <c r="C15" s="4">
        <v>0</v>
      </c>
      <c r="D15" s="4">
        <v>1</v>
      </c>
      <c r="E15" s="4">
        <v>0</v>
      </c>
      <c r="F15" s="8">
        <v>1</v>
      </c>
      <c r="G15" s="7">
        <f t="shared" si="1"/>
        <v>3</v>
      </c>
      <c r="H15" s="9">
        <f t="shared" si="2"/>
        <v>0.47712125471966244</v>
      </c>
      <c r="I15" s="9">
        <f t="shared" si="3"/>
        <v>0</v>
      </c>
      <c r="J15" s="9">
        <f t="shared" si="0"/>
        <v>0</v>
      </c>
      <c r="K15" s="9">
        <f t="shared" si="0"/>
        <v>0.47712125471966244</v>
      </c>
      <c r="L15" s="9">
        <f t="shared" si="0"/>
        <v>0</v>
      </c>
    </row>
    <row r="16" spans="1:12" x14ac:dyDescent="0.35">
      <c r="A16" s="7" t="s">
        <v>21</v>
      </c>
      <c r="B16" s="4">
        <v>0</v>
      </c>
      <c r="C16" s="4">
        <v>0</v>
      </c>
      <c r="D16" s="4">
        <v>0</v>
      </c>
      <c r="E16" s="4">
        <v>1</v>
      </c>
      <c r="F16" s="8">
        <v>1</v>
      </c>
      <c r="G16" s="7">
        <f t="shared" si="1"/>
        <v>3</v>
      </c>
      <c r="H16" s="9">
        <f t="shared" si="2"/>
        <v>0.47712125471966244</v>
      </c>
      <c r="I16" s="9">
        <f t="shared" si="3"/>
        <v>0</v>
      </c>
      <c r="J16" s="9">
        <f t="shared" si="0"/>
        <v>0</v>
      </c>
      <c r="K16" s="9">
        <f t="shared" si="0"/>
        <v>0</v>
      </c>
      <c r="L16" s="9">
        <f t="shared" si="0"/>
        <v>0.47712125471966244</v>
      </c>
    </row>
    <row r="17" spans="1:12" x14ac:dyDescent="0.35">
      <c r="A17" s="7" t="s">
        <v>22</v>
      </c>
      <c r="B17" s="4">
        <v>0</v>
      </c>
      <c r="C17" s="4">
        <v>0</v>
      </c>
      <c r="D17" s="4">
        <v>0</v>
      </c>
      <c r="E17" s="4">
        <v>1</v>
      </c>
      <c r="F17" s="8">
        <v>1</v>
      </c>
      <c r="G17" s="7">
        <f t="shared" si="1"/>
        <v>3</v>
      </c>
      <c r="H17" s="9">
        <f t="shared" si="2"/>
        <v>0.47712125471966244</v>
      </c>
      <c r="I17" s="9">
        <f t="shared" si="3"/>
        <v>0</v>
      </c>
      <c r="J17" s="9">
        <f t="shared" si="0"/>
        <v>0</v>
      </c>
      <c r="K17" s="9">
        <f t="shared" si="0"/>
        <v>0</v>
      </c>
      <c r="L17" s="9">
        <f t="shared" si="0"/>
        <v>0.47712125471966244</v>
      </c>
    </row>
    <row r="19" spans="1:12" x14ac:dyDescent="0.35">
      <c r="F19" s="14" t="s">
        <v>27</v>
      </c>
      <c r="G19" s="14"/>
      <c r="H19" s="14"/>
      <c r="I19" s="14"/>
      <c r="J19" s="15">
        <f>J11+J13</f>
        <v>0.35218251811136247</v>
      </c>
      <c r="K19" s="15">
        <f t="shared" ref="K19:L19" si="4">K11+K13</f>
        <v>0.17609125905568124</v>
      </c>
      <c r="L19" s="15">
        <f t="shared" si="4"/>
        <v>0.17609125905568124</v>
      </c>
    </row>
  </sheetData>
  <mergeCells count="8">
    <mergeCell ref="G8:G9"/>
    <mergeCell ref="H8:H9"/>
    <mergeCell ref="I8:L8"/>
    <mergeCell ref="F19:I19"/>
    <mergeCell ref="C8:E8"/>
    <mergeCell ref="A8:A9"/>
    <mergeCell ref="B8:B9"/>
    <mergeCell ref="F8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Achmad Ainoer Yakin</dc:creator>
  <cp:lastModifiedBy>Achmad Ainoer Yakin</cp:lastModifiedBy>
  <dcterms:created xsi:type="dcterms:W3CDTF">2024-09-11T11:41:18Z</dcterms:created>
  <dcterms:modified xsi:type="dcterms:W3CDTF">2024-09-11T13:46:30Z</dcterms:modified>
</cp:coreProperties>
</file>