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 Sharma\Documents\Data Sem 5\Business Intelligence  Fundamentals (Dhaval Sir)\"/>
    </mc:Choice>
  </mc:AlternateContent>
  <xr:revisionPtr revIDLastSave="0" documentId="13_ncr:1_{EB2ABAC9-25BA-43D7-BABA-0EFF8B9E71A2}" xr6:coauthVersionLast="47" xr6:coauthVersionMax="47" xr10:uidLastSave="{00000000-0000-0000-0000-000000000000}"/>
  <bookViews>
    <workbookView xWindow="-108" yWindow="-108" windowWidth="23256" windowHeight="12456" activeTab="4" xr2:uid="{39893422-2D48-4912-9895-12D72DAE669E}"/>
  </bookViews>
  <sheets>
    <sheet name="Q.1" sheetId="8" r:id="rId1"/>
    <sheet name="Q.2" sheetId="9" r:id="rId2"/>
    <sheet name="Q.3" sheetId="10" r:id="rId3"/>
    <sheet name="Q.7" sheetId="13" r:id="rId4"/>
    <sheet name="IPL Dataset" sheetId="7" r:id="rId5"/>
    <sheet name="Questions" sheetId="2" r:id="rId6"/>
  </sheets>
  <definedNames>
    <definedName name="_xlnm._FilterDatabase" localSheetId="4" hidden="1">'IPL Dataset'!$A$1:$G$238</definedName>
    <definedName name="ABC_Inc">#REF!</definedName>
    <definedName name="abx">#REF!</definedName>
    <definedName name="American_Express">#REF!</definedName>
    <definedName name="Company">#REF!</definedName>
    <definedName name="Dominos">#REF!</definedName>
    <definedName name="Exl">#REF!</definedName>
    <definedName name="Expenses__in_Cr">#REF!</definedName>
    <definedName name="Jio">#REF!</definedName>
    <definedName name="Mahindra">#REF!</definedName>
    <definedName name="Ola">#REF!</definedName>
    <definedName name="Paytm">#REF!</definedName>
    <definedName name="Profit__in_Cr">#REF!</definedName>
    <definedName name="Rapido">#REF!</definedName>
    <definedName name="Reliance">#REF!</definedName>
    <definedName name="Swiggy">#REF!</definedName>
    <definedName name="Tata">#REF!</definedName>
    <definedName name="Turnover__in_Cr">#REF!</definedName>
    <definedName name="Uber">#REF!</definedName>
    <definedName name="XYZ_Foods">#REF!</definedName>
    <definedName name="Zomato">#REF!</definedName>
    <definedName name="Zomato_s_parameters">#REF!</definedName>
  </definedNames>
  <calcPr calcId="191029"/>
  <pivotCaches>
    <pivotCache cacheId="5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</calcChain>
</file>

<file path=xl/sharedStrings.xml><?xml version="1.0" encoding="utf-8"?>
<sst xmlns="http://schemas.openxmlformats.org/spreadsheetml/2006/main" count="1017" uniqueCount="281">
  <si>
    <t>Player</t>
  </si>
  <si>
    <t>Base Price</t>
  </si>
  <si>
    <t>TYPE</t>
  </si>
  <si>
    <t>Cost IN $ (000)</t>
  </si>
  <si>
    <t>Team</t>
  </si>
  <si>
    <t>Rashid Khan</t>
  </si>
  <si>
    <t>Draft Pick</t>
  </si>
  <si>
    <t>BOWLER</t>
  </si>
  <si>
    <t>Gujarat Titans</t>
  </si>
  <si>
    <t>Hardik Pandya</t>
  </si>
  <si>
    <t>ALL-ROUNDER</t>
  </si>
  <si>
    <t>Lockie Ferguson</t>
  </si>
  <si>
    <t>2 Cr</t>
  </si>
  <si>
    <t>Rahul Tewatia</t>
  </si>
  <si>
    <t>40 Lakh</t>
  </si>
  <si>
    <t>Shubman Gill</t>
  </si>
  <si>
    <t>BATTER</t>
  </si>
  <si>
    <t>Mohammad Shami</t>
  </si>
  <si>
    <t>Yash Dayal</t>
  </si>
  <si>
    <t>20 Lakh</t>
  </si>
  <si>
    <t>David Miller</t>
  </si>
  <si>
    <t>1 Cr</t>
  </si>
  <si>
    <t>R. Sai Kishore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</si>
  <si>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</si>
  <si>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</si>
  <si>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</si>
  <si>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</si>
  <si>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</si>
  <si>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</si>
  <si>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</si>
  <si>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</si>
  <si>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</si>
  <si>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</si>
  <si>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</si>
  <si>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</si>
  <si>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</si>
  <si>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</si>
  <si>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</si>
  <si>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</si>
  <si>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</si>
  <si>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</si>
  <si>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</si>
  <si>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</si>
  <si>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</si>
  <si>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</si>
  <si>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</si>
  <si>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</si>
  <si>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</si>
  <si>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</si>
  <si>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</si>
  <si>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</si>
  <si>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</si>
  <si>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</si>
  <si>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</si>
  <si>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</si>
  <si>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</si>
  <si>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</si>
  <si>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</si>
  <si>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</si>
  <si>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</si>
  <si>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</si>
  <si>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</si>
  <si>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</si>
  <si>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</si>
  <si>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</si>
  <si>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</si>
  <si>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</si>
  <si>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</si>
  <si>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</si>
  <si>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</si>
  <si>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</si>
  <si>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</si>
  <si>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</si>
  <si>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</si>
  <si>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</si>
  <si>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</si>
  <si>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</si>
  <si>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</si>
  <si>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</si>
  <si>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</si>
  <si>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</si>
  <si>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</si>
  <si>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</si>
  <si>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</si>
  <si>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</si>
  <si>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</si>
  <si>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</si>
  <si>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</si>
  <si>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</si>
  <si>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</si>
  <si>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</si>
  <si>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</si>
  <si>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</si>
  <si>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</si>
  <si>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</si>
  <si>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</si>
  <si>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</si>
  <si>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</si>
  <si>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</si>
  <si>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</si>
  <si>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</si>
  <si>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</si>
  <si>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</si>
  <si>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</si>
  <si>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</si>
  <si>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</si>
  <si>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</si>
  <si>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</si>
  <si>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</si>
  <si>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</si>
  <si>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</si>
  <si>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</si>
  <si>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</si>
  <si>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</si>
  <si>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</si>
  <si>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</si>
  <si>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</si>
  <si>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</si>
  <si>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</si>
  <si>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</si>
  <si>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</si>
  <si>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</si>
  <si>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</si>
  <si>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</si>
  <si>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</si>
  <si>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</si>
  <si>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</si>
  <si>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</si>
  <si>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</si>
  <si>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</si>
  <si>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</si>
  <si>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</si>
  <si>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</si>
  <si>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</si>
  <si>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</si>
  <si>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</si>
  <si>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</si>
  <si>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</si>
  <si>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</si>
  <si>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</si>
  <si>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</si>
  <si>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</si>
  <si>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</si>
  <si>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</si>
  <si>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</si>
  <si>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</si>
  <si>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</si>
  <si>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</si>
  <si>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</si>
  <si>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</si>
  <si>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</si>
  <si>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</si>
  <si>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</si>
  <si>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</si>
  <si>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</si>
  <si>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</si>
  <si>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</si>
  <si>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</si>
  <si>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</si>
  <si>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</si>
  <si>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</si>
  <si>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</si>
  <si>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</si>
  <si>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</si>
  <si>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</si>
  <si>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</si>
  <si>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</si>
  <si>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</si>
  <si>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</si>
  <si>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</si>
  <si>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</si>
  <si>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</si>
  <si>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</si>
  <si>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</si>
  <si>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</si>
  <si>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</si>
  <si>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</si>
  <si>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</si>
  <si>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</si>
  <si>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</si>
  <si>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</si>
  <si>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</si>
  <si>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</si>
  <si>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</si>
  <si>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</si>
  <si>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</si>
  <si>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</si>
  <si>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</si>
  <si>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</si>
  <si>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</si>
  <si>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</si>
  <si>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</si>
  <si>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</si>
  <si>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</si>
  <si>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</si>
  <si>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</si>
  <si>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</si>
  <si>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</si>
  <si>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</si>
  <si>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</si>
  <si>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</si>
  <si>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</si>
  <si>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</si>
  <si>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</si>
  <si>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</si>
  <si>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</si>
  <si>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</si>
  <si>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</si>
  <si>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</si>
  <si>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</si>
  <si>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</si>
  <si>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</si>
  <si>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</si>
  <si>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</si>
  <si>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</si>
  <si>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</si>
  <si>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</si>
  <si>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</si>
  <si>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</si>
  <si>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</si>
  <si>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</si>
  <si>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</si>
  <si>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</si>
  <si>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</si>
  <si>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</si>
  <si>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</si>
  <si>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</si>
  <si>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</si>
  <si>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</si>
  <si>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</si>
  <si>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</si>
  <si>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</si>
  <si>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</si>
  <si>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</si>
  <si>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</si>
  <si>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</si>
  <si>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</si>
  <si>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</si>
  <si>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</si>
  <si>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</si>
  <si>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</si>
  <si>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</si>
  <si>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</si>
  <si>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</si>
  <si>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</si>
  <si>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</si>
  <si>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</si>
  <si>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</si>
  <si>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</si>
  <si>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</si>
  <si>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</si>
  <si>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</si>
  <si>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</si>
  <si>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</si>
  <si>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</si>
  <si>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</si>
  <si>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</si>
  <si>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</si>
  <si>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</si>
  <si>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</si>
  <si>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</si>
  <si>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</si>
  <si>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</si>
  <si>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</si>
  <si>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</si>
  <si>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</si>
  <si>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S.No.</t>
  </si>
  <si>
    <t>Sum of cost for each team</t>
  </si>
  <si>
    <t>sum of cost of bowlers in each team</t>
  </si>
  <si>
    <t>Compare Cost of bowlers, batsman</t>
  </si>
  <si>
    <t>Sort players based on cost</t>
  </si>
  <si>
    <t>Explore Design of the pivot table</t>
  </si>
  <si>
    <t>Add Donation(8%) for players with &gt;9Cr cost</t>
  </si>
  <si>
    <t xml:space="preserve">Show Donation values as % of totals </t>
  </si>
  <si>
    <t>COST IN (CR.)</t>
  </si>
  <si>
    <t>Row Labels</t>
  </si>
  <si>
    <t>Sum of COST IN (CR.)</t>
  </si>
  <si>
    <t>Column Labels</t>
  </si>
  <si>
    <t>Donation</t>
  </si>
  <si>
    <t>Grand Total</t>
  </si>
  <si>
    <t>Sum of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</si>
</sst>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Chart.xlsx]Q.1!PivotTable1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Q.1!$A$4:$A$13</c:f>
              <c:strCache>
                <c:ptCount val="10"/>
                <c:pt idx="0">
                  <c:v>Sunrisers Hyderabad</c:v>
                </c:pt>
                <c:pt idx="1">
                  <c:v>Mumbai Indians</c:v>
                </c:pt>
                <c:pt idx="2">
                  <c:v>Gujarat Titans</c:v>
                </c:pt>
                <c:pt idx="3">
                  <c:v>Lucknow Super Giants</c:v>
                </c:pt>
                <c:pt idx="4">
                  <c:v>Rajasthan Royals</c:v>
                </c:pt>
                <c:pt idx="5">
                  <c:v>Royal Challengers Bangalore</c:v>
                </c:pt>
                <c:pt idx="6">
                  <c:v>Chennai Super Kings</c:v>
                </c:pt>
                <c:pt idx="7">
                  <c:v>Delhi Capitals</c:v>
                </c:pt>
                <c:pt idx="8">
                  <c:v>Punjab Kings</c:v>
                </c:pt>
                <c:pt idx="9">
                  <c:v>Kolkata Knight Riders</c:v>
                </c:pt>
              </c:strCache>
            </c:strRef>
          </c:cat>
          <c:val>
            <c:numRef>
              <c:f>Q.1!$B$4:$B$13</c:f>
              <c:numCache>
                <c:formatCode>0</c:formatCode>
                <c:ptCount val="10"/>
                <c:pt idx="0">
                  <c:v>89.90000000000002</c:v>
                </c:pt>
                <c:pt idx="1">
                  <c:v>89.9</c:v>
                </c:pt>
                <c:pt idx="2">
                  <c:v>89.65000000000002</c:v>
                </c:pt>
                <c:pt idx="3">
                  <c:v>89.40000000000002</c:v>
                </c:pt>
                <c:pt idx="4">
                  <c:v>89.050000000000011</c:v>
                </c:pt>
                <c:pt idx="5">
                  <c:v>88.450000000000017</c:v>
                </c:pt>
                <c:pt idx="6">
                  <c:v>87.05000000000004</c:v>
                </c:pt>
                <c:pt idx="7">
                  <c:v>86.4</c:v>
                </c:pt>
                <c:pt idx="8">
                  <c:v>84.550000000000011</c:v>
                </c:pt>
                <c:pt idx="9">
                  <c:v>81.550000000000011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E-4D53-89CD-A4BEDF640D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0688704"/>
        <c:axId val="650675264"/>
      </c:barChart>
      <c:catAx>
        <c:axId val="650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75264"/>
        <c:crosses val="autoZero"/>
        <c:auto val="1"/>
        <c:lblAlgn val="ctr"/>
        <c:lblOffset val="100"/>
        <c:noMultiLvlLbl val="0"/>
      </c:catAx>
      <c:valAx>
        <c:axId val="650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Chart.xlsx]Q.2!PivotTable2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Q.2!$A$4:$A$13</c:f>
              <c:strCache>
                <c:ptCount val="10"/>
                <c:pt idx="0">
                  <c:v>Kolkata Knight Riders</c:v>
                </c:pt>
                <c:pt idx="1">
                  <c:v>Royal Challengers Bangalore</c:v>
                </c:pt>
                <c:pt idx="2">
                  <c:v>Mumbai Indians</c:v>
                </c:pt>
                <c:pt idx="3">
                  <c:v>Chennai Super Kings</c:v>
                </c:pt>
                <c:pt idx="4">
                  <c:v>Sunrisers Hyderabad</c:v>
                </c:pt>
                <c:pt idx="5">
                  <c:v>Punjab Kings</c:v>
                </c:pt>
                <c:pt idx="6">
                  <c:v>Lucknow Super Giants</c:v>
                </c:pt>
                <c:pt idx="7">
                  <c:v>Rajasthan Royals</c:v>
                </c:pt>
                <c:pt idx="8">
                  <c:v>Delhi Capitals</c:v>
                </c:pt>
                <c:pt idx="9">
                  <c:v>Gujarat Titans</c:v>
                </c:pt>
              </c:strCache>
            </c:strRef>
          </c:cat>
          <c:val>
            <c:numRef>
              <c:f>Q.2!$B$4:$B$13</c:f>
              <c:numCache>
                <c:formatCode>0</c:formatCode>
                <c:ptCount val="10"/>
                <c:pt idx="0">
                  <c:v>12.25</c:v>
                </c:pt>
                <c:pt idx="1">
                  <c:v>17.2</c:v>
                </c:pt>
                <c:pt idx="2">
                  <c:v>18.350000000000001</c:v>
                </c:pt>
                <c:pt idx="3">
                  <c:v>18.599999999999998</c:v>
                </c:pt>
                <c:pt idx="4">
                  <c:v>20.25</c:v>
                </c:pt>
                <c:pt idx="5">
                  <c:v>22.2</c:v>
                </c:pt>
                <c:pt idx="6">
                  <c:v>24.9</c:v>
                </c:pt>
                <c:pt idx="7">
                  <c:v>30.75</c:v>
                </c:pt>
                <c:pt idx="8">
                  <c:v>31.2</c:v>
                </c:pt>
                <c:pt idx="9">
                  <c:v>40.65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F-4DEF-B737-D7B4A6D89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592624"/>
        <c:axId val="745595504"/>
      </c:barChart>
      <c:catAx>
        <c:axId val="745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95504"/>
        <c:crosses val="autoZero"/>
        <c:auto val="1"/>
        <c:lblAlgn val="ctr"/>
        <c:lblOffset val="100"/>
        <c:noMultiLvlLbl val="0"/>
      </c:catAx>
      <c:valAx>
        <c:axId val="7455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Chart.xlsx]Q.3!PivotTable3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Q.3!$B$3:$B$4</c:f>
              <c:strCache>
                <c:ptCount val="1"/>
                <c:pt idx="0">
                  <c:v>BATTER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Q.3!$A$5:$A$14</c:f>
              <c:strCache>
                <c:ptCount val="10"/>
                <c:pt idx="0">
                  <c:v>Chennai Super Kings</c:v>
                </c:pt>
                <c:pt idx="1">
                  <c:v>Delhi Capitals</c:v>
                </c:pt>
                <c:pt idx="2">
                  <c:v>Gujarat Titans</c:v>
                </c:pt>
                <c:pt idx="3">
                  <c:v>Kolkata Knight Riders</c:v>
                </c:pt>
                <c:pt idx="4">
                  <c:v>Lucknow Super Giants</c:v>
                </c:pt>
                <c:pt idx="5">
                  <c:v>Mumbai Indians</c:v>
                </c:pt>
                <c:pt idx="6">
                  <c:v>Punjab Kings</c:v>
                </c:pt>
                <c:pt idx="7">
                  <c:v>Rajasthan Royals</c:v>
                </c:pt>
                <c:pt idx="8">
                  <c:v>Royal Challengers Bangalore</c:v>
                </c:pt>
                <c:pt idx="9">
                  <c:v>Sunrisers Hyderabad</c:v>
                </c:pt>
              </c:strCache>
            </c:strRef>
          </c:cat>
          <c:val>
            <c:numRef>
              <c:f>Q.3!$B$5:$B$14</c:f>
              <c:numCache>
                <c:formatCode>General</c:formatCode>
                <c:ptCount val="10"/>
                <c:pt idx="0">
                  <c:v>9.3999999999999986</c:v>
                </c:pt>
                <c:pt idx="1">
                  <c:v>17.850000000000001</c:v>
                </c:pt>
                <c:pt idx="2">
                  <c:v>15.6</c:v>
                </c:pt>
                <c:pt idx="3">
                  <c:v>16.100000000000001</c:v>
                </c:pt>
                <c:pt idx="4">
                  <c:v>6.8</c:v>
                </c:pt>
                <c:pt idx="5">
                  <c:v>27.4</c:v>
                </c:pt>
                <c:pt idx="6">
                  <c:v>20.75</c:v>
                </c:pt>
                <c:pt idx="7">
                  <c:v>22.65</c:v>
                </c:pt>
                <c:pt idx="8">
                  <c:v>22.8</c:v>
                </c:pt>
                <c:pt idx="9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D-439C-9A42-E38CFB14C25A}"/>
            </c:ext>
          </c:extLst>
        </c:ser>
        <c:ser>
          <c:idx val="1"/>
          <c:order val="1"/>
          <c:tx>
            <c:strRef>
              <c:f>Q.3!$C$3:$C$4</c:f>
              <c:strCache>
                <c:ptCount val="1"/>
                <c:pt idx="0">
                  <c:v>BOWLER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Q.3!$A$5:$A$14</c:f>
              <c:strCache>
                <c:ptCount val="10"/>
                <c:pt idx="0">
                  <c:v>Chennai Super Kings</c:v>
                </c:pt>
                <c:pt idx="1">
                  <c:v>Delhi Capitals</c:v>
                </c:pt>
                <c:pt idx="2">
                  <c:v>Gujarat Titans</c:v>
                </c:pt>
                <c:pt idx="3">
                  <c:v>Kolkata Knight Riders</c:v>
                </c:pt>
                <c:pt idx="4">
                  <c:v>Lucknow Super Giants</c:v>
                </c:pt>
                <c:pt idx="5">
                  <c:v>Mumbai Indians</c:v>
                </c:pt>
                <c:pt idx="6">
                  <c:v>Punjab Kings</c:v>
                </c:pt>
                <c:pt idx="7">
                  <c:v>Rajasthan Royals</c:v>
                </c:pt>
                <c:pt idx="8">
                  <c:v>Royal Challengers Bangalore</c:v>
                </c:pt>
                <c:pt idx="9">
                  <c:v>Sunrisers Hyderabad</c:v>
                </c:pt>
              </c:strCache>
            </c:strRef>
          </c:cat>
          <c:val>
            <c:numRef>
              <c:f>Q.3!$C$5:$C$14</c:f>
              <c:numCache>
                <c:formatCode>General</c:formatCode>
                <c:ptCount val="10"/>
                <c:pt idx="0">
                  <c:v>18.599999999999998</c:v>
                </c:pt>
                <c:pt idx="1">
                  <c:v>31.2</c:v>
                </c:pt>
                <c:pt idx="2">
                  <c:v>40.65</c:v>
                </c:pt>
                <c:pt idx="3">
                  <c:v>12.25</c:v>
                </c:pt>
                <c:pt idx="4">
                  <c:v>24.9</c:v>
                </c:pt>
                <c:pt idx="5">
                  <c:v>18.350000000000001</c:v>
                </c:pt>
                <c:pt idx="6">
                  <c:v>22.2</c:v>
                </c:pt>
                <c:pt idx="7">
                  <c:v>30.75</c:v>
                </c:pt>
                <c:pt idx="8">
                  <c:v>17.2</c:v>
                </c:pt>
                <c:pt idx="9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D-439C-9A42-E38CFB14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098736"/>
        <c:axId val="751099216"/>
      </c:barChart>
      <c:catAx>
        <c:axId val="75109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9216"/>
        <c:crosses val="autoZero"/>
        <c:auto val="1"/>
        <c:lblAlgn val="ctr"/>
        <c:lblOffset val="100"/>
        <c:noMultiLvlLbl val="0"/>
      </c:catAx>
      <c:valAx>
        <c:axId val="7510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Chart.xlsx]Q.7!PivotTable1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Q.7!$B$3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3-41BC-BDFB-89B7E0C5E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3-41BC-BDFB-89B7E0C5E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3-41BC-BDFB-89B7E0C5E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3-41BC-BDFB-89B7E0C5E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3-41BC-BDFB-89B7E0C5E7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3-41BC-BDFB-89B7E0C5E7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3-41BC-BDFB-89B7E0C5E7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D3-41BC-BDFB-89B7E0C5E7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D3-41BC-BDFB-89B7E0C5E7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D3-41BC-BDFB-89B7E0C5E7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Q.7!$A$4:$A$14</c:f>
              <c:strCache>
                <c:ptCount val="10"/>
                <c:pt idx="0">
                  <c:v>Royal Challengers Bangalore</c:v>
                </c:pt>
                <c:pt idx="1">
                  <c:v>Mumbai Indians</c:v>
                </c:pt>
                <c:pt idx="2">
                  <c:v>Chennai Super Kings</c:v>
                </c:pt>
                <c:pt idx="3">
                  <c:v>Gujarat Titans</c:v>
                </c:pt>
                <c:pt idx="4">
                  <c:v>Lucknow Super Giants</c:v>
                </c:pt>
                <c:pt idx="5">
                  <c:v>Rajasthan Royals</c:v>
                </c:pt>
                <c:pt idx="6">
                  <c:v>Punjab Kings</c:v>
                </c:pt>
                <c:pt idx="7">
                  <c:v>Delhi Capitals</c:v>
                </c:pt>
                <c:pt idx="8">
                  <c:v>Sunrisers Hyderabad</c:v>
                </c:pt>
                <c:pt idx="9">
                  <c:v>Kolkata Knight Riders</c:v>
                </c:pt>
              </c:strCache>
            </c:strRef>
          </c:cat>
          <c:val>
            <c:numRef>
              <c:f>Q.7!$B$4:$B$14</c:f>
              <c:numCache>
                <c:formatCode>0.00%</c:formatCode>
                <c:ptCount val="10"/>
                <c:pt idx="0">
                  <c:v>0.13515436050647317</c:v>
                </c:pt>
                <c:pt idx="1">
                  <c:v>0.12306160193484135</c:v>
                </c:pt>
                <c:pt idx="2">
                  <c:v>0.1195049082373026</c:v>
                </c:pt>
                <c:pt idx="3">
                  <c:v>0.11381419832124057</c:v>
                </c:pt>
                <c:pt idx="4">
                  <c:v>0.1030018494807227</c:v>
                </c:pt>
                <c:pt idx="5">
                  <c:v>9.6742068573054479E-2</c:v>
                </c:pt>
                <c:pt idx="6">
                  <c:v>9.3185374875515717E-2</c:v>
                </c:pt>
                <c:pt idx="7">
                  <c:v>7.6113245127329629E-2</c:v>
                </c:pt>
                <c:pt idx="8">
                  <c:v>7.0422535211267595E-2</c:v>
                </c:pt>
                <c:pt idx="9">
                  <c:v>6.899985773225209E-2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0FB-AAC9-7495EF17A8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6</xdr:row>
      <xdr:rowOff>45720</xdr:rowOff>
    </xdr:from>
    <xdr:to>
      <xdr:col>9</xdr:col>
      <xdr:colOff>464820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21F95-EF76-E1B5-204C-980D64B7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6</xdr:row>
      <xdr:rowOff>45720</xdr:rowOff>
    </xdr:from>
    <xdr:to>
      <xdr:col>9</xdr:col>
      <xdr:colOff>464820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61842-454E-98D6-F302-E6E3AD85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6</xdr:row>
      <xdr:rowOff>45720</xdr:rowOff>
    </xdr:from>
    <xdr:to>
      <xdr:col>9</xdr:col>
      <xdr:colOff>137160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68E3-4583-A8B7-95FB-01A4FFF64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6</xdr:row>
      <xdr:rowOff>45720</xdr:rowOff>
    </xdr:from>
    <xdr:to>
      <xdr:col>10</xdr:col>
      <xdr:colOff>106680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2E354-A53F-0A6D-CB15-C9FD984B6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yut Sharma" refreshedDate="45124.475037615739" createdVersion="8" refreshedVersion="8" minRefreshableVersion="3" recordCount="237" xr:uid="{66F89B72-3A25-4637-AC27-9C32D95D99A8}">
  <cacheSource type="worksheet">
    <worksheetSource ref="A1:G238" sheet="IPL Dataset"/>
  </cacheSource>
  <cacheFields count="7">
    <cacheField name="S.No." numFmtId="0">
      <sharedItems containsSemiMixedTypes="0" containsString="0" containsNumber="1" containsInteger="1" minValue="1" maxValue="237"/>
    </cacheField>
    <cacheField name="Player" numFmtId="0">
      <sharedItems/>
    </cacheField>
    <cacheField name="Base Price" numFmtId="0">
      <sharedItems/>
    </cacheField>
    <cacheField name="TYPE" numFmtId="0">
      <sharedItems count="4">
        <s v="BOWLER"/>
        <s v="ALL-ROUNDER"/>
        <s v="BATTER"/>
        <s v="WICKETKEEPER"/>
      </sharedItems>
    </cacheField>
    <cacheField name="COST IN (CR.)" numFmtId="0">
      <sharedItems containsSemiMixedTypes="0" containsString="0" containsNumber="1" minValue="0.2" maxValue="17"/>
    </cacheField>
    <cacheField name="Cost IN $ (000)" numFmtId="0">
      <sharedItems containsSemiMixedTypes="0" containsString="0" containsNumber="1" minValue="26" maxValue="2210"/>
    </cacheField>
    <cacheField name="Team" numFmtId="0">
      <sharedItems count="10">
        <s v="Gujarat Titans"/>
        <s v="Chennai Super Kings"/>
        <s v="Delhi Capitals"/>
        <s v="Kolkata Knight Riders"/>
        <s v="Punjab Kings"/>
        <s v="Lucknow Super Giants"/>
        <s v="Mumbai Indians"/>
        <s v="Royal Challengers Bangalore"/>
        <s v="Rajasthan Royals"/>
        <s v="Sunrisers Hydera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yut Sharma" refreshedDate="45125.360151157409" createdVersion="8" refreshedVersion="8" minRefreshableVersion="3" recordCount="237" xr:uid="{3E0631F3-7190-448E-BACE-DC37100F7458}">
  <cacheSource type="worksheet">
    <worksheetSource ref="A1:H238" sheet="IPL Dataset"/>
  </cacheSource>
  <cacheFields count="8">
    <cacheField name="S.No." numFmtId="0">
      <sharedItems containsSemiMixedTypes="0" containsString="0" containsNumber="1" containsInteger="1" minValue="1" maxValue="237"/>
    </cacheField>
    <cacheField name="Player" numFmtId="0">
      <sharedItems/>
    </cacheField>
    <cacheField name="Base Price" numFmtId="0">
      <sharedItems/>
    </cacheField>
    <cacheField name="TYPE" numFmtId="0">
      <sharedItems/>
    </cacheField>
    <cacheField name="COST IN (CR.)" numFmtId="0">
      <sharedItems containsSemiMixedTypes="0" containsString="0" containsNumber="1" minValue="0.2" maxValue="17"/>
    </cacheField>
    <cacheField name="Cost IN $ (000)" numFmtId="0">
      <sharedItems containsSemiMixedTypes="0" containsString="0" containsNumber="1" minValue="26" maxValue="2210"/>
    </cacheField>
    <cacheField name="Team" numFmtId="0">
      <sharedItems count="10">
        <s v="Lucknow Super Giants"/>
        <s v="Chennai Super Kings"/>
        <s v="Delhi Capitals"/>
        <s v="Mumbai Indians"/>
        <s v="Gujarat Titans"/>
        <s v="Royal Challengers Bangalore"/>
        <s v="Rajasthan Royals"/>
        <s v="Sunrisers Hyderabad"/>
        <s v="Kolkata Knight Riders"/>
        <s v="Punjab Kings"/>
      </sharedItems>
    </cacheField>
    <cacheField name="Donation" numFmtId="0">
      <sharedItems containsSemiMixedTypes="0" containsString="0" containsNumber="1" minValue="0" maxValue="1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s v="Rashid Khan"/>
    <s v="Draft Pick"/>
    <x v="0"/>
    <n v="15"/>
    <n v="1950"/>
    <x v="0"/>
  </r>
  <r>
    <n v="2"/>
    <s v="Hardik Pandya"/>
    <s v="Draft Pick"/>
    <x v="1"/>
    <n v="15"/>
    <n v="1950"/>
    <x v="0"/>
  </r>
  <r>
    <n v="3"/>
    <s v="Lockie Ferguson"/>
    <s v="2 Cr"/>
    <x v="0"/>
    <n v="10"/>
    <n v="1300"/>
    <x v="0"/>
  </r>
  <r>
    <n v="4"/>
    <s v="Rahul Tewatia"/>
    <s v="40 Lakh"/>
    <x v="1"/>
    <n v="9"/>
    <n v="1170"/>
    <x v="0"/>
  </r>
  <r>
    <n v="5"/>
    <s v="Shubman Gill"/>
    <s v="Draft Pick"/>
    <x v="2"/>
    <n v="8"/>
    <n v="1040"/>
    <x v="0"/>
  </r>
  <r>
    <n v="6"/>
    <s v="Mohammad Shami"/>
    <s v="2 Cr"/>
    <x v="0"/>
    <n v="6.25"/>
    <n v="812.5"/>
    <x v="0"/>
  </r>
  <r>
    <n v="7"/>
    <s v="Yash Dayal"/>
    <s v="20 Lakh"/>
    <x v="0"/>
    <n v="3.2"/>
    <n v="416"/>
    <x v="0"/>
  </r>
  <r>
    <n v="8"/>
    <s v="David Miller"/>
    <s v="1 Cr"/>
    <x v="2"/>
    <n v="3"/>
    <n v="390"/>
    <x v="0"/>
  </r>
  <r>
    <n v="9"/>
    <s v="R. Sai Kishore"/>
    <s v="20 Lakh"/>
    <x v="0"/>
    <n v="3"/>
    <n v="390"/>
    <x v="0"/>
  </r>
  <r>
    <n v="10"/>
    <s v="Abhinav Sadarangani"/>
    <s v="20 Lakh"/>
    <x v="2"/>
    <n v="2.6"/>
    <n v="338"/>
    <x v="0"/>
  </r>
  <r>
    <n v="11"/>
    <s v="Matthew Wade"/>
    <s v="2 Cr"/>
    <x v="3"/>
    <n v="2.4"/>
    <n v="312"/>
    <x v="0"/>
  </r>
  <r>
    <n v="12"/>
    <s v="Alzarri Joseph"/>
    <s v="75 Lakh"/>
    <x v="0"/>
    <n v="2.4"/>
    <n v="312"/>
    <x v="0"/>
  </r>
  <r>
    <n v="13"/>
    <s v="Jason Roy"/>
    <s v="2 Cr"/>
    <x v="2"/>
    <n v="2"/>
    <n v="260"/>
    <x v="0"/>
  </r>
  <r>
    <n v="14"/>
    <s v="Wriddhiman Saha"/>
    <s v="1 Cr"/>
    <x v="3"/>
    <n v="1.9"/>
    <n v="247"/>
    <x v="0"/>
  </r>
  <r>
    <n v="15"/>
    <s v="Jayant Yadav"/>
    <s v="1 Cr"/>
    <x v="1"/>
    <n v="1.7"/>
    <n v="221"/>
    <x v="0"/>
  </r>
  <r>
    <n v="16"/>
    <s v="Vijay Shankar"/>
    <s v="50 Lakh"/>
    <x v="1"/>
    <n v="1.4"/>
    <n v="182"/>
    <x v="0"/>
  </r>
  <r>
    <n v="17"/>
    <s v="Dominic Drakes"/>
    <s v="75 Lakh"/>
    <x v="1"/>
    <n v="1.1000000000000001"/>
    <n v="143"/>
    <x v="0"/>
  </r>
  <r>
    <n v="18"/>
    <s v="Varun Aaron"/>
    <s v="50 Lakh"/>
    <x v="0"/>
    <n v="0.5"/>
    <n v="65"/>
    <x v="0"/>
  </r>
  <r>
    <n v="19"/>
    <s v="Gurkeerat Singh"/>
    <s v="50 Lakh"/>
    <x v="1"/>
    <n v="0.5"/>
    <n v="65"/>
    <x v="0"/>
  </r>
  <r>
    <n v="20"/>
    <s v="Noor Ahmad"/>
    <s v="30 Lakh"/>
    <x v="0"/>
    <n v="0.3"/>
    <n v="39"/>
    <x v="0"/>
  </r>
  <r>
    <n v="21"/>
    <s v="Darshan Nalkande"/>
    <s v="20 Lakh"/>
    <x v="1"/>
    <n v="0.2"/>
    <n v="26"/>
    <x v="0"/>
  </r>
  <r>
    <n v="22"/>
    <s v="Pradeep Sangwan"/>
    <s v="20 Lakh"/>
    <x v="1"/>
    <n v="0.2"/>
    <n v="26"/>
    <x v="0"/>
  </r>
  <r>
    <n v="23"/>
    <s v="Ravindra Jadeja"/>
    <s v="Retained"/>
    <x v="1"/>
    <n v="16"/>
    <n v="2080"/>
    <x v="1"/>
  </r>
  <r>
    <n v="24"/>
    <s v="Deepak Chahar"/>
    <s v="2 Cr"/>
    <x v="0"/>
    <n v="14"/>
    <n v="1820"/>
    <x v="1"/>
  </r>
  <r>
    <n v="25"/>
    <s v="MS Dhoni"/>
    <s v="Retained"/>
    <x v="3"/>
    <n v="12"/>
    <n v="1560"/>
    <x v="1"/>
  </r>
  <r>
    <n v="26"/>
    <s v="Moeen Ali"/>
    <s v="Retained"/>
    <x v="1"/>
    <n v="8"/>
    <n v="1040"/>
    <x v="1"/>
  </r>
  <r>
    <n v="27"/>
    <s v="Ambati Rayudu"/>
    <s v="2 Cr"/>
    <x v="3"/>
    <n v="6.75"/>
    <n v="877.5"/>
    <x v="1"/>
  </r>
  <r>
    <n v="28"/>
    <s v="Ruturaj Gaikwad"/>
    <s v="Retained"/>
    <x v="2"/>
    <n v="6"/>
    <n v="780"/>
    <x v="1"/>
  </r>
  <r>
    <n v="29"/>
    <s v="Dwayne Bravo"/>
    <s v="2 Cr"/>
    <x v="1"/>
    <n v="4.4000000000000004"/>
    <n v="572"/>
    <x v="1"/>
  </r>
  <r>
    <n v="30"/>
    <s v="Shivam Dube"/>
    <s v="50 Lakh"/>
    <x v="1"/>
    <n v="4"/>
    <n v="520"/>
    <x v="1"/>
  </r>
  <r>
    <n v="31"/>
    <s v="Chris Jordan"/>
    <s v="2 Cr"/>
    <x v="1"/>
    <n v="3.6"/>
    <n v="468"/>
    <x v="1"/>
  </r>
  <r>
    <n v="32"/>
    <s v="Robin Uthappa"/>
    <s v="2 Cr"/>
    <x v="2"/>
    <n v="2"/>
    <n v="260"/>
    <x v="1"/>
  </r>
  <r>
    <n v="33"/>
    <s v="Mitchell Santner"/>
    <s v="1 Cr"/>
    <x v="1"/>
    <n v="1.9"/>
    <n v="247"/>
    <x v="1"/>
  </r>
  <r>
    <n v="34"/>
    <s v="Adam Milne"/>
    <s v="1.5 Cr"/>
    <x v="0"/>
    <n v="1.9"/>
    <n v="247"/>
    <x v="1"/>
  </r>
  <r>
    <n v="35"/>
    <s v="Rajvardhan Hangargekar"/>
    <s v="30 Lakh"/>
    <x v="1"/>
    <n v="1.5"/>
    <n v="195"/>
    <x v="1"/>
  </r>
  <r>
    <n v="36"/>
    <s v="Prashant Solanki"/>
    <s v="20 Lakh"/>
    <x v="0"/>
    <n v="1.2"/>
    <n v="156"/>
    <x v="1"/>
  </r>
  <r>
    <n v="37"/>
    <s v="Devon Conway"/>
    <s v="1 Cr"/>
    <x v="2"/>
    <n v="1"/>
    <n v="130"/>
    <x v="1"/>
  </r>
  <r>
    <n v="38"/>
    <s v="Maheesh Theekshana"/>
    <s v="50 Lakh"/>
    <x v="0"/>
    <n v="0.7"/>
    <n v="91"/>
    <x v="1"/>
  </r>
  <r>
    <n v="39"/>
    <s v="Dwaine Pretorius"/>
    <s v="50 Lakh"/>
    <x v="1"/>
    <n v="0.5"/>
    <n v="65"/>
    <x v="1"/>
  </r>
  <r>
    <n v="40"/>
    <s v="K.Bhagath Varma"/>
    <s v="20 Lakh"/>
    <x v="1"/>
    <n v="0.2"/>
    <n v="26"/>
    <x v="1"/>
  </r>
  <r>
    <n v="41"/>
    <s v="Simarjeet Singh"/>
    <s v="20 Lakh"/>
    <x v="0"/>
    <n v="0.2"/>
    <n v="26"/>
    <x v="1"/>
  </r>
  <r>
    <n v="42"/>
    <s v="N. Jagadeesan"/>
    <s v="20 Lakh"/>
    <x v="3"/>
    <n v="0.2"/>
    <n v="26"/>
    <x v="1"/>
  </r>
  <r>
    <n v="43"/>
    <s v="C.Hari Nishaanth"/>
    <s v="20 Lakh"/>
    <x v="2"/>
    <n v="0.2"/>
    <n v="26"/>
    <x v="1"/>
  </r>
  <r>
    <n v="44"/>
    <s v="K.M. Asif"/>
    <s v="20 Lakh"/>
    <x v="0"/>
    <n v="0.2"/>
    <n v="26"/>
    <x v="1"/>
  </r>
  <r>
    <n v="45"/>
    <s v="Tushar Deshpande"/>
    <s v="20 Lakh"/>
    <x v="0"/>
    <n v="0.2"/>
    <n v="26"/>
    <x v="1"/>
  </r>
  <r>
    <n v="46"/>
    <s v="Subhranshu Senapati"/>
    <s v="20 Lakh"/>
    <x v="2"/>
    <n v="0.2"/>
    <n v="26"/>
    <x v="1"/>
  </r>
  <r>
    <n v="47"/>
    <s v="Mukesh Choudhary"/>
    <s v="20 Lakh"/>
    <x v="0"/>
    <n v="0.2"/>
    <n v="26"/>
    <x v="1"/>
  </r>
  <r>
    <n v="48"/>
    <s v="Rishabh Pant"/>
    <s v="Retained"/>
    <x v="3"/>
    <n v="16"/>
    <n v="2080"/>
    <x v="2"/>
  </r>
  <r>
    <n v="49"/>
    <s v="Shardul Thakur"/>
    <s v="2 Cr"/>
    <x v="0"/>
    <n v="10.75"/>
    <n v="1397.5"/>
    <x v="2"/>
  </r>
  <r>
    <n v="50"/>
    <s v="Axar Patel"/>
    <s v="Retained"/>
    <x v="1"/>
    <n v="9"/>
    <n v="1170"/>
    <x v="2"/>
  </r>
  <r>
    <n v="51"/>
    <s v="Prithvi Shaw"/>
    <s v="Retained"/>
    <x v="2"/>
    <n v="7.5"/>
    <n v="975"/>
    <x v="2"/>
  </r>
  <r>
    <n v="52"/>
    <s v="Mitchell Marsh"/>
    <s v="2 Cr"/>
    <x v="1"/>
    <n v="6.5"/>
    <n v="845"/>
    <x v="2"/>
  </r>
  <r>
    <n v="53"/>
    <s v="Anrich Nortje"/>
    <s v="Retained"/>
    <x v="0"/>
    <n v="6.5"/>
    <n v="845"/>
    <x v="2"/>
  </r>
  <r>
    <n v="54"/>
    <s v="David Warner"/>
    <s v="2 Cr"/>
    <x v="2"/>
    <n v="6.25"/>
    <n v="812.5"/>
    <x v="2"/>
  </r>
  <r>
    <n v="55"/>
    <s v="Syed Khaleel Ahmed"/>
    <s v="50 Lakh"/>
    <x v="0"/>
    <n v="5.25"/>
    <n v="682.5"/>
    <x v="2"/>
  </r>
  <r>
    <n v="56"/>
    <s v="Chetan Sakariya"/>
    <s v="50 Lakh"/>
    <x v="0"/>
    <n v="4.2"/>
    <n v="546"/>
    <x v="2"/>
  </r>
  <r>
    <n v="57"/>
    <s v="Rovman Powell"/>
    <s v="75 Lakh"/>
    <x v="2"/>
    <n v="2.8"/>
    <n v="364"/>
    <x v="2"/>
  </r>
  <r>
    <n v="58"/>
    <s v="K.S. Bharat"/>
    <s v="20 Lakh"/>
    <x v="3"/>
    <n v="2"/>
    <n v="260"/>
    <x v="2"/>
  </r>
  <r>
    <n v="59"/>
    <s v="Mustafizur Rahman"/>
    <s v="2 Cr"/>
    <x v="0"/>
    <n v="2"/>
    <n v="260"/>
    <x v="2"/>
  </r>
  <r>
    <n v="60"/>
    <s v="Kuldeep Yadav"/>
    <s v="1 Cr"/>
    <x v="0"/>
    <n v="2"/>
    <n v="260"/>
    <x v="2"/>
  </r>
  <r>
    <n v="61"/>
    <s v="Kamlesh Nagarkoti"/>
    <s v="40 Lakh"/>
    <x v="1"/>
    <n v="1.1000000000000001"/>
    <n v="143"/>
    <x v="2"/>
  </r>
  <r>
    <n v="62"/>
    <s v="Mandeep Singh"/>
    <s v="50 Lakh"/>
    <x v="2"/>
    <n v="1.1000000000000001"/>
    <n v="143"/>
    <x v="2"/>
  </r>
  <r>
    <n v="63"/>
    <s v="Lalit Yadav"/>
    <s v="20 Lakh"/>
    <x v="1"/>
    <n v="0.65"/>
    <n v="84.5"/>
    <x v="2"/>
  </r>
  <r>
    <n v="64"/>
    <s v="Tim Seifert"/>
    <s v="50 Lakh"/>
    <x v="3"/>
    <n v="0.5"/>
    <n v="65"/>
    <x v="2"/>
  </r>
  <r>
    <n v="65"/>
    <s v="Pravin Dubey"/>
    <s v="20 Lakh"/>
    <x v="1"/>
    <n v="0.5"/>
    <n v="65"/>
    <x v="2"/>
  </r>
  <r>
    <n v="66"/>
    <s v="Lungisani Ngidi"/>
    <s v="50 Lakh"/>
    <x v="0"/>
    <n v="0.5"/>
    <n v="65"/>
    <x v="2"/>
  </r>
  <r>
    <n v="67"/>
    <s v="Yash Dhull"/>
    <s v="20 Lakh"/>
    <x v="1"/>
    <n v="0.5"/>
    <n v="65"/>
    <x v="2"/>
  </r>
  <r>
    <n v="68"/>
    <s v="Ashwin Hebbar"/>
    <s v="20 Lakh"/>
    <x v="2"/>
    <n v="0.2"/>
    <n v="26"/>
    <x v="2"/>
  </r>
  <r>
    <n v="69"/>
    <s v="Sarfaraz Khan"/>
    <s v="20 Lakh"/>
    <x v="1"/>
    <n v="0.2"/>
    <n v="26"/>
    <x v="2"/>
  </r>
  <r>
    <n v="70"/>
    <s v="Ripal Patel"/>
    <s v="20 Lakh"/>
    <x v="1"/>
    <n v="0.2"/>
    <n v="26"/>
    <x v="2"/>
  </r>
  <r>
    <n v="71"/>
    <s v="Vicky Ostwal"/>
    <s v="20 Lakh"/>
    <x v="1"/>
    <n v="0.2"/>
    <n v="26"/>
    <x v="2"/>
  </r>
  <r>
    <n v="72"/>
    <s v="Shreyas Iyer"/>
    <s v="2 Cr"/>
    <x v="2"/>
    <n v="12.25"/>
    <n v="1592.5"/>
    <x v="3"/>
  </r>
  <r>
    <n v="73"/>
    <s v="Andre Russell"/>
    <s v="Retained"/>
    <x v="1"/>
    <n v="12"/>
    <n v="1560"/>
    <x v="3"/>
  </r>
  <r>
    <n v="74"/>
    <s v="Nitish Rana"/>
    <s v="1 Cr"/>
    <x v="1"/>
    <n v="8"/>
    <n v="1040"/>
    <x v="3"/>
  </r>
  <r>
    <n v="75"/>
    <s v="Venkatesh Iyer"/>
    <s v="Retained"/>
    <x v="1"/>
    <n v="8"/>
    <n v="1040"/>
    <x v="3"/>
  </r>
  <r>
    <n v="76"/>
    <s v="Varun Chakaravarthy"/>
    <s v="Retained"/>
    <x v="0"/>
    <n v="8"/>
    <n v="1040"/>
    <x v="3"/>
  </r>
  <r>
    <n v="77"/>
    <s v="Pat Cummins"/>
    <s v="2 Cr"/>
    <x v="1"/>
    <n v="7.25"/>
    <n v="942.5"/>
    <x v="3"/>
  </r>
  <r>
    <n v="78"/>
    <s v="Shivam Mavi"/>
    <s v="40 Lakh"/>
    <x v="1"/>
    <n v="7.25"/>
    <n v="942.5"/>
    <x v="3"/>
  </r>
  <r>
    <n v="79"/>
    <s v="Sunil Narine"/>
    <s v="Retained"/>
    <x v="1"/>
    <n v="6"/>
    <n v="780"/>
    <x v="3"/>
  </r>
  <r>
    <n v="80"/>
    <s v="Sam Billings"/>
    <s v="2 Cr"/>
    <x v="3"/>
    <n v="2"/>
    <n v="260"/>
    <x v="3"/>
  </r>
  <r>
    <n v="81"/>
    <s v="Umesh Yadav"/>
    <s v="2 Cr"/>
    <x v="0"/>
    <n v="2"/>
    <n v="260"/>
    <x v="3"/>
  </r>
  <r>
    <n v="82"/>
    <s v="Tim Southee"/>
    <s v="1.5 Cr"/>
    <x v="0"/>
    <n v="1.5"/>
    <n v="195"/>
    <x v="3"/>
  </r>
  <r>
    <n v="83"/>
    <s v="Alex Hales"/>
    <s v="1.5 Cr"/>
    <x v="2"/>
    <n v="1.5"/>
    <n v="195"/>
    <x v="3"/>
  </r>
  <r>
    <n v="84"/>
    <s v="Ajinkya Rahane"/>
    <s v="1 Cr"/>
    <x v="2"/>
    <n v="1"/>
    <n v="130"/>
    <x v="3"/>
  </r>
  <r>
    <n v="85"/>
    <s v="Mohammad Nabi"/>
    <s v="1 Cr"/>
    <x v="1"/>
    <n v="1"/>
    <n v="130"/>
    <x v="3"/>
  </r>
  <r>
    <n v="86"/>
    <s v="Sheldon Jackson"/>
    <s v="30 Lakh"/>
    <x v="3"/>
    <n v="0.6"/>
    <n v="78"/>
    <x v="3"/>
  </r>
  <r>
    <n v="87"/>
    <s v="Rinku Singh"/>
    <s v="20 Lakh"/>
    <x v="2"/>
    <n v="0.55000000000000004"/>
    <n v="71.5"/>
    <x v="3"/>
  </r>
  <r>
    <n v="88"/>
    <s v="Ashok Sharma"/>
    <s v="20 Lakh"/>
    <x v="0"/>
    <n v="0.55000000000000004"/>
    <n v="71.5"/>
    <x v="3"/>
  </r>
  <r>
    <n v="89"/>
    <s v="Chamika Karunaratne"/>
    <s v="50 Lakh"/>
    <x v="1"/>
    <n v="0.5"/>
    <n v="65"/>
    <x v="3"/>
  </r>
  <r>
    <n v="90"/>
    <s v="Abhijeet Tomar"/>
    <s v="20 Lakh"/>
    <x v="2"/>
    <n v="0.4"/>
    <n v="52"/>
    <x v="3"/>
  </r>
  <r>
    <n v="91"/>
    <s v="Rasikh Dar"/>
    <s v="20 Lakh"/>
    <x v="0"/>
    <n v="0.2"/>
    <n v="26"/>
    <x v="3"/>
  </r>
  <r>
    <n v="92"/>
    <s v="Anukul Roy"/>
    <s v="20 Lakh"/>
    <x v="1"/>
    <n v="0.2"/>
    <n v="26"/>
    <x v="3"/>
  </r>
  <r>
    <n v="93"/>
    <s v="Baba Indrajith"/>
    <s v="20 Lakh"/>
    <x v="3"/>
    <n v="0.2"/>
    <n v="26"/>
    <x v="3"/>
  </r>
  <r>
    <n v="94"/>
    <s v="Aman Khan"/>
    <s v="20 Lakh"/>
    <x v="1"/>
    <n v="0.2"/>
    <n v="26"/>
    <x v="3"/>
  </r>
  <r>
    <n v="95"/>
    <s v="Ramesh Kumar"/>
    <s v="20 Lakh"/>
    <x v="2"/>
    <n v="0.2"/>
    <n v="26"/>
    <x v="3"/>
  </r>
  <r>
    <n v="96"/>
    <s v="Pratham Singh"/>
    <s v="20 Lakh"/>
    <x v="2"/>
    <n v="0.2"/>
    <n v="26"/>
    <x v="3"/>
  </r>
  <r>
    <n v="97"/>
    <s v="Mayank Agarwal"/>
    <s v="Retained"/>
    <x v="2"/>
    <n v="12"/>
    <n v="1560"/>
    <x v="4"/>
  </r>
  <r>
    <n v="98"/>
    <s v="Liam Livingstone"/>
    <s v="1 Cr"/>
    <x v="1"/>
    <n v="11.5"/>
    <n v="1495"/>
    <x v="4"/>
  </r>
  <r>
    <n v="99"/>
    <s v="Kagiso Rabada"/>
    <s v="2 Cr"/>
    <x v="0"/>
    <n v="9.25"/>
    <n v="1202.5"/>
    <x v="4"/>
  </r>
  <r>
    <n v="100"/>
    <s v="Shahrukh Khan"/>
    <s v="40 Lakh"/>
    <x v="1"/>
    <n v="9"/>
    <n v="1170"/>
    <x v="4"/>
  </r>
  <r>
    <n v="101"/>
    <s v="Shikhar Dhawan"/>
    <s v="2 Cr"/>
    <x v="2"/>
    <n v="8.25"/>
    <n v="1072.5"/>
    <x v="4"/>
  </r>
  <r>
    <n v="102"/>
    <s v="Jonny Bairstow"/>
    <s v="1.5 Cr"/>
    <x v="3"/>
    <n v="6.75"/>
    <n v="877.5"/>
    <x v="4"/>
  </r>
  <r>
    <n v="103"/>
    <s v="Odean Smith"/>
    <s v="1 Cr"/>
    <x v="1"/>
    <n v="6"/>
    <n v="780"/>
    <x v="4"/>
  </r>
  <r>
    <n v="104"/>
    <s v="Rahul Chahar"/>
    <s v="75 Lakh"/>
    <x v="0"/>
    <n v="5.25"/>
    <n v="682.5"/>
    <x v="4"/>
  </r>
  <r>
    <n v="105"/>
    <s v="Arshdeep Singh"/>
    <s v="Retained"/>
    <x v="0"/>
    <n v="4"/>
    <n v="520"/>
    <x v="4"/>
  </r>
  <r>
    <n v="106"/>
    <s v="Harpreet Brar"/>
    <s v="20 Lakh"/>
    <x v="1"/>
    <n v="3.8"/>
    <n v="494"/>
    <x v="4"/>
  </r>
  <r>
    <n v="107"/>
    <s v="Vaibhav Arora"/>
    <s v="20 Lakh"/>
    <x v="0"/>
    <n v="2"/>
    <n v="260"/>
    <x v="4"/>
  </r>
  <r>
    <n v="108"/>
    <s v="Raj Angad Bawa"/>
    <s v="20 Lakh"/>
    <x v="1"/>
    <n v="2"/>
    <n v="260"/>
    <x v="4"/>
  </r>
  <r>
    <n v="109"/>
    <s v="Nathan Ellis"/>
    <s v="75 Lakh"/>
    <x v="0"/>
    <n v="0.75"/>
    <n v="97.5"/>
    <x v="4"/>
  </r>
  <r>
    <n v="110"/>
    <s v="Prabhsimran Singh"/>
    <s v="20 Lakh"/>
    <x v="3"/>
    <n v="0.6"/>
    <n v="78"/>
    <x v="4"/>
  </r>
  <r>
    <n v="111"/>
    <s v="Rishi Dhawan"/>
    <s v="50 Lakh"/>
    <x v="1"/>
    <n v="0.55000000000000004"/>
    <n v="71.5"/>
    <x v="4"/>
  </r>
  <r>
    <n v="112"/>
    <s v="Sandeep Sharma"/>
    <s v="50 Lakh"/>
    <x v="0"/>
    <n v="0.5"/>
    <n v="65"/>
    <x v="4"/>
  </r>
  <r>
    <n v="113"/>
    <s v="Bhanuka Rajapaksa"/>
    <s v="50 Lakh"/>
    <x v="2"/>
    <n v="0.5"/>
    <n v="65"/>
    <x v="4"/>
  </r>
  <r>
    <n v="114"/>
    <s v="Benny Howell"/>
    <s v="40 Lakh"/>
    <x v="1"/>
    <n v="0.4"/>
    <n v="52"/>
    <x v="4"/>
  </r>
  <r>
    <n v="115"/>
    <s v="Ishan Porel"/>
    <s v="20 Lakh"/>
    <x v="0"/>
    <n v="0.25"/>
    <n v="32.5"/>
    <x v="4"/>
  </r>
  <r>
    <n v="116"/>
    <s v="Prerak Mankad"/>
    <s v="20 Lakh"/>
    <x v="1"/>
    <n v="0.2"/>
    <n v="26"/>
    <x v="4"/>
  </r>
  <r>
    <n v="117"/>
    <s v="Ansh Patel"/>
    <s v="20 Lakh"/>
    <x v="1"/>
    <n v="0.2"/>
    <n v="26"/>
    <x v="4"/>
  </r>
  <r>
    <n v="118"/>
    <s v="Jitesh Sharma"/>
    <s v="20 Lakh"/>
    <x v="3"/>
    <n v="0.2"/>
    <n v="26"/>
    <x v="4"/>
  </r>
  <r>
    <n v="119"/>
    <s v="Writtick Chatterjee"/>
    <s v="20 Lakh"/>
    <x v="1"/>
    <n v="0.2"/>
    <n v="26"/>
    <x v="4"/>
  </r>
  <r>
    <n v="120"/>
    <s v="Atharva Taide"/>
    <s v="20 Lakh"/>
    <x v="1"/>
    <n v="0.2"/>
    <n v="26"/>
    <x v="4"/>
  </r>
  <r>
    <n v="121"/>
    <s v="Baltej Dhanda"/>
    <s v="20 Lakh"/>
    <x v="0"/>
    <n v="0.2"/>
    <n v="26"/>
    <x v="4"/>
  </r>
  <r>
    <n v="122"/>
    <s v="KL Rahul"/>
    <s v="Draft Pick"/>
    <x v="3"/>
    <n v="17"/>
    <n v="2210"/>
    <x v="5"/>
  </r>
  <r>
    <n v="123"/>
    <s v="Avesh Khan"/>
    <s v="20 Lakh"/>
    <x v="0"/>
    <n v="10"/>
    <n v="1300"/>
    <x v="5"/>
  </r>
  <r>
    <n v="124"/>
    <s v="Marcus Stoinis"/>
    <s v="Draft Pick"/>
    <x v="1"/>
    <n v="9.1999999999999993"/>
    <n v="1196"/>
    <x v="5"/>
  </r>
  <r>
    <n v="125"/>
    <s v="Jason Holder"/>
    <s v="1.5 Cr"/>
    <x v="1"/>
    <n v="8.75"/>
    <n v="1137.5"/>
    <x v="5"/>
  </r>
  <r>
    <n v="126"/>
    <s v="Krunal Pandya"/>
    <s v="2 Cr"/>
    <x v="1"/>
    <n v="8.25"/>
    <n v="1072.5"/>
    <x v="5"/>
  </r>
  <r>
    <n v="127"/>
    <s v="Mark Wood"/>
    <s v="2 Cr"/>
    <x v="0"/>
    <n v="7.5"/>
    <n v="975"/>
    <x v="5"/>
  </r>
  <r>
    <n v="128"/>
    <s v="Quinton De Kock"/>
    <s v="2 Cr"/>
    <x v="3"/>
    <n v="6.75"/>
    <n v="877.5"/>
    <x v="5"/>
  </r>
  <r>
    <n v="129"/>
    <s v="Deepak Hooda"/>
    <s v="75 Lakh"/>
    <x v="1"/>
    <n v="5.75"/>
    <n v="747.5"/>
    <x v="5"/>
  </r>
  <r>
    <n v="130"/>
    <s v="Manish Pandey"/>
    <s v="1 Cr"/>
    <x v="2"/>
    <n v="4.5999999999999996"/>
    <n v="598"/>
    <x v="5"/>
  </r>
  <r>
    <n v="131"/>
    <s v="Ravi Bishnoi"/>
    <s v="Draft Pick"/>
    <x v="0"/>
    <n v="4"/>
    <n v="520"/>
    <x v="5"/>
  </r>
  <r>
    <n v="132"/>
    <s v="Dushmanta Chameera"/>
    <s v="50 Lakh"/>
    <x v="0"/>
    <n v="2"/>
    <n v="260"/>
    <x v="5"/>
  </r>
  <r>
    <n v="133"/>
    <s v="Evin Lewis"/>
    <s v="2 Cr"/>
    <x v="2"/>
    <n v="2"/>
    <n v="260"/>
    <x v="5"/>
  </r>
  <r>
    <n v="134"/>
    <s v="K. Gowtham"/>
    <s v="50 Lakh"/>
    <x v="1"/>
    <n v="0.9"/>
    <n v="117"/>
    <x v="5"/>
  </r>
  <r>
    <n v="135"/>
    <s v="Kyle Mayers"/>
    <s v="50 Lakh"/>
    <x v="1"/>
    <n v="0.5"/>
    <n v="65"/>
    <x v="5"/>
  </r>
  <r>
    <n v="136"/>
    <s v="Shahbaz Nadeem"/>
    <s v="50 Lakh"/>
    <x v="0"/>
    <n v="0.5"/>
    <n v="65"/>
    <x v="5"/>
  </r>
  <r>
    <n v="137"/>
    <s v="Ankit Singh Rajpoot"/>
    <s v="20 Lakh"/>
    <x v="0"/>
    <n v="0.5"/>
    <n v="65"/>
    <x v="5"/>
  </r>
  <r>
    <n v="138"/>
    <s v="Manan Vohra"/>
    <s v="20 Lakh"/>
    <x v="2"/>
    <n v="0.2"/>
    <n v="26"/>
    <x v="5"/>
  </r>
  <r>
    <n v="139"/>
    <s v="B. Sai Sudharsan"/>
    <s v="20 Lakh"/>
    <x v="1"/>
    <n v="0.2"/>
    <n v="26"/>
    <x v="5"/>
  </r>
  <r>
    <n v="140"/>
    <s v="Karan Sharma"/>
    <s v="20 Lakh"/>
    <x v="1"/>
    <n v="0.2"/>
    <n v="26"/>
    <x v="5"/>
  </r>
  <r>
    <n v="141"/>
    <s v="Ayush Badoni"/>
    <s v="20 Lakh"/>
    <x v="1"/>
    <n v="0.2"/>
    <n v="26"/>
    <x v="5"/>
  </r>
  <r>
    <n v="142"/>
    <s v="Mohsin Khan"/>
    <s v="20 Lakh"/>
    <x v="0"/>
    <n v="0.2"/>
    <n v="26"/>
    <x v="5"/>
  </r>
  <r>
    <n v="143"/>
    <s v="Mayank Yadav"/>
    <s v="20 Lakh"/>
    <x v="0"/>
    <n v="0.2"/>
    <n v="26"/>
    <x v="5"/>
  </r>
  <r>
    <n v="144"/>
    <s v="Rohit Sharma"/>
    <s v="Retained"/>
    <x v="2"/>
    <n v="16"/>
    <n v="2080"/>
    <x v="6"/>
  </r>
  <r>
    <n v="145"/>
    <s v="Ishan Kishan"/>
    <s v="2 Cr"/>
    <x v="3"/>
    <n v="15.25"/>
    <n v="1982.5"/>
    <x v="6"/>
  </r>
  <r>
    <n v="146"/>
    <s v="Jasprit Bumrah"/>
    <s v="Retained"/>
    <x v="0"/>
    <n v="12"/>
    <n v="1560"/>
    <x v="6"/>
  </r>
  <r>
    <n v="147"/>
    <s v="Tim David"/>
    <s v="40 Lakh"/>
    <x v="1"/>
    <n v="8.25"/>
    <n v="1072.5"/>
    <x v="6"/>
  </r>
  <r>
    <n v="148"/>
    <s v="Jofra Archer"/>
    <s v="2 Cr"/>
    <x v="1"/>
    <n v="8"/>
    <n v="1040"/>
    <x v="6"/>
  </r>
  <r>
    <n v="149"/>
    <s v="Suryakumar Yadav"/>
    <s v="Retained"/>
    <x v="2"/>
    <n v="8"/>
    <n v="1040"/>
    <x v="6"/>
  </r>
  <r>
    <n v="150"/>
    <s v="Kieron Pollard"/>
    <s v="Retained"/>
    <x v="1"/>
    <n v="6"/>
    <n v="780"/>
    <x v="6"/>
  </r>
  <r>
    <n v="151"/>
    <s v="Dewald Brevis"/>
    <s v="20 Lakh"/>
    <x v="2"/>
    <n v="3"/>
    <n v="390"/>
    <x v="6"/>
  </r>
  <r>
    <n v="152"/>
    <s v="Daniel Sams"/>
    <s v="1 Cr"/>
    <x v="1"/>
    <n v="2.6"/>
    <n v="338"/>
    <x v="6"/>
  </r>
  <r>
    <n v="153"/>
    <s v="N. Tilak Varma"/>
    <s v="20 Lakh"/>
    <x v="1"/>
    <n v="1.7"/>
    <n v="221"/>
    <x v="6"/>
  </r>
  <r>
    <n v="154"/>
    <s v="Murugan Ashwin"/>
    <s v="20 Lakh"/>
    <x v="0"/>
    <n v="1.6"/>
    <n v="208"/>
    <x v="6"/>
  </r>
  <r>
    <n v="155"/>
    <s v="Tymal Mills"/>
    <s v="1 Cr"/>
    <x v="0"/>
    <n v="1.5"/>
    <n v="195"/>
    <x v="6"/>
  </r>
  <r>
    <n v="156"/>
    <s v="Jaydev Unadkat"/>
    <s v="75 Lakh"/>
    <x v="0"/>
    <n v="1.3"/>
    <n v="169"/>
    <x v="6"/>
  </r>
  <r>
    <n v="157"/>
    <s v="Riley Meredith"/>
    <s v="1 Cr"/>
    <x v="0"/>
    <n v="1"/>
    <n v="130"/>
    <x v="6"/>
  </r>
  <r>
    <n v="158"/>
    <s v="Fabian Allen"/>
    <s v="75 Lakh"/>
    <x v="1"/>
    <n v="0.75"/>
    <n v="97.5"/>
    <x v="6"/>
  </r>
  <r>
    <n v="159"/>
    <s v="Mayank Markande"/>
    <s v="50 Lakh"/>
    <x v="0"/>
    <n v="0.65"/>
    <n v="84.5"/>
    <x v="6"/>
  </r>
  <r>
    <n v="160"/>
    <s v="Sanjay Yadav"/>
    <s v="20 Lakh"/>
    <x v="1"/>
    <n v="0.5"/>
    <n v="65"/>
    <x v="6"/>
  </r>
  <r>
    <n v="161"/>
    <s v="Arjun Tendulkar"/>
    <s v="20 Lakh"/>
    <x v="1"/>
    <n v="0.3"/>
    <n v="39"/>
    <x v="6"/>
  </r>
  <r>
    <n v="162"/>
    <s v="Basil Thampi"/>
    <s v="30 Lakh"/>
    <x v="0"/>
    <n v="0.3"/>
    <n v="39"/>
    <x v="6"/>
  </r>
  <r>
    <n v="163"/>
    <s v="Anmolpreet Singh"/>
    <s v="20 Lakh"/>
    <x v="2"/>
    <n v="0.2"/>
    <n v="26"/>
    <x v="6"/>
  </r>
  <r>
    <n v="164"/>
    <s v="Aryan Juyal"/>
    <s v="20 Lakh"/>
    <x v="3"/>
    <n v="0.2"/>
    <n v="26"/>
    <x v="6"/>
  </r>
  <r>
    <n v="165"/>
    <s v="Ramandeep Singh"/>
    <s v="20 Lakh"/>
    <x v="1"/>
    <n v="0.2"/>
    <n v="26"/>
    <x v="6"/>
  </r>
  <r>
    <n v="166"/>
    <s v="Rahul Buddhi"/>
    <s v="20 Lakh"/>
    <x v="2"/>
    <n v="0.2"/>
    <n v="26"/>
    <x v="6"/>
  </r>
  <r>
    <n v="167"/>
    <s v="Hrithik Shokeen"/>
    <s v="20 Lakh"/>
    <x v="1"/>
    <n v="0.2"/>
    <n v="26"/>
    <x v="6"/>
  </r>
  <r>
    <n v="168"/>
    <s v="Mohd. Arshad Khan"/>
    <s v="20 Lakh"/>
    <x v="1"/>
    <n v="0.2"/>
    <n v="26"/>
    <x v="6"/>
  </r>
  <r>
    <n v="169"/>
    <s v="Virat Kohli"/>
    <s v="Retained"/>
    <x v="2"/>
    <n v="15"/>
    <n v="1950"/>
    <x v="7"/>
  </r>
  <r>
    <n v="170"/>
    <s v="Glenn Maxwell"/>
    <s v="Retained"/>
    <x v="1"/>
    <n v="11"/>
    <n v="1430"/>
    <x v="7"/>
  </r>
  <r>
    <n v="171"/>
    <s v="Wanindu Hasaranga"/>
    <s v="1 Cr"/>
    <x v="1"/>
    <n v="10.75"/>
    <n v="1397.5"/>
    <x v="7"/>
  </r>
  <r>
    <n v="172"/>
    <s v="Harshal Patel"/>
    <s v="2 Cr"/>
    <x v="1"/>
    <n v="10.75"/>
    <n v="1397.5"/>
    <x v="7"/>
  </r>
  <r>
    <n v="173"/>
    <s v="Josh Hazlewood"/>
    <s v="2 Cr"/>
    <x v="0"/>
    <n v="7.75"/>
    <n v="1007.5"/>
    <x v="7"/>
  </r>
  <r>
    <n v="174"/>
    <s v="Faf Du Plessis"/>
    <s v="2 Cr"/>
    <x v="2"/>
    <n v="7"/>
    <n v="910"/>
    <x v="7"/>
  </r>
  <r>
    <n v="175"/>
    <s v="Mohammed Siraj"/>
    <s v="Retained"/>
    <x v="0"/>
    <n v="7"/>
    <n v="910"/>
    <x v="7"/>
  </r>
  <r>
    <n v="176"/>
    <s v="Dinesh Karthik"/>
    <s v="2 Cr"/>
    <x v="3"/>
    <n v="5.5"/>
    <n v="715"/>
    <x v="7"/>
  </r>
  <r>
    <n v="177"/>
    <s v="Anuj Rawat"/>
    <s v="20 Lakh"/>
    <x v="3"/>
    <n v="3.4"/>
    <n v="442"/>
    <x v="7"/>
  </r>
  <r>
    <n v="178"/>
    <s v="Shahbaz Ahamad"/>
    <s v="30 Lakh"/>
    <x v="1"/>
    <n v="2.4"/>
    <n v="312"/>
    <x v="7"/>
  </r>
  <r>
    <n v="179"/>
    <s v="David Willey"/>
    <s v="2 Cr"/>
    <x v="1"/>
    <n v="2"/>
    <n v="260"/>
    <x v="7"/>
  </r>
  <r>
    <n v="180"/>
    <s v="Sherfane Rutherford"/>
    <s v="1 Cr"/>
    <x v="1"/>
    <n v="1"/>
    <n v="130"/>
    <x v="7"/>
  </r>
  <r>
    <n v="181"/>
    <s v="Mahipal Lomror"/>
    <s v="40 Lakh"/>
    <x v="1"/>
    <n v="0.95"/>
    <n v="123.5"/>
    <x v="7"/>
  </r>
  <r>
    <n v="182"/>
    <s v="Finn Allen"/>
    <s v="50 Lakh"/>
    <x v="2"/>
    <n v="0.8"/>
    <n v="104"/>
    <x v="7"/>
  </r>
  <r>
    <n v="183"/>
    <s v="Siddharth Kaul"/>
    <s v="75 Lakh"/>
    <x v="0"/>
    <n v="0.75"/>
    <n v="97.5"/>
    <x v="7"/>
  </r>
  <r>
    <n v="184"/>
    <s v="Jason Behrendorff"/>
    <s v="75 Lakh"/>
    <x v="0"/>
    <n v="0.75"/>
    <n v="97.5"/>
    <x v="7"/>
  </r>
  <r>
    <n v="185"/>
    <s v="Karn Sharma"/>
    <s v="50 Lakh"/>
    <x v="0"/>
    <n v="0.5"/>
    <n v="65"/>
    <x v="7"/>
  </r>
  <r>
    <n v="186"/>
    <s v="Suyash Prabhudessai"/>
    <s v="20 Lakh"/>
    <x v="1"/>
    <n v="0.3"/>
    <n v="39"/>
    <x v="7"/>
  </r>
  <r>
    <n v="187"/>
    <s v="Chama Milind"/>
    <s v="20 Lakh"/>
    <x v="0"/>
    <n v="0.25"/>
    <n v="32.5"/>
    <x v="7"/>
  </r>
  <r>
    <n v="188"/>
    <s v="Akash Deep"/>
    <s v="20 Lakh"/>
    <x v="0"/>
    <n v="0.2"/>
    <n v="26"/>
    <x v="7"/>
  </r>
  <r>
    <n v="189"/>
    <s v="Aneeshwar Gautam"/>
    <s v="20 Lakh"/>
    <x v="1"/>
    <n v="0.2"/>
    <n v="26"/>
    <x v="7"/>
  </r>
  <r>
    <n v="190"/>
    <s v="Luvnith Sisodia"/>
    <s v="20 Lakh"/>
    <x v="3"/>
    <n v="0.2"/>
    <n v="26"/>
    <x v="7"/>
  </r>
  <r>
    <n v="191"/>
    <s v="Sanju Samson"/>
    <s v="Retained"/>
    <x v="3"/>
    <n v="14"/>
    <n v="1820"/>
    <x v="8"/>
  </r>
  <r>
    <n v="192"/>
    <s v="Jos Buttler"/>
    <s v="Retained"/>
    <x v="3"/>
    <n v="10"/>
    <n v="1300"/>
    <x v="8"/>
  </r>
  <r>
    <n v="193"/>
    <s v="Prasidh Krishna"/>
    <s v="1 Cr"/>
    <x v="0"/>
    <n v="10"/>
    <n v="1300"/>
    <x v="8"/>
  </r>
  <r>
    <n v="194"/>
    <s v="Shimron Hetmyer"/>
    <s v="1.5 Cr"/>
    <x v="2"/>
    <n v="8.5"/>
    <n v="1105"/>
    <x v="8"/>
  </r>
  <r>
    <n v="195"/>
    <s v="Trent Boult"/>
    <s v="2 Cr"/>
    <x v="0"/>
    <n v="8"/>
    <n v="1040"/>
    <x v="8"/>
  </r>
  <r>
    <n v="196"/>
    <s v="Devdutt Padikkal"/>
    <s v="2 Cr"/>
    <x v="2"/>
    <n v="7.75"/>
    <n v="1007.5"/>
    <x v="8"/>
  </r>
  <r>
    <n v="197"/>
    <s v="Yuzvendra Chahal"/>
    <s v="2 Cr"/>
    <x v="0"/>
    <n v="6.5"/>
    <n v="845"/>
    <x v="8"/>
  </r>
  <r>
    <n v="198"/>
    <s v="R. Ashwin"/>
    <s v="2 Cr"/>
    <x v="1"/>
    <n v="5"/>
    <n v="650"/>
    <x v="8"/>
  </r>
  <r>
    <n v="199"/>
    <s v="Yashaswi Jaiswal"/>
    <s v="Retained"/>
    <x v="2"/>
    <n v="4"/>
    <n v="520"/>
    <x v="8"/>
  </r>
  <r>
    <n v="200"/>
    <s v="Riyan Parag"/>
    <s v="30 Lakh"/>
    <x v="1"/>
    <n v="3.8"/>
    <n v="494"/>
    <x v="8"/>
  </r>
  <r>
    <n v="201"/>
    <s v="Navdeep Saini"/>
    <s v="75 Lakh"/>
    <x v="0"/>
    <n v="2.6"/>
    <n v="338"/>
    <x v="8"/>
  </r>
  <r>
    <n v="202"/>
    <s v="Nathan Coulter-Nile"/>
    <s v="2 Cr"/>
    <x v="0"/>
    <n v="2"/>
    <n v="260"/>
    <x v="8"/>
  </r>
  <r>
    <n v="203"/>
    <s v="James Neesham"/>
    <s v="1.5 Cr"/>
    <x v="1"/>
    <n v="1.5"/>
    <n v="195"/>
    <x v="8"/>
  </r>
  <r>
    <n v="204"/>
    <s v="Karun Nair"/>
    <s v="50 Lakh"/>
    <x v="2"/>
    <n v="1.4"/>
    <n v="182"/>
    <x v="8"/>
  </r>
  <r>
    <n v="205"/>
    <s v="Rassie Van Der Dussen"/>
    <s v="1 Cr"/>
    <x v="2"/>
    <n v="1"/>
    <n v="130"/>
    <x v="8"/>
  </r>
  <r>
    <n v="206"/>
    <s v="Obed Mccoy"/>
    <s v="75 Lakh"/>
    <x v="0"/>
    <n v="0.75"/>
    <n v="97.5"/>
    <x v="8"/>
  </r>
  <r>
    <n v="207"/>
    <s v="Daryl Mitchell"/>
    <s v="75 Lakh"/>
    <x v="1"/>
    <n v="0.75"/>
    <n v="97.5"/>
    <x v="8"/>
  </r>
  <r>
    <n v="208"/>
    <s v="K.C Cariappa"/>
    <s v="20 Lakh"/>
    <x v="0"/>
    <n v="0.3"/>
    <n v="39"/>
    <x v="8"/>
  </r>
  <r>
    <n v="209"/>
    <s v="Anunay Singh"/>
    <s v="20 Lakh"/>
    <x v="1"/>
    <n v="0.2"/>
    <n v="26"/>
    <x v="8"/>
  </r>
  <r>
    <n v="210"/>
    <s v="Kuldeep Sen"/>
    <s v="20 Lakh"/>
    <x v="0"/>
    <n v="0.2"/>
    <n v="26"/>
    <x v="8"/>
  </r>
  <r>
    <n v="211"/>
    <s v="Dhruv Jurel"/>
    <s v="20 Lakh"/>
    <x v="3"/>
    <n v="0.2"/>
    <n v="26"/>
    <x v="8"/>
  </r>
  <r>
    <n v="212"/>
    <s v="Tejas Baroka"/>
    <s v="20 Lakh"/>
    <x v="0"/>
    <n v="0.2"/>
    <n v="26"/>
    <x v="8"/>
  </r>
  <r>
    <n v="213"/>
    <s v="Kuldip Yadav"/>
    <s v="20 Lakh"/>
    <x v="0"/>
    <n v="0.2"/>
    <n v="26"/>
    <x v="8"/>
  </r>
  <r>
    <n v="214"/>
    <s v="Shubham Garhwal"/>
    <s v="20 Lakh"/>
    <x v="1"/>
    <n v="0.2"/>
    <n v="26"/>
    <x v="8"/>
  </r>
  <r>
    <n v="215"/>
    <s v="Kane Williamson"/>
    <s v="Retained"/>
    <x v="2"/>
    <n v="14"/>
    <n v="1820"/>
    <x v="9"/>
  </r>
  <r>
    <n v="216"/>
    <s v="Nicholas Pooran"/>
    <s v="1.5 Cr"/>
    <x v="3"/>
    <n v="10.75"/>
    <n v="1397.5"/>
    <x v="9"/>
  </r>
  <r>
    <n v="217"/>
    <s v="Washington Sundar"/>
    <s v="1.5 Cr"/>
    <x v="1"/>
    <n v="8.75"/>
    <n v="1137.5"/>
    <x v="9"/>
  </r>
  <r>
    <n v="218"/>
    <s v="Rahul Tripathi"/>
    <s v="40 Lakh"/>
    <x v="2"/>
    <n v="8.5"/>
    <n v="1105"/>
    <x v="9"/>
  </r>
  <r>
    <n v="219"/>
    <s v="Romario Shepherd"/>
    <s v="75 Lakh"/>
    <x v="1"/>
    <n v="7.75"/>
    <n v="1007.5"/>
    <x v="9"/>
  </r>
  <r>
    <n v="220"/>
    <s v="Abhishek Sharma"/>
    <s v="20 Lakh"/>
    <x v="1"/>
    <n v="6.5"/>
    <n v="845"/>
    <x v="9"/>
  </r>
  <r>
    <n v="221"/>
    <s v="Marco Jansen"/>
    <s v="50 Lakh"/>
    <x v="1"/>
    <n v="4.2"/>
    <n v="546"/>
    <x v="9"/>
  </r>
  <r>
    <n v="222"/>
    <s v="Bhuvneshwar Kumar"/>
    <s v="2 Cr"/>
    <x v="0"/>
    <n v="4.2"/>
    <n v="546"/>
    <x v="9"/>
  </r>
  <r>
    <n v="223"/>
    <s v="T. Natarajan"/>
    <s v="1 Cr"/>
    <x v="0"/>
    <n v="4"/>
    <n v="520"/>
    <x v="9"/>
  </r>
  <r>
    <n v="224"/>
    <s v="Abdul Samad"/>
    <s v="Retained"/>
    <x v="1"/>
    <n v="4"/>
    <n v="520"/>
    <x v="9"/>
  </r>
  <r>
    <n v="225"/>
    <s v="Umran Malik"/>
    <s v="Retained"/>
    <x v="0"/>
    <n v="4"/>
    <n v="520"/>
    <x v="9"/>
  </r>
  <r>
    <n v="226"/>
    <s v="Kartik Tyagi"/>
    <s v="20 Lakh"/>
    <x v="0"/>
    <n v="4"/>
    <n v="520"/>
    <x v="9"/>
  </r>
  <r>
    <n v="227"/>
    <s v="Aiden Markram"/>
    <s v="1 Cr"/>
    <x v="2"/>
    <n v="2.6"/>
    <n v="338"/>
    <x v="9"/>
  </r>
  <r>
    <n v="228"/>
    <s v="Sean Abbott"/>
    <s v="75 Lakh"/>
    <x v="0"/>
    <n v="2.4"/>
    <n v="312"/>
    <x v="9"/>
  </r>
  <r>
    <n v="229"/>
    <s v="Glenn Phillips"/>
    <s v="1.5 Cr"/>
    <x v="3"/>
    <n v="1.5"/>
    <n v="195"/>
    <x v="9"/>
  </r>
  <r>
    <n v="230"/>
    <s v="Shreyas Gopal"/>
    <s v="20 Lakh"/>
    <x v="0"/>
    <n v="0.75"/>
    <n v="97.5"/>
    <x v="9"/>
  </r>
  <r>
    <n v="231"/>
    <s v="Vishnu Vinod"/>
    <s v="20 Lakh"/>
    <x v="3"/>
    <n v="0.5"/>
    <n v="65"/>
    <x v="9"/>
  </r>
  <r>
    <n v="232"/>
    <s v="Fazalhaq Farooqi"/>
    <s v="50 Lakh"/>
    <x v="0"/>
    <n v="0.5"/>
    <n v="65"/>
    <x v="9"/>
  </r>
  <r>
    <n v="233"/>
    <s v="Priyam Garg"/>
    <s v="20 Lakh"/>
    <x v="2"/>
    <n v="0.2"/>
    <n v="26"/>
    <x v="9"/>
  </r>
  <r>
    <n v="234"/>
    <s v="R Samarth"/>
    <s v="20 Lakh"/>
    <x v="2"/>
    <n v="0.2"/>
    <n v="26"/>
    <x v="9"/>
  </r>
  <r>
    <n v="235"/>
    <s v="Jagadeesha Suchith"/>
    <s v="20 Lakh"/>
    <x v="0"/>
    <n v="0.2"/>
    <n v="26"/>
    <x v="9"/>
  </r>
  <r>
    <n v="236"/>
    <s v="Shashank Singh"/>
    <s v="20 Lakh"/>
    <x v="1"/>
    <n v="0.2"/>
    <n v="26"/>
    <x v="9"/>
  </r>
  <r>
    <n v="237"/>
    <s v="Saurabh Dubey"/>
    <s v="20 Lakh"/>
    <x v="0"/>
    <n v="0.2"/>
    <n v="26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22"/>
    <s v="KL Rahul"/>
    <s v="Draft Pick"/>
    <s v="WICKETKEEPER"/>
    <n v="17"/>
    <n v="2210"/>
    <x v="0"/>
    <n v="1.36"/>
  </r>
  <r>
    <n v="23"/>
    <s v="Ravindra Jadeja"/>
    <s v="Retained"/>
    <s v="ALL-ROUNDER"/>
    <n v="16"/>
    <n v="2080"/>
    <x v="1"/>
    <n v="1.28"/>
  </r>
  <r>
    <n v="48"/>
    <s v="Rishabh Pant"/>
    <s v="Retained"/>
    <s v="WICKETKEEPER"/>
    <n v="16"/>
    <n v="2080"/>
    <x v="2"/>
    <n v="1.28"/>
  </r>
  <r>
    <n v="144"/>
    <s v="Rohit Sharma"/>
    <s v="Retained"/>
    <s v="BATTER"/>
    <n v="16"/>
    <n v="2080"/>
    <x v="3"/>
    <n v="1.28"/>
  </r>
  <r>
    <n v="145"/>
    <s v="Ishan Kishan"/>
    <s v="2 Cr"/>
    <s v="WICKETKEEPER"/>
    <n v="15.25"/>
    <n v="1982.5"/>
    <x v="3"/>
    <n v="1.22"/>
  </r>
  <r>
    <n v="1"/>
    <s v="Rashid Khan"/>
    <s v="Draft Pick"/>
    <s v="BOWLER"/>
    <n v="15"/>
    <n v="1950"/>
    <x v="4"/>
    <n v="1.2"/>
  </r>
  <r>
    <n v="2"/>
    <s v="Hardik Pandya"/>
    <s v="Draft Pick"/>
    <s v="ALL-ROUNDER"/>
    <n v="15"/>
    <n v="1950"/>
    <x v="4"/>
    <n v="1.2"/>
  </r>
  <r>
    <n v="169"/>
    <s v="Virat Kohli"/>
    <s v="Retained"/>
    <s v="BATTER"/>
    <n v="15"/>
    <n v="1950"/>
    <x v="5"/>
    <n v="1.2"/>
  </r>
  <r>
    <n v="24"/>
    <s v="Deepak Chahar"/>
    <s v="2 Cr"/>
    <s v="BOWLER"/>
    <n v="14"/>
    <n v="1820"/>
    <x v="1"/>
    <n v="1.1200000000000001"/>
  </r>
  <r>
    <n v="191"/>
    <s v="Sanju Samson"/>
    <s v="Retained"/>
    <s v="WICKETKEEPER"/>
    <n v="14"/>
    <n v="1820"/>
    <x v="6"/>
    <n v="1.1200000000000001"/>
  </r>
  <r>
    <n v="215"/>
    <s v="Kane Williamson"/>
    <s v="Retained"/>
    <s v="BATTER"/>
    <n v="14"/>
    <n v="1820"/>
    <x v="7"/>
    <n v="1.1200000000000001"/>
  </r>
  <r>
    <n v="72"/>
    <s v="Shreyas Iyer"/>
    <s v="2 Cr"/>
    <s v="BATTER"/>
    <n v="12.25"/>
    <n v="1592.5"/>
    <x v="8"/>
    <n v="0.98"/>
  </r>
  <r>
    <n v="25"/>
    <s v="MS Dhoni"/>
    <s v="Retained"/>
    <s v="WICKETKEEPER"/>
    <n v="12"/>
    <n v="1560"/>
    <x v="1"/>
    <n v="0.96"/>
  </r>
  <r>
    <n v="73"/>
    <s v="Andre Russell"/>
    <s v="Retained"/>
    <s v="ALL-ROUNDER"/>
    <n v="12"/>
    <n v="1560"/>
    <x v="8"/>
    <n v="0.96"/>
  </r>
  <r>
    <n v="97"/>
    <s v="Mayank Agarwal"/>
    <s v="Retained"/>
    <s v="BATTER"/>
    <n v="12"/>
    <n v="1560"/>
    <x v="9"/>
    <n v="0.96"/>
  </r>
  <r>
    <n v="146"/>
    <s v="Jasprit Bumrah"/>
    <s v="Retained"/>
    <s v="BOWLER"/>
    <n v="12"/>
    <n v="1560"/>
    <x v="3"/>
    <n v="0.96"/>
  </r>
  <r>
    <n v="98"/>
    <s v="Liam Livingstone"/>
    <s v="1 Cr"/>
    <s v="ALL-ROUNDER"/>
    <n v="11.5"/>
    <n v="1495"/>
    <x v="9"/>
    <n v="0.92"/>
  </r>
  <r>
    <n v="170"/>
    <s v="Glenn Maxwell"/>
    <s v="Retained"/>
    <s v="ALL-ROUNDER"/>
    <n v="11"/>
    <n v="1430"/>
    <x v="5"/>
    <n v="0.88"/>
  </r>
  <r>
    <n v="49"/>
    <s v="Shardul Thakur"/>
    <s v="2 Cr"/>
    <s v="BOWLER"/>
    <n v="10.75"/>
    <n v="1397.5"/>
    <x v="2"/>
    <n v="0.86"/>
  </r>
  <r>
    <n v="171"/>
    <s v="Wanindu Hasaranga"/>
    <s v="1 Cr"/>
    <s v="ALL-ROUNDER"/>
    <n v="10.75"/>
    <n v="1397.5"/>
    <x v="5"/>
    <n v="0.86"/>
  </r>
  <r>
    <n v="172"/>
    <s v="Harshal Patel"/>
    <s v="2 Cr"/>
    <s v="ALL-ROUNDER"/>
    <n v="10.75"/>
    <n v="1397.5"/>
    <x v="5"/>
    <n v="0.86"/>
  </r>
  <r>
    <n v="216"/>
    <s v="Nicholas Pooran"/>
    <s v="1.5 Cr"/>
    <s v="WICKETKEEPER"/>
    <n v="10.75"/>
    <n v="1397.5"/>
    <x v="7"/>
    <n v="0.86"/>
  </r>
  <r>
    <n v="3"/>
    <s v="Lockie Ferguson"/>
    <s v="2 Cr"/>
    <s v="BOWLER"/>
    <n v="10"/>
    <n v="1300"/>
    <x v="4"/>
    <n v="0.8"/>
  </r>
  <r>
    <n v="123"/>
    <s v="Avesh Khan"/>
    <s v="20 Lakh"/>
    <s v="BOWLER"/>
    <n v="10"/>
    <n v="1300"/>
    <x v="0"/>
    <n v="0.8"/>
  </r>
  <r>
    <n v="192"/>
    <s v="Jos Buttler"/>
    <s v="Retained"/>
    <s v="WICKETKEEPER"/>
    <n v="10"/>
    <n v="1300"/>
    <x v="6"/>
    <n v="0.8"/>
  </r>
  <r>
    <n v="193"/>
    <s v="Prasidh Krishna"/>
    <s v="1 Cr"/>
    <s v="BOWLER"/>
    <n v="10"/>
    <n v="1300"/>
    <x v="6"/>
    <n v="0.8"/>
  </r>
  <r>
    <n v="99"/>
    <s v="Kagiso Rabada"/>
    <s v="2 Cr"/>
    <s v="BOWLER"/>
    <n v="9.25"/>
    <n v="1202.5"/>
    <x v="9"/>
    <n v="0.74"/>
  </r>
  <r>
    <n v="124"/>
    <s v="Marcus Stoinis"/>
    <s v="Draft Pick"/>
    <s v="ALL-ROUNDER"/>
    <n v="9.1999999999999993"/>
    <n v="1196"/>
    <x v="0"/>
    <n v="0.73599999999999999"/>
  </r>
  <r>
    <n v="4"/>
    <s v="Rahul Tewatia"/>
    <s v="40 Lakh"/>
    <s v="ALL-ROUNDER"/>
    <n v="9"/>
    <n v="1170"/>
    <x v="4"/>
    <n v="0"/>
  </r>
  <r>
    <n v="50"/>
    <s v="Axar Patel"/>
    <s v="Retained"/>
    <s v="ALL-ROUNDER"/>
    <n v="9"/>
    <n v="1170"/>
    <x v="2"/>
    <n v="0"/>
  </r>
  <r>
    <n v="100"/>
    <s v="Shahrukh Khan"/>
    <s v="40 Lakh"/>
    <s v="ALL-ROUNDER"/>
    <n v="9"/>
    <n v="1170"/>
    <x v="9"/>
    <n v="0"/>
  </r>
  <r>
    <n v="125"/>
    <s v="Jason Holder"/>
    <s v="1.5 Cr"/>
    <s v="ALL-ROUNDER"/>
    <n v="8.75"/>
    <n v="1137.5"/>
    <x v="0"/>
    <n v="0"/>
  </r>
  <r>
    <n v="217"/>
    <s v="Washington Sundar"/>
    <s v="1.5 Cr"/>
    <s v="ALL-ROUNDER"/>
    <n v="8.75"/>
    <n v="1137.5"/>
    <x v="7"/>
    <n v="0"/>
  </r>
  <r>
    <n v="194"/>
    <s v="Shimron Hetmyer"/>
    <s v="1.5 Cr"/>
    <s v="BATTER"/>
    <n v="8.5"/>
    <n v="1105"/>
    <x v="6"/>
    <n v="0"/>
  </r>
  <r>
    <n v="218"/>
    <s v="Rahul Tripathi"/>
    <s v="40 Lakh"/>
    <s v="BATTER"/>
    <n v="8.5"/>
    <n v="1105"/>
    <x v="7"/>
    <n v="0"/>
  </r>
  <r>
    <n v="101"/>
    <s v="Shikhar Dhawan"/>
    <s v="2 Cr"/>
    <s v="BATTER"/>
    <n v="8.25"/>
    <n v="1072.5"/>
    <x v="9"/>
    <n v="0"/>
  </r>
  <r>
    <n v="126"/>
    <s v="Krunal Pandya"/>
    <s v="2 Cr"/>
    <s v="ALL-ROUNDER"/>
    <n v="8.25"/>
    <n v="1072.5"/>
    <x v="0"/>
    <n v="0"/>
  </r>
  <r>
    <n v="147"/>
    <s v="Tim David"/>
    <s v="40 Lakh"/>
    <s v="ALL-ROUNDER"/>
    <n v="8.25"/>
    <n v="1072.5"/>
    <x v="3"/>
    <n v="0"/>
  </r>
  <r>
    <n v="5"/>
    <s v="Shubman Gill"/>
    <s v="Draft Pick"/>
    <s v="BATTER"/>
    <n v="8"/>
    <n v="1040"/>
    <x v="4"/>
    <n v="0"/>
  </r>
  <r>
    <n v="26"/>
    <s v="Moeen Ali"/>
    <s v="Retained"/>
    <s v="ALL-ROUNDER"/>
    <n v="8"/>
    <n v="1040"/>
    <x v="1"/>
    <n v="0"/>
  </r>
  <r>
    <n v="74"/>
    <s v="Nitish Rana"/>
    <s v="1 Cr"/>
    <s v="ALL-ROUNDER"/>
    <n v="8"/>
    <n v="1040"/>
    <x v="8"/>
    <n v="0"/>
  </r>
  <r>
    <n v="75"/>
    <s v="Venkatesh Iyer"/>
    <s v="Retained"/>
    <s v="ALL-ROUNDER"/>
    <n v="8"/>
    <n v="1040"/>
    <x v="8"/>
    <n v="0"/>
  </r>
  <r>
    <n v="76"/>
    <s v="Varun Chakaravarthy"/>
    <s v="Retained"/>
    <s v="BOWLER"/>
    <n v="8"/>
    <n v="1040"/>
    <x v="8"/>
    <n v="0"/>
  </r>
  <r>
    <n v="148"/>
    <s v="Jofra Archer"/>
    <s v="2 Cr"/>
    <s v="ALL-ROUNDER"/>
    <n v="8"/>
    <n v="1040"/>
    <x v="3"/>
    <n v="0"/>
  </r>
  <r>
    <n v="149"/>
    <s v="Suryakumar Yadav"/>
    <s v="Retained"/>
    <s v="BATTER"/>
    <n v="8"/>
    <n v="1040"/>
    <x v="3"/>
    <n v="0"/>
  </r>
  <r>
    <n v="195"/>
    <s v="Trent Boult"/>
    <s v="2 Cr"/>
    <s v="BOWLER"/>
    <n v="8"/>
    <n v="1040"/>
    <x v="6"/>
    <n v="0"/>
  </r>
  <r>
    <n v="173"/>
    <s v="Josh Hazlewood"/>
    <s v="2 Cr"/>
    <s v="BOWLER"/>
    <n v="7.75"/>
    <n v="1007.5"/>
    <x v="5"/>
    <n v="0"/>
  </r>
  <r>
    <n v="196"/>
    <s v="Devdutt Padikkal"/>
    <s v="2 Cr"/>
    <s v="BATTER"/>
    <n v="7.75"/>
    <n v="1007.5"/>
    <x v="6"/>
    <n v="0"/>
  </r>
  <r>
    <n v="219"/>
    <s v="Romario Shepherd"/>
    <s v="75 Lakh"/>
    <s v="ALL-ROUNDER"/>
    <n v="7.75"/>
    <n v="1007.5"/>
    <x v="7"/>
    <n v="0"/>
  </r>
  <r>
    <n v="51"/>
    <s v="Prithvi Shaw"/>
    <s v="Retained"/>
    <s v="BATTER"/>
    <n v="7.5"/>
    <n v="975"/>
    <x v="2"/>
    <n v="0"/>
  </r>
  <r>
    <n v="127"/>
    <s v="Mark Wood"/>
    <s v="2 Cr"/>
    <s v="BOWLER"/>
    <n v="7.5"/>
    <n v="975"/>
    <x v="0"/>
    <n v="0"/>
  </r>
  <r>
    <n v="77"/>
    <s v="Pat Cummins"/>
    <s v="2 Cr"/>
    <s v="ALL-ROUNDER"/>
    <n v="7.25"/>
    <n v="942.5"/>
    <x v="8"/>
    <n v="0"/>
  </r>
  <r>
    <n v="78"/>
    <s v="Shivam Mavi"/>
    <s v="40 Lakh"/>
    <s v="ALL-ROUNDER"/>
    <n v="7.25"/>
    <n v="942.5"/>
    <x v="8"/>
    <n v="0"/>
  </r>
  <r>
    <n v="174"/>
    <s v="Faf Du Plessis"/>
    <s v="2 Cr"/>
    <s v="BATTER"/>
    <n v="7"/>
    <n v="910"/>
    <x v="5"/>
    <n v="0"/>
  </r>
  <r>
    <n v="175"/>
    <s v="Mohammed Siraj"/>
    <s v="Retained"/>
    <s v="BOWLER"/>
    <n v="7"/>
    <n v="910"/>
    <x v="5"/>
    <n v="0"/>
  </r>
  <r>
    <n v="27"/>
    <s v="Ambati Rayudu"/>
    <s v="2 Cr"/>
    <s v="WICKETKEEPER"/>
    <n v="6.75"/>
    <n v="877.5"/>
    <x v="1"/>
    <n v="0"/>
  </r>
  <r>
    <n v="102"/>
    <s v="Jonny Bairstow"/>
    <s v="1.5 Cr"/>
    <s v="WICKETKEEPER"/>
    <n v="6.75"/>
    <n v="877.5"/>
    <x v="9"/>
    <n v="0"/>
  </r>
  <r>
    <n v="128"/>
    <s v="Quinton De Kock"/>
    <s v="2 Cr"/>
    <s v="WICKETKEEPER"/>
    <n v="6.75"/>
    <n v="877.5"/>
    <x v="0"/>
    <n v="0"/>
  </r>
  <r>
    <n v="52"/>
    <s v="Mitchell Marsh"/>
    <s v="2 Cr"/>
    <s v="ALL-ROUNDER"/>
    <n v="6.5"/>
    <n v="845"/>
    <x v="2"/>
    <n v="0"/>
  </r>
  <r>
    <n v="53"/>
    <s v="Anrich Nortje"/>
    <s v="Retained"/>
    <s v="BOWLER"/>
    <n v="6.5"/>
    <n v="845"/>
    <x v="2"/>
    <n v="0"/>
  </r>
  <r>
    <n v="197"/>
    <s v="Yuzvendra Chahal"/>
    <s v="2 Cr"/>
    <s v="BOWLER"/>
    <n v="6.5"/>
    <n v="845"/>
    <x v="6"/>
    <n v="0"/>
  </r>
  <r>
    <n v="220"/>
    <s v="Abhishek Sharma"/>
    <s v="20 Lakh"/>
    <s v="ALL-ROUNDER"/>
    <n v="6.5"/>
    <n v="845"/>
    <x v="7"/>
    <n v="0"/>
  </r>
  <r>
    <n v="6"/>
    <s v="Mohammad Shami"/>
    <s v="2 Cr"/>
    <s v="BOWLER"/>
    <n v="6.25"/>
    <n v="812.5"/>
    <x v="4"/>
    <n v="0"/>
  </r>
  <r>
    <n v="54"/>
    <s v="David Warner"/>
    <s v="2 Cr"/>
    <s v="BATTER"/>
    <n v="6.25"/>
    <n v="812.5"/>
    <x v="2"/>
    <n v="0"/>
  </r>
  <r>
    <n v="28"/>
    <s v="Ruturaj Gaikwad"/>
    <s v="Retained"/>
    <s v="BATTER"/>
    <n v="6"/>
    <n v="780"/>
    <x v="1"/>
    <n v="0"/>
  </r>
  <r>
    <n v="79"/>
    <s v="Sunil Narine"/>
    <s v="Retained"/>
    <s v="ALL-ROUNDER"/>
    <n v="6"/>
    <n v="780"/>
    <x v="8"/>
    <n v="0"/>
  </r>
  <r>
    <n v="103"/>
    <s v="Odean Smith"/>
    <s v="1 Cr"/>
    <s v="ALL-ROUNDER"/>
    <n v="6"/>
    <n v="780"/>
    <x v="9"/>
    <n v="0"/>
  </r>
  <r>
    <n v="150"/>
    <s v="Kieron Pollard"/>
    <s v="Retained"/>
    <s v="ALL-ROUNDER"/>
    <n v="6"/>
    <n v="780"/>
    <x v="3"/>
    <n v="0"/>
  </r>
  <r>
    <n v="129"/>
    <s v="Deepak Hooda"/>
    <s v="75 Lakh"/>
    <s v="ALL-ROUNDER"/>
    <n v="5.75"/>
    <n v="747.5"/>
    <x v="0"/>
    <n v="0"/>
  </r>
  <r>
    <n v="176"/>
    <s v="Dinesh Karthik"/>
    <s v="2 Cr"/>
    <s v="WICKETKEEPER"/>
    <n v="5.5"/>
    <n v="715"/>
    <x v="5"/>
    <n v="0"/>
  </r>
  <r>
    <n v="55"/>
    <s v="Syed Khaleel Ahmed"/>
    <s v="50 Lakh"/>
    <s v="BOWLER"/>
    <n v="5.25"/>
    <n v="682.5"/>
    <x v="2"/>
    <n v="0"/>
  </r>
  <r>
    <n v="104"/>
    <s v="Rahul Chahar"/>
    <s v="75 Lakh"/>
    <s v="BOWLER"/>
    <n v="5.25"/>
    <n v="682.5"/>
    <x v="9"/>
    <n v="0"/>
  </r>
  <r>
    <n v="198"/>
    <s v="R. Ashwin"/>
    <s v="2 Cr"/>
    <s v="ALL-ROUNDER"/>
    <n v="5"/>
    <n v="650"/>
    <x v="6"/>
    <n v="0"/>
  </r>
  <r>
    <n v="130"/>
    <s v="Manish Pandey"/>
    <s v="1 Cr"/>
    <s v="BATTER"/>
    <n v="4.5999999999999996"/>
    <n v="598"/>
    <x v="0"/>
    <n v="0"/>
  </r>
  <r>
    <n v="29"/>
    <s v="Dwayne Bravo"/>
    <s v="2 Cr"/>
    <s v="ALL-ROUNDER"/>
    <n v="4.4000000000000004"/>
    <n v="572"/>
    <x v="1"/>
    <n v="0"/>
  </r>
  <r>
    <n v="56"/>
    <s v="Chetan Sakariya"/>
    <s v="50 Lakh"/>
    <s v="BOWLER"/>
    <n v="4.2"/>
    <n v="546"/>
    <x v="2"/>
    <n v="0"/>
  </r>
  <r>
    <n v="221"/>
    <s v="Marco Jansen"/>
    <s v="50 Lakh"/>
    <s v="ALL-ROUNDER"/>
    <n v="4.2"/>
    <n v="546"/>
    <x v="7"/>
    <n v="0"/>
  </r>
  <r>
    <n v="222"/>
    <s v="Bhuvneshwar Kumar"/>
    <s v="2 Cr"/>
    <s v="BOWLER"/>
    <n v="4.2"/>
    <n v="546"/>
    <x v="7"/>
    <n v="0"/>
  </r>
  <r>
    <n v="30"/>
    <s v="Shivam Dube"/>
    <s v="50 Lakh"/>
    <s v="ALL-ROUNDER"/>
    <n v="4"/>
    <n v="520"/>
    <x v="1"/>
    <n v="0"/>
  </r>
  <r>
    <n v="105"/>
    <s v="Arshdeep Singh"/>
    <s v="Retained"/>
    <s v="BOWLER"/>
    <n v="4"/>
    <n v="520"/>
    <x v="9"/>
    <n v="0"/>
  </r>
  <r>
    <n v="131"/>
    <s v="Ravi Bishnoi"/>
    <s v="Draft Pick"/>
    <s v="BOWLER"/>
    <n v="4"/>
    <n v="520"/>
    <x v="0"/>
    <n v="0"/>
  </r>
  <r>
    <n v="199"/>
    <s v="Yashaswi Jaiswal"/>
    <s v="Retained"/>
    <s v="BATTER"/>
    <n v="4"/>
    <n v="520"/>
    <x v="6"/>
    <n v="0"/>
  </r>
  <r>
    <n v="223"/>
    <s v="T. Natarajan"/>
    <s v="1 Cr"/>
    <s v="BOWLER"/>
    <n v="4"/>
    <n v="520"/>
    <x v="7"/>
    <n v="0"/>
  </r>
  <r>
    <n v="224"/>
    <s v="Abdul Samad"/>
    <s v="Retained"/>
    <s v="ALL-ROUNDER"/>
    <n v="4"/>
    <n v="520"/>
    <x v="7"/>
    <n v="0"/>
  </r>
  <r>
    <n v="225"/>
    <s v="Umran Malik"/>
    <s v="Retained"/>
    <s v="BOWLER"/>
    <n v="4"/>
    <n v="520"/>
    <x v="7"/>
    <n v="0"/>
  </r>
  <r>
    <n v="226"/>
    <s v="Kartik Tyagi"/>
    <s v="20 Lakh"/>
    <s v="BOWLER"/>
    <n v="4"/>
    <n v="520"/>
    <x v="7"/>
    <n v="0"/>
  </r>
  <r>
    <n v="106"/>
    <s v="Harpreet Brar"/>
    <s v="20 Lakh"/>
    <s v="ALL-ROUNDER"/>
    <n v="3.8"/>
    <n v="494"/>
    <x v="9"/>
    <n v="0"/>
  </r>
  <r>
    <n v="200"/>
    <s v="Riyan Parag"/>
    <s v="30 Lakh"/>
    <s v="ALL-ROUNDER"/>
    <n v="3.8"/>
    <n v="494"/>
    <x v="6"/>
    <n v="0"/>
  </r>
  <r>
    <n v="31"/>
    <s v="Chris Jordan"/>
    <s v="2 Cr"/>
    <s v="ALL-ROUNDER"/>
    <n v="3.6"/>
    <n v="468"/>
    <x v="1"/>
    <n v="0"/>
  </r>
  <r>
    <n v="177"/>
    <s v="Anuj Rawat"/>
    <s v="20 Lakh"/>
    <s v="WICKETKEEPER"/>
    <n v="3.4"/>
    <n v="442"/>
    <x v="5"/>
    <n v="0"/>
  </r>
  <r>
    <n v="7"/>
    <s v="Yash Dayal"/>
    <s v="20 Lakh"/>
    <s v="BOWLER"/>
    <n v="3.2"/>
    <n v="416"/>
    <x v="4"/>
    <n v="0"/>
  </r>
  <r>
    <n v="8"/>
    <s v="David Miller"/>
    <s v="1 Cr"/>
    <s v="BATTER"/>
    <n v="3"/>
    <n v="390"/>
    <x v="4"/>
    <n v="0"/>
  </r>
  <r>
    <n v="9"/>
    <s v="R. Sai Kishore"/>
    <s v="20 Lakh"/>
    <s v="BOWLER"/>
    <n v="3"/>
    <n v="390"/>
    <x v="4"/>
    <n v="0"/>
  </r>
  <r>
    <n v="151"/>
    <s v="Dewald Brevis"/>
    <s v="20 Lakh"/>
    <s v="BATTER"/>
    <n v="3"/>
    <n v="390"/>
    <x v="3"/>
    <n v="0"/>
  </r>
  <r>
    <n v="57"/>
    <s v="Rovman Powell"/>
    <s v="75 Lakh"/>
    <s v="BATTER"/>
    <n v="2.8"/>
    <n v="364"/>
    <x v="2"/>
    <n v="0"/>
  </r>
  <r>
    <n v="10"/>
    <s v="Abhinav Sadarangani"/>
    <s v="20 Lakh"/>
    <s v="BATTER"/>
    <n v="2.6"/>
    <n v="338"/>
    <x v="4"/>
    <n v="0"/>
  </r>
  <r>
    <n v="152"/>
    <s v="Daniel Sams"/>
    <s v="1 Cr"/>
    <s v="ALL-ROUNDER"/>
    <n v="2.6"/>
    <n v="338"/>
    <x v="3"/>
    <n v="0"/>
  </r>
  <r>
    <n v="201"/>
    <s v="Navdeep Saini"/>
    <s v="75 Lakh"/>
    <s v="BOWLER"/>
    <n v="2.6"/>
    <n v="338"/>
    <x v="6"/>
    <n v="0"/>
  </r>
  <r>
    <n v="227"/>
    <s v="Aiden Markram"/>
    <s v="1 Cr"/>
    <s v="BATTER"/>
    <n v="2.6"/>
    <n v="338"/>
    <x v="7"/>
    <n v="0"/>
  </r>
  <r>
    <n v="11"/>
    <s v="Matthew Wade"/>
    <s v="2 Cr"/>
    <s v="WICKETKEEPER"/>
    <n v="2.4"/>
    <n v="312"/>
    <x v="4"/>
    <n v="0"/>
  </r>
  <r>
    <n v="12"/>
    <s v="Alzarri Joseph"/>
    <s v="75 Lakh"/>
    <s v="BOWLER"/>
    <n v="2.4"/>
    <n v="312"/>
    <x v="4"/>
    <n v="0"/>
  </r>
  <r>
    <n v="178"/>
    <s v="Shahbaz Ahamad"/>
    <s v="30 Lakh"/>
    <s v="ALL-ROUNDER"/>
    <n v="2.4"/>
    <n v="312"/>
    <x v="5"/>
    <n v="0"/>
  </r>
  <r>
    <n v="228"/>
    <s v="Sean Abbott"/>
    <s v="75 Lakh"/>
    <s v="BOWLER"/>
    <n v="2.4"/>
    <n v="312"/>
    <x v="7"/>
    <n v="0"/>
  </r>
  <r>
    <n v="13"/>
    <s v="Jason Roy"/>
    <s v="2 Cr"/>
    <s v="BATTER"/>
    <n v="2"/>
    <n v="260"/>
    <x v="4"/>
    <n v="0"/>
  </r>
  <r>
    <n v="32"/>
    <s v="Robin Uthappa"/>
    <s v="2 Cr"/>
    <s v="BATTER"/>
    <n v="2"/>
    <n v="260"/>
    <x v="1"/>
    <n v="0"/>
  </r>
  <r>
    <n v="58"/>
    <s v="K.S. Bharat"/>
    <s v="20 Lakh"/>
    <s v="WICKETKEEPER"/>
    <n v="2"/>
    <n v="260"/>
    <x v="2"/>
    <n v="0"/>
  </r>
  <r>
    <n v="59"/>
    <s v="Mustafizur Rahman"/>
    <s v="2 Cr"/>
    <s v="BOWLER"/>
    <n v="2"/>
    <n v="260"/>
    <x v="2"/>
    <n v="0"/>
  </r>
  <r>
    <n v="60"/>
    <s v="Kuldeep Yadav"/>
    <s v="1 Cr"/>
    <s v="BOWLER"/>
    <n v="2"/>
    <n v="260"/>
    <x v="2"/>
    <n v="0"/>
  </r>
  <r>
    <n v="80"/>
    <s v="Sam Billings"/>
    <s v="2 Cr"/>
    <s v="WICKETKEEPER"/>
    <n v="2"/>
    <n v="260"/>
    <x v="8"/>
    <n v="0"/>
  </r>
  <r>
    <n v="81"/>
    <s v="Umesh Yadav"/>
    <s v="2 Cr"/>
    <s v="BOWLER"/>
    <n v="2"/>
    <n v="260"/>
    <x v="8"/>
    <n v="0"/>
  </r>
  <r>
    <n v="107"/>
    <s v="Vaibhav Arora"/>
    <s v="20 Lakh"/>
    <s v="BOWLER"/>
    <n v="2"/>
    <n v="260"/>
    <x v="9"/>
    <n v="0"/>
  </r>
  <r>
    <n v="108"/>
    <s v="Raj Angad Bawa"/>
    <s v="20 Lakh"/>
    <s v="ALL-ROUNDER"/>
    <n v="2"/>
    <n v="260"/>
    <x v="9"/>
    <n v="0"/>
  </r>
  <r>
    <n v="132"/>
    <s v="Dushmanta Chameera"/>
    <s v="50 Lakh"/>
    <s v="BOWLER"/>
    <n v="2"/>
    <n v="260"/>
    <x v="0"/>
    <n v="0"/>
  </r>
  <r>
    <n v="133"/>
    <s v="Evin Lewis"/>
    <s v="2 Cr"/>
    <s v="BATTER"/>
    <n v="2"/>
    <n v="260"/>
    <x v="0"/>
    <n v="0"/>
  </r>
  <r>
    <n v="179"/>
    <s v="David Willey"/>
    <s v="2 Cr"/>
    <s v="ALL-ROUNDER"/>
    <n v="2"/>
    <n v="260"/>
    <x v="5"/>
    <n v="0"/>
  </r>
  <r>
    <n v="202"/>
    <s v="Nathan Coulter-Nile"/>
    <s v="2 Cr"/>
    <s v="BOWLER"/>
    <n v="2"/>
    <n v="260"/>
    <x v="6"/>
    <n v="0"/>
  </r>
  <r>
    <n v="14"/>
    <s v="Wriddhiman Saha"/>
    <s v="1 Cr"/>
    <s v="WICKETKEEPER"/>
    <n v="1.9"/>
    <n v="247"/>
    <x v="4"/>
    <n v="0"/>
  </r>
  <r>
    <n v="33"/>
    <s v="Mitchell Santner"/>
    <s v="1 Cr"/>
    <s v="ALL-ROUNDER"/>
    <n v="1.9"/>
    <n v="247"/>
    <x v="1"/>
    <n v="0"/>
  </r>
  <r>
    <n v="34"/>
    <s v="Adam Milne"/>
    <s v="1.5 Cr"/>
    <s v="BOWLER"/>
    <n v="1.9"/>
    <n v="247"/>
    <x v="1"/>
    <n v="0"/>
  </r>
  <r>
    <n v="15"/>
    <s v="Jayant Yadav"/>
    <s v="1 Cr"/>
    <s v="ALL-ROUNDER"/>
    <n v="1.7"/>
    <n v="221"/>
    <x v="4"/>
    <n v="0"/>
  </r>
  <r>
    <n v="153"/>
    <s v="N. Tilak Varma"/>
    <s v="20 Lakh"/>
    <s v="ALL-ROUNDER"/>
    <n v="1.7"/>
    <n v="221"/>
    <x v="3"/>
    <n v="0"/>
  </r>
  <r>
    <n v="154"/>
    <s v="Murugan Ashwin"/>
    <s v="20 Lakh"/>
    <s v="BOWLER"/>
    <n v="1.6"/>
    <n v="208"/>
    <x v="3"/>
    <n v="0"/>
  </r>
  <r>
    <n v="35"/>
    <s v="Rajvardhan Hangargekar"/>
    <s v="30 Lakh"/>
    <s v="ALL-ROUNDER"/>
    <n v="1.5"/>
    <n v="195"/>
    <x v="1"/>
    <n v="0"/>
  </r>
  <r>
    <n v="82"/>
    <s v="Tim Southee"/>
    <s v="1.5 Cr"/>
    <s v="BOWLER"/>
    <n v="1.5"/>
    <n v="195"/>
    <x v="8"/>
    <n v="0"/>
  </r>
  <r>
    <n v="83"/>
    <s v="Alex Hales"/>
    <s v="1.5 Cr"/>
    <s v="BATTER"/>
    <n v="1.5"/>
    <n v="195"/>
    <x v="8"/>
    <n v="0"/>
  </r>
  <r>
    <n v="155"/>
    <s v="Tymal Mills"/>
    <s v="1 Cr"/>
    <s v="BOWLER"/>
    <n v="1.5"/>
    <n v="195"/>
    <x v="3"/>
    <n v="0"/>
  </r>
  <r>
    <n v="203"/>
    <s v="James Neesham"/>
    <s v="1.5 Cr"/>
    <s v="ALL-ROUNDER"/>
    <n v="1.5"/>
    <n v="195"/>
    <x v="6"/>
    <n v="0"/>
  </r>
  <r>
    <n v="229"/>
    <s v="Glenn Phillips"/>
    <s v="1.5 Cr"/>
    <s v="WICKETKEEPER"/>
    <n v="1.5"/>
    <n v="195"/>
    <x v="7"/>
    <n v="0"/>
  </r>
  <r>
    <n v="16"/>
    <s v="Vijay Shankar"/>
    <s v="50 Lakh"/>
    <s v="ALL-ROUNDER"/>
    <n v="1.4"/>
    <n v="182"/>
    <x v="4"/>
    <n v="0"/>
  </r>
  <r>
    <n v="204"/>
    <s v="Karun Nair"/>
    <s v="50 Lakh"/>
    <s v="BATTER"/>
    <n v="1.4"/>
    <n v="182"/>
    <x v="6"/>
    <n v="0"/>
  </r>
  <r>
    <n v="156"/>
    <s v="Jaydev Unadkat"/>
    <s v="75 Lakh"/>
    <s v="BOWLER"/>
    <n v="1.3"/>
    <n v="169"/>
    <x v="3"/>
    <n v="0"/>
  </r>
  <r>
    <n v="36"/>
    <s v="Prashant Solanki"/>
    <s v="20 Lakh"/>
    <s v="BOWLER"/>
    <n v="1.2"/>
    <n v="156"/>
    <x v="1"/>
    <n v="0"/>
  </r>
  <r>
    <n v="17"/>
    <s v="Dominic Drakes"/>
    <s v="75 Lakh"/>
    <s v="ALL-ROUNDER"/>
    <n v="1.1000000000000001"/>
    <n v="143"/>
    <x v="4"/>
    <n v="0"/>
  </r>
  <r>
    <n v="61"/>
    <s v="Kamlesh Nagarkoti"/>
    <s v="40 Lakh"/>
    <s v="ALL-ROUNDER"/>
    <n v="1.1000000000000001"/>
    <n v="143"/>
    <x v="2"/>
    <n v="0"/>
  </r>
  <r>
    <n v="62"/>
    <s v="Mandeep Singh"/>
    <s v="50 Lakh"/>
    <s v="BATTER"/>
    <n v="1.1000000000000001"/>
    <n v="143"/>
    <x v="2"/>
    <n v="0"/>
  </r>
  <r>
    <n v="37"/>
    <s v="Devon Conway"/>
    <s v="1 Cr"/>
    <s v="BATTER"/>
    <n v="1"/>
    <n v="130"/>
    <x v="1"/>
    <n v="0"/>
  </r>
  <r>
    <n v="84"/>
    <s v="Ajinkya Rahane"/>
    <s v="1 Cr"/>
    <s v="BATTER"/>
    <n v="1"/>
    <n v="130"/>
    <x v="8"/>
    <n v="0"/>
  </r>
  <r>
    <n v="85"/>
    <s v="Mohammad Nabi"/>
    <s v="1 Cr"/>
    <s v="ALL-ROUNDER"/>
    <n v="1"/>
    <n v="130"/>
    <x v="8"/>
    <n v="0"/>
  </r>
  <r>
    <n v="157"/>
    <s v="Riley Meredith"/>
    <s v="1 Cr"/>
    <s v="BOWLER"/>
    <n v="1"/>
    <n v="130"/>
    <x v="3"/>
    <n v="0"/>
  </r>
  <r>
    <n v="180"/>
    <s v="Sherfane Rutherford"/>
    <s v="1 Cr"/>
    <s v="ALL-ROUNDER"/>
    <n v="1"/>
    <n v="130"/>
    <x v="5"/>
    <n v="0"/>
  </r>
  <r>
    <n v="205"/>
    <s v="Rassie Van Der Dussen"/>
    <s v="1 Cr"/>
    <s v="BATTER"/>
    <n v="1"/>
    <n v="130"/>
    <x v="6"/>
    <n v="0"/>
  </r>
  <r>
    <n v="181"/>
    <s v="Mahipal Lomror"/>
    <s v="40 Lakh"/>
    <s v="ALL-ROUNDER"/>
    <n v="0.95"/>
    <n v="123.5"/>
    <x v="5"/>
    <n v="0"/>
  </r>
  <r>
    <n v="134"/>
    <s v="K. Gowtham"/>
    <s v="50 Lakh"/>
    <s v="ALL-ROUNDER"/>
    <n v="0.9"/>
    <n v="117"/>
    <x v="0"/>
    <n v="0"/>
  </r>
  <r>
    <n v="182"/>
    <s v="Finn Allen"/>
    <s v="50 Lakh"/>
    <s v="BATTER"/>
    <n v="0.8"/>
    <n v="104"/>
    <x v="5"/>
    <n v="0"/>
  </r>
  <r>
    <n v="109"/>
    <s v="Nathan Ellis"/>
    <s v="75 Lakh"/>
    <s v="BOWLER"/>
    <n v="0.75"/>
    <n v="97.5"/>
    <x v="9"/>
    <n v="0"/>
  </r>
  <r>
    <n v="158"/>
    <s v="Fabian Allen"/>
    <s v="75 Lakh"/>
    <s v="ALL-ROUNDER"/>
    <n v="0.75"/>
    <n v="97.5"/>
    <x v="3"/>
    <n v="0"/>
  </r>
  <r>
    <n v="183"/>
    <s v="Siddharth Kaul"/>
    <s v="75 Lakh"/>
    <s v="BOWLER"/>
    <n v="0.75"/>
    <n v="97.5"/>
    <x v="5"/>
    <n v="0"/>
  </r>
  <r>
    <n v="184"/>
    <s v="Jason Behrendorff"/>
    <s v="75 Lakh"/>
    <s v="BOWLER"/>
    <n v="0.75"/>
    <n v="97.5"/>
    <x v="5"/>
    <n v="0"/>
  </r>
  <r>
    <n v="206"/>
    <s v="Obed Mccoy"/>
    <s v="75 Lakh"/>
    <s v="BOWLER"/>
    <n v="0.75"/>
    <n v="97.5"/>
    <x v="6"/>
    <n v="0"/>
  </r>
  <r>
    <n v="207"/>
    <s v="Daryl Mitchell"/>
    <s v="75 Lakh"/>
    <s v="ALL-ROUNDER"/>
    <n v="0.75"/>
    <n v="97.5"/>
    <x v="6"/>
    <n v="0"/>
  </r>
  <r>
    <n v="230"/>
    <s v="Shreyas Gopal"/>
    <s v="20 Lakh"/>
    <s v="BOWLER"/>
    <n v="0.75"/>
    <n v="97.5"/>
    <x v="7"/>
    <n v="0"/>
  </r>
  <r>
    <n v="38"/>
    <s v="Maheesh Theekshana"/>
    <s v="50 Lakh"/>
    <s v="BOWLER"/>
    <n v="0.7"/>
    <n v="91"/>
    <x v="1"/>
    <n v="0"/>
  </r>
  <r>
    <n v="63"/>
    <s v="Lalit Yadav"/>
    <s v="20 Lakh"/>
    <s v="ALL-ROUNDER"/>
    <n v="0.65"/>
    <n v="84.5"/>
    <x v="2"/>
    <n v="0"/>
  </r>
  <r>
    <n v="159"/>
    <s v="Mayank Markande"/>
    <s v="50 Lakh"/>
    <s v="BOWLER"/>
    <n v="0.65"/>
    <n v="84.5"/>
    <x v="3"/>
    <n v="0"/>
  </r>
  <r>
    <n v="86"/>
    <s v="Sheldon Jackson"/>
    <s v="30 Lakh"/>
    <s v="WICKETKEEPER"/>
    <n v="0.6"/>
    <n v="78"/>
    <x v="8"/>
    <n v="0"/>
  </r>
  <r>
    <n v="110"/>
    <s v="Prabhsimran Singh"/>
    <s v="20 Lakh"/>
    <s v="WICKETKEEPER"/>
    <n v="0.6"/>
    <n v="78"/>
    <x v="9"/>
    <n v="0"/>
  </r>
  <r>
    <n v="87"/>
    <s v="Rinku Singh"/>
    <s v="20 Lakh"/>
    <s v="BATTER"/>
    <n v="0.55000000000000004"/>
    <n v="71.5"/>
    <x v="8"/>
    <n v="0"/>
  </r>
  <r>
    <n v="88"/>
    <s v="Ashok Sharma"/>
    <s v="20 Lakh"/>
    <s v="BOWLER"/>
    <n v="0.55000000000000004"/>
    <n v="71.5"/>
    <x v="8"/>
    <n v="0"/>
  </r>
  <r>
    <n v="111"/>
    <s v="Rishi Dhawan"/>
    <s v="50 Lakh"/>
    <s v="ALL-ROUNDER"/>
    <n v="0.55000000000000004"/>
    <n v="71.5"/>
    <x v="9"/>
    <n v="0"/>
  </r>
  <r>
    <n v="18"/>
    <s v="Varun Aaron"/>
    <s v="50 Lakh"/>
    <s v="BOWLER"/>
    <n v="0.5"/>
    <n v="65"/>
    <x v="4"/>
    <n v="0"/>
  </r>
  <r>
    <n v="19"/>
    <s v="Gurkeerat Singh"/>
    <s v="50 Lakh"/>
    <s v="ALL-ROUNDER"/>
    <n v="0.5"/>
    <n v="65"/>
    <x v="4"/>
    <n v="0"/>
  </r>
  <r>
    <n v="39"/>
    <s v="Dwaine Pretorius"/>
    <s v="50 Lakh"/>
    <s v="ALL-ROUNDER"/>
    <n v="0.5"/>
    <n v="65"/>
    <x v="1"/>
    <n v="0"/>
  </r>
  <r>
    <n v="64"/>
    <s v="Tim Seifert"/>
    <s v="50 Lakh"/>
    <s v="WICKETKEEPER"/>
    <n v="0.5"/>
    <n v="65"/>
    <x v="2"/>
    <n v="0"/>
  </r>
  <r>
    <n v="65"/>
    <s v="Pravin Dubey"/>
    <s v="20 Lakh"/>
    <s v="ALL-ROUNDER"/>
    <n v="0.5"/>
    <n v="65"/>
    <x v="2"/>
    <n v="0"/>
  </r>
  <r>
    <n v="66"/>
    <s v="Lungisani Ngidi"/>
    <s v="50 Lakh"/>
    <s v="BOWLER"/>
    <n v="0.5"/>
    <n v="65"/>
    <x v="2"/>
    <n v="0"/>
  </r>
  <r>
    <n v="67"/>
    <s v="Yash Dhull"/>
    <s v="20 Lakh"/>
    <s v="ALL-ROUNDER"/>
    <n v="0.5"/>
    <n v="65"/>
    <x v="2"/>
    <n v="0"/>
  </r>
  <r>
    <n v="89"/>
    <s v="Chamika Karunaratne"/>
    <s v="50 Lakh"/>
    <s v="ALL-ROUNDER"/>
    <n v="0.5"/>
    <n v="65"/>
    <x v="8"/>
    <n v="0"/>
  </r>
  <r>
    <n v="112"/>
    <s v="Sandeep Sharma"/>
    <s v="50 Lakh"/>
    <s v="BOWLER"/>
    <n v="0.5"/>
    <n v="65"/>
    <x v="9"/>
    <n v="0"/>
  </r>
  <r>
    <n v="113"/>
    <s v="Bhanuka Rajapaksa"/>
    <s v="50 Lakh"/>
    <s v="BATTER"/>
    <n v="0.5"/>
    <n v="65"/>
    <x v="9"/>
    <n v="0"/>
  </r>
  <r>
    <n v="135"/>
    <s v="Kyle Mayers"/>
    <s v="50 Lakh"/>
    <s v="ALL-ROUNDER"/>
    <n v="0.5"/>
    <n v="65"/>
    <x v="0"/>
    <n v="0"/>
  </r>
  <r>
    <n v="136"/>
    <s v="Shahbaz Nadeem"/>
    <s v="50 Lakh"/>
    <s v="BOWLER"/>
    <n v="0.5"/>
    <n v="65"/>
    <x v="0"/>
    <n v="0"/>
  </r>
  <r>
    <n v="137"/>
    <s v="Ankit Singh Rajpoot"/>
    <s v="20 Lakh"/>
    <s v="BOWLER"/>
    <n v="0.5"/>
    <n v="65"/>
    <x v="0"/>
    <n v="0"/>
  </r>
  <r>
    <n v="160"/>
    <s v="Sanjay Yadav"/>
    <s v="20 Lakh"/>
    <s v="ALL-ROUNDER"/>
    <n v="0.5"/>
    <n v="65"/>
    <x v="3"/>
    <n v="0"/>
  </r>
  <r>
    <n v="185"/>
    <s v="Karn Sharma"/>
    <s v="50 Lakh"/>
    <s v="BOWLER"/>
    <n v="0.5"/>
    <n v="65"/>
    <x v="5"/>
    <n v="0"/>
  </r>
  <r>
    <n v="231"/>
    <s v="Vishnu Vinod"/>
    <s v="20 Lakh"/>
    <s v="WICKETKEEPER"/>
    <n v="0.5"/>
    <n v="65"/>
    <x v="7"/>
    <n v="0"/>
  </r>
  <r>
    <n v="232"/>
    <s v="Fazalhaq Farooqi"/>
    <s v="50 Lakh"/>
    <s v="BOWLER"/>
    <n v="0.5"/>
    <n v="65"/>
    <x v="7"/>
    <n v="0"/>
  </r>
  <r>
    <n v="90"/>
    <s v="Abhijeet Tomar"/>
    <s v="20 Lakh"/>
    <s v="BATTER"/>
    <n v="0.4"/>
    <n v="52"/>
    <x v="8"/>
    <n v="0"/>
  </r>
  <r>
    <n v="114"/>
    <s v="Benny Howell"/>
    <s v="40 Lakh"/>
    <s v="ALL-ROUNDER"/>
    <n v="0.4"/>
    <n v="52"/>
    <x v="9"/>
    <n v="0"/>
  </r>
  <r>
    <n v="20"/>
    <s v="Noor Ahmad"/>
    <s v="30 Lakh"/>
    <s v="BOWLER"/>
    <n v="0.3"/>
    <n v="39"/>
    <x v="4"/>
    <n v="0"/>
  </r>
  <r>
    <n v="161"/>
    <s v="Arjun Tendulkar"/>
    <s v="20 Lakh"/>
    <s v="ALL-ROUNDER"/>
    <n v="0.3"/>
    <n v="39"/>
    <x v="3"/>
    <n v="0"/>
  </r>
  <r>
    <n v="162"/>
    <s v="Basil Thampi"/>
    <s v="30 Lakh"/>
    <s v="BOWLER"/>
    <n v="0.3"/>
    <n v="39"/>
    <x v="3"/>
    <n v="0"/>
  </r>
  <r>
    <n v="186"/>
    <s v="Suyash Prabhudessai"/>
    <s v="20 Lakh"/>
    <s v="ALL-ROUNDER"/>
    <n v="0.3"/>
    <n v="39"/>
    <x v="5"/>
    <n v="0"/>
  </r>
  <r>
    <n v="208"/>
    <s v="K.C Cariappa"/>
    <s v="20 Lakh"/>
    <s v="BOWLER"/>
    <n v="0.3"/>
    <n v="39"/>
    <x v="6"/>
    <n v="0"/>
  </r>
  <r>
    <n v="115"/>
    <s v="Ishan Porel"/>
    <s v="20 Lakh"/>
    <s v="BOWLER"/>
    <n v="0.25"/>
    <n v="32.5"/>
    <x v="9"/>
    <n v="0"/>
  </r>
  <r>
    <n v="187"/>
    <s v="Chama Milind"/>
    <s v="20 Lakh"/>
    <s v="BOWLER"/>
    <n v="0.25"/>
    <n v="32.5"/>
    <x v="5"/>
    <n v="0"/>
  </r>
  <r>
    <n v="21"/>
    <s v="Darshan Nalkande"/>
    <s v="20 Lakh"/>
    <s v="ALL-ROUNDER"/>
    <n v="0.2"/>
    <n v="26"/>
    <x v="4"/>
    <n v="0"/>
  </r>
  <r>
    <n v="22"/>
    <s v="Pradeep Sangwan"/>
    <s v="20 Lakh"/>
    <s v="ALL-ROUNDER"/>
    <n v="0.2"/>
    <n v="26"/>
    <x v="4"/>
    <n v="0"/>
  </r>
  <r>
    <n v="40"/>
    <s v="K.Bhagath Varma"/>
    <s v="20 Lakh"/>
    <s v="ALL-ROUNDER"/>
    <n v="0.2"/>
    <n v="26"/>
    <x v="1"/>
    <n v="0"/>
  </r>
  <r>
    <n v="41"/>
    <s v="Simarjeet Singh"/>
    <s v="20 Lakh"/>
    <s v="BOWLER"/>
    <n v="0.2"/>
    <n v="26"/>
    <x v="1"/>
    <n v="0"/>
  </r>
  <r>
    <n v="42"/>
    <s v="N. Jagadeesan"/>
    <s v="20 Lakh"/>
    <s v="WICKETKEEPER"/>
    <n v="0.2"/>
    <n v="26"/>
    <x v="1"/>
    <n v="0"/>
  </r>
  <r>
    <n v="43"/>
    <s v="C.Hari Nishaanth"/>
    <s v="20 Lakh"/>
    <s v="BATTER"/>
    <n v="0.2"/>
    <n v="26"/>
    <x v="1"/>
    <n v="0"/>
  </r>
  <r>
    <n v="44"/>
    <s v="K.M. Asif"/>
    <s v="20 Lakh"/>
    <s v="BOWLER"/>
    <n v="0.2"/>
    <n v="26"/>
    <x v="1"/>
    <n v="0"/>
  </r>
  <r>
    <n v="45"/>
    <s v="Tushar Deshpande"/>
    <s v="20 Lakh"/>
    <s v="BOWLER"/>
    <n v="0.2"/>
    <n v="26"/>
    <x v="1"/>
    <n v="0"/>
  </r>
  <r>
    <n v="46"/>
    <s v="Subhranshu Senapati"/>
    <s v="20 Lakh"/>
    <s v="BATTER"/>
    <n v="0.2"/>
    <n v="26"/>
    <x v="1"/>
    <n v="0"/>
  </r>
  <r>
    <n v="47"/>
    <s v="Mukesh Choudhary"/>
    <s v="20 Lakh"/>
    <s v="BOWLER"/>
    <n v="0.2"/>
    <n v="26"/>
    <x v="1"/>
    <n v="0"/>
  </r>
  <r>
    <n v="68"/>
    <s v="Ashwin Hebbar"/>
    <s v="20 Lakh"/>
    <s v="BATTER"/>
    <n v="0.2"/>
    <n v="26"/>
    <x v="2"/>
    <n v="0"/>
  </r>
  <r>
    <n v="69"/>
    <s v="Sarfaraz Khan"/>
    <s v="20 Lakh"/>
    <s v="ALL-ROUNDER"/>
    <n v="0.2"/>
    <n v="26"/>
    <x v="2"/>
    <n v="0"/>
  </r>
  <r>
    <n v="70"/>
    <s v="Ripal Patel"/>
    <s v="20 Lakh"/>
    <s v="ALL-ROUNDER"/>
    <n v="0.2"/>
    <n v="26"/>
    <x v="2"/>
    <n v="0"/>
  </r>
  <r>
    <n v="71"/>
    <s v="Vicky Ostwal"/>
    <s v="20 Lakh"/>
    <s v="ALL-ROUNDER"/>
    <n v="0.2"/>
    <n v="26"/>
    <x v="2"/>
    <n v="0"/>
  </r>
  <r>
    <n v="91"/>
    <s v="Rasikh Dar"/>
    <s v="20 Lakh"/>
    <s v="BOWLER"/>
    <n v="0.2"/>
    <n v="26"/>
    <x v="8"/>
    <n v="0"/>
  </r>
  <r>
    <n v="92"/>
    <s v="Anukul Roy"/>
    <s v="20 Lakh"/>
    <s v="ALL-ROUNDER"/>
    <n v="0.2"/>
    <n v="26"/>
    <x v="8"/>
    <n v="0"/>
  </r>
  <r>
    <n v="93"/>
    <s v="Baba Indrajith"/>
    <s v="20 Lakh"/>
    <s v="WICKETKEEPER"/>
    <n v="0.2"/>
    <n v="26"/>
    <x v="8"/>
    <n v="0"/>
  </r>
  <r>
    <n v="94"/>
    <s v="Aman Khan"/>
    <s v="20 Lakh"/>
    <s v="ALL-ROUNDER"/>
    <n v="0.2"/>
    <n v="26"/>
    <x v="8"/>
    <n v="0"/>
  </r>
  <r>
    <n v="95"/>
    <s v="Ramesh Kumar"/>
    <s v="20 Lakh"/>
    <s v="BATTER"/>
    <n v="0.2"/>
    <n v="26"/>
    <x v="8"/>
    <n v="0"/>
  </r>
  <r>
    <n v="96"/>
    <s v="Pratham Singh"/>
    <s v="20 Lakh"/>
    <s v="BATTER"/>
    <n v="0.2"/>
    <n v="26"/>
    <x v="8"/>
    <n v="0"/>
  </r>
  <r>
    <n v="116"/>
    <s v="Prerak Mankad"/>
    <s v="20 Lakh"/>
    <s v="ALL-ROUNDER"/>
    <n v="0.2"/>
    <n v="26"/>
    <x v="9"/>
    <n v="0"/>
  </r>
  <r>
    <n v="117"/>
    <s v="Ansh Patel"/>
    <s v="20 Lakh"/>
    <s v="ALL-ROUNDER"/>
    <n v="0.2"/>
    <n v="26"/>
    <x v="9"/>
    <n v="0"/>
  </r>
  <r>
    <n v="118"/>
    <s v="Jitesh Sharma"/>
    <s v="20 Lakh"/>
    <s v="WICKETKEEPER"/>
    <n v="0.2"/>
    <n v="26"/>
    <x v="9"/>
    <n v="0"/>
  </r>
  <r>
    <n v="119"/>
    <s v="Writtick Chatterjee"/>
    <s v="20 Lakh"/>
    <s v="ALL-ROUNDER"/>
    <n v="0.2"/>
    <n v="26"/>
    <x v="9"/>
    <n v="0"/>
  </r>
  <r>
    <n v="120"/>
    <s v="Atharva Taide"/>
    <s v="20 Lakh"/>
    <s v="ALL-ROUNDER"/>
    <n v="0.2"/>
    <n v="26"/>
    <x v="9"/>
    <n v="0"/>
  </r>
  <r>
    <n v="121"/>
    <s v="Baltej Dhanda"/>
    <s v="20 Lakh"/>
    <s v="BOWLER"/>
    <n v="0.2"/>
    <n v="26"/>
    <x v="9"/>
    <n v="0"/>
  </r>
  <r>
    <n v="138"/>
    <s v="Manan Vohra"/>
    <s v="20 Lakh"/>
    <s v="BATTER"/>
    <n v="0.2"/>
    <n v="26"/>
    <x v="0"/>
    <n v="0"/>
  </r>
  <r>
    <n v="139"/>
    <s v="B. Sai Sudharsan"/>
    <s v="20 Lakh"/>
    <s v="ALL-ROUNDER"/>
    <n v="0.2"/>
    <n v="26"/>
    <x v="0"/>
    <n v="0"/>
  </r>
  <r>
    <n v="140"/>
    <s v="Karan Sharma"/>
    <s v="20 Lakh"/>
    <s v="ALL-ROUNDER"/>
    <n v="0.2"/>
    <n v="26"/>
    <x v="0"/>
    <n v="0"/>
  </r>
  <r>
    <n v="141"/>
    <s v="Ayush Badoni"/>
    <s v="20 Lakh"/>
    <s v="ALL-ROUNDER"/>
    <n v="0.2"/>
    <n v="26"/>
    <x v="0"/>
    <n v="0"/>
  </r>
  <r>
    <n v="142"/>
    <s v="Mohsin Khan"/>
    <s v="20 Lakh"/>
    <s v="BOWLER"/>
    <n v="0.2"/>
    <n v="26"/>
    <x v="0"/>
    <n v="0"/>
  </r>
  <r>
    <n v="143"/>
    <s v="Mayank Yadav"/>
    <s v="20 Lakh"/>
    <s v="BOWLER"/>
    <n v="0.2"/>
    <n v="26"/>
    <x v="0"/>
    <n v="0"/>
  </r>
  <r>
    <n v="163"/>
    <s v="Anmolpreet Singh"/>
    <s v="20 Lakh"/>
    <s v="BATTER"/>
    <n v="0.2"/>
    <n v="26"/>
    <x v="3"/>
    <n v="0"/>
  </r>
  <r>
    <n v="164"/>
    <s v="Aryan Juyal"/>
    <s v="20 Lakh"/>
    <s v="WICKETKEEPER"/>
    <n v="0.2"/>
    <n v="26"/>
    <x v="3"/>
    <n v="0"/>
  </r>
  <r>
    <n v="165"/>
    <s v="Ramandeep Singh"/>
    <s v="20 Lakh"/>
    <s v="ALL-ROUNDER"/>
    <n v="0.2"/>
    <n v="26"/>
    <x v="3"/>
    <n v="0"/>
  </r>
  <r>
    <n v="166"/>
    <s v="Rahul Buddhi"/>
    <s v="20 Lakh"/>
    <s v="BATTER"/>
    <n v="0.2"/>
    <n v="26"/>
    <x v="3"/>
    <n v="0"/>
  </r>
  <r>
    <n v="167"/>
    <s v="Hrithik Shokeen"/>
    <s v="20 Lakh"/>
    <s v="ALL-ROUNDER"/>
    <n v="0.2"/>
    <n v="26"/>
    <x v="3"/>
    <n v="0"/>
  </r>
  <r>
    <n v="168"/>
    <s v="Mohd. Arshad Khan"/>
    <s v="20 Lakh"/>
    <s v="ALL-ROUNDER"/>
    <n v="0.2"/>
    <n v="26"/>
    <x v="3"/>
    <n v="0"/>
  </r>
  <r>
    <n v="188"/>
    <s v="Akash Deep"/>
    <s v="20 Lakh"/>
    <s v="BOWLER"/>
    <n v="0.2"/>
    <n v="26"/>
    <x v="5"/>
    <n v="0"/>
  </r>
  <r>
    <n v="189"/>
    <s v="Aneeshwar Gautam"/>
    <s v="20 Lakh"/>
    <s v="ALL-ROUNDER"/>
    <n v="0.2"/>
    <n v="26"/>
    <x v="5"/>
    <n v="0"/>
  </r>
  <r>
    <n v="190"/>
    <s v="Luvnith Sisodia"/>
    <s v="20 Lakh"/>
    <s v="WICKETKEEPER"/>
    <n v="0.2"/>
    <n v="26"/>
    <x v="5"/>
    <n v="0"/>
  </r>
  <r>
    <n v="209"/>
    <s v="Anunay Singh"/>
    <s v="20 Lakh"/>
    <s v="ALL-ROUNDER"/>
    <n v="0.2"/>
    <n v="26"/>
    <x v="6"/>
    <n v="0"/>
  </r>
  <r>
    <n v="210"/>
    <s v="Kuldeep Sen"/>
    <s v="20 Lakh"/>
    <s v="BOWLER"/>
    <n v="0.2"/>
    <n v="26"/>
    <x v="6"/>
    <n v="0"/>
  </r>
  <r>
    <n v="211"/>
    <s v="Dhruv Jurel"/>
    <s v="20 Lakh"/>
    <s v="WICKETKEEPER"/>
    <n v="0.2"/>
    <n v="26"/>
    <x v="6"/>
    <n v="0"/>
  </r>
  <r>
    <n v="212"/>
    <s v="Tejas Baroka"/>
    <s v="20 Lakh"/>
    <s v="BOWLER"/>
    <n v="0.2"/>
    <n v="26"/>
    <x v="6"/>
    <n v="0"/>
  </r>
  <r>
    <n v="213"/>
    <s v="Kuldip Yadav"/>
    <s v="20 Lakh"/>
    <s v="BOWLER"/>
    <n v="0.2"/>
    <n v="26"/>
    <x v="6"/>
    <n v="0"/>
  </r>
  <r>
    <n v="214"/>
    <s v="Shubham Garhwal"/>
    <s v="20 Lakh"/>
    <s v="ALL-ROUNDER"/>
    <n v="0.2"/>
    <n v="26"/>
    <x v="6"/>
    <n v="0"/>
  </r>
  <r>
    <n v="233"/>
    <s v="Priyam Garg"/>
    <s v="20 Lakh"/>
    <s v="BATTER"/>
    <n v="0.2"/>
    <n v="26"/>
    <x v="7"/>
    <n v="0"/>
  </r>
  <r>
    <n v="234"/>
    <s v="R Samarth"/>
    <s v="20 Lakh"/>
    <s v="BATTER"/>
    <n v="0.2"/>
    <n v="26"/>
    <x v="7"/>
    <n v="0"/>
  </r>
  <r>
    <n v="235"/>
    <s v="Jagadeesha Suchith"/>
    <s v="20 Lakh"/>
    <s v="BOWLER"/>
    <n v="0.2"/>
    <n v="26"/>
    <x v="7"/>
    <n v="0"/>
  </r>
  <r>
    <n v="236"/>
    <s v="Shashank Singh"/>
    <s v="20 Lakh"/>
    <s v="ALL-ROUNDER"/>
    <n v="0.2"/>
    <n v="26"/>
    <x v="7"/>
    <n v="0"/>
  </r>
  <r>
    <n v="237"/>
    <s v="Saurabh Dubey"/>
    <s v="20 Lakh"/>
    <s v="BOWLER"/>
    <n v="0.2"/>
    <n v="26"/>
    <x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5E338-87C2-4D63-8341-DBE8E98264A7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13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0">
    <i>
      <x v="9"/>
    </i>
    <i>
      <x v="5"/>
    </i>
    <i>
      <x v="2"/>
    </i>
    <i>
      <x v="4"/>
    </i>
    <i>
      <x v="7"/>
    </i>
    <i>
      <x v="8"/>
    </i>
    <i>
      <x/>
    </i>
    <i>
      <x v="1"/>
    </i>
    <i>
      <x v="6"/>
    </i>
    <i>
      <x v="3"/>
    </i>
  </rowItems>
  <colItems count="1">
    <i/>
  </colItems>
  <dataFields count="1">
    <dataField name="Sum of COST IN (CR.)" fld="4" baseField="0" baseItem="0" numFmtId="1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067AF-61C3-4261-AC3A-DD88ACED93C6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13" firstHeaderRow="1" firstDataRow="1" firstDataCol="1" rowPageCount="1" colPageCount="1"/>
  <pivotFields count="7">
    <pivotField showAll="0"/>
    <pivotField showAll="0"/>
    <pivotField showAll="0"/>
    <pivotField axis="axisPage" multipleItemSelectionAllowed="1" showAll="0">
      <items count="5">
        <item h="1" x="1"/>
        <item h="1" x="2"/>
        <item x="0"/>
        <item h="1" x="3"/>
        <item t="default"/>
      </items>
    </pivotField>
    <pivotField dataField="1" showAll="0"/>
    <pivotField showAll="0"/>
    <pivotField axis="axisRow" showAll="0" sortType="a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0">
    <i>
      <x v="3"/>
    </i>
    <i>
      <x v="8"/>
    </i>
    <i>
      <x v="5"/>
    </i>
    <i>
      <x/>
    </i>
    <i>
      <x v="9"/>
    </i>
    <i>
      <x v="6"/>
    </i>
    <i>
      <x v="4"/>
    </i>
    <i>
      <x v="7"/>
    </i>
    <i>
      <x v="1"/>
    </i>
    <i>
      <x v="2"/>
    </i>
  </rowItems>
  <colItems count="1">
    <i/>
  </colItems>
  <pageFields count="1">
    <pageField fld="3" hier="-1"/>
  </pageFields>
  <dataFields count="1">
    <dataField name="Sum of COST IN (CR.)" fld="4" baseField="0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B092B-C66B-4D9C-81CC-5C8517340D8B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C14" firstHeaderRow="1" firstDataRow="2" firstDataCol="1"/>
  <pivotFields count="7">
    <pivotField showAll="0"/>
    <pivotField showAll="0"/>
    <pivotField showAll="0"/>
    <pivotField axis="axisCol" showAll="0">
      <items count="5">
        <item h="1" x="1"/>
        <item x="2"/>
        <item x="0"/>
        <item h="1" x="3"/>
        <item t="default"/>
      </items>
    </pivotField>
    <pivotField dataField="1" showAll="0"/>
    <pivotField showAll="0"/>
    <pivotField axis="axisRow" showAll="0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3"/>
  </colFields>
  <colItems count="2">
    <i>
      <x v="1"/>
    </i>
    <i>
      <x v="2"/>
    </i>
  </colItems>
  <dataFields count="1">
    <dataField name="Sum of COST IN (CR.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7D04B-7FF1-44E8-82D0-394B0D5011A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7"/>
        <item x="5"/>
        <item x="6"/>
        <item x="9"/>
        <item x="3"/>
        <item x="0"/>
        <item x="8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6"/>
  </rowFields>
  <rowItems count="11">
    <i>
      <x v="1"/>
    </i>
    <i>
      <x v="4"/>
    </i>
    <i>
      <x v="9"/>
    </i>
    <i>
      <x v="7"/>
    </i>
    <i>
      <x v="5"/>
    </i>
    <i>
      <x v="2"/>
    </i>
    <i>
      <x v="3"/>
    </i>
    <i>
      <x v="8"/>
    </i>
    <i>
      <x/>
    </i>
    <i>
      <x v="6"/>
    </i>
    <i t="grand">
      <x/>
    </i>
  </rowItems>
  <colItems count="1">
    <i/>
  </colItems>
  <dataFields count="1">
    <dataField name="Sum of Donation" fld="7" showDataAs="percentOfTotal" baseField="6" baseItem="3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7C2-1B31-46CD-8247-240F93614D01}">
  <dimension ref="A3:B13"/>
  <sheetViews>
    <sheetView workbookViewId="0">
      <selection activeCell="N5" sqref="N5"/>
    </sheetView>
  </sheetViews>
  <sheetFormatPr defaultRowHeight="14.4" x14ac:dyDescent="0.3"/>
  <cols>
    <col min="1" max="1" width="24.33203125" bestFit="1" customWidth="1"/>
    <col min="2" max="2" width="19" bestFit="1" customWidth="1"/>
  </cols>
  <sheetData>
    <row r="3" spans="1:2" x14ac:dyDescent="0.3">
      <c r="A3" s="7" t="s">
        <v>275</v>
      </c>
      <c r="B3" t="s">
        <v>276</v>
      </c>
    </row>
    <row r="4" spans="1:2" x14ac:dyDescent="0.3">
      <c r="A4" s="8" t="s">
        <v>243</v>
      </c>
      <c r="B4" s="9">
        <v>89.90000000000002</v>
      </c>
    </row>
    <row r="5" spans="1:2" x14ac:dyDescent="0.3">
      <c r="A5" s="8" t="s">
        <v>169</v>
      </c>
      <c r="B5" s="9">
        <v>89.9</v>
      </c>
    </row>
    <row r="6" spans="1:2" x14ac:dyDescent="0.3">
      <c r="A6" s="8" t="s">
        <v>8</v>
      </c>
      <c r="B6" s="9">
        <v>89.65000000000002</v>
      </c>
    </row>
    <row r="7" spans="1:2" x14ac:dyDescent="0.3">
      <c r="A7" s="8" t="s">
        <v>146</v>
      </c>
      <c r="B7" s="9">
        <v>89.40000000000002</v>
      </c>
    </row>
    <row r="8" spans="1:2" x14ac:dyDescent="0.3">
      <c r="A8" s="8" t="s">
        <v>218</v>
      </c>
      <c r="B8" s="9">
        <v>89.050000000000011</v>
      </c>
    </row>
    <row r="9" spans="1:2" x14ac:dyDescent="0.3">
      <c r="A9" s="8" t="s">
        <v>195</v>
      </c>
      <c r="B9" s="9">
        <v>88.450000000000017</v>
      </c>
    </row>
    <row r="10" spans="1:2" x14ac:dyDescent="0.3">
      <c r="A10" s="8" t="s">
        <v>42</v>
      </c>
      <c r="B10" s="9">
        <v>87.05000000000004</v>
      </c>
    </row>
    <row r="11" spans="1:2" x14ac:dyDescent="0.3">
      <c r="A11" s="8" t="s">
        <v>69</v>
      </c>
      <c r="B11" s="9">
        <v>86.4</v>
      </c>
    </row>
    <row r="12" spans="1:2" x14ac:dyDescent="0.3">
      <c r="A12" s="8" t="s">
        <v>120</v>
      </c>
      <c r="B12" s="9">
        <v>84.550000000000011</v>
      </c>
    </row>
    <row r="13" spans="1:2" x14ac:dyDescent="0.3">
      <c r="A13" s="8" t="s">
        <v>94</v>
      </c>
      <c r="B13" s="9">
        <v>81.550000000000011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8244-9A58-4D66-9BDF-79F7666FFE3F}">
  <dimension ref="A1:B13"/>
  <sheetViews>
    <sheetView workbookViewId="0">
      <selection activeCell="O9" sqref="O9"/>
    </sheetView>
  </sheetViews>
  <sheetFormatPr defaultRowHeight="14.4" x14ac:dyDescent="0.3"/>
  <cols>
    <col min="1" max="1" width="24.33203125" bestFit="1" customWidth="1"/>
    <col min="2" max="2" width="19" bestFit="1" customWidth="1"/>
  </cols>
  <sheetData>
    <row r="1" spans="1:2" x14ac:dyDescent="0.3">
      <c r="A1" s="7" t="s">
        <v>2</v>
      </c>
      <c r="B1" t="s">
        <v>7</v>
      </c>
    </row>
    <row r="3" spans="1:2" x14ac:dyDescent="0.3">
      <c r="A3" s="7" t="s">
        <v>275</v>
      </c>
      <c r="B3" t="s">
        <v>276</v>
      </c>
    </row>
    <row r="4" spans="1:2" x14ac:dyDescent="0.3">
      <c r="A4" s="8" t="s">
        <v>94</v>
      </c>
      <c r="B4" s="9">
        <v>12.25</v>
      </c>
    </row>
    <row r="5" spans="1:2" x14ac:dyDescent="0.3">
      <c r="A5" s="8" t="s">
        <v>195</v>
      </c>
      <c r="B5" s="9">
        <v>17.2</v>
      </c>
    </row>
    <row r="6" spans="1:2" x14ac:dyDescent="0.3">
      <c r="A6" s="8" t="s">
        <v>169</v>
      </c>
      <c r="B6" s="9">
        <v>18.350000000000001</v>
      </c>
    </row>
    <row r="7" spans="1:2" x14ac:dyDescent="0.3">
      <c r="A7" s="8" t="s">
        <v>42</v>
      </c>
      <c r="B7" s="9">
        <v>18.599999999999998</v>
      </c>
    </row>
    <row r="8" spans="1:2" x14ac:dyDescent="0.3">
      <c r="A8" s="8" t="s">
        <v>243</v>
      </c>
      <c r="B8" s="9">
        <v>20.25</v>
      </c>
    </row>
    <row r="9" spans="1:2" x14ac:dyDescent="0.3">
      <c r="A9" s="8" t="s">
        <v>120</v>
      </c>
      <c r="B9" s="9">
        <v>22.2</v>
      </c>
    </row>
    <row r="10" spans="1:2" x14ac:dyDescent="0.3">
      <c r="A10" s="8" t="s">
        <v>146</v>
      </c>
      <c r="B10" s="9">
        <v>24.9</v>
      </c>
    </row>
    <row r="11" spans="1:2" x14ac:dyDescent="0.3">
      <c r="A11" s="8" t="s">
        <v>218</v>
      </c>
      <c r="B11" s="9">
        <v>30.75</v>
      </c>
    </row>
    <row r="12" spans="1:2" x14ac:dyDescent="0.3">
      <c r="A12" s="8" t="s">
        <v>69</v>
      </c>
      <c r="B12" s="9">
        <v>31.2</v>
      </c>
    </row>
    <row r="13" spans="1:2" x14ac:dyDescent="0.3">
      <c r="A13" s="8" t="s">
        <v>8</v>
      </c>
      <c r="B13" s="9">
        <v>40.65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F2E0-4D3B-435C-8650-785AE66F58E1}">
  <dimension ref="A3:C14"/>
  <sheetViews>
    <sheetView workbookViewId="0">
      <selection activeCell="L20" sqref="L20"/>
    </sheetView>
  </sheetViews>
  <sheetFormatPr defaultRowHeight="14.4" x14ac:dyDescent="0.3"/>
  <cols>
    <col min="1" max="1" width="24.33203125" bestFit="1" customWidth="1"/>
    <col min="2" max="2" width="15.5546875" bestFit="1" customWidth="1"/>
    <col min="3" max="3" width="8.21875" bestFit="1" customWidth="1"/>
    <col min="4" max="4" width="10.77734375" bestFit="1" customWidth="1"/>
    <col min="5" max="5" width="14" bestFit="1" customWidth="1"/>
    <col min="6" max="6" width="10.77734375" bestFit="1" customWidth="1"/>
  </cols>
  <sheetData>
    <row r="3" spans="1:3" x14ac:dyDescent="0.3">
      <c r="A3" s="7" t="s">
        <v>276</v>
      </c>
      <c r="B3" s="7" t="s">
        <v>277</v>
      </c>
    </row>
    <row r="4" spans="1:3" x14ac:dyDescent="0.3">
      <c r="A4" s="7" t="s">
        <v>275</v>
      </c>
      <c r="B4" t="s">
        <v>16</v>
      </c>
      <c r="C4" t="s">
        <v>7</v>
      </c>
    </row>
    <row r="5" spans="1:3" x14ac:dyDescent="0.3">
      <c r="A5" s="8" t="s">
        <v>42</v>
      </c>
      <c r="B5">
        <v>9.3999999999999986</v>
      </c>
      <c r="C5">
        <v>18.599999999999998</v>
      </c>
    </row>
    <row r="6" spans="1:3" x14ac:dyDescent="0.3">
      <c r="A6" s="8" t="s">
        <v>69</v>
      </c>
      <c r="B6">
        <v>17.850000000000001</v>
      </c>
      <c r="C6">
        <v>31.2</v>
      </c>
    </row>
    <row r="7" spans="1:3" x14ac:dyDescent="0.3">
      <c r="A7" s="8" t="s">
        <v>8</v>
      </c>
      <c r="B7">
        <v>15.6</v>
      </c>
      <c r="C7">
        <v>40.65</v>
      </c>
    </row>
    <row r="8" spans="1:3" x14ac:dyDescent="0.3">
      <c r="A8" s="8" t="s">
        <v>94</v>
      </c>
      <c r="B8">
        <v>16.100000000000001</v>
      </c>
      <c r="C8">
        <v>12.25</v>
      </c>
    </row>
    <row r="9" spans="1:3" x14ac:dyDescent="0.3">
      <c r="A9" s="8" t="s">
        <v>146</v>
      </c>
      <c r="B9">
        <v>6.8</v>
      </c>
      <c r="C9">
        <v>24.9</v>
      </c>
    </row>
    <row r="10" spans="1:3" x14ac:dyDescent="0.3">
      <c r="A10" s="8" t="s">
        <v>169</v>
      </c>
      <c r="B10">
        <v>27.4</v>
      </c>
      <c r="C10">
        <v>18.350000000000001</v>
      </c>
    </row>
    <row r="11" spans="1:3" x14ac:dyDescent="0.3">
      <c r="A11" s="8" t="s">
        <v>120</v>
      </c>
      <c r="B11">
        <v>20.75</v>
      </c>
      <c r="C11">
        <v>22.2</v>
      </c>
    </row>
    <row r="12" spans="1:3" x14ac:dyDescent="0.3">
      <c r="A12" s="8" t="s">
        <v>218</v>
      </c>
      <c r="B12">
        <v>22.65</v>
      </c>
      <c r="C12">
        <v>30.75</v>
      </c>
    </row>
    <row r="13" spans="1:3" x14ac:dyDescent="0.3">
      <c r="A13" s="8" t="s">
        <v>195</v>
      </c>
      <c r="B13">
        <v>22.8</v>
      </c>
      <c r="C13">
        <v>17.2</v>
      </c>
    </row>
    <row r="14" spans="1:3" x14ac:dyDescent="0.3">
      <c r="A14" s="8" t="s">
        <v>243</v>
      </c>
      <c r="B14">
        <v>25.5</v>
      </c>
      <c r="C14">
        <v>20.25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14E6-E825-4503-961E-538F93B80709}">
  <dimension ref="A3:B14"/>
  <sheetViews>
    <sheetView workbookViewId="0">
      <selection activeCell="B9" sqref="B9"/>
    </sheetView>
  </sheetViews>
  <sheetFormatPr defaultRowHeight="14.4" x14ac:dyDescent="0.3"/>
  <cols>
    <col min="1" max="1" width="24.33203125" bestFit="1" customWidth="1"/>
    <col min="2" max="2" width="15.33203125" bestFit="1" customWidth="1"/>
  </cols>
  <sheetData>
    <row r="3" spans="1:2" x14ac:dyDescent="0.3">
      <c r="A3" s="7" t="s">
        <v>275</v>
      </c>
      <c r="B3" t="s">
        <v>280</v>
      </c>
    </row>
    <row r="4" spans="1:2" x14ac:dyDescent="0.3">
      <c r="A4" s="8" t="s">
        <v>195</v>
      </c>
      <c r="B4" s="10">
        <v>0.13515436050647317</v>
      </c>
    </row>
    <row r="5" spans="1:2" x14ac:dyDescent="0.3">
      <c r="A5" s="8" t="s">
        <v>169</v>
      </c>
      <c r="B5" s="10">
        <v>0.12306160193484135</v>
      </c>
    </row>
    <row r="6" spans="1:2" x14ac:dyDescent="0.3">
      <c r="A6" s="8" t="s">
        <v>42</v>
      </c>
      <c r="B6" s="10">
        <v>0.1195049082373026</v>
      </c>
    </row>
    <row r="7" spans="1:2" x14ac:dyDescent="0.3">
      <c r="A7" s="8" t="s">
        <v>8</v>
      </c>
      <c r="B7" s="10">
        <v>0.11381419832124057</v>
      </c>
    </row>
    <row r="8" spans="1:2" x14ac:dyDescent="0.3">
      <c r="A8" s="8" t="s">
        <v>146</v>
      </c>
      <c r="B8" s="10">
        <v>0.1030018494807227</v>
      </c>
    </row>
    <row r="9" spans="1:2" x14ac:dyDescent="0.3">
      <c r="A9" s="8" t="s">
        <v>218</v>
      </c>
      <c r="B9" s="10">
        <v>9.6742068573054479E-2</v>
      </c>
    </row>
    <row r="10" spans="1:2" x14ac:dyDescent="0.3">
      <c r="A10" s="8" t="s">
        <v>120</v>
      </c>
      <c r="B10" s="10">
        <v>9.3185374875515717E-2</v>
      </c>
    </row>
    <row r="11" spans="1:2" x14ac:dyDescent="0.3">
      <c r="A11" s="8" t="s">
        <v>69</v>
      </c>
      <c r="B11" s="10">
        <v>7.6113245127329629E-2</v>
      </c>
    </row>
    <row r="12" spans="1:2" x14ac:dyDescent="0.3">
      <c r="A12" s="8" t="s">
        <v>243</v>
      </c>
      <c r="B12" s="10">
        <v>7.0422535211267595E-2</v>
      </c>
    </row>
    <row r="13" spans="1:2" x14ac:dyDescent="0.3">
      <c r="A13" s="8" t="s">
        <v>94</v>
      </c>
      <c r="B13" s="10">
        <v>6.899985773225209E-2</v>
      </c>
    </row>
    <row r="14" spans="1:2" x14ac:dyDescent="0.3">
      <c r="A14" s="8" t="s">
        <v>279</v>
      </c>
      <c r="B14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4B4-C04C-4BFC-87D5-AC0313F3C259}">
  <dimension ref="A1:H238"/>
  <sheetViews>
    <sheetView tabSelected="1" zoomScale="136" zoomScaleNormal="136" workbookViewId="0">
      <selection activeCell="H3" sqref="H3"/>
    </sheetView>
  </sheetViews>
  <sheetFormatPr defaultRowHeight="14.4" x14ac:dyDescent="0.3"/>
  <cols>
    <col min="2" max="2" width="22.6640625" bestFit="1" customWidth="1"/>
    <col min="3" max="3" width="14.77734375" customWidth="1"/>
    <col min="4" max="4" width="14.33203125" bestFit="1" customWidth="1"/>
    <col min="5" max="5" width="15.44140625" bestFit="1" customWidth="1"/>
    <col min="6" max="6" width="17.6640625" customWidth="1"/>
    <col min="7" max="7" width="26.5546875" bestFit="1" customWidth="1"/>
  </cols>
  <sheetData>
    <row r="1" spans="1:8" x14ac:dyDescent="0.3">
      <c r="A1" s="1" t="s">
        <v>266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4</v>
      </c>
      <c r="H1" s="6" t="s">
        <v>278</v>
      </c>
    </row>
    <row r="2" spans="1:8" x14ac:dyDescent="0.3">
      <c r="A2" s="2">
        <v>122</v>
      </c>
      <c r="B2" s="2" t="s">
        <v>145</v>
      </c>
      <c r="C2" s="2" t="s">
        <v>6</v>
      </c>
      <c r="D2" s="2" t="s">
        <v>25</v>
      </c>
      <c r="E2" s="3">
        <v>17</v>
      </c>
      <c r="F2" s="2">
        <v>2210</v>
      </c>
      <c r="G2" s="2" t="s">
        <v>146</v>
      </c>
      <c r="H2">
        <f>IF(E2&gt;9,E2*8%,0)</f>
        <v>1.36</v>
      </c>
    </row>
    <row r="3" spans="1:8" x14ac:dyDescent="0.3">
      <c r="A3" s="2">
        <v>23</v>
      </c>
      <c r="B3" s="2" t="s">
        <v>40</v>
      </c>
      <c r="C3" s="2" t="s">
        <v>41</v>
      </c>
      <c r="D3" s="2" t="s">
        <v>10</v>
      </c>
      <c r="E3" s="3">
        <v>16</v>
      </c>
      <c r="F3" s="2">
        <v>2080</v>
      </c>
      <c r="G3" s="2" t="s">
        <v>42</v>
      </c>
      <c r="H3">
        <f t="shared" ref="H3:H66" si="0">IF(E3&gt;9,E3*8%,0)</f>
        <v>1.28</v>
      </c>
    </row>
    <row r="4" spans="1:8" x14ac:dyDescent="0.3">
      <c r="A4" s="2">
        <v>48</v>
      </c>
      <c r="B4" s="2" t="s">
        <v>68</v>
      </c>
      <c r="C4" s="2" t="s">
        <v>41</v>
      </c>
      <c r="D4" s="2" t="s">
        <v>25</v>
      </c>
      <c r="E4" s="3">
        <v>16</v>
      </c>
      <c r="F4" s="2">
        <v>2080</v>
      </c>
      <c r="G4" s="2" t="s">
        <v>69</v>
      </c>
      <c r="H4">
        <f t="shared" si="0"/>
        <v>1.28</v>
      </c>
    </row>
    <row r="5" spans="1:8" x14ac:dyDescent="0.3">
      <c r="A5" s="2">
        <v>144</v>
      </c>
      <c r="B5" s="2" t="s">
        <v>168</v>
      </c>
      <c r="C5" s="2" t="s">
        <v>41</v>
      </c>
      <c r="D5" s="2" t="s">
        <v>16</v>
      </c>
      <c r="E5" s="3">
        <v>16</v>
      </c>
      <c r="F5" s="2">
        <v>2080</v>
      </c>
      <c r="G5" s="2" t="s">
        <v>169</v>
      </c>
      <c r="H5">
        <f t="shared" si="0"/>
        <v>1.28</v>
      </c>
    </row>
    <row r="6" spans="1:8" x14ac:dyDescent="0.3">
      <c r="A6" s="2">
        <v>145</v>
      </c>
      <c r="B6" s="2" t="s">
        <v>170</v>
      </c>
      <c r="C6" s="2" t="s">
        <v>12</v>
      </c>
      <c r="D6" s="2" t="s">
        <v>25</v>
      </c>
      <c r="E6" s="3">
        <v>15.25</v>
      </c>
      <c r="F6" s="2">
        <v>1982.5</v>
      </c>
      <c r="G6" s="2" t="s">
        <v>169</v>
      </c>
      <c r="H6">
        <f t="shared" si="0"/>
        <v>1.22</v>
      </c>
    </row>
    <row r="7" spans="1:8" x14ac:dyDescent="0.3">
      <c r="A7" s="2">
        <v>1</v>
      </c>
      <c r="B7" s="2" t="s">
        <v>5</v>
      </c>
      <c r="C7" s="2" t="s">
        <v>6</v>
      </c>
      <c r="D7" s="2" t="s">
        <v>7</v>
      </c>
      <c r="E7" s="3">
        <v>15</v>
      </c>
      <c r="F7" s="2">
        <v>1950</v>
      </c>
      <c r="G7" s="2" t="s">
        <v>8</v>
      </c>
      <c r="H7">
        <f t="shared" si="0"/>
        <v>1.2</v>
      </c>
    </row>
    <row r="8" spans="1:8" x14ac:dyDescent="0.3">
      <c r="A8" s="2">
        <v>2</v>
      </c>
      <c r="B8" s="2" t="s">
        <v>9</v>
      </c>
      <c r="C8" s="2" t="s">
        <v>6</v>
      </c>
      <c r="D8" s="2" t="s">
        <v>10</v>
      </c>
      <c r="E8" s="3">
        <v>15</v>
      </c>
      <c r="F8" s="2">
        <v>1950</v>
      </c>
      <c r="G8" s="2" t="s">
        <v>8</v>
      </c>
      <c r="H8">
        <f t="shared" si="0"/>
        <v>1.2</v>
      </c>
    </row>
    <row r="9" spans="1:8" x14ac:dyDescent="0.3">
      <c r="A9" s="2">
        <v>169</v>
      </c>
      <c r="B9" s="2" t="s">
        <v>194</v>
      </c>
      <c r="C9" s="2" t="s">
        <v>41</v>
      </c>
      <c r="D9" s="2" t="s">
        <v>16</v>
      </c>
      <c r="E9" s="3">
        <v>15</v>
      </c>
      <c r="F9" s="2">
        <v>1950</v>
      </c>
      <c r="G9" s="2" t="s">
        <v>195</v>
      </c>
      <c r="H9">
        <f t="shared" si="0"/>
        <v>1.2</v>
      </c>
    </row>
    <row r="10" spans="1:8" x14ac:dyDescent="0.3">
      <c r="A10" s="2">
        <v>24</v>
      </c>
      <c r="B10" s="2" t="s">
        <v>43</v>
      </c>
      <c r="C10" s="2" t="s">
        <v>12</v>
      </c>
      <c r="D10" s="2" t="s">
        <v>7</v>
      </c>
      <c r="E10" s="3">
        <v>14</v>
      </c>
      <c r="F10" s="2">
        <v>1820</v>
      </c>
      <c r="G10" s="2" t="s">
        <v>42</v>
      </c>
      <c r="H10">
        <f t="shared" si="0"/>
        <v>1.1200000000000001</v>
      </c>
    </row>
    <row r="11" spans="1:8" x14ac:dyDescent="0.3">
      <c r="A11" s="2">
        <v>191</v>
      </c>
      <c r="B11" s="2" t="s">
        <v>217</v>
      </c>
      <c r="C11" s="2" t="s">
        <v>41</v>
      </c>
      <c r="D11" s="2" t="s">
        <v>25</v>
      </c>
      <c r="E11" s="3">
        <v>14</v>
      </c>
      <c r="F11" s="2">
        <v>1820</v>
      </c>
      <c r="G11" s="2" t="s">
        <v>218</v>
      </c>
      <c r="H11">
        <f t="shared" si="0"/>
        <v>1.1200000000000001</v>
      </c>
    </row>
    <row r="12" spans="1:8" x14ac:dyDescent="0.3">
      <c r="A12" s="2">
        <v>215</v>
      </c>
      <c r="B12" s="2" t="s">
        <v>242</v>
      </c>
      <c r="C12" s="2" t="s">
        <v>41</v>
      </c>
      <c r="D12" s="2" t="s">
        <v>16</v>
      </c>
      <c r="E12" s="3">
        <v>14</v>
      </c>
      <c r="F12" s="2">
        <v>1820</v>
      </c>
      <c r="G12" s="2" t="s">
        <v>243</v>
      </c>
      <c r="H12">
        <f t="shared" si="0"/>
        <v>1.1200000000000001</v>
      </c>
    </row>
    <row r="13" spans="1:8" x14ac:dyDescent="0.3">
      <c r="A13" s="2">
        <v>72</v>
      </c>
      <c r="B13" s="2" t="s">
        <v>93</v>
      </c>
      <c r="C13" s="2" t="s">
        <v>12</v>
      </c>
      <c r="D13" s="2" t="s">
        <v>16</v>
      </c>
      <c r="E13" s="3">
        <v>12.25</v>
      </c>
      <c r="F13" s="2">
        <v>1592.5</v>
      </c>
      <c r="G13" s="2" t="s">
        <v>94</v>
      </c>
      <c r="H13">
        <f t="shared" si="0"/>
        <v>0.98</v>
      </c>
    </row>
    <row r="14" spans="1:8" x14ac:dyDescent="0.3">
      <c r="A14" s="2">
        <v>25</v>
      </c>
      <c r="B14" s="2" t="s">
        <v>44</v>
      </c>
      <c r="C14" s="2" t="s">
        <v>41</v>
      </c>
      <c r="D14" s="2" t="s">
        <v>25</v>
      </c>
      <c r="E14" s="3">
        <v>12</v>
      </c>
      <c r="F14" s="2">
        <v>1560</v>
      </c>
      <c r="G14" s="2" t="s">
        <v>42</v>
      </c>
      <c r="H14">
        <f t="shared" si="0"/>
        <v>0.96</v>
      </c>
    </row>
    <row r="15" spans="1:8" x14ac:dyDescent="0.3">
      <c r="A15" s="2">
        <v>73</v>
      </c>
      <c r="B15" s="2" t="s">
        <v>95</v>
      </c>
      <c r="C15" s="2" t="s">
        <v>41</v>
      </c>
      <c r="D15" s="2" t="s">
        <v>10</v>
      </c>
      <c r="E15" s="3">
        <v>12</v>
      </c>
      <c r="F15" s="2">
        <v>1560</v>
      </c>
      <c r="G15" s="2" t="s">
        <v>94</v>
      </c>
      <c r="H15">
        <f t="shared" si="0"/>
        <v>0.96</v>
      </c>
    </row>
    <row r="16" spans="1:8" x14ac:dyDescent="0.3">
      <c r="A16" s="2">
        <v>97</v>
      </c>
      <c r="B16" s="2" t="s">
        <v>119</v>
      </c>
      <c r="C16" s="2" t="s">
        <v>41</v>
      </c>
      <c r="D16" s="2" t="s">
        <v>16</v>
      </c>
      <c r="E16" s="3">
        <v>12</v>
      </c>
      <c r="F16" s="2">
        <v>1560</v>
      </c>
      <c r="G16" s="2" t="s">
        <v>120</v>
      </c>
      <c r="H16">
        <f t="shared" si="0"/>
        <v>0.96</v>
      </c>
    </row>
    <row r="17" spans="1:8" x14ac:dyDescent="0.3">
      <c r="A17" s="2">
        <v>146</v>
      </c>
      <c r="B17" s="2" t="s">
        <v>171</v>
      </c>
      <c r="C17" s="2" t="s">
        <v>41</v>
      </c>
      <c r="D17" s="2" t="s">
        <v>7</v>
      </c>
      <c r="E17" s="3">
        <v>12</v>
      </c>
      <c r="F17" s="2">
        <v>1560</v>
      </c>
      <c r="G17" s="2" t="s">
        <v>169</v>
      </c>
      <c r="H17">
        <f t="shared" si="0"/>
        <v>0.96</v>
      </c>
    </row>
    <row r="18" spans="1:8" x14ac:dyDescent="0.3">
      <c r="A18" s="2">
        <v>98</v>
      </c>
      <c r="B18" s="2" t="s">
        <v>121</v>
      </c>
      <c r="C18" s="2" t="s">
        <v>21</v>
      </c>
      <c r="D18" s="2" t="s">
        <v>10</v>
      </c>
      <c r="E18" s="3">
        <v>11.5</v>
      </c>
      <c r="F18" s="2">
        <v>1495</v>
      </c>
      <c r="G18" s="2" t="s">
        <v>120</v>
      </c>
      <c r="H18">
        <f t="shared" si="0"/>
        <v>0.92</v>
      </c>
    </row>
    <row r="19" spans="1:8" x14ac:dyDescent="0.3">
      <c r="A19" s="2">
        <v>170</v>
      </c>
      <c r="B19" s="2" t="s">
        <v>196</v>
      </c>
      <c r="C19" s="2" t="s">
        <v>41</v>
      </c>
      <c r="D19" s="2" t="s">
        <v>10</v>
      </c>
      <c r="E19" s="3">
        <v>11</v>
      </c>
      <c r="F19" s="2">
        <v>1430</v>
      </c>
      <c r="G19" s="2" t="s">
        <v>195</v>
      </c>
      <c r="H19">
        <f t="shared" si="0"/>
        <v>0.88</v>
      </c>
    </row>
    <row r="20" spans="1:8" x14ac:dyDescent="0.3">
      <c r="A20" s="2">
        <v>49</v>
      </c>
      <c r="B20" s="2" t="s">
        <v>70</v>
      </c>
      <c r="C20" s="2" t="s">
        <v>12</v>
      </c>
      <c r="D20" s="2" t="s">
        <v>7</v>
      </c>
      <c r="E20" s="3">
        <v>10.75</v>
      </c>
      <c r="F20" s="2">
        <v>1397.5</v>
      </c>
      <c r="G20" s="2" t="s">
        <v>69</v>
      </c>
      <c r="H20">
        <f t="shared" si="0"/>
        <v>0.86</v>
      </c>
    </row>
    <row r="21" spans="1:8" x14ac:dyDescent="0.3">
      <c r="A21" s="2">
        <v>171</v>
      </c>
      <c r="B21" s="2" t="s">
        <v>197</v>
      </c>
      <c r="C21" s="2" t="s">
        <v>21</v>
      </c>
      <c r="D21" s="2" t="s">
        <v>10</v>
      </c>
      <c r="E21" s="3">
        <v>10.75</v>
      </c>
      <c r="F21" s="2">
        <v>1397.5</v>
      </c>
      <c r="G21" s="2" t="s">
        <v>195</v>
      </c>
      <c r="H21">
        <f t="shared" si="0"/>
        <v>0.86</v>
      </c>
    </row>
    <row r="22" spans="1:8" x14ac:dyDescent="0.3">
      <c r="A22" s="2">
        <v>172</v>
      </c>
      <c r="B22" s="2" t="s">
        <v>198</v>
      </c>
      <c r="C22" s="2" t="s">
        <v>12</v>
      </c>
      <c r="D22" s="2" t="s">
        <v>10</v>
      </c>
      <c r="E22" s="3">
        <v>10.75</v>
      </c>
      <c r="F22" s="2">
        <v>1397.5</v>
      </c>
      <c r="G22" s="2" t="s">
        <v>195</v>
      </c>
      <c r="H22">
        <f t="shared" si="0"/>
        <v>0.86</v>
      </c>
    </row>
    <row r="23" spans="1:8" x14ac:dyDescent="0.3">
      <c r="A23" s="2">
        <v>216</v>
      </c>
      <c r="B23" s="2" t="s">
        <v>244</v>
      </c>
      <c r="C23" s="2" t="s">
        <v>54</v>
      </c>
      <c r="D23" s="2" t="s">
        <v>25</v>
      </c>
      <c r="E23" s="3">
        <v>10.75</v>
      </c>
      <c r="F23" s="2">
        <v>1397.5</v>
      </c>
      <c r="G23" s="2" t="s">
        <v>243</v>
      </c>
      <c r="H23">
        <f t="shared" si="0"/>
        <v>0.86</v>
      </c>
    </row>
    <row r="24" spans="1:8" x14ac:dyDescent="0.3">
      <c r="A24" s="2">
        <v>3</v>
      </c>
      <c r="B24" s="2" t="s">
        <v>11</v>
      </c>
      <c r="C24" s="2" t="s">
        <v>12</v>
      </c>
      <c r="D24" s="2" t="s">
        <v>7</v>
      </c>
      <c r="E24" s="3">
        <v>10</v>
      </c>
      <c r="F24" s="2">
        <v>1300</v>
      </c>
      <c r="G24" s="2" t="s">
        <v>8</v>
      </c>
      <c r="H24">
        <f t="shared" si="0"/>
        <v>0.8</v>
      </c>
    </row>
    <row r="25" spans="1:8" x14ac:dyDescent="0.3">
      <c r="A25" s="2">
        <v>123</v>
      </c>
      <c r="B25" s="2" t="s">
        <v>147</v>
      </c>
      <c r="C25" s="2" t="s">
        <v>19</v>
      </c>
      <c r="D25" s="2" t="s">
        <v>7</v>
      </c>
      <c r="E25" s="3">
        <v>10</v>
      </c>
      <c r="F25" s="2">
        <v>1300</v>
      </c>
      <c r="G25" s="2" t="s">
        <v>146</v>
      </c>
      <c r="H25">
        <f t="shared" si="0"/>
        <v>0.8</v>
      </c>
    </row>
    <row r="26" spans="1:8" x14ac:dyDescent="0.3">
      <c r="A26" s="2">
        <v>192</v>
      </c>
      <c r="B26" s="2" t="s">
        <v>219</v>
      </c>
      <c r="C26" s="2" t="s">
        <v>41</v>
      </c>
      <c r="D26" s="2" t="s">
        <v>25</v>
      </c>
      <c r="E26" s="3">
        <v>10</v>
      </c>
      <c r="F26" s="2">
        <v>1300</v>
      </c>
      <c r="G26" s="2" t="s">
        <v>218</v>
      </c>
      <c r="H26">
        <f t="shared" si="0"/>
        <v>0.8</v>
      </c>
    </row>
    <row r="27" spans="1:8" x14ac:dyDescent="0.3">
      <c r="A27" s="2">
        <v>193</v>
      </c>
      <c r="B27" s="2" t="s">
        <v>220</v>
      </c>
      <c r="C27" s="2" t="s">
        <v>21</v>
      </c>
      <c r="D27" s="2" t="s">
        <v>7</v>
      </c>
      <c r="E27" s="3">
        <v>10</v>
      </c>
      <c r="F27" s="2">
        <v>1300</v>
      </c>
      <c r="G27" s="2" t="s">
        <v>218</v>
      </c>
      <c r="H27">
        <f t="shared" si="0"/>
        <v>0.8</v>
      </c>
    </row>
    <row r="28" spans="1:8" x14ac:dyDescent="0.3">
      <c r="A28" s="2">
        <v>99</v>
      </c>
      <c r="B28" s="2" t="s">
        <v>122</v>
      </c>
      <c r="C28" s="2" t="s">
        <v>12</v>
      </c>
      <c r="D28" s="2" t="s">
        <v>7</v>
      </c>
      <c r="E28" s="3">
        <v>9.25</v>
      </c>
      <c r="F28" s="2">
        <v>1202.5</v>
      </c>
      <c r="G28" s="2" t="s">
        <v>120</v>
      </c>
      <c r="H28">
        <f t="shared" si="0"/>
        <v>0.74</v>
      </c>
    </row>
    <row r="29" spans="1:8" x14ac:dyDescent="0.3">
      <c r="A29" s="2">
        <v>124</v>
      </c>
      <c r="B29" s="2" t="s">
        <v>148</v>
      </c>
      <c r="C29" s="2" t="s">
        <v>6</v>
      </c>
      <c r="D29" s="2" t="s">
        <v>10</v>
      </c>
      <c r="E29" s="3">
        <v>9.1999999999999993</v>
      </c>
      <c r="F29" s="2">
        <v>1196</v>
      </c>
      <c r="G29" s="2" t="s">
        <v>146</v>
      </c>
      <c r="H29">
        <f t="shared" si="0"/>
        <v>0.73599999999999999</v>
      </c>
    </row>
    <row r="30" spans="1:8" x14ac:dyDescent="0.3">
      <c r="A30" s="2">
        <v>4</v>
      </c>
      <c r="B30" s="2" t="s">
        <v>13</v>
      </c>
      <c r="C30" s="2" t="s">
        <v>14</v>
      </c>
      <c r="D30" s="2" t="s">
        <v>10</v>
      </c>
      <c r="E30" s="3">
        <v>9</v>
      </c>
      <c r="F30" s="2">
        <v>1170</v>
      </c>
      <c r="G30" s="2" t="s">
        <v>8</v>
      </c>
      <c r="H30">
        <f t="shared" si="0"/>
        <v>0</v>
      </c>
    </row>
    <row r="31" spans="1:8" x14ac:dyDescent="0.3">
      <c r="A31" s="2">
        <v>50</v>
      </c>
      <c r="B31" s="2" t="s">
        <v>71</v>
      </c>
      <c r="C31" s="2" t="s">
        <v>41</v>
      </c>
      <c r="D31" s="2" t="s">
        <v>10</v>
      </c>
      <c r="E31" s="3">
        <v>9</v>
      </c>
      <c r="F31" s="2">
        <v>1170</v>
      </c>
      <c r="G31" s="2" t="s">
        <v>69</v>
      </c>
      <c r="H31">
        <f t="shared" si="0"/>
        <v>0</v>
      </c>
    </row>
    <row r="32" spans="1:8" x14ac:dyDescent="0.3">
      <c r="A32" s="2">
        <v>100</v>
      </c>
      <c r="B32" s="2" t="s">
        <v>123</v>
      </c>
      <c r="C32" s="2" t="s">
        <v>14</v>
      </c>
      <c r="D32" s="2" t="s">
        <v>10</v>
      </c>
      <c r="E32" s="3">
        <v>9</v>
      </c>
      <c r="F32" s="2">
        <v>1170</v>
      </c>
      <c r="G32" s="2" t="s">
        <v>120</v>
      </c>
      <c r="H32">
        <f t="shared" si="0"/>
        <v>0</v>
      </c>
    </row>
    <row r="33" spans="1:8" x14ac:dyDescent="0.3">
      <c r="A33" s="2">
        <v>125</v>
      </c>
      <c r="B33" s="2" t="s">
        <v>149</v>
      </c>
      <c r="C33" s="2" t="s">
        <v>54</v>
      </c>
      <c r="D33" s="2" t="s">
        <v>10</v>
      </c>
      <c r="E33" s="3">
        <v>8.75</v>
      </c>
      <c r="F33" s="2">
        <v>1137.5</v>
      </c>
      <c r="G33" s="2" t="s">
        <v>146</v>
      </c>
      <c r="H33">
        <f t="shared" si="0"/>
        <v>0</v>
      </c>
    </row>
    <row r="34" spans="1:8" x14ac:dyDescent="0.3">
      <c r="A34" s="2">
        <v>217</v>
      </c>
      <c r="B34" s="2" t="s">
        <v>245</v>
      </c>
      <c r="C34" s="2" t="s">
        <v>54</v>
      </c>
      <c r="D34" s="2" t="s">
        <v>10</v>
      </c>
      <c r="E34" s="3">
        <v>8.75</v>
      </c>
      <c r="F34" s="2">
        <v>1137.5</v>
      </c>
      <c r="G34" s="2" t="s">
        <v>243</v>
      </c>
      <c r="H34">
        <f t="shared" si="0"/>
        <v>0</v>
      </c>
    </row>
    <row r="35" spans="1:8" x14ac:dyDescent="0.3">
      <c r="A35" s="2">
        <v>194</v>
      </c>
      <c r="B35" s="2" t="s">
        <v>221</v>
      </c>
      <c r="C35" s="2" t="s">
        <v>54</v>
      </c>
      <c r="D35" s="2" t="s">
        <v>16</v>
      </c>
      <c r="E35" s="3">
        <v>8.5</v>
      </c>
      <c r="F35" s="2">
        <v>1105</v>
      </c>
      <c r="G35" s="2" t="s">
        <v>218</v>
      </c>
      <c r="H35">
        <f t="shared" si="0"/>
        <v>0</v>
      </c>
    </row>
    <row r="36" spans="1:8" x14ac:dyDescent="0.3">
      <c r="A36" s="2">
        <v>218</v>
      </c>
      <c r="B36" s="2" t="s">
        <v>246</v>
      </c>
      <c r="C36" s="2" t="s">
        <v>14</v>
      </c>
      <c r="D36" s="2" t="s">
        <v>16</v>
      </c>
      <c r="E36" s="3">
        <v>8.5</v>
      </c>
      <c r="F36" s="2">
        <v>1105</v>
      </c>
      <c r="G36" s="2" t="s">
        <v>243</v>
      </c>
      <c r="H36">
        <f t="shared" si="0"/>
        <v>0</v>
      </c>
    </row>
    <row r="37" spans="1:8" x14ac:dyDescent="0.3">
      <c r="A37" s="2">
        <v>101</v>
      </c>
      <c r="B37" s="2" t="s">
        <v>124</v>
      </c>
      <c r="C37" s="2" t="s">
        <v>12</v>
      </c>
      <c r="D37" s="2" t="s">
        <v>16</v>
      </c>
      <c r="E37" s="3">
        <v>8.25</v>
      </c>
      <c r="F37" s="2">
        <v>1072.5</v>
      </c>
      <c r="G37" s="2" t="s">
        <v>120</v>
      </c>
      <c r="H37">
        <f t="shared" si="0"/>
        <v>0</v>
      </c>
    </row>
    <row r="38" spans="1:8" x14ac:dyDescent="0.3">
      <c r="A38" s="2">
        <v>126</v>
      </c>
      <c r="B38" s="2" t="s">
        <v>150</v>
      </c>
      <c r="C38" s="2" t="s">
        <v>12</v>
      </c>
      <c r="D38" s="2" t="s">
        <v>10</v>
      </c>
      <c r="E38" s="3">
        <v>8.25</v>
      </c>
      <c r="F38" s="2">
        <v>1072.5</v>
      </c>
      <c r="G38" s="2" t="s">
        <v>146</v>
      </c>
      <c r="H38">
        <f t="shared" si="0"/>
        <v>0</v>
      </c>
    </row>
    <row r="39" spans="1:8" x14ac:dyDescent="0.3">
      <c r="A39" s="2">
        <v>147</v>
      </c>
      <c r="B39" s="2" t="s">
        <v>172</v>
      </c>
      <c r="C39" s="2" t="s">
        <v>14</v>
      </c>
      <c r="D39" s="2" t="s">
        <v>10</v>
      </c>
      <c r="E39" s="3">
        <v>8.25</v>
      </c>
      <c r="F39" s="2">
        <v>1072.5</v>
      </c>
      <c r="G39" s="2" t="s">
        <v>169</v>
      </c>
      <c r="H39">
        <f t="shared" si="0"/>
        <v>0</v>
      </c>
    </row>
    <row r="40" spans="1:8" x14ac:dyDescent="0.3">
      <c r="A40" s="2">
        <v>5</v>
      </c>
      <c r="B40" s="2" t="s">
        <v>15</v>
      </c>
      <c r="C40" s="2" t="s">
        <v>6</v>
      </c>
      <c r="D40" s="2" t="s">
        <v>16</v>
      </c>
      <c r="E40" s="3">
        <v>8</v>
      </c>
      <c r="F40" s="2">
        <v>1040</v>
      </c>
      <c r="G40" s="2" t="s">
        <v>8</v>
      </c>
      <c r="H40">
        <f t="shared" si="0"/>
        <v>0</v>
      </c>
    </row>
    <row r="41" spans="1:8" x14ac:dyDescent="0.3">
      <c r="A41" s="2">
        <v>26</v>
      </c>
      <c r="B41" s="2" t="s">
        <v>45</v>
      </c>
      <c r="C41" s="2" t="s">
        <v>41</v>
      </c>
      <c r="D41" s="2" t="s">
        <v>10</v>
      </c>
      <c r="E41" s="3">
        <v>8</v>
      </c>
      <c r="F41" s="2">
        <v>1040</v>
      </c>
      <c r="G41" s="2" t="s">
        <v>42</v>
      </c>
      <c r="H41">
        <f t="shared" si="0"/>
        <v>0</v>
      </c>
    </row>
    <row r="42" spans="1:8" x14ac:dyDescent="0.3">
      <c r="A42" s="2">
        <v>74</v>
      </c>
      <c r="B42" s="2" t="s">
        <v>96</v>
      </c>
      <c r="C42" s="2" t="s">
        <v>21</v>
      </c>
      <c r="D42" s="2" t="s">
        <v>10</v>
      </c>
      <c r="E42" s="3">
        <v>8</v>
      </c>
      <c r="F42" s="2">
        <v>1040</v>
      </c>
      <c r="G42" s="2" t="s">
        <v>94</v>
      </c>
      <c r="H42">
        <f t="shared" si="0"/>
        <v>0</v>
      </c>
    </row>
    <row r="43" spans="1:8" x14ac:dyDescent="0.3">
      <c r="A43" s="2">
        <v>75</v>
      </c>
      <c r="B43" s="2" t="s">
        <v>97</v>
      </c>
      <c r="C43" s="2" t="s">
        <v>41</v>
      </c>
      <c r="D43" s="2" t="s">
        <v>10</v>
      </c>
      <c r="E43" s="3">
        <v>8</v>
      </c>
      <c r="F43" s="2">
        <v>1040</v>
      </c>
      <c r="G43" s="2" t="s">
        <v>94</v>
      </c>
      <c r="H43">
        <f t="shared" si="0"/>
        <v>0</v>
      </c>
    </row>
    <row r="44" spans="1:8" x14ac:dyDescent="0.3">
      <c r="A44" s="2">
        <v>76</v>
      </c>
      <c r="B44" s="2" t="s">
        <v>98</v>
      </c>
      <c r="C44" s="2" t="s">
        <v>41</v>
      </c>
      <c r="D44" s="2" t="s">
        <v>7</v>
      </c>
      <c r="E44" s="3">
        <v>8</v>
      </c>
      <c r="F44" s="2">
        <v>1040</v>
      </c>
      <c r="G44" s="2" t="s">
        <v>94</v>
      </c>
      <c r="H44">
        <f t="shared" si="0"/>
        <v>0</v>
      </c>
    </row>
    <row r="45" spans="1:8" x14ac:dyDescent="0.3">
      <c r="A45" s="2">
        <v>148</v>
      </c>
      <c r="B45" s="2" t="s">
        <v>173</v>
      </c>
      <c r="C45" s="2" t="s">
        <v>12</v>
      </c>
      <c r="D45" s="2" t="s">
        <v>10</v>
      </c>
      <c r="E45" s="3">
        <v>8</v>
      </c>
      <c r="F45" s="2">
        <v>1040</v>
      </c>
      <c r="G45" s="2" t="s">
        <v>169</v>
      </c>
      <c r="H45">
        <f t="shared" si="0"/>
        <v>0</v>
      </c>
    </row>
    <row r="46" spans="1:8" x14ac:dyDescent="0.3">
      <c r="A46" s="2">
        <v>149</v>
      </c>
      <c r="B46" s="2" t="s">
        <v>174</v>
      </c>
      <c r="C46" s="2" t="s">
        <v>41</v>
      </c>
      <c r="D46" s="2" t="s">
        <v>16</v>
      </c>
      <c r="E46" s="3">
        <v>8</v>
      </c>
      <c r="F46" s="2">
        <v>1040</v>
      </c>
      <c r="G46" s="2" t="s">
        <v>169</v>
      </c>
      <c r="H46">
        <f t="shared" si="0"/>
        <v>0</v>
      </c>
    </row>
    <row r="47" spans="1:8" x14ac:dyDescent="0.3">
      <c r="A47" s="2">
        <v>195</v>
      </c>
      <c r="B47" s="2" t="s">
        <v>222</v>
      </c>
      <c r="C47" s="2" t="s">
        <v>12</v>
      </c>
      <c r="D47" s="2" t="s">
        <v>7</v>
      </c>
      <c r="E47" s="3">
        <v>8</v>
      </c>
      <c r="F47" s="2">
        <v>1040</v>
      </c>
      <c r="G47" s="2" t="s">
        <v>218</v>
      </c>
      <c r="H47">
        <f t="shared" si="0"/>
        <v>0</v>
      </c>
    </row>
    <row r="48" spans="1:8" x14ac:dyDescent="0.3">
      <c r="A48" s="2">
        <v>173</v>
      </c>
      <c r="B48" s="2" t="s">
        <v>199</v>
      </c>
      <c r="C48" s="2" t="s">
        <v>12</v>
      </c>
      <c r="D48" s="2" t="s">
        <v>7</v>
      </c>
      <c r="E48" s="3">
        <v>7.75</v>
      </c>
      <c r="F48" s="2">
        <v>1007.5</v>
      </c>
      <c r="G48" s="2" t="s">
        <v>195</v>
      </c>
      <c r="H48">
        <f t="shared" si="0"/>
        <v>0</v>
      </c>
    </row>
    <row r="49" spans="1:8" x14ac:dyDescent="0.3">
      <c r="A49" s="2">
        <v>196</v>
      </c>
      <c r="B49" s="2" t="s">
        <v>223</v>
      </c>
      <c r="C49" s="2" t="s">
        <v>12</v>
      </c>
      <c r="D49" s="2" t="s">
        <v>16</v>
      </c>
      <c r="E49" s="3">
        <v>7.75</v>
      </c>
      <c r="F49" s="2">
        <v>1007.5</v>
      </c>
      <c r="G49" s="2" t="s">
        <v>218</v>
      </c>
      <c r="H49">
        <f t="shared" si="0"/>
        <v>0</v>
      </c>
    </row>
    <row r="50" spans="1:8" x14ac:dyDescent="0.3">
      <c r="A50" s="2">
        <v>219</v>
      </c>
      <c r="B50" s="2" t="s">
        <v>247</v>
      </c>
      <c r="C50" s="2" t="s">
        <v>27</v>
      </c>
      <c r="D50" s="2" t="s">
        <v>10</v>
      </c>
      <c r="E50" s="3">
        <v>7.75</v>
      </c>
      <c r="F50" s="2">
        <v>1007.5</v>
      </c>
      <c r="G50" s="2" t="s">
        <v>243</v>
      </c>
      <c r="H50">
        <f t="shared" si="0"/>
        <v>0</v>
      </c>
    </row>
    <row r="51" spans="1:8" x14ac:dyDescent="0.3">
      <c r="A51" s="2">
        <v>51</v>
      </c>
      <c r="B51" s="2" t="s">
        <v>72</v>
      </c>
      <c r="C51" s="2" t="s">
        <v>41</v>
      </c>
      <c r="D51" s="2" t="s">
        <v>16</v>
      </c>
      <c r="E51" s="3">
        <v>7.5</v>
      </c>
      <c r="F51" s="2">
        <v>975</v>
      </c>
      <c r="G51" s="2" t="s">
        <v>69</v>
      </c>
      <c r="H51">
        <f t="shared" si="0"/>
        <v>0</v>
      </c>
    </row>
    <row r="52" spans="1:8" x14ac:dyDescent="0.3">
      <c r="A52" s="2">
        <v>127</v>
      </c>
      <c r="B52" s="2" t="s">
        <v>151</v>
      </c>
      <c r="C52" s="2" t="s">
        <v>12</v>
      </c>
      <c r="D52" s="2" t="s">
        <v>7</v>
      </c>
      <c r="E52" s="3">
        <v>7.5</v>
      </c>
      <c r="F52" s="2">
        <v>975</v>
      </c>
      <c r="G52" s="2" t="s">
        <v>146</v>
      </c>
      <c r="H52">
        <f t="shared" si="0"/>
        <v>0</v>
      </c>
    </row>
    <row r="53" spans="1:8" x14ac:dyDescent="0.3">
      <c r="A53" s="2">
        <v>77</v>
      </c>
      <c r="B53" s="2" t="s">
        <v>99</v>
      </c>
      <c r="C53" s="2" t="s">
        <v>12</v>
      </c>
      <c r="D53" s="2" t="s">
        <v>10</v>
      </c>
      <c r="E53" s="3">
        <v>7.25</v>
      </c>
      <c r="F53" s="2">
        <v>942.5</v>
      </c>
      <c r="G53" s="2" t="s">
        <v>94</v>
      </c>
      <c r="H53">
        <f t="shared" si="0"/>
        <v>0</v>
      </c>
    </row>
    <row r="54" spans="1:8" x14ac:dyDescent="0.3">
      <c r="A54" s="2">
        <v>78</v>
      </c>
      <c r="B54" s="2" t="s">
        <v>100</v>
      </c>
      <c r="C54" s="2" t="s">
        <v>14</v>
      </c>
      <c r="D54" s="2" t="s">
        <v>10</v>
      </c>
      <c r="E54" s="3">
        <v>7.25</v>
      </c>
      <c r="F54" s="2">
        <v>942.5</v>
      </c>
      <c r="G54" s="2" t="s">
        <v>94</v>
      </c>
      <c r="H54">
        <f t="shared" si="0"/>
        <v>0</v>
      </c>
    </row>
    <row r="55" spans="1:8" x14ac:dyDescent="0.3">
      <c r="A55" s="2">
        <v>174</v>
      </c>
      <c r="B55" s="2" t="s">
        <v>200</v>
      </c>
      <c r="C55" s="2" t="s">
        <v>12</v>
      </c>
      <c r="D55" s="2" t="s">
        <v>16</v>
      </c>
      <c r="E55" s="3">
        <v>7</v>
      </c>
      <c r="F55" s="2">
        <v>910</v>
      </c>
      <c r="G55" s="2" t="s">
        <v>195</v>
      </c>
      <c r="H55">
        <f t="shared" si="0"/>
        <v>0</v>
      </c>
    </row>
    <row r="56" spans="1:8" x14ac:dyDescent="0.3">
      <c r="A56" s="2">
        <v>175</v>
      </c>
      <c r="B56" s="2" t="s">
        <v>201</v>
      </c>
      <c r="C56" s="2" t="s">
        <v>41</v>
      </c>
      <c r="D56" s="2" t="s">
        <v>7</v>
      </c>
      <c r="E56" s="3">
        <v>7</v>
      </c>
      <c r="F56" s="2">
        <v>910</v>
      </c>
      <c r="G56" s="2" t="s">
        <v>195</v>
      </c>
      <c r="H56">
        <f t="shared" si="0"/>
        <v>0</v>
      </c>
    </row>
    <row r="57" spans="1:8" x14ac:dyDescent="0.3">
      <c r="A57" s="2">
        <v>27</v>
      </c>
      <c r="B57" s="2" t="s">
        <v>46</v>
      </c>
      <c r="C57" s="2" t="s">
        <v>12</v>
      </c>
      <c r="D57" s="2" t="s">
        <v>25</v>
      </c>
      <c r="E57" s="3">
        <v>6.75</v>
      </c>
      <c r="F57" s="2">
        <v>877.5</v>
      </c>
      <c r="G57" s="2" t="s">
        <v>42</v>
      </c>
      <c r="H57">
        <f t="shared" si="0"/>
        <v>0</v>
      </c>
    </row>
    <row r="58" spans="1:8" x14ac:dyDescent="0.3">
      <c r="A58" s="2">
        <v>102</v>
      </c>
      <c r="B58" s="2" t="s">
        <v>125</v>
      </c>
      <c r="C58" s="2" t="s">
        <v>54</v>
      </c>
      <c r="D58" s="2" t="s">
        <v>25</v>
      </c>
      <c r="E58" s="3">
        <v>6.75</v>
      </c>
      <c r="F58" s="2">
        <v>877.5</v>
      </c>
      <c r="G58" s="2" t="s">
        <v>120</v>
      </c>
      <c r="H58">
        <f t="shared" si="0"/>
        <v>0</v>
      </c>
    </row>
    <row r="59" spans="1:8" x14ac:dyDescent="0.3">
      <c r="A59" s="2">
        <v>128</v>
      </c>
      <c r="B59" s="2" t="s">
        <v>152</v>
      </c>
      <c r="C59" s="2" t="s">
        <v>12</v>
      </c>
      <c r="D59" s="2" t="s">
        <v>25</v>
      </c>
      <c r="E59" s="3">
        <v>6.75</v>
      </c>
      <c r="F59" s="2">
        <v>877.5</v>
      </c>
      <c r="G59" s="2" t="s">
        <v>146</v>
      </c>
      <c r="H59">
        <f t="shared" si="0"/>
        <v>0</v>
      </c>
    </row>
    <row r="60" spans="1:8" x14ac:dyDescent="0.3">
      <c r="A60" s="2">
        <v>52</v>
      </c>
      <c r="B60" s="2" t="s">
        <v>73</v>
      </c>
      <c r="C60" s="2" t="s">
        <v>12</v>
      </c>
      <c r="D60" s="2" t="s">
        <v>10</v>
      </c>
      <c r="E60" s="3">
        <v>6.5</v>
      </c>
      <c r="F60" s="2">
        <v>845</v>
      </c>
      <c r="G60" s="2" t="s">
        <v>69</v>
      </c>
      <c r="H60">
        <f t="shared" si="0"/>
        <v>0</v>
      </c>
    </row>
    <row r="61" spans="1:8" x14ac:dyDescent="0.3">
      <c r="A61" s="2">
        <v>53</v>
      </c>
      <c r="B61" s="2" t="s">
        <v>74</v>
      </c>
      <c r="C61" s="2" t="s">
        <v>41</v>
      </c>
      <c r="D61" s="2" t="s">
        <v>7</v>
      </c>
      <c r="E61" s="3">
        <v>6.5</v>
      </c>
      <c r="F61" s="2">
        <v>845</v>
      </c>
      <c r="G61" s="2" t="s">
        <v>69</v>
      </c>
      <c r="H61">
        <f t="shared" si="0"/>
        <v>0</v>
      </c>
    </row>
    <row r="62" spans="1:8" x14ac:dyDescent="0.3">
      <c r="A62" s="2">
        <v>197</v>
      </c>
      <c r="B62" s="2" t="s">
        <v>224</v>
      </c>
      <c r="C62" s="2" t="s">
        <v>12</v>
      </c>
      <c r="D62" s="2" t="s">
        <v>7</v>
      </c>
      <c r="E62" s="3">
        <v>6.5</v>
      </c>
      <c r="F62" s="2">
        <v>845</v>
      </c>
      <c r="G62" s="2" t="s">
        <v>218</v>
      </c>
      <c r="H62">
        <f t="shared" si="0"/>
        <v>0</v>
      </c>
    </row>
    <row r="63" spans="1:8" x14ac:dyDescent="0.3">
      <c r="A63" s="2">
        <v>220</v>
      </c>
      <c r="B63" s="2" t="s">
        <v>248</v>
      </c>
      <c r="C63" s="2" t="s">
        <v>19</v>
      </c>
      <c r="D63" s="2" t="s">
        <v>10</v>
      </c>
      <c r="E63" s="3">
        <v>6.5</v>
      </c>
      <c r="F63" s="2">
        <v>845</v>
      </c>
      <c r="G63" s="2" t="s">
        <v>243</v>
      </c>
      <c r="H63">
        <f t="shared" si="0"/>
        <v>0</v>
      </c>
    </row>
    <row r="64" spans="1:8" x14ac:dyDescent="0.3">
      <c r="A64" s="2">
        <v>6</v>
      </c>
      <c r="B64" s="2" t="s">
        <v>17</v>
      </c>
      <c r="C64" s="2" t="s">
        <v>12</v>
      </c>
      <c r="D64" s="2" t="s">
        <v>7</v>
      </c>
      <c r="E64" s="3">
        <v>6.25</v>
      </c>
      <c r="F64" s="2">
        <v>812.5</v>
      </c>
      <c r="G64" s="2" t="s">
        <v>8</v>
      </c>
      <c r="H64">
        <f t="shared" si="0"/>
        <v>0</v>
      </c>
    </row>
    <row r="65" spans="1:8" x14ac:dyDescent="0.3">
      <c r="A65" s="2">
        <v>54</v>
      </c>
      <c r="B65" s="2" t="s">
        <v>75</v>
      </c>
      <c r="C65" s="2" t="s">
        <v>12</v>
      </c>
      <c r="D65" s="2" t="s">
        <v>16</v>
      </c>
      <c r="E65" s="3">
        <v>6.25</v>
      </c>
      <c r="F65" s="2">
        <v>812.5</v>
      </c>
      <c r="G65" s="2" t="s">
        <v>69</v>
      </c>
      <c r="H65">
        <f t="shared" si="0"/>
        <v>0</v>
      </c>
    </row>
    <row r="66" spans="1:8" x14ac:dyDescent="0.3">
      <c r="A66" s="2">
        <v>28</v>
      </c>
      <c r="B66" s="2" t="s">
        <v>47</v>
      </c>
      <c r="C66" s="2" t="s">
        <v>41</v>
      </c>
      <c r="D66" s="2" t="s">
        <v>16</v>
      </c>
      <c r="E66" s="3">
        <v>6</v>
      </c>
      <c r="F66" s="2">
        <v>780</v>
      </c>
      <c r="G66" s="2" t="s">
        <v>42</v>
      </c>
      <c r="H66">
        <f t="shared" si="0"/>
        <v>0</v>
      </c>
    </row>
    <row r="67" spans="1:8" x14ac:dyDescent="0.3">
      <c r="A67" s="2">
        <v>79</v>
      </c>
      <c r="B67" s="2" t="s">
        <v>101</v>
      </c>
      <c r="C67" s="2" t="s">
        <v>41</v>
      </c>
      <c r="D67" s="2" t="s">
        <v>10</v>
      </c>
      <c r="E67" s="3">
        <v>6</v>
      </c>
      <c r="F67" s="2">
        <v>780</v>
      </c>
      <c r="G67" s="2" t="s">
        <v>94</v>
      </c>
      <c r="H67">
        <f t="shared" ref="H67:H130" si="1">IF(E67&gt;9,E67*8%,0)</f>
        <v>0</v>
      </c>
    </row>
    <row r="68" spans="1:8" x14ac:dyDescent="0.3">
      <c r="A68" s="2">
        <v>103</v>
      </c>
      <c r="B68" s="2" t="s">
        <v>126</v>
      </c>
      <c r="C68" s="2" t="s">
        <v>21</v>
      </c>
      <c r="D68" s="2" t="s">
        <v>10</v>
      </c>
      <c r="E68" s="3">
        <v>6</v>
      </c>
      <c r="F68" s="2">
        <v>780</v>
      </c>
      <c r="G68" s="2" t="s">
        <v>120</v>
      </c>
      <c r="H68">
        <f t="shared" si="1"/>
        <v>0</v>
      </c>
    </row>
    <row r="69" spans="1:8" x14ac:dyDescent="0.3">
      <c r="A69" s="2">
        <v>150</v>
      </c>
      <c r="B69" s="2" t="s">
        <v>175</v>
      </c>
      <c r="C69" s="2" t="s">
        <v>41</v>
      </c>
      <c r="D69" s="2" t="s">
        <v>10</v>
      </c>
      <c r="E69" s="3">
        <v>6</v>
      </c>
      <c r="F69" s="2">
        <v>780</v>
      </c>
      <c r="G69" s="2" t="s">
        <v>169</v>
      </c>
      <c r="H69">
        <f t="shared" si="1"/>
        <v>0</v>
      </c>
    </row>
    <row r="70" spans="1:8" x14ac:dyDescent="0.3">
      <c r="A70" s="2">
        <v>129</v>
      </c>
      <c r="B70" s="2" t="s">
        <v>153</v>
      </c>
      <c r="C70" s="2" t="s">
        <v>27</v>
      </c>
      <c r="D70" s="2" t="s">
        <v>10</v>
      </c>
      <c r="E70" s="3">
        <v>5.75</v>
      </c>
      <c r="F70" s="2">
        <v>747.5</v>
      </c>
      <c r="G70" s="2" t="s">
        <v>146</v>
      </c>
      <c r="H70">
        <f t="shared" si="1"/>
        <v>0</v>
      </c>
    </row>
    <row r="71" spans="1:8" x14ac:dyDescent="0.3">
      <c r="A71" s="2">
        <v>176</v>
      </c>
      <c r="B71" s="2" t="s">
        <v>202</v>
      </c>
      <c r="C71" s="2" t="s">
        <v>12</v>
      </c>
      <c r="D71" s="2" t="s">
        <v>25</v>
      </c>
      <c r="E71" s="3">
        <v>5.5</v>
      </c>
      <c r="F71" s="2">
        <v>715</v>
      </c>
      <c r="G71" s="2" t="s">
        <v>195</v>
      </c>
      <c r="H71">
        <f t="shared" si="1"/>
        <v>0</v>
      </c>
    </row>
    <row r="72" spans="1:8" x14ac:dyDescent="0.3">
      <c r="A72" s="2">
        <v>55</v>
      </c>
      <c r="B72" s="2" t="s">
        <v>76</v>
      </c>
      <c r="C72" s="2" t="s">
        <v>32</v>
      </c>
      <c r="D72" s="2" t="s">
        <v>7</v>
      </c>
      <c r="E72" s="3">
        <v>5.25</v>
      </c>
      <c r="F72" s="2">
        <v>682.5</v>
      </c>
      <c r="G72" s="2" t="s">
        <v>69</v>
      </c>
      <c r="H72">
        <f t="shared" si="1"/>
        <v>0</v>
      </c>
    </row>
    <row r="73" spans="1:8" x14ac:dyDescent="0.3">
      <c r="A73" s="2">
        <v>104</v>
      </c>
      <c r="B73" s="2" t="s">
        <v>127</v>
      </c>
      <c r="C73" s="2" t="s">
        <v>27</v>
      </c>
      <c r="D73" s="2" t="s">
        <v>7</v>
      </c>
      <c r="E73" s="3">
        <v>5.25</v>
      </c>
      <c r="F73" s="2">
        <v>682.5</v>
      </c>
      <c r="G73" s="2" t="s">
        <v>120</v>
      </c>
      <c r="H73">
        <f t="shared" si="1"/>
        <v>0</v>
      </c>
    </row>
    <row r="74" spans="1:8" x14ac:dyDescent="0.3">
      <c r="A74" s="2">
        <v>198</v>
      </c>
      <c r="B74" s="2" t="s">
        <v>225</v>
      </c>
      <c r="C74" s="2" t="s">
        <v>12</v>
      </c>
      <c r="D74" s="2" t="s">
        <v>10</v>
      </c>
      <c r="E74" s="3">
        <v>5</v>
      </c>
      <c r="F74" s="2">
        <v>650</v>
      </c>
      <c r="G74" s="2" t="s">
        <v>218</v>
      </c>
      <c r="H74">
        <f t="shared" si="1"/>
        <v>0</v>
      </c>
    </row>
    <row r="75" spans="1:8" x14ac:dyDescent="0.3">
      <c r="A75" s="2">
        <v>130</v>
      </c>
      <c r="B75" s="2" t="s">
        <v>154</v>
      </c>
      <c r="C75" s="2" t="s">
        <v>21</v>
      </c>
      <c r="D75" s="2" t="s">
        <v>16</v>
      </c>
      <c r="E75" s="3">
        <v>4.5999999999999996</v>
      </c>
      <c r="F75" s="2">
        <v>598</v>
      </c>
      <c r="G75" s="2" t="s">
        <v>146</v>
      </c>
      <c r="H75">
        <f t="shared" si="1"/>
        <v>0</v>
      </c>
    </row>
    <row r="76" spans="1:8" x14ac:dyDescent="0.3">
      <c r="A76" s="2">
        <v>29</v>
      </c>
      <c r="B76" s="2" t="s">
        <v>48</v>
      </c>
      <c r="C76" s="2" t="s">
        <v>12</v>
      </c>
      <c r="D76" s="2" t="s">
        <v>10</v>
      </c>
      <c r="E76" s="3">
        <v>4.4000000000000004</v>
      </c>
      <c r="F76" s="2">
        <v>572</v>
      </c>
      <c r="G76" s="2" t="s">
        <v>42</v>
      </c>
      <c r="H76">
        <f t="shared" si="1"/>
        <v>0</v>
      </c>
    </row>
    <row r="77" spans="1:8" x14ac:dyDescent="0.3">
      <c r="A77" s="2">
        <v>56</v>
      </c>
      <c r="B77" s="2" t="s">
        <v>77</v>
      </c>
      <c r="C77" s="2" t="s">
        <v>32</v>
      </c>
      <c r="D77" s="2" t="s">
        <v>7</v>
      </c>
      <c r="E77" s="3">
        <v>4.2</v>
      </c>
      <c r="F77" s="2">
        <v>546</v>
      </c>
      <c r="G77" s="2" t="s">
        <v>69</v>
      </c>
      <c r="H77">
        <f t="shared" si="1"/>
        <v>0</v>
      </c>
    </row>
    <row r="78" spans="1:8" x14ac:dyDescent="0.3">
      <c r="A78" s="2">
        <v>221</v>
      </c>
      <c r="B78" s="2" t="s">
        <v>249</v>
      </c>
      <c r="C78" s="2" t="s">
        <v>32</v>
      </c>
      <c r="D78" s="2" t="s">
        <v>10</v>
      </c>
      <c r="E78" s="3">
        <v>4.2</v>
      </c>
      <c r="F78" s="2">
        <v>546</v>
      </c>
      <c r="G78" s="2" t="s">
        <v>243</v>
      </c>
      <c r="H78">
        <f t="shared" si="1"/>
        <v>0</v>
      </c>
    </row>
    <row r="79" spans="1:8" x14ac:dyDescent="0.3">
      <c r="A79" s="2">
        <v>222</v>
      </c>
      <c r="B79" s="2" t="s">
        <v>250</v>
      </c>
      <c r="C79" s="2" t="s">
        <v>12</v>
      </c>
      <c r="D79" s="2" t="s">
        <v>7</v>
      </c>
      <c r="E79" s="3">
        <v>4.2</v>
      </c>
      <c r="F79" s="2">
        <v>546</v>
      </c>
      <c r="G79" s="2" t="s">
        <v>243</v>
      </c>
      <c r="H79">
        <f t="shared" si="1"/>
        <v>0</v>
      </c>
    </row>
    <row r="80" spans="1:8" x14ac:dyDescent="0.3">
      <c r="A80" s="2">
        <v>30</v>
      </c>
      <c r="B80" s="2" t="s">
        <v>49</v>
      </c>
      <c r="C80" s="2" t="s">
        <v>32</v>
      </c>
      <c r="D80" s="2" t="s">
        <v>10</v>
      </c>
      <c r="E80" s="3">
        <v>4</v>
      </c>
      <c r="F80" s="2">
        <v>520</v>
      </c>
      <c r="G80" s="2" t="s">
        <v>42</v>
      </c>
      <c r="H80">
        <f t="shared" si="1"/>
        <v>0</v>
      </c>
    </row>
    <row r="81" spans="1:8" x14ac:dyDescent="0.3">
      <c r="A81" s="2">
        <v>105</v>
      </c>
      <c r="B81" s="2" t="s">
        <v>128</v>
      </c>
      <c r="C81" s="2" t="s">
        <v>41</v>
      </c>
      <c r="D81" s="2" t="s">
        <v>7</v>
      </c>
      <c r="E81" s="3">
        <v>4</v>
      </c>
      <c r="F81" s="2">
        <v>520</v>
      </c>
      <c r="G81" s="2" t="s">
        <v>120</v>
      </c>
      <c r="H81">
        <f t="shared" si="1"/>
        <v>0</v>
      </c>
    </row>
    <row r="82" spans="1:8" x14ac:dyDescent="0.3">
      <c r="A82" s="2">
        <v>131</v>
      </c>
      <c r="B82" s="2" t="s">
        <v>155</v>
      </c>
      <c r="C82" s="2" t="s">
        <v>6</v>
      </c>
      <c r="D82" s="2" t="s">
        <v>7</v>
      </c>
      <c r="E82" s="3">
        <v>4</v>
      </c>
      <c r="F82" s="2">
        <v>520</v>
      </c>
      <c r="G82" s="2" t="s">
        <v>146</v>
      </c>
      <c r="H82">
        <f t="shared" si="1"/>
        <v>0</v>
      </c>
    </row>
    <row r="83" spans="1:8" x14ac:dyDescent="0.3">
      <c r="A83" s="2">
        <v>199</v>
      </c>
      <c r="B83" s="2" t="s">
        <v>226</v>
      </c>
      <c r="C83" s="2" t="s">
        <v>41</v>
      </c>
      <c r="D83" s="2" t="s">
        <v>16</v>
      </c>
      <c r="E83" s="3">
        <v>4</v>
      </c>
      <c r="F83" s="2">
        <v>520</v>
      </c>
      <c r="G83" s="2" t="s">
        <v>218</v>
      </c>
      <c r="H83">
        <f t="shared" si="1"/>
        <v>0</v>
      </c>
    </row>
    <row r="84" spans="1:8" x14ac:dyDescent="0.3">
      <c r="A84" s="2">
        <v>223</v>
      </c>
      <c r="B84" s="2" t="s">
        <v>251</v>
      </c>
      <c r="C84" s="2" t="s">
        <v>21</v>
      </c>
      <c r="D84" s="2" t="s">
        <v>7</v>
      </c>
      <c r="E84" s="3">
        <v>4</v>
      </c>
      <c r="F84" s="2">
        <v>520</v>
      </c>
      <c r="G84" s="2" t="s">
        <v>243</v>
      </c>
      <c r="H84">
        <f t="shared" si="1"/>
        <v>0</v>
      </c>
    </row>
    <row r="85" spans="1:8" x14ac:dyDescent="0.3">
      <c r="A85" s="2">
        <v>224</v>
      </c>
      <c r="B85" s="2" t="s">
        <v>252</v>
      </c>
      <c r="C85" s="2" t="s">
        <v>41</v>
      </c>
      <c r="D85" s="2" t="s">
        <v>10</v>
      </c>
      <c r="E85" s="3">
        <v>4</v>
      </c>
      <c r="F85" s="2">
        <v>520</v>
      </c>
      <c r="G85" s="2" t="s">
        <v>243</v>
      </c>
      <c r="H85">
        <f t="shared" si="1"/>
        <v>0</v>
      </c>
    </row>
    <row r="86" spans="1:8" x14ac:dyDescent="0.3">
      <c r="A86" s="2">
        <v>225</v>
      </c>
      <c r="B86" s="2" t="s">
        <v>253</v>
      </c>
      <c r="C86" s="2" t="s">
        <v>41</v>
      </c>
      <c r="D86" s="2" t="s">
        <v>7</v>
      </c>
      <c r="E86" s="3">
        <v>4</v>
      </c>
      <c r="F86" s="2">
        <v>520</v>
      </c>
      <c r="G86" s="2" t="s">
        <v>243</v>
      </c>
      <c r="H86">
        <f t="shared" si="1"/>
        <v>0</v>
      </c>
    </row>
    <row r="87" spans="1:8" x14ac:dyDescent="0.3">
      <c r="A87" s="2">
        <v>226</v>
      </c>
      <c r="B87" s="2" t="s">
        <v>254</v>
      </c>
      <c r="C87" s="2" t="s">
        <v>19</v>
      </c>
      <c r="D87" s="2" t="s">
        <v>7</v>
      </c>
      <c r="E87" s="3">
        <v>4</v>
      </c>
      <c r="F87" s="2">
        <v>520</v>
      </c>
      <c r="G87" s="2" t="s">
        <v>243</v>
      </c>
      <c r="H87">
        <f t="shared" si="1"/>
        <v>0</v>
      </c>
    </row>
    <row r="88" spans="1:8" x14ac:dyDescent="0.3">
      <c r="A88" s="2">
        <v>106</v>
      </c>
      <c r="B88" s="2" t="s">
        <v>129</v>
      </c>
      <c r="C88" s="2" t="s">
        <v>19</v>
      </c>
      <c r="D88" s="2" t="s">
        <v>10</v>
      </c>
      <c r="E88" s="3">
        <v>3.8</v>
      </c>
      <c r="F88" s="2">
        <v>494</v>
      </c>
      <c r="G88" s="2" t="s">
        <v>120</v>
      </c>
      <c r="H88">
        <f t="shared" si="1"/>
        <v>0</v>
      </c>
    </row>
    <row r="89" spans="1:8" x14ac:dyDescent="0.3">
      <c r="A89" s="2">
        <v>200</v>
      </c>
      <c r="B89" s="2" t="s">
        <v>227</v>
      </c>
      <c r="C89" s="2" t="s">
        <v>37</v>
      </c>
      <c r="D89" s="2" t="s">
        <v>10</v>
      </c>
      <c r="E89" s="3">
        <v>3.8</v>
      </c>
      <c r="F89" s="2">
        <v>494</v>
      </c>
      <c r="G89" s="2" t="s">
        <v>218</v>
      </c>
      <c r="H89">
        <f t="shared" si="1"/>
        <v>0</v>
      </c>
    </row>
    <row r="90" spans="1:8" x14ac:dyDescent="0.3">
      <c r="A90" s="2">
        <v>31</v>
      </c>
      <c r="B90" s="2" t="s">
        <v>50</v>
      </c>
      <c r="C90" s="2" t="s">
        <v>12</v>
      </c>
      <c r="D90" s="2" t="s">
        <v>10</v>
      </c>
      <c r="E90" s="3">
        <v>3.6</v>
      </c>
      <c r="F90" s="2">
        <v>468</v>
      </c>
      <c r="G90" s="2" t="s">
        <v>42</v>
      </c>
      <c r="H90">
        <f t="shared" si="1"/>
        <v>0</v>
      </c>
    </row>
    <row r="91" spans="1:8" x14ac:dyDescent="0.3">
      <c r="A91" s="2">
        <v>177</v>
      </c>
      <c r="B91" s="2" t="s">
        <v>203</v>
      </c>
      <c r="C91" s="2" t="s">
        <v>19</v>
      </c>
      <c r="D91" s="2" t="s">
        <v>25</v>
      </c>
      <c r="E91" s="3">
        <v>3.4</v>
      </c>
      <c r="F91" s="2">
        <v>442</v>
      </c>
      <c r="G91" s="2" t="s">
        <v>195</v>
      </c>
      <c r="H91">
        <f t="shared" si="1"/>
        <v>0</v>
      </c>
    </row>
    <row r="92" spans="1:8" x14ac:dyDescent="0.3">
      <c r="A92" s="2">
        <v>7</v>
      </c>
      <c r="B92" s="2" t="s">
        <v>18</v>
      </c>
      <c r="C92" s="2" t="s">
        <v>19</v>
      </c>
      <c r="D92" s="2" t="s">
        <v>7</v>
      </c>
      <c r="E92" s="3">
        <v>3.2</v>
      </c>
      <c r="F92" s="2">
        <v>416</v>
      </c>
      <c r="G92" s="2" t="s">
        <v>8</v>
      </c>
      <c r="H92">
        <f t="shared" si="1"/>
        <v>0</v>
      </c>
    </row>
    <row r="93" spans="1:8" x14ac:dyDescent="0.3">
      <c r="A93" s="2">
        <v>8</v>
      </c>
      <c r="B93" s="2" t="s">
        <v>20</v>
      </c>
      <c r="C93" s="2" t="s">
        <v>21</v>
      </c>
      <c r="D93" s="2" t="s">
        <v>16</v>
      </c>
      <c r="E93" s="3">
        <v>3</v>
      </c>
      <c r="F93" s="2">
        <v>390</v>
      </c>
      <c r="G93" s="2" t="s">
        <v>8</v>
      </c>
      <c r="H93">
        <f t="shared" si="1"/>
        <v>0</v>
      </c>
    </row>
    <row r="94" spans="1:8" x14ac:dyDescent="0.3">
      <c r="A94" s="2">
        <v>9</v>
      </c>
      <c r="B94" s="2" t="s">
        <v>22</v>
      </c>
      <c r="C94" s="2" t="s">
        <v>19</v>
      </c>
      <c r="D94" s="2" t="s">
        <v>7</v>
      </c>
      <c r="E94" s="3">
        <v>3</v>
      </c>
      <c r="F94" s="2">
        <v>390</v>
      </c>
      <c r="G94" s="2" t="s">
        <v>8</v>
      </c>
      <c r="H94">
        <f t="shared" si="1"/>
        <v>0</v>
      </c>
    </row>
    <row r="95" spans="1:8" x14ac:dyDescent="0.3">
      <c r="A95" s="2">
        <v>151</v>
      </c>
      <c r="B95" s="2" t="s">
        <v>176</v>
      </c>
      <c r="C95" s="2" t="s">
        <v>19</v>
      </c>
      <c r="D95" s="2" t="s">
        <v>16</v>
      </c>
      <c r="E95" s="3">
        <v>3</v>
      </c>
      <c r="F95" s="2">
        <v>390</v>
      </c>
      <c r="G95" s="2" t="s">
        <v>169</v>
      </c>
      <c r="H95">
        <f t="shared" si="1"/>
        <v>0</v>
      </c>
    </row>
    <row r="96" spans="1:8" x14ac:dyDescent="0.3">
      <c r="A96" s="2">
        <v>57</v>
      </c>
      <c r="B96" s="2" t="s">
        <v>78</v>
      </c>
      <c r="C96" s="2" t="s">
        <v>27</v>
      </c>
      <c r="D96" s="2" t="s">
        <v>16</v>
      </c>
      <c r="E96" s="3">
        <v>2.8</v>
      </c>
      <c r="F96" s="2">
        <v>364</v>
      </c>
      <c r="G96" s="2" t="s">
        <v>69</v>
      </c>
      <c r="H96">
        <f t="shared" si="1"/>
        <v>0</v>
      </c>
    </row>
    <row r="97" spans="1:8" x14ac:dyDescent="0.3">
      <c r="A97" s="2">
        <v>10</v>
      </c>
      <c r="B97" s="2" t="s">
        <v>23</v>
      </c>
      <c r="C97" s="2" t="s">
        <v>19</v>
      </c>
      <c r="D97" s="2" t="s">
        <v>16</v>
      </c>
      <c r="E97" s="3">
        <v>2.6</v>
      </c>
      <c r="F97" s="2">
        <v>338</v>
      </c>
      <c r="G97" s="2" t="s">
        <v>8</v>
      </c>
      <c r="H97">
        <f t="shared" si="1"/>
        <v>0</v>
      </c>
    </row>
    <row r="98" spans="1:8" x14ac:dyDescent="0.3">
      <c r="A98" s="2">
        <v>152</v>
      </c>
      <c r="B98" s="2" t="s">
        <v>177</v>
      </c>
      <c r="C98" s="2" t="s">
        <v>21</v>
      </c>
      <c r="D98" s="2" t="s">
        <v>10</v>
      </c>
      <c r="E98" s="3">
        <v>2.6</v>
      </c>
      <c r="F98" s="2">
        <v>338</v>
      </c>
      <c r="G98" s="2" t="s">
        <v>169</v>
      </c>
      <c r="H98">
        <f t="shared" si="1"/>
        <v>0</v>
      </c>
    </row>
    <row r="99" spans="1:8" x14ac:dyDescent="0.3">
      <c r="A99" s="2">
        <v>201</v>
      </c>
      <c r="B99" s="2" t="s">
        <v>228</v>
      </c>
      <c r="C99" s="2" t="s">
        <v>27</v>
      </c>
      <c r="D99" s="2" t="s">
        <v>7</v>
      </c>
      <c r="E99" s="3">
        <v>2.6</v>
      </c>
      <c r="F99" s="2">
        <v>338</v>
      </c>
      <c r="G99" s="2" t="s">
        <v>218</v>
      </c>
      <c r="H99">
        <f t="shared" si="1"/>
        <v>0</v>
      </c>
    </row>
    <row r="100" spans="1:8" x14ac:dyDescent="0.3">
      <c r="A100" s="2">
        <v>227</v>
      </c>
      <c r="B100" s="2" t="s">
        <v>255</v>
      </c>
      <c r="C100" s="2" t="s">
        <v>21</v>
      </c>
      <c r="D100" s="2" t="s">
        <v>16</v>
      </c>
      <c r="E100" s="3">
        <v>2.6</v>
      </c>
      <c r="F100" s="2">
        <v>338</v>
      </c>
      <c r="G100" s="2" t="s">
        <v>243</v>
      </c>
      <c r="H100">
        <f t="shared" si="1"/>
        <v>0</v>
      </c>
    </row>
    <row r="101" spans="1:8" x14ac:dyDescent="0.3">
      <c r="A101" s="2">
        <v>11</v>
      </c>
      <c r="B101" s="2" t="s">
        <v>24</v>
      </c>
      <c r="C101" s="2" t="s">
        <v>12</v>
      </c>
      <c r="D101" s="2" t="s">
        <v>25</v>
      </c>
      <c r="E101" s="3">
        <v>2.4</v>
      </c>
      <c r="F101" s="2">
        <v>312</v>
      </c>
      <c r="G101" s="2" t="s">
        <v>8</v>
      </c>
      <c r="H101">
        <f t="shared" si="1"/>
        <v>0</v>
      </c>
    </row>
    <row r="102" spans="1:8" x14ac:dyDescent="0.3">
      <c r="A102" s="2">
        <v>12</v>
      </c>
      <c r="B102" s="2" t="s">
        <v>26</v>
      </c>
      <c r="C102" s="2" t="s">
        <v>27</v>
      </c>
      <c r="D102" s="2" t="s">
        <v>7</v>
      </c>
      <c r="E102" s="3">
        <v>2.4</v>
      </c>
      <c r="F102" s="2">
        <v>312</v>
      </c>
      <c r="G102" s="2" t="s">
        <v>8</v>
      </c>
      <c r="H102">
        <f t="shared" si="1"/>
        <v>0</v>
      </c>
    </row>
    <row r="103" spans="1:8" x14ac:dyDescent="0.3">
      <c r="A103" s="2">
        <v>178</v>
      </c>
      <c r="B103" s="2" t="s">
        <v>204</v>
      </c>
      <c r="C103" s="2" t="s">
        <v>37</v>
      </c>
      <c r="D103" s="2" t="s">
        <v>10</v>
      </c>
      <c r="E103" s="3">
        <v>2.4</v>
      </c>
      <c r="F103" s="2">
        <v>312</v>
      </c>
      <c r="G103" s="2" t="s">
        <v>195</v>
      </c>
      <c r="H103">
        <f t="shared" si="1"/>
        <v>0</v>
      </c>
    </row>
    <row r="104" spans="1:8" x14ac:dyDescent="0.3">
      <c r="A104" s="2">
        <v>228</v>
      </c>
      <c r="B104" s="2" t="s">
        <v>256</v>
      </c>
      <c r="C104" s="2" t="s">
        <v>27</v>
      </c>
      <c r="D104" s="2" t="s">
        <v>7</v>
      </c>
      <c r="E104" s="3">
        <v>2.4</v>
      </c>
      <c r="F104" s="2">
        <v>312</v>
      </c>
      <c r="G104" s="2" t="s">
        <v>243</v>
      </c>
      <c r="H104">
        <f t="shared" si="1"/>
        <v>0</v>
      </c>
    </row>
    <row r="105" spans="1:8" x14ac:dyDescent="0.3">
      <c r="A105" s="2">
        <v>13</v>
      </c>
      <c r="B105" s="2" t="s">
        <v>28</v>
      </c>
      <c r="C105" s="2" t="s">
        <v>12</v>
      </c>
      <c r="D105" s="2" t="s">
        <v>16</v>
      </c>
      <c r="E105" s="3">
        <v>2</v>
      </c>
      <c r="F105" s="2">
        <v>260</v>
      </c>
      <c r="G105" s="2" t="s">
        <v>8</v>
      </c>
      <c r="H105">
        <f t="shared" si="1"/>
        <v>0</v>
      </c>
    </row>
    <row r="106" spans="1:8" x14ac:dyDescent="0.3">
      <c r="A106" s="2">
        <v>32</v>
      </c>
      <c r="B106" s="2" t="s">
        <v>51</v>
      </c>
      <c r="C106" s="2" t="s">
        <v>12</v>
      </c>
      <c r="D106" s="2" t="s">
        <v>16</v>
      </c>
      <c r="E106" s="3">
        <v>2</v>
      </c>
      <c r="F106" s="2">
        <v>260</v>
      </c>
      <c r="G106" s="2" t="s">
        <v>42</v>
      </c>
      <c r="H106">
        <f t="shared" si="1"/>
        <v>0</v>
      </c>
    </row>
    <row r="107" spans="1:8" x14ac:dyDescent="0.3">
      <c r="A107" s="2">
        <v>58</v>
      </c>
      <c r="B107" s="2" t="s">
        <v>79</v>
      </c>
      <c r="C107" s="2" t="s">
        <v>19</v>
      </c>
      <c r="D107" s="2" t="s">
        <v>25</v>
      </c>
      <c r="E107" s="3">
        <v>2</v>
      </c>
      <c r="F107" s="2">
        <v>260</v>
      </c>
      <c r="G107" s="2" t="s">
        <v>69</v>
      </c>
      <c r="H107">
        <f t="shared" si="1"/>
        <v>0</v>
      </c>
    </row>
    <row r="108" spans="1:8" x14ac:dyDescent="0.3">
      <c r="A108" s="2">
        <v>59</v>
      </c>
      <c r="B108" s="2" t="s">
        <v>80</v>
      </c>
      <c r="C108" s="2" t="s">
        <v>12</v>
      </c>
      <c r="D108" s="2" t="s">
        <v>7</v>
      </c>
      <c r="E108" s="3">
        <v>2</v>
      </c>
      <c r="F108" s="2">
        <v>260</v>
      </c>
      <c r="G108" s="2" t="s">
        <v>69</v>
      </c>
      <c r="H108">
        <f t="shared" si="1"/>
        <v>0</v>
      </c>
    </row>
    <row r="109" spans="1:8" x14ac:dyDescent="0.3">
      <c r="A109" s="2">
        <v>60</v>
      </c>
      <c r="B109" s="2" t="s">
        <v>81</v>
      </c>
      <c r="C109" s="2" t="s">
        <v>21</v>
      </c>
      <c r="D109" s="2" t="s">
        <v>7</v>
      </c>
      <c r="E109" s="3">
        <v>2</v>
      </c>
      <c r="F109" s="2">
        <v>260</v>
      </c>
      <c r="G109" s="2" t="s">
        <v>69</v>
      </c>
      <c r="H109">
        <f t="shared" si="1"/>
        <v>0</v>
      </c>
    </row>
    <row r="110" spans="1:8" x14ac:dyDescent="0.3">
      <c r="A110" s="2">
        <v>80</v>
      </c>
      <c r="B110" s="2" t="s">
        <v>102</v>
      </c>
      <c r="C110" s="2" t="s">
        <v>12</v>
      </c>
      <c r="D110" s="2" t="s">
        <v>25</v>
      </c>
      <c r="E110" s="3">
        <v>2</v>
      </c>
      <c r="F110" s="2">
        <v>260</v>
      </c>
      <c r="G110" s="2" t="s">
        <v>94</v>
      </c>
      <c r="H110">
        <f t="shared" si="1"/>
        <v>0</v>
      </c>
    </row>
    <row r="111" spans="1:8" x14ac:dyDescent="0.3">
      <c r="A111" s="2">
        <v>81</v>
      </c>
      <c r="B111" s="2" t="s">
        <v>103</v>
      </c>
      <c r="C111" s="2" t="s">
        <v>12</v>
      </c>
      <c r="D111" s="2" t="s">
        <v>7</v>
      </c>
      <c r="E111" s="3">
        <v>2</v>
      </c>
      <c r="F111" s="2">
        <v>260</v>
      </c>
      <c r="G111" s="2" t="s">
        <v>94</v>
      </c>
      <c r="H111">
        <f t="shared" si="1"/>
        <v>0</v>
      </c>
    </row>
    <row r="112" spans="1:8" x14ac:dyDescent="0.3">
      <c r="A112" s="2">
        <v>107</v>
      </c>
      <c r="B112" s="2" t="s">
        <v>130</v>
      </c>
      <c r="C112" s="2" t="s">
        <v>19</v>
      </c>
      <c r="D112" s="2" t="s">
        <v>7</v>
      </c>
      <c r="E112" s="3">
        <v>2</v>
      </c>
      <c r="F112" s="2">
        <v>260</v>
      </c>
      <c r="G112" s="2" t="s">
        <v>120</v>
      </c>
      <c r="H112">
        <f t="shared" si="1"/>
        <v>0</v>
      </c>
    </row>
    <row r="113" spans="1:8" x14ac:dyDescent="0.3">
      <c r="A113" s="2">
        <v>108</v>
      </c>
      <c r="B113" s="2" t="s">
        <v>131</v>
      </c>
      <c r="C113" s="2" t="s">
        <v>19</v>
      </c>
      <c r="D113" s="2" t="s">
        <v>10</v>
      </c>
      <c r="E113" s="3">
        <v>2</v>
      </c>
      <c r="F113" s="2">
        <v>260</v>
      </c>
      <c r="G113" s="2" t="s">
        <v>120</v>
      </c>
      <c r="H113">
        <f t="shared" si="1"/>
        <v>0</v>
      </c>
    </row>
    <row r="114" spans="1:8" x14ac:dyDescent="0.3">
      <c r="A114" s="2">
        <v>132</v>
      </c>
      <c r="B114" s="2" t="s">
        <v>156</v>
      </c>
      <c r="C114" s="2" t="s">
        <v>32</v>
      </c>
      <c r="D114" s="2" t="s">
        <v>7</v>
      </c>
      <c r="E114" s="3">
        <v>2</v>
      </c>
      <c r="F114" s="2">
        <v>260</v>
      </c>
      <c r="G114" s="2" t="s">
        <v>146</v>
      </c>
      <c r="H114">
        <f t="shared" si="1"/>
        <v>0</v>
      </c>
    </row>
    <row r="115" spans="1:8" x14ac:dyDescent="0.3">
      <c r="A115" s="2">
        <v>133</v>
      </c>
      <c r="B115" s="2" t="s">
        <v>157</v>
      </c>
      <c r="C115" s="2" t="s">
        <v>12</v>
      </c>
      <c r="D115" s="2" t="s">
        <v>16</v>
      </c>
      <c r="E115" s="3">
        <v>2</v>
      </c>
      <c r="F115" s="2">
        <v>260</v>
      </c>
      <c r="G115" s="2" t="s">
        <v>146</v>
      </c>
      <c r="H115">
        <f t="shared" si="1"/>
        <v>0</v>
      </c>
    </row>
    <row r="116" spans="1:8" x14ac:dyDescent="0.3">
      <c r="A116" s="2">
        <v>179</v>
      </c>
      <c r="B116" s="2" t="s">
        <v>205</v>
      </c>
      <c r="C116" s="2" t="s">
        <v>12</v>
      </c>
      <c r="D116" s="2" t="s">
        <v>10</v>
      </c>
      <c r="E116" s="3">
        <v>2</v>
      </c>
      <c r="F116" s="2">
        <v>260</v>
      </c>
      <c r="G116" s="2" t="s">
        <v>195</v>
      </c>
      <c r="H116">
        <f t="shared" si="1"/>
        <v>0</v>
      </c>
    </row>
    <row r="117" spans="1:8" x14ac:dyDescent="0.3">
      <c r="A117" s="2">
        <v>202</v>
      </c>
      <c r="B117" s="2" t="s">
        <v>229</v>
      </c>
      <c r="C117" s="2" t="s">
        <v>12</v>
      </c>
      <c r="D117" s="2" t="s">
        <v>7</v>
      </c>
      <c r="E117" s="3">
        <v>2</v>
      </c>
      <c r="F117" s="2">
        <v>260</v>
      </c>
      <c r="G117" s="2" t="s">
        <v>218</v>
      </c>
      <c r="H117">
        <f t="shared" si="1"/>
        <v>0</v>
      </c>
    </row>
    <row r="118" spans="1:8" x14ac:dyDescent="0.3">
      <c r="A118" s="2">
        <v>14</v>
      </c>
      <c r="B118" s="2" t="s">
        <v>29</v>
      </c>
      <c r="C118" s="2" t="s">
        <v>21</v>
      </c>
      <c r="D118" s="2" t="s">
        <v>25</v>
      </c>
      <c r="E118" s="3">
        <v>1.9</v>
      </c>
      <c r="F118" s="2">
        <v>247</v>
      </c>
      <c r="G118" s="2" t="s">
        <v>8</v>
      </c>
      <c r="H118">
        <f t="shared" si="1"/>
        <v>0</v>
      </c>
    </row>
    <row r="119" spans="1:8" x14ac:dyDescent="0.3">
      <c r="A119" s="2">
        <v>33</v>
      </c>
      <c r="B119" s="2" t="s">
        <v>52</v>
      </c>
      <c r="C119" s="2" t="s">
        <v>21</v>
      </c>
      <c r="D119" s="2" t="s">
        <v>10</v>
      </c>
      <c r="E119" s="3">
        <v>1.9</v>
      </c>
      <c r="F119" s="2">
        <v>247</v>
      </c>
      <c r="G119" s="2" t="s">
        <v>42</v>
      </c>
      <c r="H119">
        <f t="shared" si="1"/>
        <v>0</v>
      </c>
    </row>
    <row r="120" spans="1:8" x14ac:dyDescent="0.3">
      <c r="A120" s="2">
        <v>34</v>
      </c>
      <c r="B120" s="2" t="s">
        <v>53</v>
      </c>
      <c r="C120" s="2" t="s">
        <v>54</v>
      </c>
      <c r="D120" s="2" t="s">
        <v>7</v>
      </c>
      <c r="E120" s="3">
        <v>1.9</v>
      </c>
      <c r="F120" s="2">
        <v>247</v>
      </c>
      <c r="G120" s="2" t="s">
        <v>42</v>
      </c>
      <c r="H120">
        <f t="shared" si="1"/>
        <v>0</v>
      </c>
    </row>
    <row r="121" spans="1:8" x14ac:dyDescent="0.3">
      <c r="A121" s="2">
        <v>15</v>
      </c>
      <c r="B121" s="2" t="s">
        <v>30</v>
      </c>
      <c r="C121" s="2" t="s">
        <v>21</v>
      </c>
      <c r="D121" s="2" t="s">
        <v>10</v>
      </c>
      <c r="E121" s="3">
        <v>1.7</v>
      </c>
      <c r="F121" s="2">
        <v>221</v>
      </c>
      <c r="G121" s="2" t="s">
        <v>8</v>
      </c>
      <c r="H121">
        <f t="shared" si="1"/>
        <v>0</v>
      </c>
    </row>
    <row r="122" spans="1:8" x14ac:dyDescent="0.3">
      <c r="A122" s="2">
        <v>153</v>
      </c>
      <c r="B122" s="2" t="s">
        <v>178</v>
      </c>
      <c r="C122" s="2" t="s">
        <v>19</v>
      </c>
      <c r="D122" s="2" t="s">
        <v>10</v>
      </c>
      <c r="E122" s="3">
        <v>1.7</v>
      </c>
      <c r="F122" s="2">
        <v>221</v>
      </c>
      <c r="G122" s="2" t="s">
        <v>169</v>
      </c>
      <c r="H122">
        <f t="shared" si="1"/>
        <v>0</v>
      </c>
    </row>
    <row r="123" spans="1:8" x14ac:dyDescent="0.3">
      <c r="A123" s="2">
        <v>154</v>
      </c>
      <c r="B123" s="2" t="s">
        <v>179</v>
      </c>
      <c r="C123" s="2" t="s">
        <v>19</v>
      </c>
      <c r="D123" s="2" t="s">
        <v>7</v>
      </c>
      <c r="E123" s="3">
        <v>1.6</v>
      </c>
      <c r="F123" s="2">
        <v>208</v>
      </c>
      <c r="G123" s="2" t="s">
        <v>169</v>
      </c>
      <c r="H123">
        <f t="shared" si="1"/>
        <v>0</v>
      </c>
    </row>
    <row r="124" spans="1:8" x14ac:dyDescent="0.3">
      <c r="A124" s="2">
        <v>35</v>
      </c>
      <c r="B124" s="2" t="s">
        <v>55</v>
      </c>
      <c r="C124" s="2" t="s">
        <v>37</v>
      </c>
      <c r="D124" s="2" t="s">
        <v>10</v>
      </c>
      <c r="E124" s="3">
        <v>1.5</v>
      </c>
      <c r="F124" s="2">
        <v>195</v>
      </c>
      <c r="G124" s="2" t="s">
        <v>42</v>
      </c>
      <c r="H124">
        <f t="shared" si="1"/>
        <v>0</v>
      </c>
    </row>
    <row r="125" spans="1:8" x14ac:dyDescent="0.3">
      <c r="A125" s="2">
        <v>82</v>
      </c>
      <c r="B125" s="2" t="s">
        <v>104</v>
      </c>
      <c r="C125" s="2" t="s">
        <v>54</v>
      </c>
      <c r="D125" s="2" t="s">
        <v>7</v>
      </c>
      <c r="E125" s="3">
        <v>1.5</v>
      </c>
      <c r="F125" s="2">
        <v>195</v>
      </c>
      <c r="G125" s="2" t="s">
        <v>94</v>
      </c>
      <c r="H125">
        <f t="shared" si="1"/>
        <v>0</v>
      </c>
    </row>
    <row r="126" spans="1:8" x14ac:dyDescent="0.3">
      <c r="A126" s="2">
        <v>83</v>
      </c>
      <c r="B126" s="2" t="s">
        <v>105</v>
      </c>
      <c r="C126" s="2" t="s">
        <v>54</v>
      </c>
      <c r="D126" s="2" t="s">
        <v>16</v>
      </c>
      <c r="E126" s="3">
        <v>1.5</v>
      </c>
      <c r="F126" s="2">
        <v>195</v>
      </c>
      <c r="G126" s="2" t="s">
        <v>94</v>
      </c>
      <c r="H126">
        <f t="shared" si="1"/>
        <v>0</v>
      </c>
    </row>
    <row r="127" spans="1:8" x14ac:dyDescent="0.3">
      <c r="A127" s="2">
        <v>155</v>
      </c>
      <c r="B127" s="2" t="s">
        <v>180</v>
      </c>
      <c r="C127" s="2" t="s">
        <v>21</v>
      </c>
      <c r="D127" s="2" t="s">
        <v>7</v>
      </c>
      <c r="E127" s="3">
        <v>1.5</v>
      </c>
      <c r="F127" s="2">
        <v>195</v>
      </c>
      <c r="G127" s="2" t="s">
        <v>169</v>
      </c>
      <c r="H127">
        <f t="shared" si="1"/>
        <v>0</v>
      </c>
    </row>
    <row r="128" spans="1:8" x14ac:dyDescent="0.3">
      <c r="A128" s="2">
        <v>203</v>
      </c>
      <c r="B128" s="2" t="s">
        <v>230</v>
      </c>
      <c r="C128" s="2" t="s">
        <v>54</v>
      </c>
      <c r="D128" s="2" t="s">
        <v>10</v>
      </c>
      <c r="E128" s="3">
        <v>1.5</v>
      </c>
      <c r="F128" s="2">
        <v>195</v>
      </c>
      <c r="G128" s="2" t="s">
        <v>218</v>
      </c>
      <c r="H128">
        <f t="shared" si="1"/>
        <v>0</v>
      </c>
    </row>
    <row r="129" spans="1:8" x14ac:dyDescent="0.3">
      <c r="A129" s="2">
        <v>229</v>
      </c>
      <c r="B129" s="2" t="s">
        <v>257</v>
      </c>
      <c r="C129" s="2" t="s">
        <v>54</v>
      </c>
      <c r="D129" s="2" t="s">
        <v>25</v>
      </c>
      <c r="E129" s="3">
        <v>1.5</v>
      </c>
      <c r="F129" s="2">
        <v>195</v>
      </c>
      <c r="G129" s="2" t="s">
        <v>243</v>
      </c>
      <c r="H129">
        <f t="shared" si="1"/>
        <v>0</v>
      </c>
    </row>
    <row r="130" spans="1:8" x14ac:dyDescent="0.3">
      <c r="A130" s="2">
        <v>16</v>
      </c>
      <c r="B130" s="2" t="s">
        <v>31</v>
      </c>
      <c r="C130" s="2" t="s">
        <v>32</v>
      </c>
      <c r="D130" s="2" t="s">
        <v>10</v>
      </c>
      <c r="E130" s="3">
        <v>1.4</v>
      </c>
      <c r="F130" s="2">
        <v>182</v>
      </c>
      <c r="G130" s="2" t="s">
        <v>8</v>
      </c>
      <c r="H130">
        <f t="shared" si="1"/>
        <v>0</v>
      </c>
    </row>
    <row r="131" spans="1:8" x14ac:dyDescent="0.3">
      <c r="A131" s="2">
        <v>204</v>
      </c>
      <c r="B131" s="2" t="s">
        <v>231</v>
      </c>
      <c r="C131" s="2" t="s">
        <v>32</v>
      </c>
      <c r="D131" s="2" t="s">
        <v>16</v>
      </c>
      <c r="E131" s="3">
        <v>1.4</v>
      </c>
      <c r="F131" s="2">
        <v>182</v>
      </c>
      <c r="G131" s="2" t="s">
        <v>218</v>
      </c>
      <c r="H131">
        <f t="shared" ref="H131:H194" si="2">IF(E131&gt;9,E131*8%,0)</f>
        <v>0</v>
      </c>
    </row>
    <row r="132" spans="1:8" x14ac:dyDescent="0.3">
      <c r="A132" s="2">
        <v>156</v>
      </c>
      <c r="B132" s="2" t="s">
        <v>181</v>
      </c>
      <c r="C132" s="2" t="s">
        <v>27</v>
      </c>
      <c r="D132" s="2" t="s">
        <v>7</v>
      </c>
      <c r="E132" s="3">
        <v>1.3</v>
      </c>
      <c r="F132" s="2">
        <v>169</v>
      </c>
      <c r="G132" s="2" t="s">
        <v>169</v>
      </c>
      <c r="H132">
        <f t="shared" si="2"/>
        <v>0</v>
      </c>
    </row>
    <row r="133" spans="1:8" x14ac:dyDescent="0.3">
      <c r="A133" s="2">
        <v>36</v>
      </c>
      <c r="B133" s="2" t="s">
        <v>56</v>
      </c>
      <c r="C133" s="2" t="s">
        <v>19</v>
      </c>
      <c r="D133" s="2" t="s">
        <v>7</v>
      </c>
      <c r="E133" s="3">
        <v>1.2</v>
      </c>
      <c r="F133" s="2">
        <v>156</v>
      </c>
      <c r="G133" s="2" t="s">
        <v>42</v>
      </c>
      <c r="H133">
        <f t="shared" si="2"/>
        <v>0</v>
      </c>
    </row>
    <row r="134" spans="1:8" x14ac:dyDescent="0.3">
      <c r="A134" s="2">
        <v>17</v>
      </c>
      <c r="B134" s="2" t="s">
        <v>33</v>
      </c>
      <c r="C134" s="2" t="s">
        <v>27</v>
      </c>
      <c r="D134" s="2" t="s">
        <v>10</v>
      </c>
      <c r="E134" s="3">
        <v>1.1000000000000001</v>
      </c>
      <c r="F134" s="2">
        <v>143</v>
      </c>
      <c r="G134" s="2" t="s">
        <v>8</v>
      </c>
      <c r="H134">
        <f t="shared" si="2"/>
        <v>0</v>
      </c>
    </row>
    <row r="135" spans="1:8" x14ac:dyDescent="0.3">
      <c r="A135" s="2">
        <v>61</v>
      </c>
      <c r="B135" s="2" t="s">
        <v>82</v>
      </c>
      <c r="C135" s="2" t="s">
        <v>14</v>
      </c>
      <c r="D135" s="2" t="s">
        <v>10</v>
      </c>
      <c r="E135" s="3">
        <v>1.1000000000000001</v>
      </c>
      <c r="F135" s="2">
        <v>143</v>
      </c>
      <c r="G135" s="2" t="s">
        <v>69</v>
      </c>
      <c r="H135">
        <f t="shared" si="2"/>
        <v>0</v>
      </c>
    </row>
    <row r="136" spans="1:8" x14ac:dyDescent="0.3">
      <c r="A136" s="2">
        <v>62</v>
      </c>
      <c r="B136" s="2" t="s">
        <v>83</v>
      </c>
      <c r="C136" s="2" t="s">
        <v>32</v>
      </c>
      <c r="D136" s="2" t="s">
        <v>16</v>
      </c>
      <c r="E136" s="3">
        <v>1.1000000000000001</v>
      </c>
      <c r="F136" s="2">
        <v>143</v>
      </c>
      <c r="G136" s="2" t="s">
        <v>69</v>
      </c>
      <c r="H136">
        <f t="shared" si="2"/>
        <v>0</v>
      </c>
    </row>
    <row r="137" spans="1:8" x14ac:dyDescent="0.3">
      <c r="A137" s="2">
        <v>37</v>
      </c>
      <c r="B137" s="2" t="s">
        <v>57</v>
      </c>
      <c r="C137" s="2" t="s">
        <v>21</v>
      </c>
      <c r="D137" s="2" t="s">
        <v>16</v>
      </c>
      <c r="E137" s="3">
        <v>1</v>
      </c>
      <c r="F137" s="2">
        <v>130</v>
      </c>
      <c r="G137" s="2" t="s">
        <v>42</v>
      </c>
      <c r="H137">
        <f t="shared" si="2"/>
        <v>0</v>
      </c>
    </row>
    <row r="138" spans="1:8" x14ac:dyDescent="0.3">
      <c r="A138" s="2">
        <v>84</v>
      </c>
      <c r="B138" s="2" t="s">
        <v>106</v>
      </c>
      <c r="C138" s="2" t="s">
        <v>21</v>
      </c>
      <c r="D138" s="2" t="s">
        <v>16</v>
      </c>
      <c r="E138" s="3">
        <v>1</v>
      </c>
      <c r="F138" s="2">
        <v>130</v>
      </c>
      <c r="G138" s="2" t="s">
        <v>94</v>
      </c>
      <c r="H138">
        <f t="shared" si="2"/>
        <v>0</v>
      </c>
    </row>
    <row r="139" spans="1:8" x14ac:dyDescent="0.3">
      <c r="A139" s="2">
        <v>85</v>
      </c>
      <c r="B139" s="2" t="s">
        <v>107</v>
      </c>
      <c r="C139" s="2" t="s">
        <v>21</v>
      </c>
      <c r="D139" s="2" t="s">
        <v>10</v>
      </c>
      <c r="E139" s="3">
        <v>1</v>
      </c>
      <c r="F139" s="2">
        <v>130</v>
      </c>
      <c r="G139" s="2" t="s">
        <v>94</v>
      </c>
      <c r="H139">
        <f t="shared" si="2"/>
        <v>0</v>
      </c>
    </row>
    <row r="140" spans="1:8" x14ac:dyDescent="0.3">
      <c r="A140" s="2">
        <v>157</v>
      </c>
      <c r="B140" s="2" t="s">
        <v>182</v>
      </c>
      <c r="C140" s="2" t="s">
        <v>21</v>
      </c>
      <c r="D140" s="2" t="s">
        <v>7</v>
      </c>
      <c r="E140" s="3">
        <v>1</v>
      </c>
      <c r="F140" s="2">
        <v>130</v>
      </c>
      <c r="G140" s="2" t="s">
        <v>169</v>
      </c>
      <c r="H140">
        <f t="shared" si="2"/>
        <v>0</v>
      </c>
    </row>
    <row r="141" spans="1:8" x14ac:dyDescent="0.3">
      <c r="A141" s="2">
        <v>180</v>
      </c>
      <c r="B141" s="2" t="s">
        <v>206</v>
      </c>
      <c r="C141" s="2" t="s">
        <v>21</v>
      </c>
      <c r="D141" s="2" t="s">
        <v>10</v>
      </c>
      <c r="E141" s="3">
        <v>1</v>
      </c>
      <c r="F141" s="2">
        <v>130</v>
      </c>
      <c r="G141" s="2" t="s">
        <v>195</v>
      </c>
      <c r="H141">
        <f t="shared" si="2"/>
        <v>0</v>
      </c>
    </row>
    <row r="142" spans="1:8" x14ac:dyDescent="0.3">
      <c r="A142" s="2">
        <v>205</v>
      </c>
      <c r="B142" s="2" t="s">
        <v>232</v>
      </c>
      <c r="C142" s="2" t="s">
        <v>21</v>
      </c>
      <c r="D142" s="2" t="s">
        <v>16</v>
      </c>
      <c r="E142" s="3">
        <v>1</v>
      </c>
      <c r="F142" s="2">
        <v>130</v>
      </c>
      <c r="G142" s="2" t="s">
        <v>218</v>
      </c>
      <c r="H142">
        <f t="shared" si="2"/>
        <v>0</v>
      </c>
    </row>
    <row r="143" spans="1:8" x14ac:dyDescent="0.3">
      <c r="A143" s="2">
        <v>181</v>
      </c>
      <c r="B143" s="2" t="s">
        <v>207</v>
      </c>
      <c r="C143" s="2" t="s">
        <v>14</v>
      </c>
      <c r="D143" s="2" t="s">
        <v>10</v>
      </c>
      <c r="E143" s="3">
        <v>0.95</v>
      </c>
      <c r="F143" s="2">
        <v>123.5</v>
      </c>
      <c r="G143" s="2" t="s">
        <v>195</v>
      </c>
      <c r="H143">
        <f t="shared" si="2"/>
        <v>0</v>
      </c>
    </row>
    <row r="144" spans="1:8" x14ac:dyDescent="0.3">
      <c r="A144" s="2">
        <v>134</v>
      </c>
      <c r="B144" s="2" t="s">
        <v>158</v>
      </c>
      <c r="C144" s="2" t="s">
        <v>32</v>
      </c>
      <c r="D144" s="2" t="s">
        <v>10</v>
      </c>
      <c r="E144" s="3">
        <v>0.9</v>
      </c>
      <c r="F144" s="2">
        <v>117</v>
      </c>
      <c r="G144" s="2" t="s">
        <v>146</v>
      </c>
      <c r="H144">
        <f t="shared" si="2"/>
        <v>0</v>
      </c>
    </row>
    <row r="145" spans="1:8" x14ac:dyDescent="0.3">
      <c r="A145" s="2">
        <v>182</v>
      </c>
      <c r="B145" s="2" t="s">
        <v>208</v>
      </c>
      <c r="C145" s="2" t="s">
        <v>32</v>
      </c>
      <c r="D145" s="2" t="s">
        <v>16</v>
      </c>
      <c r="E145" s="3">
        <v>0.8</v>
      </c>
      <c r="F145" s="2">
        <v>104</v>
      </c>
      <c r="G145" s="2" t="s">
        <v>195</v>
      </c>
      <c r="H145">
        <f t="shared" si="2"/>
        <v>0</v>
      </c>
    </row>
    <row r="146" spans="1:8" x14ac:dyDescent="0.3">
      <c r="A146" s="2">
        <v>109</v>
      </c>
      <c r="B146" s="2" t="s">
        <v>132</v>
      </c>
      <c r="C146" s="2" t="s">
        <v>27</v>
      </c>
      <c r="D146" s="2" t="s">
        <v>7</v>
      </c>
      <c r="E146" s="3">
        <v>0.75</v>
      </c>
      <c r="F146" s="2">
        <v>97.5</v>
      </c>
      <c r="G146" s="2" t="s">
        <v>120</v>
      </c>
      <c r="H146">
        <f t="shared" si="2"/>
        <v>0</v>
      </c>
    </row>
    <row r="147" spans="1:8" x14ac:dyDescent="0.3">
      <c r="A147" s="2">
        <v>158</v>
      </c>
      <c r="B147" s="2" t="s">
        <v>183</v>
      </c>
      <c r="C147" s="2" t="s">
        <v>27</v>
      </c>
      <c r="D147" s="2" t="s">
        <v>10</v>
      </c>
      <c r="E147" s="3">
        <v>0.75</v>
      </c>
      <c r="F147" s="2">
        <v>97.5</v>
      </c>
      <c r="G147" s="2" t="s">
        <v>169</v>
      </c>
      <c r="H147">
        <f t="shared" si="2"/>
        <v>0</v>
      </c>
    </row>
    <row r="148" spans="1:8" x14ac:dyDescent="0.3">
      <c r="A148" s="2">
        <v>183</v>
      </c>
      <c r="B148" s="2" t="s">
        <v>209</v>
      </c>
      <c r="C148" s="2" t="s">
        <v>27</v>
      </c>
      <c r="D148" s="2" t="s">
        <v>7</v>
      </c>
      <c r="E148" s="3">
        <v>0.75</v>
      </c>
      <c r="F148" s="2">
        <v>97.5</v>
      </c>
      <c r="G148" s="2" t="s">
        <v>195</v>
      </c>
      <c r="H148">
        <f t="shared" si="2"/>
        <v>0</v>
      </c>
    </row>
    <row r="149" spans="1:8" x14ac:dyDescent="0.3">
      <c r="A149" s="2">
        <v>184</v>
      </c>
      <c r="B149" s="2" t="s">
        <v>210</v>
      </c>
      <c r="C149" s="2" t="s">
        <v>27</v>
      </c>
      <c r="D149" s="2" t="s">
        <v>7</v>
      </c>
      <c r="E149" s="3">
        <v>0.75</v>
      </c>
      <c r="F149" s="2">
        <v>97.5</v>
      </c>
      <c r="G149" s="2" t="s">
        <v>195</v>
      </c>
      <c r="H149">
        <f t="shared" si="2"/>
        <v>0</v>
      </c>
    </row>
    <row r="150" spans="1:8" x14ac:dyDescent="0.3">
      <c r="A150" s="2">
        <v>206</v>
      </c>
      <c r="B150" s="2" t="s">
        <v>233</v>
      </c>
      <c r="C150" s="2" t="s">
        <v>27</v>
      </c>
      <c r="D150" s="2" t="s">
        <v>7</v>
      </c>
      <c r="E150" s="3">
        <v>0.75</v>
      </c>
      <c r="F150" s="2">
        <v>97.5</v>
      </c>
      <c r="G150" s="2" t="s">
        <v>218</v>
      </c>
      <c r="H150">
        <f t="shared" si="2"/>
        <v>0</v>
      </c>
    </row>
    <row r="151" spans="1:8" x14ac:dyDescent="0.3">
      <c r="A151" s="2">
        <v>207</v>
      </c>
      <c r="B151" s="2" t="s">
        <v>234</v>
      </c>
      <c r="C151" s="2" t="s">
        <v>27</v>
      </c>
      <c r="D151" s="2" t="s">
        <v>10</v>
      </c>
      <c r="E151" s="3">
        <v>0.75</v>
      </c>
      <c r="F151" s="2">
        <v>97.5</v>
      </c>
      <c r="G151" s="2" t="s">
        <v>218</v>
      </c>
      <c r="H151">
        <f t="shared" si="2"/>
        <v>0</v>
      </c>
    </row>
    <row r="152" spans="1:8" x14ac:dyDescent="0.3">
      <c r="A152" s="2">
        <v>230</v>
      </c>
      <c r="B152" s="2" t="s">
        <v>258</v>
      </c>
      <c r="C152" s="2" t="s">
        <v>19</v>
      </c>
      <c r="D152" s="2" t="s">
        <v>7</v>
      </c>
      <c r="E152" s="3">
        <v>0.75</v>
      </c>
      <c r="F152" s="2">
        <v>97.5</v>
      </c>
      <c r="G152" s="2" t="s">
        <v>243</v>
      </c>
      <c r="H152">
        <f t="shared" si="2"/>
        <v>0</v>
      </c>
    </row>
    <row r="153" spans="1:8" x14ac:dyDescent="0.3">
      <c r="A153" s="2">
        <v>38</v>
      </c>
      <c r="B153" s="2" t="s">
        <v>58</v>
      </c>
      <c r="C153" s="2" t="s">
        <v>32</v>
      </c>
      <c r="D153" s="2" t="s">
        <v>7</v>
      </c>
      <c r="E153" s="3">
        <v>0.7</v>
      </c>
      <c r="F153" s="2">
        <v>91</v>
      </c>
      <c r="G153" s="2" t="s">
        <v>42</v>
      </c>
      <c r="H153">
        <f t="shared" si="2"/>
        <v>0</v>
      </c>
    </row>
    <row r="154" spans="1:8" x14ac:dyDescent="0.3">
      <c r="A154" s="2">
        <v>63</v>
      </c>
      <c r="B154" s="2" t="s">
        <v>84</v>
      </c>
      <c r="C154" s="2" t="s">
        <v>19</v>
      </c>
      <c r="D154" s="2" t="s">
        <v>10</v>
      </c>
      <c r="E154" s="3">
        <v>0.65</v>
      </c>
      <c r="F154" s="2">
        <v>84.5</v>
      </c>
      <c r="G154" s="2" t="s">
        <v>69</v>
      </c>
      <c r="H154">
        <f t="shared" si="2"/>
        <v>0</v>
      </c>
    </row>
    <row r="155" spans="1:8" x14ac:dyDescent="0.3">
      <c r="A155" s="2">
        <v>159</v>
      </c>
      <c r="B155" s="2" t="s">
        <v>184</v>
      </c>
      <c r="C155" s="2" t="s">
        <v>32</v>
      </c>
      <c r="D155" s="2" t="s">
        <v>7</v>
      </c>
      <c r="E155" s="3">
        <v>0.65</v>
      </c>
      <c r="F155" s="2">
        <v>84.5</v>
      </c>
      <c r="G155" s="2" t="s">
        <v>169</v>
      </c>
      <c r="H155">
        <f t="shared" si="2"/>
        <v>0</v>
      </c>
    </row>
    <row r="156" spans="1:8" x14ac:dyDescent="0.3">
      <c r="A156" s="2">
        <v>86</v>
      </c>
      <c r="B156" s="2" t="s">
        <v>108</v>
      </c>
      <c r="C156" s="2" t="s">
        <v>37</v>
      </c>
      <c r="D156" s="2" t="s">
        <v>25</v>
      </c>
      <c r="E156" s="3">
        <v>0.6</v>
      </c>
      <c r="F156" s="2">
        <v>78</v>
      </c>
      <c r="G156" s="2" t="s">
        <v>94</v>
      </c>
      <c r="H156">
        <f t="shared" si="2"/>
        <v>0</v>
      </c>
    </row>
    <row r="157" spans="1:8" x14ac:dyDescent="0.3">
      <c r="A157" s="2">
        <v>110</v>
      </c>
      <c r="B157" s="2" t="s">
        <v>133</v>
      </c>
      <c r="C157" s="2" t="s">
        <v>19</v>
      </c>
      <c r="D157" s="2" t="s">
        <v>25</v>
      </c>
      <c r="E157" s="3">
        <v>0.6</v>
      </c>
      <c r="F157" s="2">
        <v>78</v>
      </c>
      <c r="G157" s="2" t="s">
        <v>120</v>
      </c>
      <c r="H157">
        <f t="shared" si="2"/>
        <v>0</v>
      </c>
    </row>
    <row r="158" spans="1:8" x14ac:dyDescent="0.3">
      <c r="A158" s="2">
        <v>87</v>
      </c>
      <c r="B158" s="2" t="s">
        <v>109</v>
      </c>
      <c r="C158" s="2" t="s">
        <v>19</v>
      </c>
      <c r="D158" s="2" t="s">
        <v>16</v>
      </c>
      <c r="E158" s="3">
        <v>0.55000000000000004</v>
      </c>
      <c r="F158" s="2">
        <v>71.5</v>
      </c>
      <c r="G158" s="2" t="s">
        <v>94</v>
      </c>
      <c r="H158">
        <f t="shared" si="2"/>
        <v>0</v>
      </c>
    </row>
    <row r="159" spans="1:8" x14ac:dyDescent="0.3">
      <c r="A159" s="2">
        <v>88</v>
      </c>
      <c r="B159" s="2" t="s">
        <v>110</v>
      </c>
      <c r="C159" s="2" t="s">
        <v>19</v>
      </c>
      <c r="D159" s="2" t="s">
        <v>7</v>
      </c>
      <c r="E159" s="3">
        <v>0.55000000000000004</v>
      </c>
      <c r="F159" s="2">
        <v>71.5</v>
      </c>
      <c r="G159" s="2" t="s">
        <v>94</v>
      </c>
      <c r="H159">
        <f t="shared" si="2"/>
        <v>0</v>
      </c>
    </row>
    <row r="160" spans="1:8" x14ac:dyDescent="0.3">
      <c r="A160" s="2">
        <v>111</v>
      </c>
      <c r="B160" s="2" t="s">
        <v>134</v>
      </c>
      <c r="C160" s="2" t="s">
        <v>32</v>
      </c>
      <c r="D160" s="2" t="s">
        <v>10</v>
      </c>
      <c r="E160" s="3">
        <v>0.55000000000000004</v>
      </c>
      <c r="F160" s="2">
        <v>71.5</v>
      </c>
      <c r="G160" s="2" t="s">
        <v>120</v>
      </c>
      <c r="H160">
        <f t="shared" si="2"/>
        <v>0</v>
      </c>
    </row>
    <row r="161" spans="1:8" x14ac:dyDescent="0.3">
      <c r="A161" s="2">
        <v>18</v>
      </c>
      <c r="B161" s="2" t="s">
        <v>34</v>
      </c>
      <c r="C161" s="2" t="s">
        <v>32</v>
      </c>
      <c r="D161" s="2" t="s">
        <v>7</v>
      </c>
      <c r="E161" s="3">
        <v>0.5</v>
      </c>
      <c r="F161" s="2">
        <v>65</v>
      </c>
      <c r="G161" s="2" t="s">
        <v>8</v>
      </c>
      <c r="H161">
        <f t="shared" si="2"/>
        <v>0</v>
      </c>
    </row>
    <row r="162" spans="1:8" x14ac:dyDescent="0.3">
      <c r="A162" s="2">
        <v>19</v>
      </c>
      <c r="B162" s="2" t="s">
        <v>35</v>
      </c>
      <c r="C162" s="2" t="s">
        <v>32</v>
      </c>
      <c r="D162" s="2" t="s">
        <v>10</v>
      </c>
      <c r="E162" s="3">
        <v>0.5</v>
      </c>
      <c r="F162" s="2">
        <v>65</v>
      </c>
      <c r="G162" s="2" t="s">
        <v>8</v>
      </c>
      <c r="H162">
        <f t="shared" si="2"/>
        <v>0</v>
      </c>
    </row>
    <row r="163" spans="1:8" x14ac:dyDescent="0.3">
      <c r="A163" s="2">
        <v>39</v>
      </c>
      <c r="B163" s="2" t="s">
        <v>59</v>
      </c>
      <c r="C163" s="2" t="s">
        <v>32</v>
      </c>
      <c r="D163" s="2" t="s">
        <v>10</v>
      </c>
      <c r="E163" s="3">
        <v>0.5</v>
      </c>
      <c r="F163" s="2">
        <v>65</v>
      </c>
      <c r="G163" s="2" t="s">
        <v>42</v>
      </c>
      <c r="H163">
        <f t="shared" si="2"/>
        <v>0</v>
      </c>
    </row>
    <row r="164" spans="1:8" x14ac:dyDescent="0.3">
      <c r="A164" s="2">
        <v>64</v>
      </c>
      <c r="B164" s="2" t="s">
        <v>85</v>
      </c>
      <c r="C164" s="2" t="s">
        <v>32</v>
      </c>
      <c r="D164" s="2" t="s">
        <v>25</v>
      </c>
      <c r="E164" s="3">
        <v>0.5</v>
      </c>
      <c r="F164" s="2">
        <v>65</v>
      </c>
      <c r="G164" s="2" t="s">
        <v>69</v>
      </c>
      <c r="H164">
        <f t="shared" si="2"/>
        <v>0</v>
      </c>
    </row>
    <row r="165" spans="1:8" x14ac:dyDescent="0.3">
      <c r="A165" s="2">
        <v>65</v>
      </c>
      <c r="B165" s="2" t="s">
        <v>86</v>
      </c>
      <c r="C165" s="2" t="s">
        <v>19</v>
      </c>
      <c r="D165" s="2" t="s">
        <v>10</v>
      </c>
      <c r="E165" s="3">
        <v>0.5</v>
      </c>
      <c r="F165" s="2">
        <v>65</v>
      </c>
      <c r="G165" s="2" t="s">
        <v>69</v>
      </c>
      <c r="H165">
        <f t="shared" si="2"/>
        <v>0</v>
      </c>
    </row>
    <row r="166" spans="1:8" x14ac:dyDescent="0.3">
      <c r="A166" s="2">
        <v>66</v>
      </c>
      <c r="B166" s="2" t="s">
        <v>87</v>
      </c>
      <c r="C166" s="2" t="s">
        <v>32</v>
      </c>
      <c r="D166" s="2" t="s">
        <v>7</v>
      </c>
      <c r="E166" s="3">
        <v>0.5</v>
      </c>
      <c r="F166" s="2">
        <v>65</v>
      </c>
      <c r="G166" s="2" t="s">
        <v>69</v>
      </c>
      <c r="H166">
        <f t="shared" si="2"/>
        <v>0</v>
      </c>
    </row>
    <row r="167" spans="1:8" x14ac:dyDescent="0.3">
      <c r="A167" s="2">
        <v>67</v>
      </c>
      <c r="B167" s="2" t="s">
        <v>88</v>
      </c>
      <c r="C167" s="2" t="s">
        <v>19</v>
      </c>
      <c r="D167" s="2" t="s">
        <v>10</v>
      </c>
      <c r="E167" s="3">
        <v>0.5</v>
      </c>
      <c r="F167" s="2">
        <v>65</v>
      </c>
      <c r="G167" s="2" t="s">
        <v>69</v>
      </c>
      <c r="H167">
        <f t="shared" si="2"/>
        <v>0</v>
      </c>
    </row>
    <row r="168" spans="1:8" x14ac:dyDescent="0.3">
      <c r="A168" s="2">
        <v>89</v>
      </c>
      <c r="B168" s="2" t="s">
        <v>111</v>
      </c>
      <c r="C168" s="2" t="s">
        <v>32</v>
      </c>
      <c r="D168" s="2" t="s">
        <v>10</v>
      </c>
      <c r="E168" s="3">
        <v>0.5</v>
      </c>
      <c r="F168" s="2">
        <v>65</v>
      </c>
      <c r="G168" s="2" t="s">
        <v>94</v>
      </c>
      <c r="H168">
        <f t="shared" si="2"/>
        <v>0</v>
      </c>
    </row>
    <row r="169" spans="1:8" x14ac:dyDescent="0.3">
      <c r="A169" s="2">
        <v>112</v>
      </c>
      <c r="B169" s="2" t="s">
        <v>135</v>
      </c>
      <c r="C169" s="2" t="s">
        <v>32</v>
      </c>
      <c r="D169" s="2" t="s">
        <v>7</v>
      </c>
      <c r="E169" s="3">
        <v>0.5</v>
      </c>
      <c r="F169" s="2">
        <v>65</v>
      </c>
      <c r="G169" s="2" t="s">
        <v>120</v>
      </c>
      <c r="H169">
        <f t="shared" si="2"/>
        <v>0</v>
      </c>
    </row>
    <row r="170" spans="1:8" x14ac:dyDescent="0.3">
      <c r="A170" s="2">
        <v>113</v>
      </c>
      <c r="B170" s="2" t="s">
        <v>136</v>
      </c>
      <c r="C170" s="2" t="s">
        <v>32</v>
      </c>
      <c r="D170" s="2" t="s">
        <v>16</v>
      </c>
      <c r="E170" s="3">
        <v>0.5</v>
      </c>
      <c r="F170" s="2">
        <v>65</v>
      </c>
      <c r="G170" s="2" t="s">
        <v>120</v>
      </c>
      <c r="H170">
        <f t="shared" si="2"/>
        <v>0</v>
      </c>
    </row>
    <row r="171" spans="1:8" x14ac:dyDescent="0.3">
      <c r="A171" s="2">
        <v>135</v>
      </c>
      <c r="B171" s="2" t="s">
        <v>159</v>
      </c>
      <c r="C171" s="2" t="s">
        <v>32</v>
      </c>
      <c r="D171" s="2" t="s">
        <v>10</v>
      </c>
      <c r="E171" s="3">
        <v>0.5</v>
      </c>
      <c r="F171" s="2">
        <v>65</v>
      </c>
      <c r="G171" s="2" t="s">
        <v>146</v>
      </c>
      <c r="H171">
        <f t="shared" si="2"/>
        <v>0</v>
      </c>
    </row>
    <row r="172" spans="1:8" x14ac:dyDescent="0.3">
      <c r="A172" s="2">
        <v>136</v>
      </c>
      <c r="B172" s="2" t="s">
        <v>160</v>
      </c>
      <c r="C172" s="2" t="s">
        <v>32</v>
      </c>
      <c r="D172" s="2" t="s">
        <v>7</v>
      </c>
      <c r="E172" s="3">
        <v>0.5</v>
      </c>
      <c r="F172" s="2">
        <v>65</v>
      </c>
      <c r="G172" s="2" t="s">
        <v>146</v>
      </c>
      <c r="H172">
        <f t="shared" si="2"/>
        <v>0</v>
      </c>
    </row>
    <row r="173" spans="1:8" x14ac:dyDescent="0.3">
      <c r="A173" s="2">
        <v>137</v>
      </c>
      <c r="B173" s="2" t="s">
        <v>161</v>
      </c>
      <c r="C173" s="2" t="s">
        <v>19</v>
      </c>
      <c r="D173" s="2" t="s">
        <v>7</v>
      </c>
      <c r="E173" s="3">
        <v>0.5</v>
      </c>
      <c r="F173" s="2">
        <v>65</v>
      </c>
      <c r="G173" s="2" t="s">
        <v>146</v>
      </c>
      <c r="H173">
        <f t="shared" si="2"/>
        <v>0</v>
      </c>
    </row>
    <row r="174" spans="1:8" x14ac:dyDescent="0.3">
      <c r="A174" s="2">
        <v>160</v>
      </c>
      <c r="B174" s="2" t="s">
        <v>185</v>
      </c>
      <c r="C174" s="2" t="s">
        <v>19</v>
      </c>
      <c r="D174" s="2" t="s">
        <v>10</v>
      </c>
      <c r="E174" s="3">
        <v>0.5</v>
      </c>
      <c r="F174" s="2">
        <v>65</v>
      </c>
      <c r="G174" s="2" t="s">
        <v>169</v>
      </c>
      <c r="H174">
        <f t="shared" si="2"/>
        <v>0</v>
      </c>
    </row>
    <row r="175" spans="1:8" x14ac:dyDescent="0.3">
      <c r="A175" s="2">
        <v>185</v>
      </c>
      <c r="B175" s="2" t="s">
        <v>211</v>
      </c>
      <c r="C175" s="2" t="s">
        <v>32</v>
      </c>
      <c r="D175" s="2" t="s">
        <v>7</v>
      </c>
      <c r="E175" s="3">
        <v>0.5</v>
      </c>
      <c r="F175" s="2">
        <v>65</v>
      </c>
      <c r="G175" s="2" t="s">
        <v>195</v>
      </c>
      <c r="H175">
        <f t="shared" si="2"/>
        <v>0</v>
      </c>
    </row>
    <row r="176" spans="1:8" x14ac:dyDescent="0.3">
      <c r="A176" s="2">
        <v>231</v>
      </c>
      <c r="B176" s="2" t="s">
        <v>259</v>
      </c>
      <c r="C176" s="2" t="s">
        <v>19</v>
      </c>
      <c r="D176" s="2" t="s">
        <v>25</v>
      </c>
      <c r="E176" s="3">
        <v>0.5</v>
      </c>
      <c r="F176" s="2">
        <v>65</v>
      </c>
      <c r="G176" s="2" t="s">
        <v>243</v>
      </c>
      <c r="H176">
        <f t="shared" si="2"/>
        <v>0</v>
      </c>
    </row>
    <row r="177" spans="1:8" x14ac:dyDescent="0.3">
      <c r="A177" s="2">
        <v>232</v>
      </c>
      <c r="B177" s="2" t="s">
        <v>260</v>
      </c>
      <c r="C177" s="2" t="s">
        <v>32</v>
      </c>
      <c r="D177" s="2" t="s">
        <v>7</v>
      </c>
      <c r="E177" s="3">
        <v>0.5</v>
      </c>
      <c r="F177" s="2">
        <v>65</v>
      </c>
      <c r="G177" s="2" t="s">
        <v>243</v>
      </c>
      <c r="H177">
        <f t="shared" si="2"/>
        <v>0</v>
      </c>
    </row>
    <row r="178" spans="1:8" x14ac:dyDescent="0.3">
      <c r="A178" s="2">
        <v>90</v>
      </c>
      <c r="B178" s="2" t="s">
        <v>112</v>
      </c>
      <c r="C178" s="2" t="s">
        <v>19</v>
      </c>
      <c r="D178" s="2" t="s">
        <v>16</v>
      </c>
      <c r="E178" s="3">
        <v>0.4</v>
      </c>
      <c r="F178" s="2">
        <v>52</v>
      </c>
      <c r="G178" s="2" t="s">
        <v>94</v>
      </c>
      <c r="H178">
        <f t="shared" si="2"/>
        <v>0</v>
      </c>
    </row>
    <row r="179" spans="1:8" x14ac:dyDescent="0.3">
      <c r="A179" s="2">
        <v>114</v>
      </c>
      <c r="B179" s="2" t="s">
        <v>137</v>
      </c>
      <c r="C179" s="2" t="s">
        <v>14</v>
      </c>
      <c r="D179" s="2" t="s">
        <v>10</v>
      </c>
      <c r="E179" s="3">
        <v>0.4</v>
      </c>
      <c r="F179" s="2">
        <v>52</v>
      </c>
      <c r="G179" s="2" t="s">
        <v>120</v>
      </c>
      <c r="H179">
        <f t="shared" si="2"/>
        <v>0</v>
      </c>
    </row>
    <row r="180" spans="1:8" x14ac:dyDescent="0.3">
      <c r="A180" s="2">
        <v>20</v>
      </c>
      <c r="B180" s="2" t="s">
        <v>36</v>
      </c>
      <c r="C180" s="2" t="s">
        <v>37</v>
      </c>
      <c r="D180" s="2" t="s">
        <v>7</v>
      </c>
      <c r="E180" s="3">
        <v>0.3</v>
      </c>
      <c r="F180" s="2">
        <v>39</v>
      </c>
      <c r="G180" s="2" t="s">
        <v>8</v>
      </c>
      <c r="H180">
        <f t="shared" si="2"/>
        <v>0</v>
      </c>
    </row>
    <row r="181" spans="1:8" x14ac:dyDescent="0.3">
      <c r="A181" s="2">
        <v>161</v>
      </c>
      <c r="B181" s="2" t="s">
        <v>186</v>
      </c>
      <c r="C181" s="2" t="s">
        <v>19</v>
      </c>
      <c r="D181" s="2" t="s">
        <v>10</v>
      </c>
      <c r="E181" s="3">
        <v>0.3</v>
      </c>
      <c r="F181" s="2">
        <v>39</v>
      </c>
      <c r="G181" s="2" t="s">
        <v>169</v>
      </c>
      <c r="H181">
        <f t="shared" si="2"/>
        <v>0</v>
      </c>
    </row>
    <row r="182" spans="1:8" x14ac:dyDescent="0.3">
      <c r="A182" s="2">
        <v>162</v>
      </c>
      <c r="B182" s="2" t="s">
        <v>187</v>
      </c>
      <c r="C182" s="2" t="s">
        <v>37</v>
      </c>
      <c r="D182" s="2" t="s">
        <v>7</v>
      </c>
      <c r="E182" s="3">
        <v>0.3</v>
      </c>
      <c r="F182" s="2">
        <v>39</v>
      </c>
      <c r="G182" s="2" t="s">
        <v>169</v>
      </c>
      <c r="H182">
        <f t="shared" si="2"/>
        <v>0</v>
      </c>
    </row>
    <row r="183" spans="1:8" x14ac:dyDescent="0.3">
      <c r="A183" s="2">
        <v>186</v>
      </c>
      <c r="B183" s="2" t="s">
        <v>212</v>
      </c>
      <c r="C183" s="2" t="s">
        <v>19</v>
      </c>
      <c r="D183" s="2" t="s">
        <v>10</v>
      </c>
      <c r="E183" s="3">
        <v>0.3</v>
      </c>
      <c r="F183" s="2">
        <v>39</v>
      </c>
      <c r="G183" s="2" t="s">
        <v>195</v>
      </c>
      <c r="H183">
        <f t="shared" si="2"/>
        <v>0</v>
      </c>
    </row>
    <row r="184" spans="1:8" x14ac:dyDescent="0.3">
      <c r="A184" s="2">
        <v>208</v>
      </c>
      <c r="B184" s="2" t="s">
        <v>235</v>
      </c>
      <c r="C184" s="2" t="s">
        <v>19</v>
      </c>
      <c r="D184" s="2" t="s">
        <v>7</v>
      </c>
      <c r="E184" s="3">
        <v>0.3</v>
      </c>
      <c r="F184" s="2">
        <v>39</v>
      </c>
      <c r="G184" s="2" t="s">
        <v>218</v>
      </c>
      <c r="H184">
        <f t="shared" si="2"/>
        <v>0</v>
      </c>
    </row>
    <row r="185" spans="1:8" x14ac:dyDescent="0.3">
      <c r="A185" s="2">
        <v>115</v>
      </c>
      <c r="B185" s="2" t="s">
        <v>138</v>
      </c>
      <c r="C185" s="2" t="s">
        <v>19</v>
      </c>
      <c r="D185" s="2" t="s">
        <v>7</v>
      </c>
      <c r="E185" s="3">
        <v>0.25</v>
      </c>
      <c r="F185" s="2">
        <v>32.5</v>
      </c>
      <c r="G185" s="2" t="s">
        <v>120</v>
      </c>
      <c r="H185">
        <f t="shared" si="2"/>
        <v>0</v>
      </c>
    </row>
    <row r="186" spans="1:8" x14ac:dyDescent="0.3">
      <c r="A186" s="2">
        <v>187</v>
      </c>
      <c r="B186" s="2" t="s">
        <v>213</v>
      </c>
      <c r="C186" s="2" t="s">
        <v>19</v>
      </c>
      <c r="D186" s="2" t="s">
        <v>7</v>
      </c>
      <c r="E186" s="3">
        <v>0.25</v>
      </c>
      <c r="F186" s="2">
        <v>32.5</v>
      </c>
      <c r="G186" s="2" t="s">
        <v>195</v>
      </c>
      <c r="H186">
        <f t="shared" si="2"/>
        <v>0</v>
      </c>
    </row>
    <row r="187" spans="1:8" x14ac:dyDescent="0.3">
      <c r="A187" s="2">
        <v>21</v>
      </c>
      <c r="B187" s="2" t="s">
        <v>38</v>
      </c>
      <c r="C187" s="2" t="s">
        <v>19</v>
      </c>
      <c r="D187" s="2" t="s">
        <v>10</v>
      </c>
      <c r="E187" s="3">
        <v>0.2</v>
      </c>
      <c r="F187" s="2">
        <v>26</v>
      </c>
      <c r="G187" s="2" t="s">
        <v>8</v>
      </c>
      <c r="H187">
        <f t="shared" si="2"/>
        <v>0</v>
      </c>
    </row>
    <row r="188" spans="1:8" x14ac:dyDescent="0.3">
      <c r="A188" s="2">
        <v>22</v>
      </c>
      <c r="B188" s="2" t="s">
        <v>39</v>
      </c>
      <c r="C188" s="2" t="s">
        <v>19</v>
      </c>
      <c r="D188" s="2" t="s">
        <v>10</v>
      </c>
      <c r="E188" s="3">
        <v>0.2</v>
      </c>
      <c r="F188" s="2">
        <v>26</v>
      </c>
      <c r="G188" s="2" t="s">
        <v>8</v>
      </c>
      <c r="H188">
        <f t="shared" si="2"/>
        <v>0</v>
      </c>
    </row>
    <row r="189" spans="1:8" x14ac:dyDescent="0.3">
      <c r="A189" s="2">
        <v>40</v>
      </c>
      <c r="B189" s="2" t="s">
        <v>60</v>
      </c>
      <c r="C189" s="2" t="s">
        <v>19</v>
      </c>
      <c r="D189" s="2" t="s">
        <v>10</v>
      </c>
      <c r="E189" s="3">
        <v>0.2</v>
      </c>
      <c r="F189" s="2">
        <v>26</v>
      </c>
      <c r="G189" s="2" t="s">
        <v>42</v>
      </c>
      <c r="H189">
        <f t="shared" si="2"/>
        <v>0</v>
      </c>
    </row>
    <row r="190" spans="1:8" x14ac:dyDescent="0.3">
      <c r="A190" s="2">
        <v>41</v>
      </c>
      <c r="B190" s="2" t="s">
        <v>61</v>
      </c>
      <c r="C190" s="2" t="s">
        <v>19</v>
      </c>
      <c r="D190" s="2" t="s">
        <v>7</v>
      </c>
      <c r="E190" s="3">
        <v>0.2</v>
      </c>
      <c r="F190" s="2">
        <v>26</v>
      </c>
      <c r="G190" s="2" t="s">
        <v>42</v>
      </c>
      <c r="H190">
        <f t="shared" si="2"/>
        <v>0</v>
      </c>
    </row>
    <row r="191" spans="1:8" x14ac:dyDescent="0.3">
      <c r="A191" s="2">
        <v>42</v>
      </c>
      <c r="B191" s="2" t="s">
        <v>62</v>
      </c>
      <c r="C191" s="2" t="s">
        <v>19</v>
      </c>
      <c r="D191" s="2" t="s">
        <v>25</v>
      </c>
      <c r="E191" s="3">
        <v>0.2</v>
      </c>
      <c r="F191" s="2">
        <v>26</v>
      </c>
      <c r="G191" s="2" t="s">
        <v>42</v>
      </c>
      <c r="H191">
        <f t="shared" si="2"/>
        <v>0</v>
      </c>
    </row>
    <row r="192" spans="1:8" x14ac:dyDescent="0.3">
      <c r="A192" s="2">
        <v>43</v>
      </c>
      <c r="B192" s="2" t="s">
        <v>63</v>
      </c>
      <c r="C192" s="2" t="s">
        <v>19</v>
      </c>
      <c r="D192" s="2" t="s">
        <v>16</v>
      </c>
      <c r="E192" s="3">
        <v>0.2</v>
      </c>
      <c r="F192" s="2">
        <v>26</v>
      </c>
      <c r="G192" s="2" t="s">
        <v>42</v>
      </c>
      <c r="H192">
        <f t="shared" si="2"/>
        <v>0</v>
      </c>
    </row>
    <row r="193" spans="1:8" x14ac:dyDescent="0.3">
      <c r="A193" s="2">
        <v>44</v>
      </c>
      <c r="B193" s="2" t="s">
        <v>64</v>
      </c>
      <c r="C193" s="2" t="s">
        <v>19</v>
      </c>
      <c r="D193" s="2" t="s">
        <v>7</v>
      </c>
      <c r="E193" s="3">
        <v>0.2</v>
      </c>
      <c r="F193" s="2">
        <v>26</v>
      </c>
      <c r="G193" s="2" t="s">
        <v>42</v>
      </c>
      <c r="H193">
        <f t="shared" si="2"/>
        <v>0</v>
      </c>
    </row>
    <row r="194" spans="1:8" x14ac:dyDescent="0.3">
      <c r="A194" s="2">
        <v>45</v>
      </c>
      <c r="B194" s="2" t="s">
        <v>65</v>
      </c>
      <c r="C194" s="2" t="s">
        <v>19</v>
      </c>
      <c r="D194" s="2" t="s">
        <v>7</v>
      </c>
      <c r="E194" s="3">
        <v>0.2</v>
      </c>
      <c r="F194" s="2">
        <v>26</v>
      </c>
      <c r="G194" s="2" t="s">
        <v>42</v>
      </c>
      <c r="H194">
        <f t="shared" si="2"/>
        <v>0</v>
      </c>
    </row>
    <row r="195" spans="1:8" x14ac:dyDescent="0.3">
      <c r="A195" s="2">
        <v>46</v>
      </c>
      <c r="B195" s="2" t="s">
        <v>66</v>
      </c>
      <c r="C195" s="2" t="s">
        <v>19</v>
      </c>
      <c r="D195" s="2" t="s">
        <v>16</v>
      </c>
      <c r="E195" s="3">
        <v>0.2</v>
      </c>
      <c r="F195" s="2">
        <v>26</v>
      </c>
      <c r="G195" s="2" t="s">
        <v>42</v>
      </c>
      <c r="H195">
        <f t="shared" ref="H195:H238" si="3">IF(E195&gt;9,E195*8%,0)</f>
        <v>0</v>
      </c>
    </row>
    <row r="196" spans="1:8" x14ac:dyDescent="0.3">
      <c r="A196" s="2">
        <v>47</v>
      </c>
      <c r="B196" s="2" t="s">
        <v>67</v>
      </c>
      <c r="C196" s="2" t="s">
        <v>19</v>
      </c>
      <c r="D196" s="2" t="s">
        <v>7</v>
      </c>
      <c r="E196" s="3">
        <v>0.2</v>
      </c>
      <c r="F196" s="2">
        <v>26</v>
      </c>
      <c r="G196" s="2" t="s">
        <v>42</v>
      </c>
      <c r="H196">
        <f t="shared" si="3"/>
        <v>0</v>
      </c>
    </row>
    <row r="197" spans="1:8" x14ac:dyDescent="0.3">
      <c r="A197" s="2">
        <v>68</v>
      </c>
      <c r="B197" s="2" t="s">
        <v>89</v>
      </c>
      <c r="C197" s="2" t="s">
        <v>19</v>
      </c>
      <c r="D197" s="2" t="s">
        <v>16</v>
      </c>
      <c r="E197" s="3">
        <v>0.2</v>
      </c>
      <c r="F197" s="2">
        <v>26</v>
      </c>
      <c r="G197" s="2" t="s">
        <v>69</v>
      </c>
      <c r="H197">
        <f t="shared" si="3"/>
        <v>0</v>
      </c>
    </row>
    <row r="198" spans="1:8" x14ac:dyDescent="0.3">
      <c r="A198" s="2">
        <v>69</v>
      </c>
      <c r="B198" s="2" t="s">
        <v>90</v>
      </c>
      <c r="C198" s="2" t="s">
        <v>19</v>
      </c>
      <c r="D198" s="2" t="s">
        <v>10</v>
      </c>
      <c r="E198" s="3">
        <v>0.2</v>
      </c>
      <c r="F198" s="2">
        <v>26</v>
      </c>
      <c r="G198" s="2" t="s">
        <v>69</v>
      </c>
      <c r="H198">
        <f t="shared" si="3"/>
        <v>0</v>
      </c>
    </row>
    <row r="199" spans="1:8" x14ac:dyDescent="0.3">
      <c r="A199" s="2">
        <v>70</v>
      </c>
      <c r="B199" s="2" t="s">
        <v>91</v>
      </c>
      <c r="C199" s="2" t="s">
        <v>19</v>
      </c>
      <c r="D199" s="2" t="s">
        <v>10</v>
      </c>
      <c r="E199" s="3">
        <v>0.2</v>
      </c>
      <c r="F199" s="2">
        <v>26</v>
      </c>
      <c r="G199" s="2" t="s">
        <v>69</v>
      </c>
      <c r="H199">
        <f t="shared" si="3"/>
        <v>0</v>
      </c>
    </row>
    <row r="200" spans="1:8" x14ac:dyDescent="0.3">
      <c r="A200" s="2">
        <v>71</v>
      </c>
      <c r="B200" s="2" t="s">
        <v>92</v>
      </c>
      <c r="C200" s="2" t="s">
        <v>19</v>
      </c>
      <c r="D200" s="2" t="s">
        <v>10</v>
      </c>
      <c r="E200" s="3">
        <v>0.2</v>
      </c>
      <c r="F200" s="2">
        <v>26</v>
      </c>
      <c r="G200" s="2" t="s">
        <v>69</v>
      </c>
      <c r="H200">
        <f t="shared" si="3"/>
        <v>0</v>
      </c>
    </row>
    <row r="201" spans="1:8" x14ac:dyDescent="0.3">
      <c r="A201" s="2">
        <v>91</v>
      </c>
      <c r="B201" s="2" t="s">
        <v>113</v>
      </c>
      <c r="C201" s="2" t="s">
        <v>19</v>
      </c>
      <c r="D201" s="2" t="s">
        <v>7</v>
      </c>
      <c r="E201" s="3">
        <v>0.2</v>
      </c>
      <c r="F201" s="2">
        <v>26</v>
      </c>
      <c r="G201" s="2" t="s">
        <v>94</v>
      </c>
      <c r="H201">
        <f t="shared" si="3"/>
        <v>0</v>
      </c>
    </row>
    <row r="202" spans="1:8" x14ac:dyDescent="0.3">
      <c r="A202" s="2">
        <v>92</v>
      </c>
      <c r="B202" s="2" t="s">
        <v>114</v>
      </c>
      <c r="C202" s="2" t="s">
        <v>19</v>
      </c>
      <c r="D202" s="2" t="s">
        <v>10</v>
      </c>
      <c r="E202" s="3">
        <v>0.2</v>
      </c>
      <c r="F202" s="2">
        <v>26</v>
      </c>
      <c r="G202" s="2" t="s">
        <v>94</v>
      </c>
      <c r="H202">
        <f t="shared" si="3"/>
        <v>0</v>
      </c>
    </row>
    <row r="203" spans="1:8" x14ac:dyDescent="0.3">
      <c r="A203" s="2">
        <v>93</v>
      </c>
      <c r="B203" s="2" t="s">
        <v>115</v>
      </c>
      <c r="C203" s="2" t="s">
        <v>19</v>
      </c>
      <c r="D203" s="2" t="s">
        <v>25</v>
      </c>
      <c r="E203" s="3">
        <v>0.2</v>
      </c>
      <c r="F203" s="2">
        <v>26</v>
      </c>
      <c r="G203" s="2" t="s">
        <v>94</v>
      </c>
      <c r="H203">
        <f t="shared" si="3"/>
        <v>0</v>
      </c>
    </row>
    <row r="204" spans="1:8" x14ac:dyDescent="0.3">
      <c r="A204" s="2">
        <v>94</v>
      </c>
      <c r="B204" s="2" t="s">
        <v>116</v>
      </c>
      <c r="C204" s="2" t="s">
        <v>19</v>
      </c>
      <c r="D204" s="2" t="s">
        <v>10</v>
      </c>
      <c r="E204" s="3">
        <v>0.2</v>
      </c>
      <c r="F204" s="2">
        <v>26</v>
      </c>
      <c r="G204" s="2" t="s">
        <v>94</v>
      </c>
      <c r="H204">
        <f t="shared" si="3"/>
        <v>0</v>
      </c>
    </row>
    <row r="205" spans="1:8" x14ac:dyDescent="0.3">
      <c r="A205" s="2">
        <v>95</v>
      </c>
      <c r="B205" s="2" t="s">
        <v>117</v>
      </c>
      <c r="C205" s="2" t="s">
        <v>19</v>
      </c>
      <c r="D205" s="2" t="s">
        <v>16</v>
      </c>
      <c r="E205" s="3">
        <v>0.2</v>
      </c>
      <c r="F205" s="2">
        <v>26</v>
      </c>
      <c r="G205" s="2" t="s">
        <v>94</v>
      </c>
      <c r="H205">
        <f t="shared" si="3"/>
        <v>0</v>
      </c>
    </row>
    <row r="206" spans="1:8" x14ac:dyDescent="0.3">
      <c r="A206" s="2">
        <v>96</v>
      </c>
      <c r="B206" s="2" t="s">
        <v>118</v>
      </c>
      <c r="C206" s="2" t="s">
        <v>19</v>
      </c>
      <c r="D206" s="2" t="s">
        <v>16</v>
      </c>
      <c r="E206" s="3">
        <v>0.2</v>
      </c>
      <c r="F206" s="2">
        <v>26</v>
      </c>
      <c r="G206" s="2" t="s">
        <v>94</v>
      </c>
      <c r="H206">
        <f t="shared" si="3"/>
        <v>0</v>
      </c>
    </row>
    <row r="207" spans="1:8" x14ac:dyDescent="0.3">
      <c r="A207" s="2">
        <v>116</v>
      </c>
      <c r="B207" s="2" t="s">
        <v>139</v>
      </c>
      <c r="C207" s="2" t="s">
        <v>19</v>
      </c>
      <c r="D207" s="2" t="s">
        <v>10</v>
      </c>
      <c r="E207" s="3">
        <v>0.2</v>
      </c>
      <c r="F207" s="2">
        <v>26</v>
      </c>
      <c r="G207" s="2" t="s">
        <v>120</v>
      </c>
      <c r="H207">
        <f t="shared" si="3"/>
        <v>0</v>
      </c>
    </row>
    <row r="208" spans="1:8" x14ac:dyDescent="0.3">
      <c r="A208" s="2">
        <v>117</v>
      </c>
      <c r="B208" s="2" t="s">
        <v>140</v>
      </c>
      <c r="C208" s="2" t="s">
        <v>19</v>
      </c>
      <c r="D208" s="2" t="s">
        <v>10</v>
      </c>
      <c r="E208" s="3">
        <v>0.2</v>
      </c>
      <c r="F208" s="2">
        <v>26</v>
      </c>
      <c r="G208" s="2" t="s">
        <v>120</v>
      </c>
      <c r="H208">
        <f t="shared" si="3"/>
        <v>0</v>
      </c>
    </row>
    <row r="209" spans="1:8" x14ac:dyDescent="0.3">
      <c r="A209" s="2">
        <v>118</v>
      </c>
      <c r="B209" s="2" t="s">
        <v>141</v>
      </c>
      <c r="C209" s="2" t="s">
        <v>19</v>
      </c>
      <c r="D209" s="2" t="s">
        <v>25</v>
      </c>
      <c r="E209" s="3">
        <v>0.2</v>
      </c>
      <c r="F209" s="2">
        <v>26</v>
      </c>
      <c r="G209" s="2" t="s">
        <v>120</v>
      </c>
      <c r="H209">
        <f t="shared" si="3"/>
        <v>0</v>
      </c>
    </row>
    <row r="210" spans="1:8" x14ac:dyDescent="0.3">
      <c r="A210" s="2">
        <v>119</v>
      </c>
      <c r="B210" s="2" t="s">
        <v>142</v>
      </c>
      <c r="C210" s="2" t="s">
        <v>19</v>
      </c>
      <c r="D210" s="2" t="s">
        <v>10</v>
      </c>
      <c r="E210" s="3">
        <v>0.2</v>
      </c>
      <c r="F210" s="2">
        <v>26</v>
      </c>
      <c r="G210" s="2" t="s">
        <v>120</v>
      </c>
      <c r="H210">
        <f t="shared" si="3"/>
        <v>0</v>
      </c>
    </row>
    <row r="211" spans="1:8" x14ac:dyDescent="0.3">
      <c r="A211" s="2">
        <v>120</v>
      </c>
      <c r="B211" s="2" t="s">
        <v>143</v>
      </c>
      <c r="C211" s="2" t="s">
        <v>19</v>
      </c>
      <c r="D211" s="2" t="s">
        <v>10</v>
      </c>
      <c r="E211" s="3">
        <v>0.2</v>
      </c>
      <c r="F211" s="2">
        <v>26</v>
      </c>
      <c r="G211" s="2" t="s">
        <v>120</v>
      </c>
      <c r="H211">
        <f t="shared" si="3"/>
        <v>0</v>
      </c>
    </row>
    <row r="212" spans="1:8" x14ac:dyDescent="0.3">
      <c r="A212" s="2">
        <v>121</v>
      </c>
      <c r="B212" s="2" t="s">
        <v>144</v>
      </c>
      <c r="C212" s="2" t="s">
        <v>19</v>
      </c>
      <c r="D212" s="2" t="s">
        <v>7</v>
      </c>
      <c r="E212" s="3">
        <v>0.2</v>
      </c>
      <c r="F212" s="2">
        <v>26</v>
      </c>
      <c r="G212" s="2" t="s">
        <v>120</v>
      </c>
      <c r="H212">
        <f t="shared" si="3"/>
        <v>0</v>
      </c>
    </row>
    <row r="213" spans="1:8" x14ac:dyDescent="0.3">
      <c r="A213" s="2">
        <v>138</v>
      </c>
      <c r="B213" s="2" t="s">
        <v>162</v>
      </c>
      <c r="C213" s="2" t="s">
        <v>19</v>
      </c>
      <c r="D213" s="2" t="s">
        <v>16</v>
      </c>
      <c r="E213" s="3">
        <v>0.2</v>
      </c>
      <c r="F213" s="2">
        <v>26</v>
      </c>
      <c r="G213" s="2" t="s">
        <v>146</v>
      </c>
      <c r="H213">
        <f t="shared" si="3"/>
        <v>0</v>
      </c>
    </row>
    <row r="214" spans="1:8" x14ac:dyDescent="0.3">
      <c r="A214" s="2">
        <v>139</v>
      </c>
      <c r="B214" s="2" t="s">
        <v>163</v>
      </c>
      <c r="C214" s="2" t="s">
        <v>19</v>
      </c>
      <c r="D214" s="2" t="s">
        <v>10</v>
      </c>
      <c r="E214" s="3">
        <v>0.2</v>
      </c>
      <c r="F214" s="2">
        <v>26</v>
      </c>
      <c r="G214" s="2" t="s">
        <v>146</v>
      </c>
      <c r="H214">
        <f t="shared" si="3"/>
        <v>0</v>
      </c>
    </row>
    <row r="215" spans="1:8" x14ac:dyDescent="0.3">
      <c r="A215" s="2">
        <v>140</v>
      </c>
      <c r="B215" s="2" t="s">
        <v>164</v>
      </c>
      <c r="C215" s="2" t="s">
        <v>19</v>
      </c>
      <c r="D215" s="2" t="s">
        <v>10</v>
      </c>
      <c r="E215" s="3">
        <v>0.2</v>
      </c>
      <c r="F215" s="2">
        <v>26</v>
      </c>
      <c r="G215" s="2" t="s">
        <v>146</v>
      </c>
      <c r="H215">
        <f t="shared" si="3"/>
        <v>0</v>
      </c>
    </row>
    <row r="216" spans="1:8" x14ac:dyDescent="0.3">
      <c r="A216" s="2">
        <v>141</v>
      </c>
      <c r="B216" s="2" t="s">
        <v>165</v>
      </c>
      <c r="C216" s="2" t="s">
        <v>19</v>
      </c>
      <c r="D216" s="2" t="s">
        <v>10</v>
      </c>
      <c r="E216" s="3">
        <v>0.2</v>
      </c>
      <c r="F216" s="2">
        <v>26</v>
      </c>
      <c r="G216" s="2" t="s">
        <v>146</v>
      </c>
      <c r="H216">
        <f t="shared" si="3"/>
        <v>0</v>
      </c>
    </row>
    <row r="217" spans="1:8" x14ac:dyDescent="0.3">
      <c r="A217" s="2">
        <v>142</v>
      </c>
      <c r="B217" s="2" t="s">
        <v>166</v>
      </c>
      <c r="C217" s="2" t="s">
        <v>19</v>
      </c>
      <c r="D217" s="2" t="s">
        <v>7</v>
      </c>
      <c r="E217" s="3">
        <v>0.2</v>
      </c>
      <c r="F217" s="2">
        <v>26</v>
      </c>
      <c r="G217" s="2" t="s">
        <v>146</v>
      </c>
      <c r="H217">
        <f t="shared" si="3"/>
        <v>0</v>
      </c>
    </row>
    <row r="218" spans="1:8" x14ac:dyDescent="0.3">
      <c r="A218" s="2">
        <v>143</v>
      </c>
      <c r="B218" s="2" t="s">
        <v>167</v>
      </c>
      <c r="C218" s="2" t="s">
        <v>19</v>
      </c>
      <c r="D218" s="2" t="s">
        <v>7</v>
      </c>
      <c r="E218" s="3">
        <v>0.2</v>
      </c>
      <c r="F218" s="2">
        <v>26</v>
      </c>
      <c r="G218" s="2" t="s">
        <v>146</v>
      </c>
      <c r="H218">
        <f t="shared" si="3"/>
        <v>0</v>
      </c>
    </row>
    <row r="219" spans="1:8" x14ac:dyDescent="0.3">
      <c r="A219" s="2">
        <v>163</v>
      </c>
      <c r="B219" s="2" t="s">
        <v>188</v>
      </c>
      <c r="C219" s="2" t="s">
        <v>19</v>
      </c>
      <c r="D219" s="2" t="s">
        <v>16</v>
      </c>
      <c r="E219" s="3">
        <v>0.2</v>
      </c>
      <c r="F219" s="2">
        <v>26</v>
      </c>
      <c r="G219" s="2" t="s">
        <v>169</v>
      </c>
      <c r="H219">
        <f t="shared" si="3"/>
        <v>0</v>
      </c>
    </row>
    <row r="220" spans="1:8" x14ac:dyDescent="0.3">
      <c r="A220" s="2">
        <v>164</v>
      </c>
      <c r="B220" s="2" t="s">
        <v>189</v>
      </c>
      <c r="C220" s="2" t="s">
        <v>19</v>
      </c>
      <c r="D220" s="2" t="s">
        <v>25</v>
      </c>
      <c r="E220" s="3">
        <v>0.2</v>
      </c>
      <c r="F220" s="2">
        <v>26</v>
      </c>
      <c r="G220" s="2" t="s">
        <v>169</v>
      </c>
      <c r="H220">
        <f t="shared" si="3"/>
        <v>0</v>
      </c>
    </row>
    <row r="221" spans="1:8" x14ac:dyDescent="0.3">
      <c r="A221" s="2">
        <v>165</v>
      </c>
      <c r="B221" s="2" t="s">
        <v>190</v>
      </c>
      <c r="C221" s="2" t="s">
        <v>19</v>
      </c>
      <c r="D221" s="2" t="s">
        <v>10</v>
      </c>
      <c r="E221" s="3">
        <v>0.2</v>
      </c>
      <c r="F221" s="2">
        <v>26</v>
      </c>
      <c r="G221" s="2" t="s">
        <v>169</v>
      </c>
      <c r="H221">
        <f t="shared" si="3"/>
        <v>0</v>
      </c>
    </row>
    <row r="222" spans="1:8" x14ac:dyDescent="0.3">
      <c r="A222" s="2">
        <v>166</v>
      </c>
      <c r="B222" s="2" t="s">
        <v>191</v>
      </c>
      <c r="C222" s="2" t="s">
        <v>19</v>
      </c>
      <c r="D222" s="2" t="s">
        <v>16</v>
      </c>
      <c r="E222" s="3">
        <v>0.2</v>
      </c>
      <c r="F222" s="2">
        <v>26</v>
      </c>
      <c r="G222" s="2" t="s">
        <v>169</v>
      </c>
      <c r="H222">
        <f t="shared" si="3"/>
        <v>0</v>
      </c>
    </row>
    <row r="223" spans="1:8" x14ac:dyDescent="0.3">
      <c r="A223" s="2">
        <v>167</v>
      </c>
      <c r="B223" s="2" t="s">
        <v>192</v>
      </c>
      <c r="C223" s="2" t="s">
        <v>19</v>
      </c>
      <c r="D223" s="2" t="s">
        <v>10</v>
      </c>
      <c r="E223" s="3">
        <v>0.2</v>
      </c>
      <c r="F223" s="2">
        <v>26</v>
      </c>
      <c r="G223" s="2" t="s">
        <v>169</v>
      </c>
      <c r="H223">
        <f t="shared" si="3"/>
        <v>0</v>
      </c>
    </row>
    <row r="224" spans="1:8" x14ac:dyDescent="0.3">
      <c r="A224" s="2">
        <v>168</v>
      </c>
      <c r="B224" s="2" t="s">
        <v>193</v>
      </c>
      <c r="C224" s="2" t="s">
        <v>19</v>
      </c>
      <c r="D224" s="2" t="s">
        <v>10</v>
      </c>
      <c r="E224" s="3">
        <v>0.2</v>
      </c>
      <c r="F224" s="2">
        <v>26</v>
      </c>
      <c r="G224" s="2" t="s">
        <v>169</v>
      </c>
      <c r="H224">
        <f t="shared" si="3"/>
        <v>0</v>
      </c>
    </row>
    <row r="225" spans="1:8" x14ac:dyDescent="0.3">
      <c r="A225" s="2">
        <v>188</v>
      </c>
      <c r="B225" s="2" t="s">
        <v>214</v>
      </c>
      <c r="C225" s="2" t="s">
        <v>19</v>
      </c>
      <c r="D225" s="2" t="s">
        <v>7</v>
      </c>
      <c r="E225" s="3">
        <v>0.2</v>
      </c>
      <c r="F225" s="2">
        <v>26</v>
      </c>
      <c r="G225" s="2" t="s">
        <v>195</v>
      </c>
      <c r="H225">
        <f t="shared" si="3"/>
        <v>0</v>
      </c>
    </row>
    <row r="226" spans="1:8" x14ac:dyDescent="0.3">
      <c r="A226" s="2">
        <v>189</v>
      </c>
      <c r="B226" s="2" t="s">
        <v>215</v>
      </c>
      <c r="C226" s="2" t="s">
        <v>19</v>
      </c>
      <c r="D226" s="2" t="s">
        <v>10</v>
      </c>
      <c r="E226" s="3">
        <v>0.2</v>
      </c>
      <c r="F226" s="2">
        <v>26</v>
      </c>
      <c r="G226" s="2" t="s">
        <v>195</v>
      </c>
      <c r="H226">
        <f t="shared" si="3"/>
        <v>0</v>
      </c>
    </row>
    <row r="227" spans="1:8" x14ac:dyDescent="0.3">
      <c r="A227" s="2">
        <v>190</v>
      </c>
      <c r="B227" s="2" t="s">
        <v>216</v>
      </c>
      <c r="C227" s="2" t="s">
        <v>19</v>
      </c>
      <c r="D227" s="2" t="s">
        <v>25</v>
      </c>
      <c r="E227" s="3">
        <v>0.2</v>
      </c>
      <c r="F227" s="2">
        <v>26</v>
      </c>
      <c r="G227" s="2" t="s">
        <v>195</v>
      </c>
      <c r="H227">
        <f t="shared" si="3"/>
        <v>0</v>
      </c>
    </row>
    <row r="228" spans="1:8" x14ac:dyDescent="0.3">
      <c r="A228" s="2">
        <v>209</v>
      </c>
      <c r="B228" s="2" t="s">
        <v>236</v>
      </c>
      <c r="C228" s="2" t="s">
        <v>19</v>
      </c>
      <c r="D228" s="2" t="s">
        <v>10</v>
      </c>
      <c r="E228" s="3">
        <v>0.2</v>
      </c>
      <c r="F228" s="2">
        <v>26</v>
      </c>
      <c r="G228" s="2" t="s">
        <v>218</v>
      </c>
      <c r="H228">
        <f t="shared" si="3"/>
        <v>0</v>
      </c>
    </row>
    <row r="229" spans="1:8" x14ac:dyDescent="0.3">
      <c r="A229" s="2">
        <v>210</v>
      </c>
      <c r="B229" s="2" t="s">
        <v>237</v>
      </c>
      <c r="C229" s="2" t="s">
        <v>19</v>
      </c>
      <c r="D229" s="2" t="s">
        <v>7</v>
      </c>
      <c r="E229" s="3">
        <v>0.2</v>
      </c>
      <c r="F229" s="2">
        <v>26</v>
      </c>
      <c r="G229" s="2" t="s">
        <v>218</v>
      </c>
      <c r="H229">
        <f t="shared" si="3"/>
        <v>0</v>
      </c>
    </row>
    <row r="230" spans="1:8" x14ac:dyDescent="0.3">
      <c r="A230" s="2">
        <v>211</v>
      </c>
      <c r="B230" s="2" t="s">
        <v>238</v>
      </c>
      <c r="C230" s="2" t="s">
        <v>19</v>
      </c>
      <c r="D230" s="2" t="s">
        <v>25</v>
      </c>
      <c r="E230" s="3">
        <v>0.2</v>
      </c>
      <c r="F230" s="2">
        <v>26</v>
      </c>
      <c r="G230" s="2" t="s">
        <v>218</v>
      </c>
      <c r="H230">
        <f t="shared" si="3"/>
        <v>0</v>
      </c>
    </row>
    <row r="231" spans="1:8" x14ac:dyDescent="0.3">
      <c r="A231" s="2">
        <v>212</v>
      </c>
      <c r="B231" s="2" t="s">
        <v>239</v>
      </c>
      <c r="C231" s="2" t="s">
        <v>19</v>
      </c>
      <c r="D231" s="2" t="s">
        <v>7</v>
      </c>
      <c r="E231" s="3">
        <v>0.2</v>
      </c>
      <c r="F231" s="2">
        <v>26</v>
      </c>
      <c r="G231" s="2" t="s">
        <v>218</v>
      </c>
      <c r="H231">
        <f t="shared" si="3"/>
        <v>0</v>
      </c>
    </row>
    <row r="232" spans="1:8" x14ac:dyDescent="0.3">
      <c r="A232" s="2">
        <v>213</v>
      </c>
      <c r="B232" s="2" t="s">
        <v>240</v>
      </c>
      <c r="C232" s="2" t="s">
        <v>19</v>
      </c>
      <c r="D232" s="2" t="s">
        <v>7</v>
      </c>
      <c r="E232" s="3">
        <v>0.2</v>
      </c>
      <c r="F232" s="2">
        <v>26</v>
      </c>
      <c r="G232" s="2" t="s">
        <v>218</v>
      </c>
      <c r="H232">
        <f t="shared" si="3"/>
        <v>0</v>
      </c>
    </row>
    <row r="233" spans="1:8" x14ac:dyDescent="0.3">
      <c r="A233" s="2">
        <v>214</v>
      </c>
      <c r="B233" s="2" t="s">
        <v>241</v>
      </c>
      <c r="C233" s="2" t="s">
        <v>19</v>
      </c>
      <c r="D233" s="2" t="s">
        <v>10</v>
      </c>
      <c r="E233" s="3">
        <v>0.2</v>
      </c>
      <c r="F233" s="2">
        <v>26</v>
      </c>
      <c r="G233" s="2" t="s">
        <v>218</v>
      </c>
      <c r="H233">
        <f t="shared" si="3"/>
        <v>0</v>
      </c>
    </row>
    <row r="234" spans="1:8" x14ac:dyDescent="0.3">
      <c r="A234" s="2">
        <v>233</v>
      </c>
      <c r="B234" s="2" t="s">
        <v>261</v>
      </c>
      <c r="C234" s="2" t="s">
        <v>19</v>
      </c>
      <c r="D234" s="2" t="s">
        <v>16</v>
      </c>
      <c r="E234" s="3">
        <v>0.2</v>
      </c>
      <c r="F234" s="2">
        <v>26</v>
      </c>
      <c r="G234" s="2" t="s">
        <v>243</v>
      </c>
      <c r="H234">
        <f t="shared" si="3"/>
        <v>0</v>
      </c>
    </row>
    <row r="235" spans="1:8" x14ac:dyDescent="0.3">
      <c r="A235" s="2">
        <v>234</v>
      </c>
      <c r="B235" s="2" t="s">
        <v>262</v>
      </c>
      <c r="C235" s="2" t="s">
        <v>19</v>
      </c>
      <c r="D235" s="2" t="s">
        <v>16</v>
      </c>
      <c r="E235" s="3">
        <v>0.2</v>
      </c>
      <c r="F235" s="2">
        <v>26</v>
      </c>
      <c r="G235" s="2" t="s">
        <v>243</v>
      </c>
      <c r="H235">
        <f t="shared" si="3"/>
        <v>0</v>
      </c>
    </row>
    <row r="236" spans="1:8" x14ac:dyDescent="0.3">
      <c r="A236" s="2">
        <v>235</v>
      </c>
      <c r="B236" s="2" t="s">
        <v>263</v>
      </c>
      <c r="C236" s="2" t="s">
        <v>19</v>
      </c>
      <c r="D236" s="2" t="s">
        <v>7</v>
      </c>
      <c r="E236" s="3">
        <v>0.2</v>
      </c>
      <c r="F236" s="2">
        <v>26</v>
      </c>
      <c r="G236" s="2" t="s">
        <v>243</v>
      </c>
      <c r="H236">
        <f t="shared" si="3"/>
        <v>0</v>
      </c>
    </row>
    <row r="237" spans="1:8" x14ac:dyDescent="0.3">
      <c r="A237" s="2">
        <v>236</v>
      </c>
      <c r="B237" s="2" t="s">
        <v>264</v>
      </c>
      <c r="C237" s="2" t="s">
        <v>19</v>
      </c>
      <c r="D237" s="2" t="s">
        <v>10</v>
      </c>
      <c r="E237" s="3">
        <v>0.2</v>
      </c>
      <c r="F237" s="2">
        <v>26</v>
      </c>
      <c r="G237" s="2" t="s">
        <v>243</v>
      </c>
      <c r="H237">
        <f t="shared" si="3"/>
        <v>0</v>
      </c>
    </row>
    <row r="238" spans="1:8" x14ac:dyDescent="0.3">
      <c r="A238" s="2">
        <v>237</v>
      </c>
      <c r="B238" s="2" t="s">
        <v>265</v>
      </c>
      <c r="C238" s="2" t="s">
        <v>19</v>
      </c>
      <c r="D238" s="2" t="s">
        <v>7</v>
      </c>
      <c r="E238" s="3">
        <v>0.2</v>
      </c>
      <c r="F238" s="2">
        <v>26</v>
      </c>
      <c r="G238" s="2" t="s">
        <v>243</v>
      </c>
      <c r="H238">
        <f t="shared" si="3"/>
        <v>0</v>
      </c>
    </row>
  </sheetData>
  <autoFilter ref="A1:G238" xr:uid="{F15904B4-C04C-4BFC-87D5-AC0313F3C259}">
    <sortState xmlns:xlrd2="http://schemas.microsoft.com/office/spreadsheetml/2017/richdata2" ref="A2:G238">
      <sortCondition descending="1" ref="E1:E23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AE8-5BE1-4E23-8A9A-94B1C5883918}">
  <dimension ref="A1:B7"/>
  <sheetViews>
    <sheetView zoomScale="196" zoomScaleNormal="196" workbookViewId="0">
      <selection sqref="A1:B7"/>
    </sheetView>
  </sheetViews>
  <sheetFormatPr defaultRowHeight="14.4" x14ac:dyDescent="0.3"/>
  <cols>
    <col min="2" max="2" width="59" customWidth="1"/>
  </cols>
  <sheetData>
    <row r="1" spans="1:2" x14ac:dyDescent="0.3">
      <c r="A1" s="5">
        <v>1</v>
      </c>
      <c r="B1" s="4" t="s">
        <v>267</v>
      </c>
    </row>
    <row r="2" spans="1:2" x14ac:dyDescent="0.3">
      <c r="A2" s="5">
        <v>2</v>
      </c>
      <c r="B2" s="4" t="s">
        <v>268</v>
      </c>
    </row>
    <row r="3" spans="1:2" x14ac:dyDescent="0.3">
      <c r="A3" s="5">
        <v>3</v>
      </c>
      <c r="B3" s="4" t="s">
        <v>269</v>
      </c>
    </row>
    <row r="4" spans="1:2" x14ac:dyDescent="0.3">
      <c r="A4" s="5">
        <v>4</v>
      </c>
      <c r="B4" s="4" t="s">
        <v>271</v>
      </c>
    </row>
    <row r="5" spans="1:2" x14ac:dyDescent="0.3">
      <c r="A5" s="5">
        <v>5</v>
      </c>
      <c r="B5" s="4" t="s">
        <v>270</v>
      </c>
    </row>
    <row r="6" spans="1:2" x14ac:dyDescent="0.3">
      <c r="A6" s="5">
        <v>6</v>
      </c>
      <c r="B6" s="4" t="s">
        <v>272</v>
      </c>
    </row>
    <row r="7" spans="1:2" x14ac:dyDescent="0.3">
      <c r="A7" s="5">
        <v>7</v>
      </c>
      <c r="B7" s="4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Q.7</vt:lpstr>
      <vt:lpstr>IPL 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Achyut Sharma</cp:lastModifiedBy>
  <dcterms:created xsi:type="dcterms:W3CDTF">2022-06-15T11:28:54Z</dcterms:created>
  <dcterms:modified xsi:type="dcterms:W3CDTF">2023-07-20T12:50:56Z</dcterms:modified>
</cp:coreProperties>
</file>