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25" yWindow="1620" windowWidth="15480" windowHeight="6435" firstSheet="2" activeTab="4"/>
  </bookViews>
  <sheets>
    <sheet name="Template Printing" sheetId="4" state="hidden" r:id="rId1"/>
    <sheet name="Template Bagplant" sheetId="6" state="hidden" r:id="rId2"/>
    <sheet name="Bagplant Priority" sheetId="83" r:id="rId3"/>
    <sheet name="Printing Priority" sheetId="84" r:id="rId4"/>
    <sheet name="Missing PDFs" sheetId="85" r:id="rId5"/>
  </sheets>
  <definedNames>
    <definedName name="_xlnm.Print_Area" localSheetId="2">'Bagplant Priority'!$A$1:$L$22</definedName>
    <definedName name="_xlnm.Print_Area" localSheetId="0">'Template Printing'!$A:$G</definedName>
  </definedNames>
  <calcPr calcId="145621"/>
</workbook>
</file>

<file path=xl/calcChain.xml><?xml version="1.0" encoding="utf-8"?>
<calcChain xmlns="http://schemas.openxmlformats.org/spreadsheetml/2006/main">
  <c r="A1" i="85" l="1"/>
  <c r="Q21" i="83" l="1"/>
  <c r="P21" i="83"/>
  <c r="O21" i="83"/>
  <c r="N21" i="83"/>
  <c r="M21" i="83"/>
  <c r="L21" i="83"/>
  <c r="K21" i="83"/>
  <c r="J21" i="83"/>
  <c r="I21" i="83"/>
  <c r="H21" i="83"/>
  <c r="G21" i="83"/>
  <c r="F21" i="83"/>
  <c r="E21" i="83"/>
  <c r="D21" i="83"/>
  <c r="C21" i="83"/>
  <c r="B21" i="83"/>
  <c r="B3" i="83"/>
  <c r="C3" i="83" s="1"/>
  <c r="A1" i="83"/>
  <c r="A2" i="84"/>
  <c r="F2" i="84" s="1"/>
  <c r="B2" i="83" l="1"/>
  <c r="D2" i="83" s="1"/>
  <c r="E2" i="83" s="1"/>
  <c r="E3" i="83" s="1"/>
  <c r="C2" i="83" l="1"/>
  <c r="D3" i="83"/>
  <c r="F2" i="83"/>
  <c r="F3" i="83" s="1"/>
  <c r="G2" i="83" l="1"/>
  <c r="I2" i="83" s="1"/>
  <c r="G3" i="83" l="1"/>
  <c r="H2" i="83"/>
  <c r="H3" i="83" s="1"/>
  <c r="J2" i="83"/>
  <c r="I3" i="83"/>
  <c r="K2" i="83" l="1"/>
  <c r="K3" i="83" s="1"/>
  <c r="M2" i="83"/>
  <c r="L2" i="83"/>
  <c r="L3" i="83" s="1"/>
  <c r="J3" i="83"/>
  <c r="O2" i="83" l="1"/>
  <c r="O3" i="83" s="1"/>
  <c r="P2" i="83"/>
  <c r="M3" i="83"/>
  <c r="N2" i="83"/>
  <c r="N3" i="83" s="1"/>
  <c r="R2" i="83" l="1"/>
  <c r="R3" i="83" s="1"/>
  <c r="Q2" i="83"/>
  <c r="Q3" i="83" s="1"/>
  <c r="P3" i="83"/>
</calcChain>
</file>

<file path=xl/sharedStrings.xml><?xml version="1.0" encoding="utf-8"?>
<sst xmlns="http://schemas.openxmlformats.org/spreadsheetml/2006/main" count="70" uniqueCount="50">
  <si>
    <t>#Up</t>
  </si>
  <si>
    <t>Sales Doc</t>
  </si>
  <si>
    <t>Line</t>
  </si>
  <si>
    <t>Customer</t>
  </si>
  <si>
    <t>Mat'l Nr</t>
  </si>
  <si>
    <t>Description</t>
  </si>
  <si>
    <t>Order Nr</t>
  </si>
  <si>
    <t>Qty</t>
  </si>
  <si>
    <t>UOM</t>
  </si>
  <si>
    <t>Prod. No</t>
  </si>
  <si>
    <t>Cyl</t>
  </si>
  <si>
    <t>Mat. No.</t>
  </si>
  <si>
    <t>Label Desc.</t>
  </si>
  <si>
    <t>Ink System</t>
  </si>
  <si>
    <t>Finished Mat. Desc.</t>
  </si>
  <si>
    <t>Inks</t>
  </si>
  <si>
    <t>Machines</t>
  </si>
  <si>
    <t>Night</t>
  </si>
  <si>
    <t>Day</t>
  </si>
  <si>
    <t>Aft</t>
  </si>
  <si>
    <t>R/W</t>
  </si>
  <si>
    <t>BM05</t>
  </si>
  <si>
    <t>BM17</t>
  </si>
  <si>
    <t>BM18</t>
  </si>
  <si>
    <t>BM15</t>
  </si>
  <si>
    <t>BM16</t>
  </si>
  <si>
    <t>BM06</t>
  </si>
  <si>
    <t>BM08</t>
  </si>
  <si>
    <t>BM14</t>
  </si>
  <si>
    <t>BM12</t>
  </si>
  <si>
    <t>BM11</t>
  </si>
  <si>
    <t>BM07</t>
  </si>
  <si>
    <t>Please don't move Elite to Conventionals</t>
  </si>
  <si>
    <t>Press Priorities</t>
  </si>
  <si>
    <t>Press</t>
  </si>
  <si>
    <t>Wed PM/Thurs AM</t>
  </si>
  <si>
    <t>CRITICALS</t>
  </si>
  <si>
    <t>Comments</t>
  </si>
  <si>
    <t>CMX 1</t>
  </si>
  <si>
    <t>VISION</t>
  </si>
  <si>
    <t xml:space="preserve">CMX 2 </t>
  </si>
  <si>
    <t>CMX3</t>
  </si>
  <si>
    <t>-</t>
  </si>
  <si>
    <t>M</t>
  </si>
  <si>
    <t>Please time the week to finish with Tui</t>
  </si>
  <si>
    <t>Please close off Affco job at 6am Friday, added more TK Meats and Urgent Hellaby (again)</t>
  </si>
  <si>
    <t>2 Presses</t>
  </si>
  <si>
    <t>ZAW</t>
  </si>
  <si>
    <t>Cyl. Size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</si>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</sst>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ddd"/>
    <numFmt numFmtId="166" formatCode="d/mm/yyyy;@"/>
    <numFmt numFmtId="167" formatCode="[$-1409]h:mm\ AM/PM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b/>
      <sz val="28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10"/>
      <color theme="0"/>
      <name val="Arial"/>
      <family val="2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</cellStyleXfs>
  <cellXfs count="88">
    <xf numFmtId="0" fontId="0" fillId="0" borderId="0" xfId="0"/>
    <xf numFmtId="0" fontId="4" fillId="0" borderId="0" xfId="3" applyFont="1" applyAlignment="1">
      <alignment horizontal="left"/>
    </xf>
    <xf numFmtId="164" fontId="4" fillId="0" borderId="0" xfId="3" applyNumberFormat="1" applyFont="1" applyAlignment="1">
      <alignment horizontal="right"/>
    </xf>
    <xf numFmtId="0" fontId="4" fillId="0" borderId="0" xfId="3" applyFont="1"/>
    <xf numFmtId="164" fontId="5" fillId="0" borderId="0" xfId="3" applyNumberFormat="1" applyFont="1" applyAlignment="1">
      <alignment horizontal="right"/>
    </xf>
    <xf numFmtId="0" fontId="5" fillId="0" borderId="0" xfId="3" applyFont="1"/>
    <xf numFmtId="49" fontId="6" fillId="0" borderId="0" xfId="3" applyNumberFormat="1" applyFont="1" applyAlignment="1">
      <alignment horizontal="left"/>
    </xf>
    <xf numFmtId="49" fontId="6" fillId="0" borderId="0" xfId="3" applyNumberFormat="1" applyFont="1" applyAlignment="1">
      <alignment horizontal="center"/>
    </xf>
    <xf numFmtId="49" fontId="6" fillId="0" borderId="0" xfId="3" applyNumberFormat="1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0" fontId="3" fillId="0" borderId="0" xfId="3" applyFont="1"/>
    <xf numFmtId="0" fontId="3" fillId="0" borderId="0" xfId="3" applyNumberFormat="1" applyFont="1"/>
    <xf numFmtId="164" fontId="6" fillId="0" borderId="0" xfId="3" applyNumberFormat="1" applyFont="1"/>
    <xf numFmtId="164" fontId="3" fillId="0" borderId="0" xfId="3" applyNumberFormat="1" applyFont="1"/>
    <xf numFmtId="0" fontId="0" fillId="0" borderId="0" xfId="0" applyFill="1"/>
    <xf numFmtId="15" fontId="11" fillId="0" borderId="1" xfId="0" applyNumberFormat="1" applyFont="1" applyBorder="1" applyAlignment="1"/>
    <xf numFmtId="0" fontId="0" fillId="0" borderId="2" xfId="0" applyBorder="1" applyAlignment="1">
      <alignment horizontal="center"/>
    </xf>
    <xf numFmtId="16" fontId="10" fillId="0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165" fontId="12" fillId="0" borderId="6" xfId="0" applyNumberFormat="1" applyFont="1" applyFill="1" applyBorder="1" applyAlignment="1">
      <alignment horizontal="center"/>
    </xf>
    <xf numFmtId="0" fontId="13" fillId="0" borderId="0" xfId="0" applyFont="1"/>
    <xf numFmtId="0" fontId="14" fillId="0" borderId="7" xfId="0" applyFont="1" applyBorder="1" applyAlignment="1">
      <alignment horizontal="left"/>
    </xf>
    <xf numFmtId="0" fontId="15" fillId="0" borderId="8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6" fillId="0" borderId="7" xfId="0" applyFont="1" applyFill="1" applyBorder="1" applyAlignment="1" applyProtection="1">
      <alignment vertical="center"/>
      <protection locked="0"/>
    </xf>
    <xf numFmtId="0" fontId="13" fillId="0" borderId="7" xfId="0" applyFont="1" applyBorder="1"/>
    <xf numFmtId="0" fontId="13" fillId="0" borderId="9" xfId="0" applyFont="1" applyBorder="1"/>
    <xf numFmtId="0" fontId="17" fillId="0" borderId="7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center"/>
    </xf>
    <xf numFmtId="0" fontId="13" fillId="2" borderId="0" xfId="0" applyFont="1" applyFill="1"/>
    <xf numFmtId="0" fontId="0" fillId="2" borderId="0" xfId="0" applyFill="1"/>
    <xf numFmtId="0" fontId="13" fillId="0" borderId="0" xfId="0" applyFont="1" applyFill="1" applyBorder="1"/>
    <xf numFmtId="0" fontId="13" fillId="2" borderId="0" xfId="0" applyFont="1" applyFill="1" applyBorder="1"/>
    <xf numFmtId="0" fontId="2" fillId="0" borderId="0" xfId="0" applyFont="1"/>
    <xf numFmtId="0" fontId="24" fillId="0" borderId="0" xfId="0" applyFont="1"/>
    <xf numFmtId="0" fontId="20" fillId="0" borderId="7" xfId="0" applyFont="1" applyBorder="1" applyAlignment="1">
      <alignment horizontal="center" vertical="center"/>
    </xf>
    <xf numFmtId="16" fontId="20" fillId="0" borderId="7" xfId="0" applyNumberFormat="1" applyFont="1" applyBorder="1" applyAlignment="1">
      <alignment horizontal="center" vertical="center"/>
    </xf>
    <xf numFmtId="16" fontId="20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9" xfId="0" quotePrefix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0" fillId="0" borderId="7" xfId="1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23" fillId="0" borderId="0" xfId="0" applyFont="1"/>
    <xf numFmtId="0" fontId="0" fillId="0" borderId="0" xfId="0"/>
    <xf numFmtId="49" fontId="4" fillId="0" borderId="0" xfId="3" applyNumberFormat="1" applyFont="1"/>
    <xf numFmtId="49" fontId="5" fillId="0" borderId="0" xfId="3" applyNumberFormat="1" applyFont="1"/>
    <xf numFmtId="0" fontId="19" fillId="0" borderId="7" xfId="0" quotePrefix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15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/>
    <xf numFmtId="166" fontId="19" fillId="0" borderId="1" xfId="0" applyNumberFormat="1" applyFont="1" applyBorder="1" applyAlignment="1">
      <alignment horizontal="right" vertical="center"/>
    </xf>
    <xf numFmtId="167" fontId="19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0" borderId="8" xfId="0" applyBorder="1"/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</cellXfs>
  <cellStyles count="6">
    <cellStyle name="Comma" xfId="1" builtinId="3"/>
    <cellStyle name="Comma 2" xfId="2"/>
    <cellStyle name="Normal" xfId="0" builtinId="0"/>
    <cellStyle name="Normal 2" xfId="3"/>
    <cellStyle name="Normal 3" xfId="4"/>
    <cellStyle name="Normal 3 2" xfId="5"/>
  </cellStyles>
  <dxfs count="220"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  <dxf>
      <font>
        <b/>
        <i val="0"/>
      </font>
    </dxf>
    <dxf>
      <font>
        <b/>
        <i val="0"/>
        <color theme="0"/>
      </font>
      <fill>
        <patternFill patternType="solid">
          <bgColor theme="1"/>
        </patternFill>
      </fill>
      <border>
        <left style="hair">
          <color theme="0"/>
        </left>
        <right style="hair">
          <color theme="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"/>
  <sheetViews>
    <sheetView view="pageBreakPreview" zoomScaleNormal="100" workbookViewId="0">
      <selection activeCell="F33" sqref="F33"/>
    </sheetView>
  </sheetViews>
  <sheetFormatPr defaultRowHeight="11.25" x14ac:dyDescent="0.2"/>
  <cols>
    <col min="1" max="1" width="9.5703125" style="1" customWidth="1"/>
    <col min="2" max="2" width="7" style="4" customWidth="1"/>
    <col min="3" max="3" width="3.140625" style="5" customWidth="1"/>
    <col min="4" max="4" width="3.5703125" style="3" customWidth="1"/>
    <col min="5" max="5" width="8.7109375" style="56" customWidth="1"/>
    <col min="6" max="6" width="33.42578125" style="5" customWidth="1"/>
    <col min="7" max="7" width="44.28515625" style="3" customWidth="1"/>
    <col min="8" max="8" width="9.140625" style="3"/>
    <col min="9" max="16384" width="9.140625" style="5"/>
  </cols>
  <sheetData>
    <row r="1" spans="1:7" s="3" customFormat="1" x14ac:dyDescent="0.2">
      <c r="A1" s="1" t="s">
        <v>9</v>
      </c>
      <c r="B1" s="2" t="s">
        <v>7</v>
      </c>
      <c r="D1" s="3" t="s">
        <v>10</v>
      </c>
      <c r="E1" s="55" t="s">
        <v>11</v>
      </c>
      <c r="F1" s="3" t="s">
        <v>12</v>
      </c>
    </row>
    <row r="2" spans="1:7" s="3" customFormat="1" x14ac:dyDescent="0.2">
      <c r="A2" s="1" t="s">
        <v>13</v>
      </c>
      <c r="B2" s="2"/>
      <c r="D2" s="3" t="s">
        <v>0</v>
      </c>
      <c r="E2" s="55"/>
      <c r="F2" s="3" t="s">
        <v>14</v>
      </c>
      <c r="G2" s="3" t="s">
        <v>15</v>
      </c>
    </row>
  </sheetData>
  <phoneticPr fontId="9" type="noConversion"/>
  <printOptions horizontalCentered="1"/>
  <pageMargins left="0.19685039370078741" right="0.19685039370078741" top="0.56000000000000005" bottom="0.59" header="0.17" footer="0.19685039370078741"/>
  <pageSetup paperSize="9" scale="91" fitToHeight="0" orientation="portrait" r:id="rId1"/>
  <headerFooter alignWithMargins="0">
    <oddHeader>&amp;L&amp;"Arial,Bold"&amp;A</oddHeader>
    <oddFooter xml:space="preserve">&amp;C&amp;D&amp;R&amp;"Arial,Bold"&amp;A&amp;"Arial,Regular"
&amp;8 &amp;P of &amp;N    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1"/>
  <sheetViews>
    <sheetView view="pageBreakPreview" zoomScale="75" zoomScaleNormal="65" zoomScaleSheetLayoutView="75" workbookViewId="0">
      <selection activeCell="C46" sqref="C46"/>
    </sheetView>
  </sheetViews>
  <sheetFormatPr defaultRowHeight="15" x14ac:dyDescent="0.2"/>
  <cols>
    <col min="1" max="1" width="14.42578125" style="9" customWidth="1"/>
    <col min="2" max="2" width="7" style="10" customWidth="1"/>
    <col min="3" max="3" width="46.28515625" style="11" customWidth="1"/>
    <col min="4" max="4" width="14.5703125" style="9" customWidth="1"/>
    <col min="5" max="5" width="57.7109375" style="12" customWidth="1"/>
    <col min="6" max="6" width="16.140625" style="10" customWidth="1"/>
    <col min="7" max="7" width="9.42578125" style="14" customWidth="1"/>
    <col min="8" max="8" width="8.140625" style="10" customWidth="1"/>
    <col min="9" max="16384" width="9.140625" style="5"/>
  </cols>
  <sheetData>
    <row r="1" spans="1:8" ht="15.75" x14ac:dyDescent="0.25">
      <c r="A1" s="6" t="s">
        <v>1</v>
      </c>
      <c r="B1" s="7" t="s">
        <v>2</v>
      </c>
      <c r="C1" s="8" t="s">
        <v>3</v>
      </c>
      <c r="D1" s="6" t="s">
        <v>4</v>
      </c>
      <c r="E1" s="8" t="s">
        <v>5</v>
      </c>
      <c r="F1" s="8" t="s">
        <v>6</v>
      </c>
      <c r="G1" s="13" t="s">
        <v>7</v>
      </c>
      <c r="H1" s="7" t="s">
        <v>8</v>
      </c>
    </row>
  </sheetData>
  <phoneticPr fontId="9" type="noConversion"/>
  <printOptions horizontalCentered="1"/>
  <pageMargins left="0.21" right="0.53" top="0.66" bottom="0.47" header="0.17" footer="0.17"/>
  <pageSetup paperSize="9" scale="55" fitToHeight="0" orientation="portrait" r:id="rId1"/>
  <headerFooter alignWithMargins="0">
    <oddHeader>&amp;C&amp;12&amp;A</oddHeader>
    <oddFooter>&amp;C&amp;D&amp;R&amp;"ARIAL,Bold"&amp;12&amp;A
&amp;"Arial,Regular"&amp;10&amp;P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2"/>
  <sheetViews>
    <sheetView view="pageBreakPreview" zoomScaleNormal="100" zoomScaleSheetLayoutView="100" workbookViewId="0">
      <selection activeCell="K30" sqref="K30"/>
    </sheetView>
  </sheetViews>
  <sheetFormatPr defaultColWidth="8" defaultRowHeight="17.25" customHeight="1" x14ac:dyDescent="0.25"/>
  <cols>
    <col min="1" max="1" width="10.7109375" style="54" customWidth="1"/>
    <col min="2" max="3" width="7" style="15" bestFit="1" customWidth="1"/>
    <col min="4" max="4" width="7.28515625" style="15" bestFit="1" customWidth="1"/>
    <col min="5" max="5" width="7" style="15" bestFit="1" customWidth="1"/>
    <col min="6" max="12" width="7" style="54" bestFit="1" customWidth="1"/>
    <col min="13" max="13" width="7.5703125" style="54" customWidth="1"/>
    <col min="14" max="14" width="7.140625" style="54" customWidth="1"/>
    <col min="15" max="15" width="6.42578125" style="54" bestFit="1" customWidth="1"/>
    <col min="16" max="18" width="6.85546875" style="54" bestFit="1" customWidth="1"/>
    <col min="19" max="16384" width="8" style="54"/>
  </cols>
  <sheetData>
    <row r="1" spans="1:18" ht="29.25" customHeight="1" x14ac:dyDescent="0.35">
      <c r="A1" s="69">
        <f ca="1">NOW()</f>
        <v>42255.469109606478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16"/>
      <c r="O1" s="16"/>
      <c r="P1" s="16"/>
      <c r="Q1" s="16"/>
      <c r="R1" s="16"/>
    </row>
    <row r="2" spans="1:18" ht="17.25" customHeight="1" thickBot="1" x14ac:dyDescent="0.3">
      <c r="A2" s="17"/>
      <c r="B2" s="18">
        <f ca="1">B3</f>
        <v>42255</v>
      </c>
      <c r="C2" s="18">
        <f ca="1">B2</f>
        <v>42255</v>
      </c>
      <c r="D2" s="18">
        <f ca="1">B2+1</f>
        <v>42256</v>
      </c>
      <c r="E2" s="18">
        <f ca="1">D2</f>
        <v>42256</v>
      </c>
      <c r="F2" s="18">
        <f ca="1">D2</f>
        <v>42256</v>
      </c>
      <c r="G2" s="18">
        <f ca="1">F2+1</f>
        <v>42257</v>
      </c>
      <c r="H2" s="18">
        <f ca="1">G2</f>
        <v>42257</v>
      </c>
      <c r="I2" s="18">
        <f ca="1">G2</f>
        <v>42257</v>
      </c>
      <c r="J2" s="18">
        <f ca="1">I2+1</f>
        <v>42258</v>
      </c>
      <c r="K2" s="18">
        <f ca="1">J2</f>
        <v>42258</v>
      </c>
      <c r="L2" s="18">
        <f ca="1">J2</f>
        <v>42258</v>
      </c>
      <c r="M2" s="18">
        <f ca="1">J2+1</f>
        <v>42259</v>
      </c>
      <c r="N2" s="18">
        <f ca="1">M2</f>
        <v>42259</v>
      </c>
      <c r="O2" s="18">
        <f ca="1">M2</f>
        <v>42259</v>
      </c>
      <c r="P2" s="18">
        <f ca="1">M2+1</f>
        <v>42260</v>
      </c>
      <c r="Q2" s="18">
        <f ca="1">P2</f>
        <v>42260</v>
      </c>
      <c r="R2" s="18">
        <f ca="1">P2</f>
        <v>42260</v>
      </c>
    </row>
    <row r="3" spans="1:18" s="22" customFormat="1" ht="17.25" customHeight="1" x14ac:dyDescent="0.25">
      <c r="A3" s="19"/>
      <c r="B3" s="20">
        <f ca="1">TODAY()</f>
        <v>42255</v>
      </c>
      <c r="C3" s="20">
        <f ca="1">B3</f>
        <v>42255</v>
      </c>
      <c r="D3" s="20">
        <f t="shared" ref="D3:M3" ca="1" si="0">D2</f>
        <v>42256</v>
      </c>
      <c r="E3" s="20">
        <f t="shared" ca="1" si="0"/>
        <v>42256</v>
      </c>
      <c r="F3" s="20">
        <f t="shared" ca="1" si="0"/>
        <v>42256</v>
      </c>
      <c r="G3" s="20">
        <f t="shared" ca="1" si="0"/>
        <v>42257</v>
      </c>
      <c r="H3" s="20">
        <f t="shared" ca="1" si="0"/>
        <v>42257</v>
      </c>
      <c r="I3" s="20">
        <f t="shared" ca="1" si="0"/>
        <v>42257</v>
      </c>
      <c r="J3" s="20">
        <f t="shared" ca="1" si="0"/>
        <v>42258</v>
      </c>
      <c r="K3" s="20">
        <f t="shared" ca="1" si="0"/>
        <v>42258</v>
      </c>
      <c r="L3" s="20">
        <f t="shared" ca="1" si="0"/>
        <v>42258</v>
      </c>
      <c r="M3" s="20">
        <f t="shared" ca="1" si="0"/>
        <v>42259</v>
      </c>
      <c r="N3" s="20">
        <f ca="1">N2</f>
        <v>42259</v>
      </c>
      <c r="O3" s="21">
        <f ca="1">O2</f>
        <v>42259</v>
      </c>
      <c r="P3" s="20">
        <f ca="1">P2</f>
        <v>42260</v>
      </c>
      <c r="Q3" s="20">
        <f ca="1">Q2</f>
        <v>42260</v>
      </c>
      <c r="R3" s="21">
        <f ca="1">R2</f>
        <v>42260</v>
      </c>
    </row>
    <row r="4" spans="1:18" s="22" customFormat="1" ht="17.25" customHeight="1" x14ac:dyDescent="0.25">
      <c r="A4" s="23" t="s">
        <v>16</v>
      </c>
      <c r="B4" s="24" t="s">
        <v>19</v>
      </c>
      <c r="C4" s="24" t="s">
        <v>17</v>
      </c>
      <c r="D4" s="25" t="s">
        <v>18</v>
      </c>
      <c r="E4" s="24" t="s">
        <v>19</v>
      </c>
      <c r="F4" s="24" t="s">
        <v>17</v>
      </c>
      <c r="G4" s="25" t="s">
        <v>18</v>
      </c>
      <c r="H4" s="24" t="s">
        <v>19</v>
      </c>
      <c r="I4" s="24" t="s">
        <v>17</v>
      </c>
      <c r="J4" s="25" t="s">
        <v>18</v>
      </c>
      <c r="K4" s="24" t="s">
        <v>19</v>
      </c>
      <c r="L4" s="24" t="s">
        <v>17</v>
      </c>
      <c r="M4" s="25" t="s">
        <v>18</v>
      </c>
      <c r="N4" s="24" t="s">
        <v>19</v>
      </c>
      <c r="O4" s="24" t="s">
        <v>17</v>
      </c>
    </row>
    <row r="5" spans="1:18" s="22" customFormat="1" ht="17.25" customHeight="1" x14ac:dyDescent="0.25">
      <c r="A5" s="23"/>
      <c r="B5" s="26"/>
      <c r="C5" s="26"/>
      <c r="D5" s="26"/>
      <c r="E5" s="26"/>
      <c r="F5" s="26"/>
      <c r="G5" s="26"/>
      <c r="H5" s="25"/>
      <c r="I5" s="25"/>
      <c r="J5" s="25"/>
      <c r="K5" s="25"/>
      <c r="L5" s="25"/>
      <c r="M5" s="25"/>
      <c r="N5" s="27"/>
      <c r="O5" s="28"/>
    </row>
    <row r="6" spans="1:18" s="22" customFormat="1" ht="21" customHeight="1" x14ac:dyDescent="0.25">
      <c r="A6" s="29" t="s">
        <v>20</v>
      </c>
      <c r="B6" s="30">
        <v>8</v>
      </c>
      <c r="C6" s="30"/>
      <c r="D6" s="30">
        <v>8</v>
      </c>
      <c r="E6" s="30">
        <v>8</v>
      </c>
      <c r="F6" s="30"/>
      <c r="G6" s="30">
        <v>8</v>
      </c>
      <c r="H6" s="30">
        <v>8</v>
      </c>
      <c r="I6" s="30"/>
      <c r="J6" s="30">
        <v>8</v>
      </c>
      <c r="K6" s="30"/>
      <c r="L6" s="30"/>
      <c r="M6" s="30"/>
      <c r="N6" s="30"/>
      <c r="O6" s="30"/>
      <c r="P6" s="30"/>
      <c r="Q6" s="30">
        <v>8</v>
      </c>
    </row>
    <row r="7" spans="1:18" s="22" customFormat="1" ht="21" customHeight="1" x14ac:dyDescent="0.25">
      <c r="A7" s="29" t="s">
        <v>21</v>
      </c>
      <c r="B7" s="30">
        <v>7</v>
      </c>
      <c r="C7" s="30"/>
      <c r="D7" s="30">
        <v>7</v>
      </c>
      <c r="E7" s="30">
        <v>7</v>
      </c>
      <c r="F7" s="30"/>
      <c r="G7" s="30">
        <v>7</v>
      </c>
      <c r="H7" s="30">
        <v>7</v>
      </c>
      <c r="I7" s="30"/>
      <c r="J7" s="30">
        <v>7</v>
      </c>
      <c r="K7" s="30"/>
      <c r="L7" s="30"/>
      <c r="M7" s="30"/>
      <c r="N7" s="30"/>
      <c r="O7" s="30"/>
      <c r="P7" s="30"/>
      <c r="Q7" s="30">
        <v>7</v>
      </c>
    </row>
    <row r="8" spans="1:18" ht="21" customHeight="1" x14ac:dyDescent="0.25">
      <c r="A8" s="31" t="s">
        <v>22</v>
      </c>
      <c r="B8" s="30">
        <v>1</v>
      </c>
      <c r="C8" s="30"/>
      <c r="D8" s="30">
        <v>1</v>
      </c>
      <c r="E8" s="30">
        <v>1</v>
      </c>
      <c r="F8" s="30"/>
      <c r="G8" s="30">
        <v>1</v>
      </c>
      <c r="H8" s="30">
        <v>1</v>
      </c>
      <c r="I8" s="30"/>
      <c r="J8" s="30">
        <v>1</v>
      </c>
      <c r="K8" s="30"/>
      <c r="L8" s="30"/>
      <c r="M8" s="30"/>
      <c r="N8" s="30"/>
      <c r="O8" s="30"/>
      <c r="P8" s="30"/>
      <c r="Q8" s="30">
        <v>1</v>
      </c>
      <c r="R8" s="22"/>
    </row>
    <row r="9" spans="1:18" s="35" customFormat="1" ht="6.75" customHeight="1" x14ac:dyDescent="0.2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</row>
    <row r="10" spans="1:18" ht="21.75" customHeight="1" x14ac:dyDescent="0.25">
      <c r="A10" s="31" t="s">
        <v>23</v>
      </c>
      <c r="B10" s="30">
        <v>6</v>
      </c>
      <c r="C10" s="30"/>
      <c r="D10" s="30">
        <v>6</v>
      </c>
      <c r="E10" s="30">
        <v>6</v>
      </c>
      <c r="F10" s="30"/>
      <c r="G10" s="30">
        <v>6</v>
      </c>
      <c r="H10" s="30">
        <v>6</v>
      </c>
      <c r="I10" s="30"/>
      <c r="J10" s="30">
        <v>6</v>
      </c>
      <c r="K10" s="30"/>
      <c r="L10" s="30"/>
      <c r="M10" s="30"/>
      <c r="N10" s="30"/>
      <c r="O10" s="30"/>
      <c r="P10" s="30"/>
      <c r="Q10" s="30">
        <v>6</v>
      </c>
      <c r="R10" s="22"/>
    </row>
    <row r="11" spans="1:18" ht="21" customHeight="1" x14ac:dyDescent="0.25">
      <c r="A11" s="31" t="s">
        <v>24</v>
      </c>
      <c r="B11" s="30">
        <v>10</v>
      </c>
      <c r="C11" s="30"/>
      <c r="D11" s="30">
        <v>10</v>
      </c>
      <c r="E11" s="30">
        <v>10</v>
      </c>
      <c r="F11" s="30"/>
      <c r="G11" s="30">
        <v>10</v>
      </c>
      <c r="H11" s="30">
        <v>10</v>
      </c>
      <c r="I11" s="30"/>
      <c r="J11" s="30">
        <v>10</v>
      </c>
      <c r="K11" s="30"/>
      <c r="L11" s="30"/>
      <c r="M11" s="30"/>
      <c r="N11" s="30"/>
      <c r="O11" s="30"/>
      <c r="P11" s="30"/>
      <c r="Q11" s="30">
        <v>10</v>
      </c>
      <c r="R11" s="36"/>
    </row>
    <row r="12" spans="1:18" ht="21" customHeight="1" x14ac:dyDescent="0.25">
      <c r="A12" s="31" t="s">
        <v>25</v>
      </c>
      <c r="B12" s="30">
        <v>9</v>
      </c>
      <c r="C12" s="30"/>
      <c r="D12" s="30">
        <v>9</v>
      </c>
      <c r="E12" s="30">
        <v>9</v>
      </c>
      <c r="F12" s="30"/>
      <c r="G12" s="30">
        <v>9</v>
      </c>
      <c r="H12" s="30">
        <v>9</v>
      </c>
      <c r="I12" s="30"/>
      <c r="J12" s="30">
        <v>9</v>
      </c>
      <c r="K12" s="30"/>
      <c r="L12" s="30"/>
      <c r="M12" s="30"/>
      <c r="N12" s="30"/>
      <c r="O12" s="30"/>
      <c r="P12" s="30"/>
      <c r="Q12" s="30">
        <v>9</v>
      </c>
      <c r="R12" s="36"/>
    </row>
    <row r="13" spans="1:18" s="35" customFormat="1" ht="6.75" customHeight="1" x14ac:dyDescent="0.2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7"/>
    </row>
    <row r="14" spans="1:18" ht="21" customHeight="1" x14ac:dyDescent="0.25">
      <c r="A14" s="31" t="s">
        <v>26</v>
      </c>
      <c r="B14" s="30" t="s">
        <v>43</v>
      </c>
      <c r="C14" s="30"/>
      <c r="D14" s="30" t="s">
        <v>43</v>
      </c>
      <c r="E14" s="30" t="s">
        <v>43</v>
      </c>
      <c r="F14" s="30"/>
      <c r="G14" s="30" t="s">
        <v>43</v>
      </c>
      <c r="H14" s="30" t="s">
        <v>43</v>
      </c>
      <c r="I14" s="30"/>
      <c r="J14" s="30" t="s">
        <v>43</v>
      </c>
      <c r="K14" s="30"/>
      <c r="L14" s="30"/>
      <c r="M14" s="30"/>
      <c r="N14" s="30"/>
      <c r="O14" s="30"/>
      <c r="P14" s="30"/>
      <c r="Q14" s="30" t="s">
        <v>43</v>
      </c>
      <c r="R14" s="36"/>
    </row>
    <row r="15" spans="1:18" ht="21" customHeight="1" x14ac:dyDescent="0.25">
      <c r="A15" s="31" t="s">
        <v>27</v>
      </c>
      <c r="B15" s="30">
        <v>3</v>
      </c>
      <c r="C15" s="30"/>
      <c r="D15" s="30">
        <v>3</v>
      </c>
      <c r="E15" s="30">
        <v>3</v>
      </c>
      <c r="F15" s="30"/>
      <c r="G15" s="30">
        <v>3</v>
      </c>
      <c r="H15" s="30">
        <v>3</v>
      </c>
      <c r="I15" s="30"/>
      <c r="J15" s="30">
        <v>3</v>
      </c>
      <c r="K15" s="30"/>
      <c r="L15" s="30"/>
      <c r="M15" s="30"/>
      <c r="N15" s="30"/>
      <c r="O15" s="30"/>
      <c r="P15" s="30"/>
      <c r="Q15" s="30">
        <v>3</v>
      </c>
      <c r="R15" s="36"/>
    </row>
    <row r="16" spans="1:18" ht="21" customHeight="1" x14ac:dyDescent="0.25">
      <c r="A16" s="31" t="s">
        <v>28</v>
      </c>
      <c r="B16" s="30">
        <v>5</v>
      </c>
      <c r="C16" s="30"/>
      <c r="D16" s="30">
        <v>5</v>
      </c>
      <c r="E16" s="30">
        <v>5</v>
      </c>
      <c r="F16" s="30"/>
      <c r="G16" s="30">
        <v>5</v>
      </c>
      <c r="H16" s="30">
        <v>5</v>
      </c>
      <c r="I16" s="30"/>
      <c r="J16" s="30">
        <v>5</v>
      </c>
      <c r="K16" s="30"/>
      <c r="L16" s="30"/>
      <c r="M16" s="30"/>
      <c r="N16" s="30"/>
      <c r="O16" s="30"/>
      <c r="P16" s="30"/>
      <c r="Q16" s="30">
        <v>5</v>
      </c>
      <c r="R16" s="36"/>
    </row>
    <row r="17" spans="1:18" ht="21" customHeight="1" x14ac:dyDescent="0.25">
      <c r="A17" s="31" t="s">
        <v>29</v>
      </c>
      <c r="B17" s="30">
        <v>2</v>
      </c>
      <c r="C17" s="30"/>
      <c r="D17" s="30">
        <v>2</v>
      </c>
      <c r="E17" s="30">
        <v>2</v>
      </c>
      <c r="F17" s="30"/>
      <c r="G17" s="30">
        <v>2</v>
      </c>
      <c r="H17" s="30">
        <v>2</v>
      </c>
      <c r="I17" s="30"/>
      <c r="J17" s="30">
        <v>2</v>
      </c>
      <c r="K17" s="30"/>
      <c r="L17" s="30"/>
      <c r="M17" s="30"/>
      <c r="N17" s="30"/>
      <c r="O17" s="30"/>
      <c r="P17" s="30"/>
      <c r="Q17" s="30">
        <v>2</v>
      </c>
      <c r="R17" s="36"/>
    </row>
    <row r="18" spans="1:18" s="35" customFormat="1" ht="6.75" customHeight="1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7"/>
    </row>
    <row r="19" spans="1:18" ht="21" customHeight="1" x14ac:dyDescent="0.25">
      <c r="A19" s="31" t="s">
        <v>31</v>
      </c>
      <c r="B19" s="30">
        <v>4</v>
      </c>
      <c r="C19" s="30"/>
      <c r="D19" s="30">
        <v>4</v>
      </c>
      <c r="E19" s="30">
        <v>4</v>
      </c>
      <c r="F19" s="58"/>
      <c r="G19" s="30">
        <v>4</v>
      </c>
      <c r="H19" s="30">
        <v>4</v>
      </c>
      <c r="I19" s="58"/>
      <c r="J19" s="30">
        <v>4</v>
      </c>
      <c r="K19" s="30"/>
      <c r="L19" s="30"/>
      <c r="M19" s="30"/>
      <c r="N19" s="30"/>
      <c r="O19" s="30"/>
      <c r="P19" s="30"/>
      <c r="Q19" s="30">
        <v>4</v>
      </c>
      <c r="R19" s="36"/>
    </row>
    <row r="20" spans="1:18" ht="21" customHeight="1" x14ac:dyDescent="0.25">
      <c r="A20" s="31" t="s">
        <v>30</v>
      </c>
      <c r="B20" s="30">
        <v>11</v>
      </c>
      <c r="C20" s="30"/>
      <c r="D20" s="30">
        <v>11</v>
      </c>
      <c r="E20" s="30">
        <v>11</v>
      </c>
      <c r="F20" s="30"/>
      <c r="G20" s="30">
        <v>11</v>
      </c>
      <c r="H20" s="30">
        <v>11</v>
      </c>
      <c r="I20" s="30"/>
      <c r="J20" s="30">
        <v>11</v>
      </c>
      <c r="K20" s="30"/>
      <c r="L20" s="30"/>
      <c r="M20" s="30"/>
      <c r="N20" s="30"/>
      <c r="O20" s="30"/>
      <c r="P20" s="30"/>
      <c r="Q20" s="30">
        <v>11</v>
      </c>
      <c r="R20" s="36"/>
    </row>
    <row r="21" spans="1:18" s="38" customFormat="1" ht="21.75" customHeight="1" x14ac:dyDescent="0.2">
      <c r="B21" s="39">
        <f>SUM(B6:B20)</f>
        <v>66</v>
      </c>
      <c r="C21" s="39">
        <f>SUM(C6:C20)</f>
        <v>0</v>
      </c>
      <c r="D21" s="39">
        <f t="shared" ref="D21:Q21" si="1">SUM(D6:D20)</f>
        <v>66</v>
      </c>
      <c r="E21" s="39">
        <f t="shared" si="1"/>
        <v>66</v>
      </c>
      <c r="F21" s="39">
        <f t="shared" si="1"/>
        <v>0</v>
      </c>
      <c r="G21" s="39">
        <f t="shared" si="1"/>
        <v>66</v>
      </c>
      <c r="H21" s="39">
        <f t="shared" si="1"/>
        <v>66</v>
      </c>
      <c r="I21" s="39">
        <f t="shared" si="1"/>
        <v>0</v>
      </c>
      <c r="J21" s="39">
        <f t="shared" si="1"/>
        <v>66</v>
      </c>
      <c r="K21" s="39">
        <f t="shared" si="1"/>
        <v>0</v>
      </c>
      <c r="L21" s="39">
        <f t="shared" si="1"/>
        <v>0</v>
      </c>
      <c r="M21" s="39">
        <f t="shared" si="1"/>
        <v>0</v>
      </c>
      <c r="N21" s="39">
        <f t="shared" si="1"/>
        <v>0</v>
      </c>
      <c r="O21" s="39">
        <f t="shared" si="1"/>
        <v>0</v>
      </c>
      <c r="P21" s="39">
        <f t="shared" si="1"/>
        <v>0</v>
      </c>
      <c r="Q21" s="39">
        <f t="shared" si="1"/>
        <v>66</v>
      </c>
    </row>
    <row r="22" spans="1:18" ht="17.25" customHeight="1" x14ac:dyDescent="0.25">
      <c r="A22" s="70" t="s">
        <v>32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</row>
  </sheetData>
  <mergeCells count="2">
    <mergeCell ref="A1:M1"/>
    <mergeCell ref="A22:L22"/>
  </mergeCells>
  <conditionalFormatting sqref="Q11">
    <cfRule type="cellIs" dxfId="219" priority="2165" stopIfTrue="1" operator="equal">
      <formula>"M"</formula>
    </cfRule>
    <cfRule type="cellIs" dxfId="218" priority="2166" stopIfTrue="1" operator="lessThan">
      <formula>9</formula>
    </cfRule>
  </conditionalFormatting>
  <conditionalFormatting sqref="Q7">
    <cfRule type="cellIs" dxfId="217" priority="2163" stopIfTrue="1" operator="equal">
      <formula>"M"</formula>
    </cfRule>
    <cfRule type="cellIs" dxfId="216" priority="2164" stopIfTrue="1" operator="lessThan">
      <formula>9</formula>
    </cfRule>
  </conditionalFormatting>
  <conditionalFormatting sqref="Q19">
    <cfRule type="cellIs" dxfId="215" priority="2161" stopIfTrue="1" operator="equal">
      <formula>"M"</formula>
    </cfRule>
    <cfRule type="cellIs" dxfId="214" priority="2162" stopIfTrue="1" operator="lessThan">
      <formula>9</formula>
    </cfRule>
  </conditionalFormatting>
  <conditionalFormatting sqref="L8:L9 L17:L18 L13:L14 L20">
    <cfRule type="cellIs" dxfId="213" priority="2141" stopIfTrue="1" operator="equal">
      <formula>"M"</formula>
    </cfRule>
    <cfRule type="cellIs" dxfId="212" priority="2142" stopIfTrue="1" operator="lessThan">
      <formula>9</formula>
    </cfRule>
  </conditionalFormatting>
  <conditionalFormatting sqref="L6">
    <cfRule type="cellIs" dxfId="211" priority="2139" stopIfTrue="1" operator="equal">
      <formula>"M"</formula>
    </cfRule>
    <cfRule type="cellIs" dxfId="210" priority="2140" stopIfTrue="1" operator="lessThan">
      <formula>9</formula>
    </cfRule>
  </conditionalFormatting>
  <conditionalFormatting sqref="L15">
    <cfRule type="cellIs" dxfId="209" priority="2137" stopIfTrue="1" operator="equal">
      <formula>"M"</formula>
    </cfRule>
    <cfRule type="cellIs" dxfId="208" priority="2138" stopIfTrue="1" operator="lessThan">
      <formula>9</formula>
    </cfRule>
  </conditionalFormatting>
  <conditionalFormatting sqref="L16">
    <cfRule type="cellIs" dxfId="207" priority="2135" stopIfTrue="1" operator="equal">
      <formula>"M"</formula>
    </cfRule>
    <cfRule type="cellIs" dxfId="206" priority="2136" stopIfTrue="1" operator="lessThan">
      <formula>9</formula>
    </cfRule>
  </conditionalFormatting>
  <conditionalFormatting sqref="L12">
    <cfRule type="cellIs" dxfId="205" priority="2133" stopIfTrue="1" operator="equal">
      <formula>"M"</formula>
    </cfRule>
    <cfRule type="cellIs" dxfId="204" priority="2134" stopIfTrue="1" operator="lessThan">
      <formula>9</formula>
    </cfRule>
  </conditionalFormatting>
  <conditionalFormatting sqref="L10">
    <cfRule type="cellIs" dxfId="203" priority="2131" stopIfTrue="1" operator="equal">
      <formula>"M"</formula>
    </cfRule>
    <cfRule type="cellIs" dxfId="202" priority="2132" stopIfTrue="1" operator="lessThan">
      <formula>9</formula>
    </cfRule>
  </conditionalFormatting>
  <conditionalFormatting sqref="L11">
    <cfRule type="cellIs" dxfId="201" priority="2129" stopIfTrue="1" operator="equal">
      <formula>"M"</formula>
    </cfRule>
    <cfRule type="cellIs" dxfId="200" priority="2130" stopIfTrue="1" operator="lessThan">
      <formula>9</formula>
    </cfRule>
  </conditionalFormatting>
  <conditionalFormatting sqref="L7">
    <cfRule type="cellIs" dxfId="199" priority="2127" stopIfTrue="1" operator="equal">
      <formula>"M"</formula>
    </cfRule>
    <cfRule type="cellIs" dxfId="198" priority="2128" stopIfTrue="1" operator="lessThan">
      <formula>9</formula>
    </cfRule>
  </conditionalFormatting>
  <conditionalFormatting sqref="L19">
    <cfRule type="cellIs" dxfId="197" priority="2125" stopIfTrue="1" operator="equal">
      <formula>"M"</formula>
    </cfRule>
    <cfRule type="cellIs" dxfId="196" priority="2126" stopIfTrue="1" operator="lessThan">
      <formula>9</formula>
    </cfRule>
  </conditionalFormatting>
  <conditionalFormatting sqref="O6:O20">
    <cfRule type="cellIs" dxfId="195" priority="2183" stopIfTrue="1" operator="equal">
      <formula>"M"</formula>
    </cfRule>
    <cfRule type="cellIs" dxfId="194" priority="2184" stopIfTrue="1" operator="lessThan">
      <formula>9</formula>
    </cfRule>
  </conditionalFormatting>
  <conditionalFormatting sqref="Q8:Q9 Q17:Q18 Q13:Q14 Q20">
    <cfRule type="cellIs" dxfId="193" priority="2177" stopIfTrue="1" operator="equal">
      <formula>"M"</formula>
    </cfRule>
    <cfRule type="cellIs" dxfId="192" priority="2178" stopIfTrue="1" operator="lessThan">
      <formula>9</formula>
    </cfRule>
  </conditionalFormatting>
  <conditionalFormatting sqref="Q6">
    <cfRule type="cellIs" dxfId="191" priority="2175" stopIfTrue="1" operator="equal">
      <formula>"M"</formula>
    </cfRule>
    <cfRule type="cellIs" dxfId="190" priority="2176" stopIfTrue="1" operator="lessThan">
      <formula>9</formula>
    </cfRule>
  </conditionalFormatting>
  <conditionalFormatting sqref="Q15">
    <cfRule type="cellIs" dxfId="189" priority="2173" stopIfTrue="1" operator="equal">
      <formula>"M"</formula>
    </cfRule>
    <cfRule type="cellIs" dxfId="188" priority="2174" stopIfTrue="1" operator="lessThan">
      <formula>9</formula>
    </cfRule>
  </conditionalFormatting>
  <conditionalFormatting sqref="Q16">
    <cfRule type="cellIs" dxfId="187" priority="2171" stopIfTrue="1" operator="equal">
      <formula>"M"</formula>
    </cfRule>
    <cfRule type="cellIs" dxfId="186" priority="2172" stopIfTrue="1" operator="lessThan">
      <formula>9</formula>
    </cfRule>
  </conditionalFormatting>
  <conditionalFormatting sqref="Q12">
    <cfRule type="cellIs" dxfId="185" priority="2169" stopIfTrue="1" operator="equal">
      <formula>"M"</formula>
    </cfRule>
    <cfRule type="cellIs" dxfId="184" priority="2170" stopIfTrue="1" operator="lessThan">
      <formula>9</formula>
    </cfRule>
  </conditionalFormatting>
  <conditionalFormatting sqref="Q10">
    <cfRule type="cellIs" dxfId="183" priority="2167" stopIfTrue="1" operator="equal">
      <formula>"M"</formula>
    </cfRule>
    <cfRule type="cellIs" dxfId="182" priority="2168" stopIfTrue="1" operator="lessThan">
      <formula>9</formula>
    </cfRule>
  </conditionalFormatting>
  <conditionalFormatting sqref="N11">
    <cfRule type="cellIs" dxfId="181" priority="865" stopIfTrue="1" operator="equal">
      <formula>"M"</formula>
    </cfRule>
    <cfRule type="cellIs" dxfId="180" priority="866" stopIfTrue="1" operator="lessThan">
      <formula>9</formula>
    </cfRule>
  </conditionalFormatting>
  <conditionalFormatting sqref="N7">
    <cfRule type="cellIs" dxfId="179" priority="863" stopIfTrue="1" operator="equal">
      <formula>"M"</formula>
    </cfRule>
    <cfRule type="cellIs" dxfId="178" priority="864" stopIfTrue="1" operator="lessThan">
      <formula>9</formula>
    </cfRule>
  </conditionalFormatting>
  <conditionalFormatting sqref="N19">
    <cfRule type="cellIs" dxfId="177" priority="861" stopIfTrue="1" operator="equal">
      <formula>"M"</formula>
    </cfRule>
    <cfRule type="cellIs" dxfId="176" priority="862" stopIfTrue="1" operator="lessThan">
      <formula>9</formula>
    </cfRule>
  </conditionalFormatting>
  <conditionalFormatting sqref="N8:N9 N17:N18 N13:N14 N20">
    <cfRule type="cellIs" dxfId="175" priority="877" stopIfTrue="1" operator="equal">
      <formula>"M"</formula>
    </cfRule>
    <cfRule type="cellIs" dxfId="174" priority="878" stopIfTrue="1" operator="lessThan">
      <formula>9</formula>
    </cfRule>
  </conditionalFormatting>
  <conditionalFormatting sqref="N6">
    <cfRule type="cellIs" dxfId="173" priority="875" stopIfTrue="1" operator="equal">
      <formula>"M"</formula>
    </cfRule>
    <cfRule type="cellIs" dxfId="172" priority="876" stopIfTrue="1" operator="lessThan">
      <formula>9</formula>
    </cfRule>
  </conditionalFormatting>
  <conditionalFormatting sqref="N15">
    <cfRule type="cellIs" dxfId="171" priority="873" stopIfTrue="1" operator="equal">
      <formula>"M"</formula>
    </cfRule>
    <cfRule type="cellIs" dxfId="170" priority="874" stopIfTrue="1" operator="lessThan">
      <formula>9</formula>
    </cfRule>
  </conditionalFormatting>
  <conditionalFormatting sqref="N16">
    <cfRule type="cellIs" dxfId="169" priority="871" stopIfTrue="1" operator="equal">
      <formula>"M"</formula>
    </cfRule>
    <cfRule type="cellIs" dxfId="168" priority="872" stopIfTrue="1" operator="lessThan">
      <formula>9</formula>
    </cfRule>
  </conditionalFormatting>
  <conditionalFormatting sqref="N12">
    <cfRule type="cellIs" dxfId="167" priority="869" stopIfTrue="1" operator="equal">
      <formula>"M"</formula>
    </cfRule>
    <cfRule type="cellIs" dxfId="166" priority="870" stopIfTrue="1" operator="lessThan">
      <formula>9</formula>
    </cfRule>
  </conditionalFormatting>
  <conditionalFormatting sqref="N10">
    <cfRule type="cellIs" dxfId="165" priority="867" stopIfTrue="1" operator="equal">
      <formula>"M"</formula>
    </cfRule>
    <cfRule type="cellIs" dxfId="164" priority="868" stopIfTrue="1" operator="lessThan">
      <formula>9</formula>
    </cfRule>
  </conditionalFormatting>
  <conditionalFormatting sqref="F7">
    <cfRule type="cellIs" dxfId="163" priority="809" stopIfTrue="1" operator="equal">
      <formula>"M"</formula>
    </cfRule>
    <cfRule type="cellIs" dxfId="162" priority="810" stopIfTrue="1" operator="lessThan">
      <formula>9</formula>
    </cfRule>
  </conditionalFormatting>
  <conditionalFormatting sqref="F19">
    <cfRule type="cellIs" dxfId="161" priority="807" stopIfTrue="1" operator="equal">
      <formula>"M"</formula>
    </cfRule>
    <cfRule type="cellIs" dxfId="160" priority="808" stopIfTrue="1" operator="lessThan">
      <formula>9</formula>
    </cfRule>
  </conditionalFormatting>
  <conditionalFormatting sqref="F8:F9 F17:F18 F13:F14 F20">
    <cfRule type="cellIs" dxfId="159" priority="823" stopIfTrue="1" operator="equal">
      <formula>"M"</formula>
    </cfRule>
    <cfRule type="cellIs" dxfId="158" priority="824" stopIfTrue="1" operator="lessThan">
      <formula>9</formula>
    </cfRule>
  </conditionalFormatting>
  <conditionalFormatting sqref="F6">
    <cfRule type="cellIs" dxfId="157" priority="821" stopIfTrue="1" operator="equal">
      <formula>"M"</formula>
    </cfRule>
    <cfRule type="cellIs" dxfId="156" priority="822" stopIfTrue="1" operator="lessThan">
      <formula>9</formula>
    </cfRule>
  </conditionalFormatting>
  <conditionalFormatting sqref="F15">
    <cfRule type="cellIs" dxfId="155" priority="819" stopIfTrue="1" operator="equal">
      <formula>"M"</formula>
    </cfRule>
    <cfRule type="cellIs" dxfId="154" priority="820" stopIfTrue="1" operator="lessThan">
      <formula>9</formula>
    </cfRule>
  </conditionalFormatting>
  <conditionalFormatting sqref="F16">
    <cfRule type="cellIs" dxfId="153" priority="817" stopIfTrue="1" operator="equal">
      <formula>"M"</formula>
    </cfRule>
    <cfRule type="cellIs" dxfId="152" priority="818" stopIfTrue="1" operator="lessThan">
      <formula>9</formula>
    </cfRule>
  </conditionalFormatting>
  <conditionalFormatting sqref="F10">
    <cfRule type="cellIs" dxfId="151" priority="813" stopIfTrue="1" operator="equal">
      <formula>"M"</formula>
    </cfRule>
    <cfRule type="cellIs" dxfId="150" priority="814" stopIfTrue="1" operator="lessThan">
      <formula>9</formula>
    </cfRule>
  </conditionalFormatting>
  <conditionalFormatting sqref="C7">
    <cfRule type="cellIs" dxfId="149" priority="845" stopIfTrue="1" operator="equal">
      <formula>"M"</formula>
    </cfRule>
    <cfRule type="cellIs" dxfId="148" priority="846" stopIfTrue="1" operator="lessThan">
      <formula>9</formula>
    </cfRule>
  </conditionalFormatting>
  <conditionalFormatting sqref="C19">
    <cfRule type="cellIs" dxfId="147" priority="843" stopIfTrue="1" operator="equal">
      <formula>"M"</formula>
    </cfRule>
    <cfRule type="cellIs" dxfId="146" priority="844" stopIfTrue="1" operator="lessThan">
      <formula>9</formula>
    </cfRule>
  </conditionalFormatting>
  <conditionalFormatting sqref="C8:C9 C17:C18 C13 C20">
    <cfRule type="cellIs" dxfId="145" priority="859" stopIfTrue="1" operator="equal">
      <formula>"M"</formula>
    </cfRule>
    <cfRule type="cellIs" dxfId="144" priority="860" stopIfTrue="1" operator="lessThan">
      <formula>9</formula>
    </cfRule>
  </conditionalFormatting>
  <conditionalFormatting sqref="C6">
    <cfRule type="cellIs" dxfId="143" priority="857" stopIfTrue="1" operator="equal">
      <formula>"M"</formula>
    </cfRule>
    <cfRule type="cellIs" dxfId="142" priority="858" stopIfTrue="1" operator="lessThan">
      <formula>9</formula>
    </cfRule>
  </conditionalFormatting>
  <conditionalFormatting sqref="C15">
    <cfRule type="cellIs" dxfId="141" priority="855" stopIfTrue="1" operator="equal">
      <formula>"M"</formula>
    </cfRule>
    <cfRule type="cellIs" dxfId="140" priority="856" stopIfTrue="1" operator="lessThan">
      <formula>9</formula>
    </cfRule>
  </conditionalFormatting>
  <conditionalFormatting sqref="C16">
    <cfRule type="cellIs" dxfId="139" priority="853" stopIfTrue="1" operator="equal">
      <formula>"M"</formula>
    </cfRule>
    <cfRule type="cellIs" dxfId="138" priority="854" stopIfTrue="1" operator="lessThan">
      <formula>9</formula>
    </cfRule>
  </conditionalFormatting>
  <conditionalFormatting sqref="C10">
    <cfRule type="cellIs" dxfId="137" priority="849" stopIfTrue="1" operator="equal">
      <formula>"M"</formula>
    </cfRule>
    <cfRule type="cellIs" dxfId="136" priority="850" stopIfTrue="1" operator="lessThan">
      <formula>9</formula>
    </cfRule>
  </conditionalFormatting>
  <conditionalFormatting sqref="I16">
    <cfRule type="cellIs" dxfId="135" priority="781" stopIfTrue="1" operator="equal">
      <formula>"M"</formula>
    </cfRule>
    <cfRule type="cellIs" dxfId="134" priority="782" stopIfTrue="1" operator="lessThan">
      <formula>9</formula>
    </cfRule>
  </conditionalFormatting>
  <conditionalFormatting sqref="I6">
    <cfRule type="cellIs" dxfId="133" priority="785" stopIfTrue="1" operator="equal">
      <formula>"M"</formula>
    </cfRule>
    <cfRule type="cellIs" dxfId="132" priority="786" stopIfTrue="1" operator="lessThan">
      <formula>9</formula>
    </cfRule>
  </conditionalFormatting>
  <conditionalFormatting sqref="I7">
    <cfRule type="cellIs" dxfId="131" priority="773" stopIfTrue="1" operator="equal">
      <formula>"M"</formula>
    </cfRule>
    <cfRule type="cellIs" dxfId="130" priority="774" stopIfTrue="1" operator="lessThan">
      <formula>9</formula>
    </cfRule>
  </conditionalFormatting>
  <conditionalFormatting sqref="I19">
    <cfRule type="cellIs" dxfId="129" priority="771" stopIfTrue="1" operator="equal">
      <formula>"M"</formula>
    </cfRule>
    <cfRule type="cellIs" dxfId="128" priority="772" stopIfTrue="1" operator="lessThan">
      <formula>9</formula>
    </cfRule>
  </conditionalFormatting>
  <conditionalFormatting sqref="I8:I9 I17:I18 I13:I14 I20">
    <cfRule type="cellIs" dxfId="127" priority="787" stopIfTrue="1" operator="equal">
      <formula>"M"</formula>
    </cfRule>
    <cfRule type="cellIs" dxfId="126" priority="788" stopIfTrue="1" operator="lessThan">
      <formula>9</formula>
    </cfRule>
  </conditionalFormatting>
  <conditionalFormatting sqref="I15">
    <cfRule type="cellIs" dxfId="125" priority="783" stopIfTrue="1" operator="equal">
      <formula>"M"</formula>
    </cfRule>
    <cfRule type="cellIs" dxfId="124" priority="784" stopIfTrue="1" operator="lessThan">
      <formula>9</formula>
    </cfRule>
  </conditionalFormatting>
  <conditionalFormatting sqref="I10">
    <cfRule type="cellIs" dxfId="123" priority="777" stopIfTrue="1" operator="equal">
      <formula>"M"</formula>
    </cfRule>
    <cfRule type="cellIs" dxfId="122" priority="778" stopIfTrue="1" operator="lessThan">
      <formula>9</formula>
    </cfRule>
  </conditionalFormatting>
  <conditionalFormatting sqref="I11">
    <cfRule type="cellIs" dxfId="121" priority="733" stopIfTrue="1" operator="equal">
      <formula>"M"</formula>
    </cfRule>
    <cfRule type="cellIs" dxfId="120" priority="734" stopIfTrue="1" operator="lessThan">
      <formula>9</formula>
    </cfRule>
  </conditionalFormatting>
  <conditionalFormatting sqref="C11">
    <cfRule type="cellIs" dxfId="119" priority="749" stopIfTrue="1" operator="equal">
      <formula>"M"</formula>
    </cfRule>
    <cfRule type="cellIs" dxfId="118" priority="750" stopIfTrue="1" operator="lessThan">
      <formula>9</formula>
    </cfRule>
  </conditionalFormatting>
  <conditionalFormatting sqref="C12">
    <cfRule type="cellIs" dxfId="117" priority="751" stopIfTrue="1" operator="equal">
      <formula>"M"</formula>
    </cfRule>
    <cfRule type="cellIs" dxfId="116" priority="752" stopIfTrue="1" operator="lessThan">
      <formula>9</formula>
    </cfRule>
  </conditionalFormatting>
  <conditionalFormatting sqref="F11">
    <cfRule type="cellIs" dxfId="115" priority="741" stopIfTrue="1" operator="equal">
      <formula>"M"</formula>
    </cfRule>
    <cfRule type="cellIs" dxfId="114" priority="742" stopIfTrue="1" operator="lessThan">
      <formula>9</formula>
    </cfRule>
  </conditionalFormatting>
  <conditionalFormatting sqref="F12">
    <cfRule type="cellIs" dxfId="113" priority="743" stopIfTrue="1" operator="equal">
      <formula>"M"</formula>
    </cfRule>
    <cfRule type="cellIs" dxfId="112" priority="744" stopIfTrue="1" operator="lessThan">
      <formula>9</formula>
    </cfRule>
  </conditionalFormatting>
  <conditionalFormatting sqref="I12">
    <cfRule type="cellIs" dxfId="111" priority="735" stopIfTrue="1" operator="equal">
      <formula>"M"</formula>
    </cfRule>
    <cfRule type="cellIs" dxfId="110" priority="736" stopIfTrue="1" operator="lessThan">
      <formula>9</formula>
    </cfRule>
  </conditionalFormatting>
  <conditionalFormatting sqref="C14">
    <cfRule type="cellIs" dxfId="109" priority="215" stopIfTrue="1" operator="equal">
      <formula>"M"</formula>
    </cfRule>
    <cfRule type="cellIs" dxfId="108" priority="216" stopIfTrue="1" operator="lessThan">
      <formula>9</formula>
    </cfRule>
  </conditionalFormatting>
  <conditionalFormatting sqref="K11">
    <cfRule type="cellIs" dxfId="107" priority="95" stopIfTrue="1" operator="equal">
      <formula>"M"</formula>
    </cfRule>
    <cfRule type="cellIs" dxfId="106" priority="96" stopIfTrue="1" operator="lessThan">
      <formula>9</formula>
    </cfRule>
  </conditionalFormatting>
  <conditionalFormatting sqref="K7">
    <cfRule type="cellIs" dxfId="105" priority="93" stopIfTrue="1" operator="equal">
      <formula>"M"</formula>
    </cfRule>
    <cfRule type="cellIs" dxfId="104" priority="94" stopIfTrue="1" operator="lessThan">
      <formula>9</formula>
    </cfRule>
  </conditionalFormatting>
  <conditionalFormatting sqref="K19">
    <cfRule type="cellIs" dxfId="103" priority="91" stopIfTrue="1" operator="equal">
      <formula>"M"</formula>
    </cfRule>
    <cfRule type="cellIs" dxfId="102" priority="92" stopIfTrue="1" operator="lessThan">
      <formula>9</formula>
    </cfRule>
  </conditionalFormatting>
  <conditionalFormatting sqref="K8:K9 K17:K18 K13:K14 K20">
    <cfRule type="cellIs" dxfId="101" priority="107" stopIfTrue="1" operator="equal">
      <formula>"M"</formula>
    </cfRule>
    <cfRule type="cellIs" dxfId="100" priority="108" stopIfTrue="1" operator="lessThan">
      <formula>9</formula>
    </cfRule>
  </conditionalFormatting>
  <conditionalFormatting sqref="K6">
    <cfRule type="cellIs" dxfId="99" priority="105" stopIfTrue="1" operator="equal">
      <formula>"M"</formula>
    </cfRule>
    <cfRule type="cellIs" dxfId="98" priority="106" stopIfTrue="1" operator="lessThan">
      <formula>9</formula>
    </cfRule>
  </conditionalFormatting>
  <conditionalFormatting sqref="K15">
    <cfRule type="cellIs" dxfId="97" priority="103" stopIfTrue="1" operator="equal">
      <formula>"M"</formula>
    </cfRule>
    <cfRule type="cellIs" dxfId="96" priority="104" stopIfTrue="1" operator="lessThan">
      <formula>9</formula>
    </cfRule>
  </conditionalFormatting>
  <conditionalFormatting sqref="K16">
    <cfRule type="cellIs" dxfId="95" priority="101" stopIfTrue="1" operator="equal">
      <formula>"M"</formula>
    </cfRule>
    <cfRule type="cellIs" dxfId="94" priority="102" stopIfTrue="1" operator="lessThan">
      <formula>9</formula>
    </cfRule>
  </conditionalFormatting>
  <conditionalFormatting sqref="K12">
    <cfRule type="cellIs" dxfId="93" priority="99" stopIfTrue="1" operator="equal">
      <formula>"M"</formula>
    </cfRule>
    <cfRule type="cellIs" dxfId="92" priority="100" stopIfTrue="1" operator="lessThan">
      <formula>9</formula>
    </cfRule>
  </conditionalFormatting>
  <conditionalFormatting sqref="K10">
    <cfRule type="cellIs" dxfId="91" priority="97" stopIfTrue="1" operator="equal">
      <formula>"M"</formula>
    </cfRule>
    <cfRule type="cellIs" dxfId="90" priority="98" stopIfTrue="1" operator="lessThan">
      <formula>9</formula>
    </cfRule>
  </conditionalFormatting>
  <conditionalFormatting sqref="M11">
    <cfRule type="cellIs" dxfId="89" priority="77" stopIfTrue="1" operator="equal">
      <formula>"M"</formula>
    </cfRule>
    <cfRule type="cellIs" dxfId="88" priority="78" stopIfTrue="1" operator="lessThan">
      <formula>9</formula>
    </cfRule>
  </conditionalFormatting>
  <conditionalFormatting sqref="M7">
    <cfRule type="cellIs" dxfId="87" priority="75" stopIfTrue="1" operator="equal">
      <formula>"M"</formula>
    </cfRule>
    <cfRule type="cellIs" dxfId="86" priority="76" stopIfTrue="1" operator="lessThan">
      <formula>9</formula>
    </cfRule>
  </conditionalFormatting>
  <conditionalFormatting sqref="M19">
    <cfRule type="cellIs" dxfId="85" priority="73" stopIfTrue="1" operator="equal">
      <formula>"M"</formula>
    </cfRule>
    <cfRule type="cellIs" dxfId="84" priority="74" stopIfTrue="1" operator="lessThan">
      <formula>9</formula>
    </cfRule>
  </conditionalFormatting>
  <conditionalFormatting sqref="M8:M9 M17:M18 M13:M14 M20">
    <cfRule type="cellIs" dxfId="83" priority="89" stopIfTrue="1" operator="equal">
      <formula>"M"</formula>
    </cfRule>
    <cfRule type="cellIs" dxfId="82" priority="90" stopIfTrue="1" operator="lessThan">
      <formula>9</formula>
    </cfRule>
  </conditionalFormatting>
  <conditionalFormatting sqref="M6">
    <cfRule type="cellIs" dxfId="81" priority="87" stopIfTrue="1" operator="equal">
      <formula>"M"</formula>
    </cfRule>
    <cfRule type="cellIs" dxfId="80" priority="88" stopIfTrue="1" operator="lessThan">
      <formula>9</formula>
    </cfRule>
  </conditionalFormatting>
  <conditionalFormatting sqref="M15">
    <cfRule type="cellIs" dxfId="79" priority="85" stopIfTrue="1" operator="equal">
      <formula>"M"</formula>
    </cfRule>
    <cfRule type="cellIs" dxfId="78" priority="86" stopIfTrue="1" operator="lessThan">
      <formula>9</formula>
    </cfRule>
  </conditionalFormatting>
  <conditionalFormatting sqref="M16">
    <cfRule type="cellIs" dxfId="77" priority="83" stopIfTrue="1" operator="equal">
      <formula>"M"</formula>
    </cfRule>
    <cfRule type="cellIs" dxfId="76" priority="84" stopIfTrue="1" operator="lessThan">
      <formula>9</formula>
    </cfRule>
  </conditionalFormatting>
  <conditionalFormatting sqref="M12">
    <cfRule type="cellIs" dxfId="75" priority="81" stopIfTrue="1" operator="equal">
      <formula>"M"</formula>
    </cfRule>
    <cfRule type="cellIs" dxfId="74" priority="82" stopIfTrue="1" operator="lessThan">
      <formula>9</formula>
    </cfRule>
  </conditionalFormatting>
  <conditionalFormatting sqref="M10">
    <cfRule type="cellIs" dxfId="73" priority="79" stopIfTrue="1" operator="equal">
      <formula>"M"</formula>
    </cfRule>
    <cfRule type="cellIs" dxfId="72" priority="80" stopIfTrue="1" operator="lessThan">
      <formula>9</formula>
    </cfRule>
  </conditionalFormatting>
  <conditionalFormatting sqref="B11">
    <cfRule type="cellIs" dxfId="71" priority="59" stopIfTrue="1" operator="equal">
      <formula>"M"</formula>
    </cfRule>
    <cfRule type="cellIs" dxfId="70" priority="60" stopIfTrue="1" operator="lessThan">
      <formula>9</formula>
    </cfRule>
  </conditionalFormatting>
  <conditionalFormatting sqref="B7">
    <cfRule type="cellIs" dxfId="69" priority="57" stopIfTrue="1" operator="equal">
      <formula>"M"</formula>
    </cfRule>
    <cfRule type="cellIs" dxfId="68" priority="58" stopIfTrue="1" operator="lessThan">
      <formula>9</formula>
    </cfRule>
  </conditionalFormatting>
  <conditionalFormatting sqref="B19">
    <cfRule type="cellIs" dxfId="67" priority="55" stopIfTrue="1" operator="equal">
      <formula>"M"</formula>
    </cfRule>
    <cfRule type="cellIs" dxfId="66" priority="56" stopIfTrue="1" operator="lessThan">
      <formula>9</formula>
    </cfRule>
  </conditionalFormatting>
  <conditionalFormatting sqref="B8:B9 B17:B18 B13:B14 B20">
    <cfRule type="cellIs" dxfId="65" priority="71" stopIfTrue="1" operator="equal">
      <formula>"M"</formula>
    </cfRule>
    <cfRule type="cellIs" dxfId="64" priority="72" stopIfTrue="1" operator="lessThan">
      <formula>9</formula>
    </cfRule>
  </conditionalFormatting>
  <conditionalFormatting sqref="B6">
    <cfRule type="cellIs" dxfId="63" priority="69" stopIfTrue="1" operator="equal">
      <formula>"M"</formula>
    </cfRule>
    <cfRule type="cellIs" dxfId="62" priority="70" stopIfTrue="1" operator="lessThan">
      <formula>9</formula>
    </cfRule>
  </conditionalFormatting>
  <conditionalFormatting sqref="B15">
    <cfRule type="cellIs" dxfId="61" priority="67" stopIfTrue="1" operator="equal">
      <formula>"M"</formula>
    </cfRule>
    <cfRule type="cellIs" dxfId="60" priority="68" stopIfTrue="1" operator="lessThan">
      <formula>9</formula>
    </cfRule>
  </conditionalFormatting>
  <conditionalFormatting sqref="B16">
    <cfRule type="cellIs" dxfId="59" priority="65" stopIfTrue="1" operator="equal">
      <formula>"M"</formula>
    </cfRule>
    <cfRule type="cellIs" dxfId="58" priority="66" stopIfTrue="1" operator="lessThan">
      <formula>9</formula>
    </cfRule>
  </conditionalFormatting>
  <conditionalFormatting sqref="B12">
    <cfRule type="cellIs" dxfId="57" priority="63" stopIfTrue="1" operator="equal">
      <formula>"M"</formula>
    </cfRule>
    <cfRule type="cellIs" dxfId="56" priority="64" stopIfTrue="1" operator="lessThan">
      <formula>9</formula>
    </cfRule>
  </conditionalFormatting>
  <conditionalFormatting sqref="B10">
    <cfRule type="cellIs" dxfId="55" priority="61" stopIfTrue="1" operator="equal">
      <formula>"M"</formula>
    </cfRule>
    <cfRule type="cellIs" dxfId="54" priority="62" stopIfTrue="1" operator="lessThan">
      <formula>9</formula>
    </cfRule>
  </conditionalFormatting>
  <conditionalFormatting sqref="D11:E11">
    <cfRule type="cellIs" dxfId="53" priority="41" stopIfTrue="1" operator="equal">
      <formula>"M"</formula>
    </cfRule>
    <cfRule type="cellIs" dxfId="52" priority="42" stopIfTrue="1" operator="lessThan">
      <formula>9</formula>
    </cfRule>
  </conditionalFormatting>
  <conditionalFormatting sqref="D7:E7">
    <cfRule type="cellIs" dxfId="51" priority="39" stopIfTrue="1" operator="equal">
      <formula>"M"</formula>
    </cfRule>
    <cfRule type="cellIs" dxfId="50" priority="40" stopIfTrue="1" operator="lessThan">
      <formula>9</formula>
    </cfRule>
  </conditionalFormatting>
  <conditionalFormatting sqref="D19:E19">
    <cfRule type="cellIs" dxfId="49" priority="37" stopIfTrue="1" operator="equal">
      <formula>"M"</formula>
    </cfRule>
    <cfRule type="cellIs" dxfId="48" priority="38" stopIfTrue="1" operator="lessThan">
      <formula>9</formula>
    </cfRule>
  </conditionalFormatting>
  <conditionalFormatting sqref="D8:E9 D17:E18 D13:E14 D20:E20">
    <cfRule type="cellIs" dxfId="47" priority="53" stopIfTrue="1" operator="equal">
      <formula>"M"</formula>
    </cfRule>
    <cfRule type="cellIs" dxfId="46" priority="54" stopIfTrue="1" operator="lessThan">
      <formula>9</formula>
    </cfRule>
  </conditionalFormatting>
  <conditionalFormatting sqref="D6:E6">
    <cfRule type="cellIs" dxfId="45" priority="51" stopIfTrue="1" operator="equal">
      <formula>"M"</formula>
    </cfRule>
    <cfRule type="cellIs" dxfId="44" priority="52" stopIfTrue="1" operator="lessThan">
      <formula>9</formula>
    </cfRule>
  </conditionalFormatting>
  <conditionalFormatting sqref="D15:E15">
    <cfRule type="cellIs" dxfId="43" priority="49" stopIfTrue="1" operator="equal">
      <formula>"M"</formula>
    </cfRule>
    <cfRule type="cellIs" dxfId="42" priority="50" stopIfTrue="1" operator="lessThan">
      <formula>9</formula>
    </cfRule>
  </conditionalFormatting>
  <conditionalFormatting sqref="D16:E16">
    <cfRule type="cellIs" dxfId="41" priority="47" stopIfTrue="1" operator="equal">
      <formula>"M"</formula>
    </cfRule>
    <cfRule type="cellIs" dxfId="40" priority="48" stopIfTrue="1" operator="lessThan">
      <formula>9</formula>
    </cfRule>
  </conditionalFormatting>
  <conditionalFormatting sqref="D12:E12">
    <cfRule type="cellIs" dxfId="39" priority="45" stopIfTrue="1" operator="equal">
      <formula>"M"</formula>
    </cfRule>
    <cfRule type="cellIs" dxfId="38" priority="46" stopIfTrue="1" operator="lessThan">
      <formula>9</formula>
    </cfRule>
  </conditionalFormatting>
  <conditionalFormatting sqref="D10:E10">
    <cfRule type="cellIs" dxfId="37" priority="43" stopIfTrue="1" operator="equal">
      <formula>"M"</formula>
    </cfRule>
    <cfRule type="cellIs" dxfId="36" priority="44" stopIfTrue="1" operator="lessThan">
      <formula>9</formula>
    </cfRule>
  </conditionalFormatting>
  <conditionalFormatting sqref="G11:H11">
    <cfRule type="cellIs" dxfId="35" priority="23" stopIfTrue="1" operator="equal">
      <formula>"M"</formula>
    </cfRule>
    <cfRule type="cellIs" dxfId="34" priority="24" stopIfTrue="1" operator="lessThan">
      <formula>9</formula>
    </cfRule>
  </conditionalFormatting>
  <conditionalFormatting sqref="G7:H7">
    <cfRule type="cellIs" dxfId="33" priority="21" stopIfTrue="1" operator="equal">
      <formula>"M"</formula>
    </cfRule>
    <cfRule type="cellIs" dxfId="32" priority="22" stopIfTrue="1" operator="lessThan">
      <formula>9</formula>
    </cfRule>
  </conditionalFormatting>
  <conditionalFormatting sqref="G19:H19">
    <cfRule type="cellIs" dxfId="31" priority="19" stopIfTrue="1" operator="equal">
      <formula>"M"</formula>
    </cfRule>
    <cfRule type="cellIs" dxfId="30" priority="20" stopIfTrue="1" operator="lessThan">
      <formula>9</formula>
    </cfRule>
  </conditionalFormatting>
  <conditionalFormatting sqref="G8:H9 G17:H18 G13:H14 G20:H20">
    <cfRule type="cellIs" dxfId="29" priority="35" stopIfTrue="1" operator="equal">
      <formula>"M"</formula>
    </cfRule>
    <cfRule type="cellIs" dxfId="28" priority="36" stopIfTrue="1" operator="lessThan">
      <formula>9</formula>
    </cfRule>
  </conditionalFormatting>
  <conditionalFormatting sqref="G6:H6">
    <cfRule type="cellIs" dxfId="27" priority="33" stopIfTrue="1" operator="equal">
      <formula>"M"</formula>
    </cfRule>
    <cfRule type="cellIs" dxfId="26" priority="34" stopIfTrue="1" operator="lessThan">
      <formula>9</formula>
    </cfRule>
  </conditionalFormatting>
  <conditionalFormatting sqref="G15:H15">
    <cfRule type="cellIs" dxfId="25" priority="31" stopIfTrue="1" operator="equal">
      <formula>"M"</formula>
    </cfRule>
    <cfRule type="cellIs" dxfId="24" priority="32" stopIfTrue="1" operator="lessThan">
      <formula>9</formula>
    </cfRule>
  </conditionalFormatting>
  <conditionalFormatting sqref="G16:H16">
    <cfRule type="cellIs" dxfId="23" priority="29" stopIfTrue="1" operator="equal">
      <formula>"M"</formula>
    </cfRule>
    <cfRule type="cellIs" dxfId="22" priority="30" stopIfTrue="1" operator="lessThan">
      <formula>9</formula>
    </cfRule>
  </conditionalFormatting>
  <conditionalFormatting sqref="G12:H12">
    <cfRule type="cellIs" dxfId="21" priority="27" stopIfTrue="1" operator="equal">
      <formula>"M"</formula>
    </cfRule>
    <cfRule type="cellIs" dxfId="20" priority="28" stopIfTrue="1" operator="lessThan">
      <formula>9</formula>
    </cfRule>
  </conditionalFormatting>
  <conditionalFormatting sqref="G10:H10">
    <cfRule type="cellIs" dxfId="19" priority="25" stopIfTrue="1" operator="equal">
      <formula>"M"</formula>
    </cfRule>
    <cfRule type="cellIs" dxfId="18" priority="26" stopIfTrue="1" operator="lessThan">
      <formula>9</formula>
    </cfRule>
  </conditionalFormatting>
  <conditionalFormatting sqref="J11">
    <cfRule type="cellIs" dxfId="17" priority="5" stopIfTrue="1" operator="equal">
      <formula>"M"</formula>
    </cfRule>
    <cfRule type="cellIs" dxfId="16" priority="6" stopIfTrue="1" operator="lessThan">
      <formula>9</formula>
    </cfRule>
  </conditionalFormatting>
  <conditionalFormatting sqref="J7">
    <cfRule type="cellIs" dxfId="15" priority="3" stopIfTrue="1" operator="equal">
      <formula>"M"</formula>
    </cfRule>
    <cfRule type="cellIs" dxfId="14" priority="4" stopIfTrue="1" operator="lessThan">
      <formula>9</formula>
    </cfRule>
  </conditionalFormatting>
  <conditionalFormatting sqref="J19">
    <cfRule type="cellIs" dxfId="13" priority="1" stopIfTrue="1" operator="equal">
      <formula>"M"</formula>
    </cfRule>
    <cfRule type="cellIs" dxfId="12" priority="2" stopIfTrue="1" operator="lessThan">
      <formula>9</formula>
    </cfRule>
  </conditionalFormatting>
  <conditionalFormatting sqref="J8:J9 J17:J18 J13:J14 J20">
    <cfRule type="cellIs" dxfId="11" priority="17" stopIfTrue="1" operator="equal">
      <formula>"M"</formula>
    </cfRule>
    <cfRule type="cellIs" dxfId="10" priority="18" stopIfTrue="1" operator="lessThan">
      <formula>9</formula>
    </cfRule>
  </conditionalFormatting>
  <conditionalFormatting sqref="J6">
    <cfRule type="cellIs" dxfId="9" priority="15" stopIfTrue="1" operator="equal">
      <formula>"M"</formula>
    </cfRule>
    <cfRule type="cellIs" dxfId="8" priority="16" stopIfTrue="1" operator="lessThan">
      <formula>9</formula>
    </cfRule>
  </conditionalFormatting>
  <conditionalFormatting sqref="J15">
    <cfRule type="cellIs" dxfId="7" priority="13" stopIfTrue="1" operator="equal">
      <formula>"M"</formula>
    </cfRule>
    <cfRule type="cellIs" dxfId="6" priority="14" stopIfTrue="1" operator="lessThan">
      <formula>9</formula>
    </cfRule>
  </conditionalFormatting>
  <conditionalFormatting sqref="J16">
    <cfRule type="cellIs" dxfId="5" priority="11" stopIfTrue="1" operator="equal">
      <formula>"M"</formula>
    </cfRule>
    <cfRule type="cellIs" dxfId="4" priority="12" stopIfTrue="1" operator="lessThan">
      <formula>9</formula>
    </cfRule>
  </conditionalFormatting>
  <conditionalFormatting sqref="J12">
    <cfRule type="cellIs" dxfId="3" priority="9" stopIfTrue="1" operator="equal">
      <formula>"M"</formula>
    </cfRule>
    <cfRule type="cellIs" dxfId="2" priority="10" stopIfTrue="1" operator="lessThan">
      <formula>9</formula>
    </cfRule>
  </conditionalFormatting>
  <conditionalFormatting sqref="J10">
    <cfRule type="cellIs" dxfId="1" priority="7" stopIfTrue="1" operator="equal">
      <formula>"M"</formula>
    </cfRule>
    <cfRule type="cellIs" dxfId="0" priority="8" stopIfTrue="1" operator="lessThan">
      <formula>9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10"/>
  <sheetViews>
    <sheetView view="pageBreakPreview" zoomScale="60" zoomScaleNormal="55" workbookViewId="0">
      <selection activeCell="E15" sqref="E15"/>
    </sheetView>
  </sheetViews>
  <sheetFormatPr defaultColWidth="26.7109375" defaultRowHeight="45" customHeight="1" x14ac:dyDescent="0.4"/>
  <cols>
    <col min="1" max="1" width="18.7109375" style="51" customWidth="1"/>
    <col min="2" max="2" width="37.28515625" style="51" hidden="1" customWidth="1"/>
    <col min="3" max="3" width="25.85546875" style="51" customWidth="1"/>
    <col min="4" max="4" width="28.7109375" style="52" customWidth="1"/>
    <col min="5" max="5" width="35.5703125" style="52" customWidth="1"/>
    <col min="6" max="6" width="27.85546875" style="52" customWidth="1"/>
    <col min="7" max="7" width="59.85546875" style="52" customWidth="1"/>
    <col min="8" max="16384" width="26.7109375" style="52"/>
  </cols>
  <sheetData>
    <row r="1" spans="1:7" s="53" customFormat="1" ht="45" customHeight="1" x14ac:dyDescent="0.45">
      <c r="A1" s="79" t="s">
        <v>33</v>
      </c>
      <c r="B1" s="79"/>
      <c r="C1" s="79"/>
      <c r="D1" s="79"/>
      <c r="E1" s="79"/>
      <c r="F1" s="80"/>
      <c r="G1" s="80"/>
    </row>
    <row r="2" spans="1:7" s="53" customFormat="1" ht="45" customHeight="1" x14ac:dyDescent="0.45">
      <c r="A2" s="81">
        <f ca="1">NOW()</f>
        <v>42255.469109606478</v>
      </c>
      <c r="B2" s="81"/>
      <c r="C2" s="81"/>
      <c r="D2" s="81"/>
      <c r="E2" s="81"/>
      <c r="F2" s="82">
        <f ca="1">A2</f>
        <v>42255.469109606478</v>
      </c>
      <c r="G2" s="82"/>
    </row>
    <row r="3" spans="1:7" ht="85.5" customHeight="1" x14ac:dyDescent="0.4">
      <c r="A3" s="40" t="s">
        <v>34</v>
      </c>
      <c r="B3" s="41" t="s">
        <v>35</v>
      </c>
      <c r="C3" s="42"/>
      <c r="D3" s="40" t="s">
        <v>36</v>
      </c>
      <c r="E3" s="72" t="s">
        <v>37</v>
      </c>
      <c r="F3" s="83"/>
      <c r="G3" s="84"/>
    </row>
    <row r="4" spans="1:7" ht="96" customHeight="1" x14ac:dyDescent="0.4">
      <c r="A4" s="43" t="s">
        <v>41</v>
      </c>
      <c r="B4" s="44">
        <v>1</v>
      </c>
      <c r="C4" s="45">
        <v>1</v>
      </c>
      <c r="D4" s="46"/>
      <c r="E4" s="72" t="s">
        <v>45</v>
      </c>
      <c r="F4" s="75"/>
      <c r="G4" s="76"/>
    </row>
    <row r="5" spans="1:7" ht="96" customHeight="1" x14ac:dyDescent="0.4">
      <c r="A5" s="43" t="s">
        <v>38</v>
      </c>
      <c r="B5" s="47">
        <v>5</v>
      </c>
      <c r="C5" s="57" t="s">
        <v>42</v>
      </c>
      <c r="D5" s="48"/>
      <c r="E5" s="72"/>
      <c r="F5" s="73"/>
      <c r="G5" s="74"/>
    </row>
    <row r="6" spans="1:7" ht="96" customHeight="1" x14ac:dyDescent="0.4">
      <c r="A6" s="43" t="s">
        <v>39</v>
      </c>
      <c r="B6" s="49">
        <v>4</v>
      </c>
      <c r="C6" s="57" t="s">
        <v>42</v>
      </c>
      <c r="D6" s="49"/>
      <c r="E6" s="72"/>
      <c r="F6" s="73"/>
      <c r="G6" s="74"/>
    </row>
    <row r="7" spans="1:7" ht="96" customHeight="1" x14ac:dyDescent="0.4">
      <c r="A7" s="43" t="s">
        <v>40</v>
      </c>
      <c r="B7" s="50">
        <v>2</v>
      </c>
      <c r="C7" s="50">
        <v>2</v>
      </c>
      <c r="D7" s="46"/>
      <c r="E7" s="72" t="s">
        <v>44</v>
      </c>
      <c r="F7" s="75"/>
      <c r="G7" s="76"/>
    </row>
    <row r="8" spans="1:7" ht="48" customHeight="1" x14ac:dyDescent="0.4"/>
    <row r="9" spans="1:7" ht="45" customHeight="1" x14ac:dyDescent="0.4">
      <c r="A9" s="77" t="s">
        <v>46</v>
      </c>
      <c r="B9" s="77"/>
      <c r="C9" s="77"/>
      <c r="D9" s="77"/>
      <c r="E9" s="77"/>
      <c r="F9" s="77"/>
      <c r="G9" s="77"/>
    </row>
    <row r="10" spans="1:7" ht="45" customHeight="1" x14ac:dyDescent="0.4">
      <c r="A10" s="78"/>
      <c r="B10" s="78"/>
      <c r="C10" s="78"/>
      <c r="D10" s="78"/>
      <c r="E10" s="78"/>
      <c r="F10" s="78"/>
      <c r="G10" s="78"/>
    </row>
  </sheetData>
  <mergeCells count="10">
    <mergeCell ref="E6:G6"/>
    <mergeCell ref="E7:G7"/>
    <mergeCell ref="A9:G9"/>
    <mergeCell ref="A10:G10"/>
    <mergeCell ref="A1:G1"/>
    <mergeCell ref="A2:E2"/>
    <mergeCell ref="F2:G2"/>
    <mergeCell ref="E3:G3"/>
    <mergeCell ref="E4:G4"/>
    <mergeCell ref="E5:G5"/>
  </mergeCells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D1"/>
    </sheetView>
  </sheetViews>
  <sheetFormatPr defaultRowHeight="15" x14ac:dyDescent="0.25"/>
  <cols>
    <col min="1" max="3" width="8.42578125" style="59" customWidth="1"/>
    <col min="4" max="4" width="67.28515625" customWidth="1"/>
  </cols>
  <sheetData>
    <row r="1" spans="1:4" ht="32.25" thickBot="1" x14ac:dyDescent="0.55000000000000004">
      <c r="A1" s="85" t="str">
        <f ca="1">"Missing PDFs            " &amp; TEXT(NOW(),"dd/MM/yy")</f>
        <v>Missing PDFs            08/09/15</v>
      </c>
      <c r="B1" s="86"/>
      <c r="C1" s="86"/>
      <c r="D1" s="87"/>
    </row>
    <row r="2" spans="1:4" ht="15.75" thickBot="1" x14ac:dyDescent="0.3">
      <c r="A2" s="66" t="s">
        <v>47</v>
      </c>
      <c r="B2" s="67" t="s">
        <v>48</v>
      </c>
      <c r="C2" s="67" t="s">
        <v>49</v>
      </c>
      <c r="D2" s="68" t="s">
        <v>5</v>
      </c>
    </row>
    <row r="3" spans="1:4" x14ac:dyDescent="0.25">
      <c r="A3" s="60"/>
      <c r="B3" s="61"/>
      <c r="C3" s="61"/>
      <c r="D3" s="62"/>
    </row>
    <row r="4" spans="1:4" x14ac:dyDescent="0.25">
      <c r="A4" s="60"/>
      <c r="B4" s="61"/>
      <c r="C4" s="61"/>
      <c r="D4" s="62"/>
    </row>
    <row r="5" spans="1:4" x14ac:dyDescent="0.25">
      <c r="A5" s="60"/>
      <c r="B5" s="61"/>
      <c r="C5" s="61"/>
      <c r="D5" s="62"/>
    </row>
    <row r="6" spans="1:4" x14ac:dyDescent="0.25">
      <c r="A6" s="60"/>
      <c r="B6" s="61"/>
      <c r="C6" s="61"/>
      <c r="D6" s="62"/>
    </row>
    <row r="7" spans="1:4" x14ac:dyDescent="0.25">
      <c r="A7" s="60"/>
      <c r="B7" s="61"/>
      <c r="C7" s="61"/>
      <c r="D7" s="62"/>
    </row>
    <row r="8" spans="1:4" x14ac:dyDescent="0.25">
      <c r="A8" s="60"/>
      <c r="B8" s="61"/>
      <c r="C8" s="61"/>
      <c r="D8" s="62"/>
    </row>
    <row r="9" spans="1:4" x14ac:dyDescent="0.25">
      <c r="A9" s="60"/>
      <c r="B9" s="61"/>
      <c r="C9" s="61"/>
      <c r="D9" s="62"/>
    </row>
    <row r="10" spans="1:4" x14ac:dyDescent="0.25">
      <c r="A10" s="60"/>
      <c r="B10" s="61"/>
      <c r="C10" s="61"/>
      <c r="D10" s="62"/>
    </row>
    <row r="11" spans="1:4" x14ac:dyDescent="0.25">
      <c r="A11" s="60"/>
      <c r="B11" s="61"/>
      <c r="C11" s="61"/>
      <c r="D11" s="62"/>
    </row>
    <row r="12" spans="1:4" x14ac:dyDescent="0.25">
      <c r="A12" s="60"/>
      <c r="B12" s="61"/>
      <c r="C12" s="61"/>
      <c r="D12" s="62"/>
    </row>
    <row r="13" spans="1:4" x14ac:dyDescent="0.25">
      <c r="A13" s="60"/>
      <c r="B13" s="61"/>
      <c r="C13" s="61"/>
      <c r="D13" s="62"/>
    </row>
    <row r="14" spans="1:4" x14ac:dyDescent="0.25">
      <c r="A14" s="60"/>
      <c r="B14" s="61"/>
      <c r="C14" s="61"/>
      <c r="D14" s="62"/>
    </row>
    <row r="15" spans="1:4" x14ac:dyDescent="0.25">
      <c r="A15" s="60"/>
      <c r="B15" s="61"/>
      <c r="C15" s="61"/>
      <c r="D15" s="62"/>
    </row>
    <row r="16" spans="1:4" x14ac:dyDescent="0.25">
      <c r="A16" s="60"/>
      <c r="B16" s="61"/>
      <c r="C16" s="61"/>
      <c r="D16" s="62"/>
    </row>
    <row r="17" spans="1:4" x14ac:dyDescent="0.25">
      <c r="A17" s="60"/>
      <c r="B17" s="61"/>
      <c r="C17" s="61"/>
      <c r="D17" s="62"/>
    </row>
    <row r="18" spans="1:4" x14ac:dyDescent="0.25">
      <c r="A18" s="60"/>
      <c r="B18" s="61"/>
      <c r="C18" s="61"/>
      <c r="D18" s="62"/>
    </row>
    <row r="19" spans="1:4" x14ac:dyDescent="0.25">
      <c r="A19" s="60"/>
      <c r="B19" s="61"/>
      <c r="C19" s="61"/>
      <c r="D19" s="62"/>
    </row>
    <row r="20" spans="1:4" x14ac:dyDescent="0.25">
      <c r="A20" s="60"/>
      <c r="B20" s="61"/>
      <c r="C20" s="61"/>
      <c r="D20" s="62"/>
    </row>
    <row r="21" spans="1:4" x14ac:dyDescent="0.25">
      <c r="A21" s="60"/>
      <c r="B21" s="61"/>
      <c r="C21" s="61"/>
      <c r="D21" s="62"/>
    </row>
    <row r="22" spans="1:4" x14ac:dyDescent="0.25">
      <c r="A22" s="60"/>
      <c r="B22" s="61"/>
      <c r="C22" s="61"/>
      <c r="D22" s="62"/>
    </row>
    <row r="23" spans="1:4" x14ac:dyDescent="0.25">
      <c r="A23" s="60"/>
      <c r="B23" s="61"/>
      <c r="C23" s="61"/>
      <c r="D23" s="62"/>
    </row>
    <row r="24" spans="1:4" x14ac:dyDescent="0.25">
      <c r="A24" s="60"/>
      <c r="B24" s="61"/>
      <c r="C24" s="61"/>
      <c r="D24" s="62"/>
    </row>
    <row r="25" spans="1:4" x14ac:dyDescent="0.25">
      <c r="A25" s="60"/>
      <c r="B25" s="61"/>
      <c r="C25" s="61"/>
      <c r="D25" s="62"/>
    </row>
    <row r="26" spans="1:4" x14ac:dyDescent="0.25">
      <c r="A26" s="60"/>
      <c r="B26" s="61"/>
      <c r="C26" s="61"/>
      <c r="D26" s="62"/>
    </row>
    <row r="27" spans="1:4" x14ac:dyDescent="0.25">
      <c r="A27" s="60"/>
      <c r="B27" s="61"/>
      <c r="C27" s="61"/>
      <c r="D27" s="62"/>
    </row>
    <row r="28" spans="1:4" x14ac:dyDescent="0.25">
      <c r="A28" s="60"/>
      <c r="B28" s="61"/>
      <c r="C28" s="61"/>
      <c r="D28" s="62"/>
    </row>
    <row r="29" spans="1:4" x14ac:dyDescent="0.25">
      <c r="A29" s="60"/>
      <c r="B29" s="61"/>
      <c r="C29" s="61"/>
      <c r="D29" s="62"/>
    </row>
    <row r="30" spans="1:4" x14ac:dyDescent="0.25">
      <c r="A30" s="60"/>
      <c r="B30" s="61"/>
      <c r="C30" s="61"/>
      <c r="D30" s="62"/>
    </row>
    <row r="31" spans="1:4" x14ac:dyDescent="0.25">
      <c r="A31" s="60"/>
      <c r="B31" s="61"/>
      <c r="C31" s="61"/>
      <c r="D31" s="62"/>
    </row>
    <row r="32" spans="1:4" x14ac:dyDescent="0.25">
      <c r="A32" s="60"/>
      <c r="B32" s="61"/>
      <c r="C32" s="61"/>
      <c r="D32" s="62"/>
    </row>
    <row r="33" spans="1:4" x14ac:dyDescent="0.25">
      <c r="A33" s="60"/>
      <c r="B33" s="61"/>
      <c r="C33" s="61"/>
      <c r="D33" s="62"/>
    </row>
    <row r="34" spans="1:4" x14ac:dyDescent="0.25">
      <c r="A34" s="60"/>
      <c r="B34" s="61"/>
      <c r="C34" s="61"/>
      <c r="D34" s="62"/>
    </row>
    <row r="35" spans="1:4" x14ac:dyDescent="0.25">
      <c r="A35" s="60"/>
      <c r="B35" s="61"/>
      <c r="C35" s="61"/>
      <c r="D35" s="62"/>
    </row>
    <row r="36" spans="1:4" x14ac:dyDescent="0.25">
      <c r="A36" s="60"/>
      <c r="B36" s="61"/>
      <c r="C36" s="61"/>
      <c r="D36" s="62"/>
    </row>
    <row r="37" spans="1:4" x14ac:dyDescent="0.25">
      <c r="A37" s="60"/>
      <c r="B37" s="61"/>
      <c r="C37" s="61"/>
      <c r="D37" s="62"/>
    </row>
    <row r="38" spans="1:4" x14ac:dyDescent="0.25">
      <c r="A38" s="60"/>
      <c r="B38" s="61"/>
      <c r="C38" s="61"/>
      <c r="D38" s="62"/>
    </row>
    <row r="39" spans="1:4" x14ac:dyDescent="0.25">
      <c r="A39" s="60"/>
      <c r="B39" s="61"/>
      <c r="C39" s="61"/>
      <c r="D39" s="62"/>
    </row>
    <row r="40" spans="1:4" x14ac:dyDescent="0.25">
      <c r="A40" s="60"/>
      <c r="B40" s="61"/>
      <c r="C40" s="61"/>
      <c r="D40" s="62"/>
    </row>
    <row r="41" spans="1:4" x14ac:dyDescent="0.25">
      <c r="A41" s="60"/>
      <c r="B41" s="61"/>
      <c r="C41" s="61"/>
      <c r="D41" s="62"/>
    </row>
    <row r="42" spans="1:4" x14ac:dyDescent="0.25">
      <c r="A42" s="60"/>
      <c r="B42" s="61"/>
      <c r="C42" s="61"/>
      <c r="D42" s="62"/>
    </row>
    <row r="43" spans="1:4" x14ac:dyDescent="0.25">
      <c r="A43" s="60"/>
      <c r="B43" s="61"/>
      <c r="C43" s="61"/>
      <c r="D43" s="62"/>
    </row>
    <row r="44" spans="1:4" x14ac:dyDescent="0.25">
      <c r="A44" s="60"/>
      <c r="B44" s="61"/>
      <c r="C44" s="61"/>
      <c r="D44" s="62"/>
    </row>
    <row r="45" spans="1:4" x14ac:dyDescent="0.25">
      <c r="A45" s="60"/>
      <c r="B45" s="61"/>
      <c r="C45" s="61"/>
      <c r="D45" s="62"/>
    </row>
    <row r="46" spans="1:4" x14ac:dyDescent="0.25">
      <c r="A46" s="60"/>
      <c r="B46" s="61"/>
      <c r="C46" s="61"/>
      <c r="D46" s="62"/>
    </row>
    <row r="47" spans="1:4" x14ac:dyDescent="0.25">
      <c r="A47" s="60"/>
      <c r="B47" s="61"/>
      <c r="C47" s="61"/>
      <c r="D47" s="62"/>
    </row>
    <row r="48" spans="1:4" x14ac:dyDescent="0.25">
      <c r="A48" s="60"/>
      <c r="B48" s="61"/>
      <c r="C48" s="61"/>
      <c r="D48" s="62"/>
    </row>
    <row r="49" spans="1:4" ht="15.75" thickBot="1" x14ac:dyDescent="0.3">
      <c r="A49" s="63"/>
      <c r="B49" s="64"/>
      <c r="C49" s="64"/>
      <c r="D49" s="65"/>
    </row>
  </sheetData>
  <mergeCells count="1">
    <mergeCell ref="A1:D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Template Printing</vt:lpstr>
      <vt:lpstr>Template Bagplant</vt:lpstr>
      <vt:lpstr>Bagplant Priority</vt:lpstr>
      <vt:lpstr>Printing Priority</vt:lpstr>
      <vt:lpstr>Missing PDFs</vt:lpstr>
      <vt:lpstr>'Bagplant Priority'!Print_Area</vt:lpstr>
      <vt:lpstr>'Template Printing'!Print_Area</vt:lpstr>
    </vt:vector>
  </TitlesOfParts>
  <Company>Sealed Air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Rattanong</dc:creator>
  <cp:lastModifiedBy>Joe Rattanong</cp:lastModifiedBy>
  <cp:lastPrinted>2015-09-07T02:45:16Z</cp:lastPrinted>
  <dcterms:created xsi:type="dcterms:W3CDTF">2014-05-04T23:08:31Z</dcterms:created>
  <dcterms:modified xsi:type="dcterms:W3CDTF">2015-09-07T23:16:02Z</dcterms:modified>
</cp:coreProperties>
</file>