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135" windowWidth="27795" windowHeight="12270"/>
  </bookViews>
  <sheets>
    <sheet name="NODES" sheetId="2" r:id="rId1"/>
    <sheet name="ADD PARTS HERE" sheetId="3" r:id="rId2"/>
  </sheets>
  <definedNames>
    <definedName name="name">'ADD PARTS HERE'!$A$5</definedName>
  </definedNames>
  <calcPr calcId="145621"/>
</workbook>
</file>

<file path=xl/calcChain.xml><?xml version="1.0" encoding="utf-8"?>
<calcChain xmlns="http://schemas.openxmlformats.org/spreadsheetml/2006/main">
  <c r="AI12" i="2" l="1"/>
  <c r="AI13" i="2"/>
  <c r="AI14" i="2"/>
  <c r="AI15" i="2"/>
  <c r="AI16" i="2"/>
  <c r="AI17" i="2"/>
  <c r="AI18" i="2"/>
  <c r="AI19" i="2"/>
  <c r="AI20" i="2"/>
  <c r="AI21" i="2"/>
  <c r="AI22" i="2"/>
  <c r="AI23" i="2"/>
  <c r="AI24" i="2"/>
  <c r="AI25" i="2"/>
  <c r="AI26" i="2"/>
  <c r="AI27" i="2"/>
  <c r="AI28" i="2"/>
  <c r="AI29" i="2"/>
  <c r="AI30" i="2"/>
  <c r="AI31" i="2"/>
  <c r="AI32" i="2"/>
  <c r="AI33" i="2"/>
  <c r="AI34" i="2"/>
  <c r="AI35" i="2"/>
  <c r="AI36" i="2"/>
  <c r="AI37" i="2"/>
  <c r="AI38" i="2"/>
  <c r="AI39" i="2"/>
  <c r="AI40" i="2"/>
  <c r="AI41" i="2"/>
  <c r="AI42" i="2"/>
  <c r="AI43" i="2"/>
  <c r="AI44" i="2"/>
  <c r="AI45" i="2"/>
  <c r="AI46" i="2"/>
  <c r="AI47" i="2"/>
  <c r="AI48" i="2"/>
  <c r="AI49" i="2"/>
  <c r="AI50" i="2"/>
  <c r="AI51" i="2"/>
  <c r="AI52" i="2"/>
  <c r="AI53" i="2"/>
  <c r="AI54" i="2"/>
  <c r="AI55" i="2"/>
  <c r="AI56" i="2"/>
  <c r="AI57" i="2"/>
  <c r="AI58" i="2"/>
  <c r="AI59" i="2"/>
  <c r="AI60" i="2"/>
  <c r="AI61" i="2"/>
  <c r="AI62" i="2"/>
  <c r="AI63" i="2"/>
  <c r="AI64" i="2"/>
  <c r="AI65" i="2"/>
  <c r="AI66" i="2"/>
  <c r="AI67" i="2"/>
  <c r="AI68" i="2"/>
  <c r="AI69" i="2"/>
  <c r="AI70" i="2"/>
  <c r="AI71" i="2"/>
  <c r="AI72" i="2"/>
  <c r="AI73" i="2"/>
  <c r="AI74" i="2"/>
  <c r="AI75" i="2"/>
  <c r="AI76" i="2"/>
  <c r="AI77" i="2"/>
  <c r="AI78" i="2"/>
  <c r="AI79" i="2"/>
  <c r="AI80" i="2"/>
  <c r="AI81" i="2"/>
  <c r="AI82" i="2"/>
  <c r="AI83" i="2"/>
  <c r="AI84" i="2"/>
  <c r="AI85" i="2"/>
  <c r="AI86" i="2"/>
  <c r="AI87" i="2"/>
  <c r="AI88" i="2"/>
  <c r="AI89" i="2"/>
  <c r="AI90" i="2"/>
  <c r="AI91" i="2"/>
  <c r="AI92" i="2"/>
  <c r="AI93" i="2"/>
  <c r="AI94" i="2"/>
  <c r="AI95" i="2"/>
  <c r="AI96" i="2"/>
  <c r="AI97" i="2"/>
  <c r="AI98" i="2"/>
  <c r="AI99" i="2"/>
  <c r="AI100" i="2"/>
  <c r="AI101" i="2"/>
  <c r="AI102" i="2"/>
  <c r="AI103" i="2"/>
  <c r="AI104" i="2"/>
  <c r="AI105" i="2"/>
  <c r="AI106" i="2"/>
  <c r="AI107" i="2"/>
  <c r="AI108" i="2"/>
  <c r="AI109" i="2"/>
  <c r="AI110" i="2"/>
  <c r="AI111" i="2"/>
  <c r="AI112" i="2"/>
  <c r="AI113" i="2"/>
  <c r="AI114" i="2"/>
  <c r="AI115" i="2"/>
  <c r="AI116" i="2"/>
  <c r="AI117" i="2"/>
  <c r="AI118" i="2"/>
  <c r="AI119" i="2"/>
  <c r="AI120" i="2"/>
  <c r="AI121" i="2"/>
  <c r="AI122" i="2"/>
  <c r="AI123" i="2"/>
  <c r="AI124" i="2"/>
  <c r="AI125" i="2"/>
  <c r="AI126" i="2"/>
  <c r="AI127" i="2"/>
  <c r="AI128" i="2"/>
  <c r="AI129" i="2"/>
  <c r="AI130" i="2"/>
  <c r="AI131" i="2"/>
  <c r="AI132" i="2"/>
  <c r="AI133" i="2"/>
  <c r="AI134" i="2"/>
  <c r="AI135" i="2"/>
  <c r="AI136" i="2"/>
  <c r="AI137" i="2"/>
  <c r="AI138" i="2"/>
  <c r="AI139" i="2"/>
  <c r="AI140" i="2"/>
  <c r="AI141" i="2"/>
  <c r="AI142" i="2"/>
  <c r="AI143" i="2"/>
  <c r="AI144" i="2"/>
  <c r="AI145" i="2"/>
  <c r="AI146" i="2"/>
  <c r="AI147" i="2"/>
  <c r="AI148" i="2"/>
  <c r="AI149" i="2"/>
  <c r="AI150" i="2"/>
  <c r="AI151" i="2"/>
  <c r="AI152" i="2"/>
  <c r="AI153" i="2"/>
  <c r="AI154" i="2"/>
  <c r="AI155" i="2"/>
  <c r="AI156" i="2"/>
  <c r="AI11" i="2"/>
  <c r="S12" i="2" l="1"/>
  <c r="S13" i="2"/>
  <c r="S14" i="2"/>
  <c r="S15" i="2"/>
  <c r="S16" i="2"/>
  <c r="S17" i="2"/>
  <c r="S18" i="2"/>
  <c r="S19" i="2"/>
  <c r="S20" i="2"/>
  <c r="S21" i="2"/>
  <c r="S22" i="2"/>
  <c r="S23" i="2"/>
  <c r="S24" i="2"/>
  <c r="S25" i="2"/>
  <c r="S26" i="2"/>
  <c r="S27" i="2"/>
  <c r="S28" i="2"/>
  <c r="S29" i="2"/>
  <c r="S30" i="2"/>
  <c r="S31" i="2"/>
  <c r="S32" i="2"/>
  <c r="S33" i="2"/>
  <c r="S34" i="2"/>
  <c r="S35" i="2"/>
  <c r="S36" i="2"/>
  <c r="S37" i="2"/>
  <c r="S38" i="2"/>
  <c r="S39" i="2"/>
  <c r="S40" i="2"/>
  <c r="S41" i="2"/>
  <c r="S42" i="2"/>
  <c r="S43" i="2"/>
  <c r="S44" i="2"/>
  <c r="S45" i="2"/>
  <c r="S46" i="2"/>
  <c r="S47" i="2"/>
  <c r="S48" i="2"/>
  <c r="S49" i="2"/>
  <c r="S50" i="2"/>
  <c r="S51" i="2"/>
  <c r="S52" i="2"/>
  <c r="S53" i="2"/>
  <c r="S54" i="2"/>
  <c r="S55" i="2"/>
  <c r="S56" i="2"/>
  <c r="S57" i="2"/>
  <c r="S58" i="2"/>
  <c r="S59" i="2"/>
  <c r="S60" i="2"/>
  <c r="S61" i="2"/>
  <c r="S62" i="2"/>
  <c r="S63" i="2"/>
  <c r="S64" i="2"/>
  <c r="S65" i="2"/>
  <c r="S66" i="2"/>
  <c r="S67" i="2"/>
  <c r="S68" i="2"/>
  <c r="S69" i="2"/>
  <c r="S70" i="2"/>
  <c r="S71" i="2"/>
  <c r="S72" i="2"/>
  <c r="S73" i="2"/>
  <c r="S74" i="2"/>
  <c r="S75" i="2"/>
  <c r="S76" i="2"/>
  <c r="S77" i="2"/>
  <c r="S78" i="2"/>
  <c r="S79" i="2"/>
  <c r="S80" i="2"/>
  <c r="S81" i="2"/>
  <c r="S82" i="2"/>
  <c r="S83" i="2"/>
  <c r="S84" i="2"/>
  <c r="S85" i="2"/>
  <c r="S86" i="2"/>
  <c r="S87" i="2"/>
  <c r="S88" i="2"/>
  <c r="S89" i="2"/>
  <c r="S90" i="2"/>
  <c r="S91" i="2"/>
  <c r="S92" i="2"/>
  <c r="S93" i="2"/>
  <c r="S94" i="2"/>
  <c r="S95" i="2"/>
  <c r="S96" i="2"/>
  <c r="S97" i="2"/>
  <c r="S98" i="2"/>
  <c r="S99" i="2"/>
  <c r="S100" i="2"/>
  <c r="S101" i="2"/>
  <c r="S102" i="2"/>
  <c r="S103" i="2"/>
  <c r="S104" i="2"/>
  <c r="S105" i="2"/>
  <c r="S106" i="2"/>
  <c r="S107" i="2"/>
  <c r="S108" i="2"/>
  <c r="S109" i="2"/>
  <c r="S110" i="2"/>
  <c r="S111" i="2"/>
  <c r="S112" i="2"/>
  <c r="S113" i="2"/>
  <c r="S114" i="2"/>
  <c r="S115" i="2"/>
  <c r="S116" i="2"/>
  <c r="S117" i="2"/>
  <c r="S118" i="2"/>
  <c r="S119" i="2"/>
  <c r="S120" i="2"/>
  <c r="S121" i="2"/>
  <c r="S122" i="2"/>
  <c r="S123" i="2"/>
  <c r="S124" i="2"/>
  <c r="S125" i="2"/>
  <c r="S126" i="2"/>
  <c r="S127" i="2"/>
  <c r="S128" i="2"/>
  <c r="S129" i="2"/>
  <c r="S130" i="2"/>
  <c r="S131" i="2"/>
  <c r="S132" i="2"/>
  <c r="S133" i="2"/>
  <c r="S134" i="2"/>
  <c r="S135" i="2"/>
  <c r="S136" i="2"/>
  <c r="S137" i="2"/>
  <c r="S138" i="2"/>
  <c r="S139" i="2"/>
  <c r="S140" i="2"/>
  <c r="S141" i="2"/>
  <c r="S142" i="2"/>
  <c r="S143" i="2"/>
  <c r="S144" i="2"/>
  <c r="S145" i="2"/>
  <c r="S146" i="2"/>
  <c r="S147" i="2"/>
  <c r="S148" i="2"/>
  <c r="S149" i="2"/>
  <c r="S150" i="2"/>
  <c r="S151" i="2"/>
  <c r="S152" i="2"/>
  <c r="S153" i="2"/>
  <c r="S154" i="2"/>
  <c r="S155" i="2"/>
  <c r="S156" i="2"/>
  <c r="S11" i="2"/>
  <c r="D239" i="3"/>
  <c r="E239" i="3"/>
  <c r="F239" i="3"/>
  <c r="G239" i="3"/>
  <c r="H239" i="3"/>
  <c r="I239" i="3"/>
  <c r="J239" i="3"/>
  <c r="K239" i="3"/>
  <c r="L239" i="3"/>
  <c r="M239" i="3"/>
  <c r="N239" i="3"/>
  <c r="O239" i="3"/>
  <c r="P239" i="3"/>
  <c r="Q239" i="3"/>
  <c r="R239" i="3"/>
  <c r="S239" i="3"/>
  <c r="T239" i="3"/>
  <c r="U239" i="3"/>
  <c r="V239" i="3"/>
  <c r="W239" i="3"/>
  <c r="X239" i="3"/>
  <c r="Y239" i="3"/>
  <c r="Z239" i="3"/>
  <c r="AA239" i="3"/>
  <c r="AB239" i="3"/>
  <c r="AC239" i="3"/>
  <c r="AD239" i="3"/>
  <c r="AE239" i="3"/>
  <c r="AF239" i="3"/>
  <c r="AG239" i="3"/>
  <c r="AH239" i="3"/>
  <c r="AI239" i="3"/>
  <c r="AJ239" i="3"/>
  <c r="AK239" i="3"/>
  <c r="AL239" i="3"/>
  <c r="AM239" i="3"/>
  <c r="AN239" i="3"/>
  <c r="AO239" i="3"/>
  <c r="AP239" i="3"/>
  <c r="AQ239" i="3"/>
  <c r="AR239" i="3"/>
  <c r="AS239" i="3"/>
  <c r="AT239" i="3"/>
  <c r="AU239" i="3"/>
  <c r="AV239" i="3"/>
  <c r="AW239" i="3"/>
  <c r="AX239" i="3"/>
  <c r="AY239" i="3"/>
  <c r="AZ239" i="3"/>
  <c r="BA239" i="3"/>
  <c r="BB239" i="3"/>
  <c r="BC239" i="3"/>
  <c r="BD239" i="3"/>
  <c r="BE239" i="3"/>
  <c r="BF239" i="3"/>
  <c r="BG239" i="3"/>
  <c r="BH239" i="3"/>
  <c r="BI239" i="3"/>
  <c r="BJ239" i="3"/>
  <c r="BK239" i="3"/>
  <c r="BL239" i="3"/>
  <c r="BM239" i="3"/>
  <c r="BN239" i="3"/>
  <c r="BO239" i="3"/>
  <c r="BP239" i="3"/>
  <c r="BQ239" i="3"/>
  <c r="BR239" i="3"/>
  <c r="BS239" i="3"/>
  <c r="BT239" i="3"/>
  <c r="BU239" i="3"/>
  <c r="BV239" i="3"/>
  <c r="BW239" i="3"/>
  <c r="BX239" i="3"/>
  <c r="BY239" i="3"/>
  <c r="BZ239" i="3"/>
  <c r="CA239" i="3"/>
  <c r="CB239" i="3"/>
  <c r="CC239" i="3"/>
  <c r="CD239" i="3"/>
  <c r="CE239" i="3"/>
  <c r="CF239" i="3"/>
  <c r="CG239" i="3"/>
  <c r="CH239" i="3"/>
  <c r="CI239" i="3"/>
  <c r="CJ239" i="3"/>
  <c r="CK239" i="3"/>
  <c r="CL239" i="3"/>
  <c r="CM239" i="3"/>
  <c r="CN239" i="3"/>
  <c r="CO239" i="3"/>
  <c r="CP239" i="3"/>
  <c r="CQ239" i="3"/>
  <c r="CR239" i="3"/>
  <c r="CS239" i="3"/>
  <c r="CT239" i="3"/>
  <c r="CU239" i="3"/>
  <c r="CV239" i="3"/>
  <c r="CW239" i="3"/>
  <c r="CX239" i="3"/>
  <c r="CY239" i="3"/>
  <c r="CZ239" i="3"/>
  <c r="DA239" i="3"/>
  <c r="DB239" i="3"/>
  <c r="DC239" i="3"/>
  <c r="DD239" i="3"/>
  <c r="DE239" i="3"/>
  <c r="DF239" i="3"/>
  <c r="DG239" i="3"/>
  <c r="DH239" i="3"/>
  <c r="DI239" i="3"/>
  <c r="DJ239" i="3"/>
  <c r="DK239" i="3"/>
  <c r="DL239" i="3"/>
  <c r="DM239" i="3"/>
  <c r="DN239" i="3"/>
  <c r="DO239" i="3"/>
  <c r="DP239" i="3"/>
  <c r="DQ239" i="3"/>
  <c r="DR239" i="3"/>
  <c r="DS239" i="3"/>
  <c r="DT239" i="3"/>
  <c r="DU239" i="3"/>
  <c r="DV239" i="3"/>
  <c r="DW239" i="3"/>
  <c r="DX239" i="3"/>
  <c r="DY239" i="3"/>
  <c r="DZ239" i="3"/>
  <c r="EA239" i="3"/>
  <c r="EB239" i="3"/>
  <c r="EC239" i="3"/>
  <c r="ED239" i="3"/>
  <c r="EE239" i="3"/>
  <c r="EF239" i="3"/>
  <c r="EG239" i="3"/>
  <c r="EH239" i="3"/>
  <c r="EI239" i="3"/>
  <c r="EJ239" i="3"/>
  <c r="EK239" i="3"/>
  <c r="EL239" i="3"/>
  <c r="EM239" i="3"/>
  <c r="EN239" i="3"/>
  <c r="EO239" i="3"/>
  <c r="EP239" i="3"/>
  <c r="EQ239" i="3"/>
  <c r="ER239" i="3"/>
  <c r="C239" i="3"/>
  <c r="D240" i="3"/>
  <c r="E240" i="3"/>
  <c r="F240" i="3"/>
  <c r="G240" i="3"/>
  <c r="H240" i="3"/>
  <c r="I240" i="3"/>
  <c r="J240" i="3"/>
  <c r="K240" i="3"/>
  <c r="L240" i="3"/>
  <c r="M240" i="3"/>
  <c r="N240" i="3"/>
  <c r="O240" i="3"/>
  <c r="P240" i="3"/>
  <c r="Q240" i="3"/>
  <c r="R240" i="3"/>
  <c r="S240" i="3"/>
  <c r="T240" i="3"/>
  <c r="U240" i="3"/>
  <c r="V240" i="3"/>
  <c r="W240" i="3"/>
  <c r="X240" i="3"/>
  <c r="Y240" i="3"/>
  <c r="Z240" i="3"/>
  <c r="AA240" i="3"/>
  <c r="AB240" i="3"/>
  <c r="AC240" i="3"/>
  <c r="AD240" i="3"/>
  <c r="AE240" i="3"/>
  <c r="AF240" i="3"/>
  <c r="AG240" i="3"/>
  <c r="AH240" i="3"/>
  <c r="AI240" i="3"/>
  <c r="AJ240" i="3"/>
  <c r="AK240" i="3"/>
  <c r="AL240" i="3"/>
  <c r="AM240" i="3"/>
  <c r="AN240" i="3"/>
  <c r="AO240" i="3"/>
  <c r="AP240" i="3"/>
  <c r="AQ240" i="3"/>
  <c r="AR240" i="3"/>
  <c r="AS240" i="3"/>
  <c r="AT240" i="3"/>
  <c r="AU240" i="3"/>
  <c r="AV240" i="3"/>
  <c r="AW240" i="3"/>
  <c r="AX240" i="3"/>
  <c r="AY240" i="3"/>
  <c r="AZ240" i="3"/>
  <c r="BA240" i="3"/>
  <c r="BB240" i="3"/>
  <c r="BC240" i="3"/>
  <c r="BD240" i="3"/>
  <c r="BE240" i="3"/>
  <c r="BF240" i="3"/>
  <c r="BG240" i="3"/>
  <c r="BH240" i="3"/>
  <c r="BI240" i="3"/>
  <c r="BJ240" i="3"/>
  <c r="BK240" i="3"/>
  <c r="BL240" i="3"/>
  <c r="BM240" i="3"/>
  <c r="BN240" i="3"/>
  <c r="BO240" i="3"/>
  <c r="BP240" i="3"/>
  <c r="BQ240" i="3"/>
  <c r="BR240" i="3"/>
  <c r="BS240" i="3"/>
  <c r="BT240" i="3"/>
  <c r="BU240" i="3"/>
  <c r="BV240" i="3"/>
  <c r="BW240" i="3"/>
  <c r="BX240" i="3"/>
  <c r="BY240" i="3"/>
  <c r="BZ240" i="3"/>
  <c r="CA240" i="3"/>
  <c r="CB240" i="3"/>
  <c r="CC240" i="3"/>
  <c r="CD240" i="3"/>
  <c r="CE240" i="3"/>
  <c r="CF240" i="3"/>
  <c r="CG240" i="3"/>
  <c r="CH240" i="3"/>
  <c r="CI240" i="3"/>
  <c r="CJ240" i="3"/>
  <c r="CK240" i="3"/>
  <c r="CL240" i="3"/>
  <c r="CM240" i="3"/>
  <c r="CN240" i="3"/>
  <c r="CO240" i="3"/>
  <c r="CP240" i="3"/>
  <c r="CQ240" i="3"/>
  <c r="CR240" i="3"/>
  <c r="CS240" i="3"/>
  <c r="CT240" i="3"/>
  <c r="CU240" i="3"/>
  <c r="CV240" i="3"/>
  <c r="CW240" i="3"/>
  <c r="CX240" i="3"/>
  <c r="CY240" i="3"/>
  <c r="CZ240" i="3"/>
  <c r="DA240" i="3"/>
  <c r="DB240" i="3"/>
  <c r="DC240" i="3"/>
  <c r="DD240" i="3"/>
  <c r="DE240" i="3"/>
  <c r="DF240" i="3"/>
  <c r="DG240" i="3"/>
  <c r="DH240" i="3"/>
  <c r="DI240" i="3"/>
  <c r="DJ240" i="3"/>
  <c r="DK240" i="3"/>
  <c r="DL240" i="3"/>
  <c r="DM240" i="3"/>
  <c r="DN240" i="3"/>
  <c r="DO240" i="3"/>
  <c r="DP240" i="3"/>
  <c r="DQ240" i="3"/>
  <c r="DR240" i="3"/>
  <c r="DS240" i="3"/>
  <c r="DT240" i="3"/>
  <c r="DU240" i="3"/>
  <c r="DV240" i="3"/>
  <c r="DW240" i="3"/>
  <c r="DX240" i="3"/>
  <c r="DY240" i="3"/>
  <c r="DZ240" i="3"/>
  <c r="EA240" i="3"/>
  <c r="EB240" i="3"/>
  <c r="EC240" i="3"/>
  <c r="ED240" i="3"/>
  <c r="EE240" i="3"/>
  <c r="EF240" i="3"/>
  <c r="EG240" i="3"/>
  <c r="EH240" i="3"/>
  <c r="EI240" i="3"/>
  <c r="EJ240" i="3"/>
  <c r="EK240" i="3"/>
  <c r="EL240" i="3"/>
  <c r="EM240" i="3"/>
  <c r="EN240" i="3"/>
  <c r="EO240" i="3"/>
  <c r="EP240" i="3"/>
  <c r="EQ240" i="3"/>
  <c r="ER240" i="3"/>
  <c r="D241" i="3"/>
  <c r="E241" i="3"/>
  <c r="F241" i="3"/>
  <c r="G241" i="3"/>
  <c r="H241" i="3"/>
  <c r="I241" i="3"/>
  <c r="J241" i="3"/>
  <c r="K241" i="3"/>
  <c r="L241" i="3"/>
  <c r="M241" i="3"/>
  <c r="N241" i="3"/>
  <c r="O241" i="3"/>
  <c r="P241" i="3"/>
  <c r="Q241" i="3"/>
  <c r="R241" i="3"/>
  <c r="S241" i="3"/>
  <c r="T241" i="3"/>
  <c r="U241" i="3"/>
  <c r="V241" i="3"/>
  <c r="W241" i="3"/>
  <c r="X241" i="3"/>
  <c r="Y241" i="3"/>
  <c r="Z241" i="3"/>
  <c r="AA241" i="3"/>
  <c r="AB241" i="3"/>
  <c r="AC241" i="3"/>
  <c r="AD241" i="3"/>
  <c r="AE241" i="3"/>
  <c r="AF241" i="3"/>
  <c r="AG241" i="3"/>
  <c r="AH241" i="3"/>
  <c r="AI241" i="3"/>
  <c r="AJ241" i="3"/>
  <c r="AK241" i="3"/>
  <c r="AL241" i="3"/>
  <c r="AM241" i="3"/>
  <c r="AN241" i="3"/>
  <c r="AO241" i="3"/>
  <c r="AP241" i="3"/>
  <c r="AQ241" i="3"/>
  <c r="AR241" i="3"/>
  <c r="AS241" i="3"/>
  <c r="AT241" i="3"/>
  <c r="AU241" i="3"/>
  <c r="AV241" i="3"/>
  <c r="AW241" i="3"/>
  <c r="AX241" i="3"/>
  <c r="AY241" i="3"/>
  <c r="AZ241" i="3"/>
  <c r="BA241" i="3"/>
  <c r="BB241" i="3"/>
  <c r="BC241" i="3"/>
  <c r="BD241" i="3"/>
  <c r="BE241" i="3"/>
  <c r="BF241" i="3"/>
  <c r="BG241" i="3"/>
  <c r="BH241" i="3"/>
  <c r="BI241" i="3"/>
  <c r="BJ241" i="3"/>
  <c r="BK241" i="3"/>
  <c r="BL241" i="3"/>
  <c r="BM241" i="3"/>
  <c r="BN241" i="3"/>
  <c r="BO241" i="3"/>
  <c r="BP241" i="3"/>
  <c r="BQ241" i="3"/>
  <c r="BR241" i="3"/>
  <c r="BS241" i="3"/>
  <c r="BT241" i="3"/>
  <c r="BU241" i="3"/>
  <c r="BV241" i="3"/>
  <c r="BW241" i="3"/>
  <c r="BX241" i="3"/>
  <c r="BY241" i="3"/>
  <c r="BZ241" i="3"/>
  <c r="CA241" i="3"/>
  <c r="CB241" i="3"/>
  <c r="CC241" i="3"/>
  <c r="CD241" i="3"/>
  <c r="CE241" i="3"/>
  <c r="CF241" i="3"/>
  <c r="CG241" i="3"/>
  <c r="CH241" i="3"/>
  <c r="CI241" i="3"/>
  <c r="CJ241" i="3"/>
  <c r="CK241" i="3"/>
  <c r="CL241" i="3"/>
  <c r="CM241" i="3"/>
  <c r="CN241" i="3"/>
  <c r="CO241" i="3"/>
  <c r="CP241" i="3"/>
  <c r="CQ241" i="3"/>
  <c r="CR241" i="3"/>
  <c r="CS241" i="3"/>
  <c r="CT241" i="3"/>
  <c r="CU241" i="3"/>
  <c r="CV241" i="3"/>
  <c r="CW241" i="3"/>
  <c r="CX241" i="3"/>
  <c r="CY241" i="3"/>
  <c r="CZ241" i="3"/>
  <c r="DA241" i="3"/>
  <c r="DB241" i="3"/>
  <c r="DC241" i="3"/>
  <c r="DD241" i="3"/>
  <c r="DE241" i="3"/>
  <c r="DF241" i="3"/>
  <c r="DG241" i="3"/>
  <c r="DH241" i="3"/>
  <c r="DI241" i="3"/>
  <c r="DJ241" i="3"/>
  <c r="DK241" i="3"/>
  <c r="DL241" i="3"/>
  <c r="DM241" i="3"/>
  <c r="DN241" i="3"/>
  <c r="DO241" i="3"/>
  <c r="DP241" i="3"/>
  <c r="DQ241" i="3"/>
  <c r="DR241" i="3"/>
  <c r="DS241" i="3"/>
  <c r="DT241" i="3"/>
  <c r="DU241" i="3"/>
  <c r="DV241" i="3"/>
  <c r="DW241" i="3"/>
  <c r="DX241" i="3"/>
  <c r="DY241" i="3"/>
  <c r="DZ241" i="3"/>
  <c r="EA241" i="3"/>
  <c r="EB241" i="3"/>
  <c r="EC241" i="3"/>
  <c r="ED241" i="3"/>
  <c r="EE241" i="3"/>
  <c r="EF241" i="3"/>
  <c r="EG241" i="3"/>
  <c r="EH241" i="3"/>
  <c r="EI241" i="3"/>
  <c r="EJ241" i="3"/>
  <c r="EK241" i="3"/>
  <c r="EL241" i="3"/>
  <c r="EM241" i="3"/>
  <c r="EN241" i="3"/>
  <c r="EO241" i="3"/>
  <c r="EP241" i="3"/>
  <c r="EQ241" i="3"/>
  <c r="ER241" i="3"/>
  <c r="D242" i="3"/>
  <c r="E242" i="3"/>
  <c r="F242" i="3"/>
  <c r="G242" i="3"/>
  <c r="H242" i="3"/>
  <c r="I242" i="3"/>
  <c r="J242" i="3"/>
  <c r="K242" i="3"/>
  <c r="L242" i="3"/>
  <c r="M242" i="3"/>
  <c r="N242" i="3"/>
  <c r="O242" i="3"/>
  <c r="P242" i="3"/>
  <c r="Q242" i="3"/>
  <c r="R242" i="3"/>
  <c r="S242" i="3"/>
  <c r="T242" i="3"/>
  <c r="U242" i="3"/>
  <c r="V242" i="3"/>
  <c r="W242" i="3"/>
  <c r="X242" i="3"/>
  <c r="Y242" i="3"/>
  <c r="Z242" i="3"/>
  <c r="AA242" i="3"/>
  <c r="AB242" i="3"/>
  <c r="AC242" i="3"/>
  <c r="AD242" i="3"/>
  <c r="AE242" i="3"/>
  <c r="AF242" i="3"/>
  <c r="AG242" i="3"/>
  <c r="AH242" i="3"/>
  <c r="AI242" i="3"/>
  <c r="AJ242" i="3"/>
  <c r="AK242" i="3"/>
  <c r="AL242" i="3"/>
  <c r="AM242" i="3"/>
  <c r="AN242" i="3"/>
  <c r="AO242" i="3"/>
  <c r="AP242" i="3"/>
  <c r="AQ242" i="3"/>
  <c r="AR242" i="3"/>
  <c r="AS242" i="3"/>
  <c r="AT242" i="3"/>
  <c r="AU242" i="3"/>
  <c r="AV242" i="3"/>
  <c r="AW242" i="3"/>
  <c r="AX242" i="3"/>
  <c r="AY242" i="3"/>
  <c r="AZ242" i="3"/>
  <c r="BA242" i="3"/>
  <c r="BB242" i="3"/>
  <c r="BC242" i="3"/>
  <c r="BD242" i="3"/>
  <c r="BE242" i="3"/>
  <c r="BF242" i="3"/>
  <c r="BG242" i="3"/>
  <c r="BH242" i="3"/>
  <c r="BI242" i="3"/>
  <c r="BJ242" i="3"/>
  <c r="BK242" i="3"/>
  <c r="BL242" i="3"/>
  <c r="BM242" i="3"/>
  <c r="BN242" i="3"/>
  <c r="BO242" i="3"/>
  <c r="BP242" i="3"/>
  <c r="BQ242" i="3"/>
  <c r="BR242" i="3"/>
  <c r="BS242" i="3"/>
  <c r="BT242" i="3"/>
  <c r="BU242" i="3"/>
  <c r="BV242" i="3"/>
  <c r="BW242" i="3"/>
  <c r="BX242" i="3"/>
  <c r="BY242" i="3"/>
  <c r="BZ242" i="3"/>
  <c r="CA242" i="3"/>
  <c r="CB242" i="3"/>
  <c r="CC242" i="3"/>
  <c r="CD242" i="3"/>
  <c r="CE242" i="3"/>
  <c r="CF242" i="3"/>
  <c r="CG242" i="3"/>
  <c r="CH242" i="3"/>
  <c r="CI242" i="3"/>
  <c r="CJ242" i="3"/>
  <c r="CK242" i="3"/>
  <c r="CL242" i="3"/>
  <c r="CM242" i="3"/>
  <c r="CN242" i="3"/>
  <c r="CO242" i="3"/>
  <c r="CP242" i="3"/>
  <c r="CQ242" i="3"/>
  <c r="CR242" i="3"/>
  <c r="CS242" i="3"/>
  <c r="CT242" i="3"/>
  <c r="CU242" i="3"/>
  <c r="CV242" i="3"/>
  <c r="CW242" i="3"/>
  <c r="CX242" i="3"/>
  <c r="CY242" i="3"/>
  <c r="CZ242" i="3"/>
  <c r="DA242" i="3"/>
  <c r="DB242" i="3"/>
  <c r="DC242" i="3"/>
  <c r="DD242" i="3"/>
  <c r="DE242" i="3"/>
  <c r="DF242" i="3"/>
  <c r="DG242" i="3"/>
  <c r="DH242" i="3"/>
  <c r="DI242" i="3"/>
  <c r="DJ242" i="3"/>
  <c r="DK242" i="3"/>
  <c r="DL242" i="3"/>
  <c r="DM242" i="3"/>
  <c r="DN242" i="3"/>
  <c r="DO242" i="3"/>
  <c r="DP242" i="3"/>
  <c r="DQ242" i="3"/>
  <c r="DR242" i="3"/>
  <c r="DS242" i="3"/>
  <c r="DT242" i="3"/>
  <c r="DU242" i="3"/>
  <c r="DV242" i="3"/>
  <c r="DW242" i="3"/>
  <c r="DX242" i="3"/>
  <c r="DY242" i="3"/>
  <c r="DZ242" i="3"/>
  <c r="EA242" i="3"/>
  <c r="EB242" i="3"/>
  <c r="EC242" i="3"/>
  <c r="ED242" i="3"/>
  <c r="EE242" i="3"/>
  <c r="EF242" i="3"/>
  <c r="EG242" i="3"/>
  <c r="EH242" i="3"/>
  <c r="EI242" i="3"/>
  <c r="EJ242" i="3"/>
  <c r="EK242" i="3"/>
  <c r="EL242" i="3"/>
  <c r="EM242" i="3"/>
  <c r="EN242" i="3"/>
  <c r="EO242" i="3"/>
  <c r="EP242" i="3"/>
  <c r="EQ242" i="3"/>
  <c r="ER242" i="3"/>
  <c r="D243" i="3"/>
  <c r="E243" i="3"/>
  <c r="F243" i="3"/>
  <c r="G243" i="3"/>
  <c r="H243" i="3"/>
  <c r="I243" i="3"/>
  <c r="J243" i="3"/>
  <c r="K243" i="3"/>
  <c r="L243" i="3"/>
  <c r="M243" i="3"/>
  <c r="N243" i="3"/>
  <c r="O243" i="3"/>
  <c r="P243" i="3"/>
  <c r="Q243" i="3"/>
  <c r="R243" i="3"/>
  <c r="S243" i="3"/>
  <c r="T243" i="3"/>
  <c r="U243" i="3"/>
  <c r="V243" i="3"/>
  <c r="W243" i="3"/>
  <c r="X243" i="3"/>
  <c r="Y243" i="3"/>
  <c r="Z243" i="3"/>
  <c r="AA243" i="3"/>
  <c r="AB243" i="3"/>
  <c r="AC243" i="3"/>
  <c r="AD243" i="3"/>
  <c r="AE243" i="3"/>
  <c r="AF243" i="3"/>
  <c r="AG243" i="3"/>
  <c r="AH243" i="3"/>
  <c r="AI243" i="3"/>
  <c r="AJ243" i="3"/>
  <c r="AK243" i="3"/>
  <c r="AL243" i="3"/>
  <c r="AM243" i="3"/>
  <c r="AN243" i="3"/>
  <c r="AO243" i="3"/>
  <c r="AP243" i="3"/>
  <c r="AQ243" i="3"/>
  <c r="AR243" i="3"/>
  <c r="AS243" i="3"/>
  <c r="AT243" i="3"/>
  <c r="AU243" i="3"/>
  <c r="AV243" i="3"/>
  <c r="AW243" i="3"/>
  <c r="AX243" i="3"/>
  <c r="AY243" i="3"/>
  <c r="AZ243" i="3"/>
  <c r="BA243" i="3"/>
  <c r="BB243" i="3"/>
  <c r="BC243" i="3"/>
  <c r="BD243" i="3"/>
  <c r="BE243" i="3"/>
  <c r="BF243" i="3"/>
  <c r="BG243" i="3"/>
  <c r="BH243" i="3"/>
  <c r="BI243" i="3"/>
  <c r="BJ243" i="3"/>
  <c r="BK243" i="3"/>
  <c r="BL243" i="3"/>
  <c r="BM243" i="3"/>
  <c r="BN243" i="3"/>
  <c r="BO243" i="3"/>
  <c r="BP243" i="3"/>
  <c r="BQ243" i="3"/>
  <c r="BR243" i="3"/>
  <c r="BS243" i="3"/>
  <c r="BT243" i="3"/>
  <c r="BU243" i="3"/>
  <c r="BV243" i="3"/>
  <c r="BW243" i="3"/>
  <c r="BX243" i="3"/>
  <c r="BY243" i="3"/>
  <c r="BZ243" i="3"/>
  <c r="CA243" i="3"/>
  <c r="CB243" i="3"/>
  <c r="CC243" i="3"/>
  <c r="CD243" i="3"/>
  <c r="CE243" i="3"/>
  <c r="CF243" i="3"/>
  <c r="CG243" i="3"/>
  <c r="CH243" i="3"/>
  <c r="CI243" i="3"/>
  <c r="CJ243" i="3"/>
  <c r="CK243" i="3"/>
  <c r="CL243" i="3"/>
  <c r="CM243" i="3"/>
  <c r="CN243" i="3"/>
  <c r="CO243" i="3"/>
  <c r="CP243" i="3"/>
  <c r="CQ243" i="3"/>
  <c r="CR243" i="3"/>
  <c r="CS243" i="3"/>
  <c r="CT243" i="3"/>
  <c r="CU243" i="3"/>
  <c r="CV243" i="3"/>
  <c r="CW243" i="3"/>
  <c r="CX243" i="3"/>
  <c r="CY243" i="3"/>
  <c r="CZ243" i="3"/>
  <c r="DA243" i="3"/>
  <c r="DB243" i="3"/>
  <c r="DC243" i="3"/>
  <c r="DD243" i="3"/>
  <c r="DE243" i="3"/>
  <c r="DF243" i="3"/>
  <c r="DG243" i="3"/>
  <c r="DH243" i="3"/>
  <c r="DI243" i="3"/>
  <c r="DJ243" i="3"/>
  <c r="DK243" i="3"/>
  <c r="DL243" i="3"/>
  <c r="DM243" i="3"/>
  <c r="DN243" i="3"/>
  <c r="DO243" i="3"/>
  <c r="DP243" i="3"/>
  <c r="DQ243" i="3"/>
  <c r="DR243" i="3"/>
  <c r="DS243" i="3"/>
  <c r="DT243" i="3"/>
  <c r="DU243" i="3"/>
  <c r="DV243" i="3"/>
  <c r="DW243" i="3"/>
  <c r="DX243" i="3"/>
  <c r="DY243" i="3"/>
  <c r="DZ243" i="3"/>
  <c r="EA243" i="3"/>
  <c r="EB243" i="3"/>
  <c r="EC243" i="3"/>
  <c r="ED243" i="3"/>
  <c r="EE243" i="3"/>
  <c r="EF243" i="3"/>
  <c r="EG243" i="3"/>
  <c r="EH243" i="3"/>
  <c r="EI243" i="3"/>
  <c r="EJ243" i="3"/>
  <c r="EK243" i="3"/>
  <c r="EL243" i="3"/>
  <c r="EM243" i="3"/>
  <c r="EN243" i="3"/>
  <c r="EO243" i="3"/>
  <c r="EP243" i="3"/>
  <c r="EQ243" i="3"/>
  <c r="ER243" i="3"/>
  <c r="D244" i="3"/>
  <c r="E244" i="3"/>
  <c r="F244" i="3"/>
  <c r="G244" i="3"/>
  <c r="H244" i="3"/>
  <c r="I244" i="3"/>
  <c r="J244" i="3"/>
  <c r="K244" i="3"/>
  <c r="L244" i="3"/>
  <c r="M244" i="3"/>
  <c r="N244" i="3"/>
  <c r="O244" i="3"/>
  <c r="P244" i="3"/>
  <c r="Q244" i="3"/>
  <c r="R244" i="3"/>
  <c r="S244" i="3"/>
  <c r="T244" i="3"/>
  <c r="U244" i="3"/>
  <c r="V244" i="3"/>
  <c r="W244" i="3"/>
  <c r="X244" i="3"/>
  <c r="Y244" i="3"/>
  <c r="Z244" i="3"/>
  <c r="AA244" i="3"/>
  <c r="AB244" i="3"/>
  <c r="AC244" i="3"/>
  <c r="AD244" i="3"/>
  <c r="AE244" i="3"/>
  <c r="AF244" i="3"/>
  <c r="AG244" i="3"/>
  <c r="AH244" i="3"/>
  <c r="AI244" i="3"/>
  <c r="AJ244" i="3"/>
  <c r="AK244" i="3"/>
  <c r="AL244" i="3"/>
  <c r="AM244" i="3"/>
  <c r="AN244" i="3"/>
  <c r="AO244" i="3"/>
  <c r="AP244" i="3"/>
  <c r="AQ244" i="3"/>
  <c r="AR244" i="3"/>
  <c r="AS244" i="3"/>
  <c r="AT244" i="3"/>
  <c r="AU244" i="3"/>
  <c r="AV244" i="3"/>
  <c r="AW244" i="3"/>
  <c r="AX244" i="3"/>
  <c r="AY244" i="3"/>
  <c r="AZ244" i="3"/>
  <c r="BA244" i="3"/>
  <c r="BB244" i="3"/>
  <c r="BC244" i="3"/>
  <c r="BD244" i="3"/>
  <c r="BE244" i="3"/>
  <c r="BF244" i="3"/>
  <c r="BG244" i="3"/>
  <c r="BH244" i="3"/>
  <c r="BI244" i="3"/>
  <c r="BJ244" i="3"/>
  <c r="BK244" i="3"/>
  <c r="BL244" i="3"/>
  <c r="BM244" i="3"/>
  <c r="BN244" i="3"/>
  <c r="BO244" i="3"/>
  <c r="BP244" i="3"/>
  <c r="BQ244" i="3"/>
  <c r="BR244" i="3"/>
  <c r="BS244" i="3"/>
  <c r="BT244" i="3"/>
  <c r="BU244" i="3"/>
  <c r="BV244" i="3"/>
  <c r="BW244" i="3"/>
  <c r="BX244" i="3"/>
  <c r="BY244" i="3"/>
  <c r="BZ244" i="3"/>
  <c r="CA244" i="3"/>
  <c r="CB244" i="3"/>
  <c r="CC244" i="3"/>
  <c r="CD244" i="3"/>
  <c r="CE244" i="3"/>
  <c r="CF244" i="3"/>
  <c r="CG244" i="3"/>
  <c r="CH244" i="3"/>
  <c r="CI244" i="3"/>
  <c r="CJ244" i="3"/>
  <c r="CK244" i="3"/>
  <c r="CL244" i="3"/>
  <c r="CM244" i="3"/>
  <c r="CN244" i="3"/>
  <c r="CO244" i="3"/>
  <c r="CP244" i="3"/>
  <c r="CQ244" i="3"/>
  <c r="CR244" i="3"/>
  <c r="CS244" i="3"/>
  <c r="CT244" i="3"/>
  <c r="CU244" i="3"/>
  <c r="CV244" i="3"/>
  <c r="CW244" i="3"/>
  <c r="CX244" i="3"/>
  <c r="CY244" i="3"/>
  <c r="CZ244" i="3"/>
  <c r="DA244" i="3"/>
  <c r="DB244" i="3"/>
  <c r="DC244" i="3"/>
  <c r="DD244" i="3"/>
  <c r="DE244" i="3"/>
  <c r="DF244" i="3"/>
  <c r="DG244" i="3"/>
  <c r="DH244" i="3"/>
  <c r="DI244" i="3"/>
  <c r="DJ244" i="3"/>
  <c r="DK244" i="3"/>
  <c r="DL244" i="3"/>
  <c r="DM244" i="3"/>
  <c r="DN244" i="3"/>
  <c r="DO244" i="3"/>
  <c r="DP244" i="3"/>
  <c r="DQ244" i="3"/>
  <c r="DR244" i="3"/>
  <c r="DS244" i="3"/>
  <c r="DT244" i="3"/>
  <c r="DU244" i="3"/>
  <c r="DV244" i="3"/>
  <c r="DW244" i="3"/>
  <c r="DX244" i="3"/>
  <c r="DY244" i="3"/>
  <c r="DZ244" i="3"/>
  <c r="EA244" i="3"/>
  <c r="EB244" i="3"/>
  <c r="EC244" i="3"/>
  <c r="ED244" i="3"/>
  <c r="EE244" i="3"/>
  <c r="EF244" i="3"/>
  <c r="EG244" i="3"/>
  <c r="EH244" i="3"/>
  <c r="EI244" i="3"/>
  <c r="EJ244" i="3"/>
  <c r="EK244" i="3"/>
  <c r="EL244" i="3"/>
  <c r="EM244" i="3"/>
  <c r="EN244" i="3"/>
  <c r="EO244" i="3"/>
  <c r="EP244" i="3"/>
  <c r="EQ244" i="3"/>
  <c r="ER244" i="3"/>
  <c r="D245" i="3"/>
  <c r="E245" i="3"/>
  <c r="F245" i="3"/>
  <c r="G245" i="3"/>
  <c r="H245" i="3"/>
  <c r="I245" i="3"/>
  <c r="J245" i="3"/>
  <c r="K245" i="3"/>
  <c r="L245" i="3"/>
  <c r="M245" i="3"/>
  <c r="N245" i="3"/>
  <c r="O245" i="3"/>
  <c r="P245" i="3"/>
  <c r="Q245" i="3"/>
  <c r="R245" i="3"/>
  <c r="S245" i="3"/>
  <c r="T245" i="3"/>
  <c r="U245" i="3"/>
  <c r="V245" i="3"/>
  <c r="W245" i="3"/>
  <c r="X245" i="3"/>
  <c r="Y245" i="3"/>
  <c r="Z245" i="3"/>
  <c r="AA245" i="3"/>
  <c r="AB245" i="3"/>
  <c r="AC245" i="3"/>
  <c r="AD245" i="3"/>
  <c r="AE245" i="3"/>
  <c r="AF245" i="3"/>
  <c r="AG245" i="3"/>
  <c r="AH245" i="3"/>
  <c r="AI245" i="3"/>
  <c r="AJ245" i="3"/>
  <c r="AK245" i="3"/>
  <c r="AL245" i="3"/>
  <c r="AM245" i="3"/>
  <c r="AN245" i="3"/>
  <c r="AO245" i="3"/>
  <c r="AP245" i="3"/>
  <c r="AQ245" i="3"/>
  <c r="AR245" i="3"/>
  <c r="AS245" i="3"/>
  <c r="AT245" i="3"/>
  <c r="AU245" i="3"/>
  <c r="AV245" i="3"/>
  <c r="AW245" i="3"/>
  <c r="AX245" i="3"/>
  <c r="AY245" i="3"/>
  <c r="AZ245" i="3"/>
  <c r="BA245" i="3"/>
  <c r="BB245" i="3"/>
  <c r="BC245" i="3"/>
  <c r="BD245" i="3"/>
  <c r="BE245" i="3"/>
  <c r="BF245" i="3"/>
  <c r="BG245" i="3"/>
  <c r="BH245" i="3"/>
  <c r="BI245" i="3"/>
  <c r="BJ245" i="3"/>
  <c r="BK245" i="3"/>
  <c r="BL245" i="3"/>
  <c r="BM245" i="3"/>
  <c r="BN245" i="3"/>
  <c r="BO245" i="3"/>
  <c r="BP245" i="3"/>
  <c r="BQ245" i="3"/>
  <c r="BR245" i="3"/>
  <c r="BS245" i="3"/>
  <c r="BT245" i="3"/>
  <c r="BU245" i="3"/>
  <c r="BV245" i="3"/>
  <c r="BW245" i="3"/>
  <c r="BX245" i="3"/>
  <c r="BY245" i="3"/>
  <c r="BZ245" i="3"/>
  <c r="CA245" i="3"/>
  <c r="CB245" i="3"/>
  <c r="CC245" i="3"/>
  <c r="CD245" i="3"/>
  <c r="CE245" i="3"/>
  <c r="CF245" i="3"/>
  <c r="CG245" i="3"/>
  <c r="CH245" i="3"/>
  <c r="CI245" i="3"/>
  <c r="CJ245" i="3"/>
  <c r="CK245" i="3"/>
  <c r="CL245" i="3"/>
  <c r="CM245" i="3"/>
  <c r="CN245" i="3"/>
  <c r="CO245" i="3"/>
  <c r="CP245" i="3"/>
  <c r="CQ245" i="3"/>
  <c r="CR245" i="3"/>
  <c r="CS245" i="3"/>
  <c r="CT245" i="3"/>
  <c r="CU245" i="3"/>
  <c r="CV245" i="3"/>
  <c r="CW245" i="3"/>
  <c r="CX245" i="3"/>
  <c r="CY245" i="3"/>
  <c r="CZ245" i="3"/>
  <c r="DA245" i="3"/>
  <c r="DB245" i="3"/>
  <c r="DC245" i="3"/>
  <c r="DD245" i="3"/>
  <c r="DE245" i="3"/>
  <c r="DF245" i="3"/>
  <c r="DG245" i="3"/>
  <c r="DH245" i="3"/>
  <c r="DI245" i="3"/>
  <c r="DJ245" i="3"/>
  <c r="DK245" i="3"/>
  <c r="DL245" i="3"/>
  <c r="DM245" i="3"/>
  <c r="DN245" i="3"/>
  <c r="DO245" i="3"/>
  <c r="DP245" i="3"/>
  <c r="DQ245" i="3"/>
  <c r="DR245" i="3"/>
  <c r="DS245" i="3"/>
  <c r="DT245" i="3"/>
  <c r="DU245" i="3"/>
  <c r="DV245" i="3"/>
  <c r="DW245" i="3"/>
  <c r="DX245" i="3"/>
  <c r="DY245" i="3"/>
  <c r="DZ245" i="3"/>
  <c r="EA245" i="3"/>
  <c r="EB245" i="3"/>
  <c r="EC245" i="3"/>
  <c r="ED245" i="3"/>
  <c r="EE245" i="3"/>
  <c r="EF245" i="3"/>
  <c r="EG245" i="3"/>
  <c r="EH245" i="3"/>
  <c r="EI245" i="3"/>
  <c r="EJ245" i="3"/>
  <c r="EK245" i="3"/>
  <c r="EL245" i="3"/>
  <c r="EM245" i="3"/>
  <c r="EN245" i="3"/>
  <c r="EO245" i="3"/>
  <c r="EP245" i="3"/>
  <c r="EQ245" i="3"/>
  <c r="ER245" i="3"/>
  <c r="D246" i="3"/>
  <c r="E246" i="3"/>
  <c r="F246" i="3"/>
  <c r="G246" i="3"/>
  <c r="H246" i="3"/>
  <c r="I246" i="3"/>
  <c r="J246" i="3"/>
  <c r="K246" i="3"/>
  <c r="L246" i="3"/>
  <c r="M246" i="3"/>
  <c r="N246" i="3"/>
  <c r="O246" i="3"/>
  <c r="P246" i="3"/>
  <c r="Q246" i="3"/>
  <c r="R246" i="3"/>
  <c r="S246" i="3"/>
  <c r="T246" i="3"/>
  <c r="U246" i="3"/>
  <c r="V246" i="3"/>
  <c r="W246" i="3"/>
  <c r="X246" i="3"/>
  <c r="Y246" i="3"/>
  <c r="Z246" i="3"/>
  <c r="AA246" i="3"/>
  <c r="AB246" i="3"/>
  <c r="AC246" i="3"/>
  <c r="AD246" i="3"/>
  <c r="AE246" i="3"/>
  <c r="AF246" i="3"/>
  <c r="AG246" i="3"/>
  <c r="AH246" i="3"/>
  <c r="AI246" i="3"/>
  <c r="AJ246" i="3"/>
  <c r="AK246" i="3"/>
  <c r="AL246" i="3"/>
  <c r="AM246" i="3"/>
  <c r="AN246" i="3"/>
  <c r="AO246" i="3"/>
  <c r="AP246" i="3"/>
  <c r="AQ246" i="3"/>
  <c r="AR246" i="3"/>
  <c r="AS246" i="3"/>
  <c r="AT246" i="3"/>
  <c r="AU246" i="3"/>
  <c r="AV246" i="3"/>
  <c r="AW246" i="3"/>
  <c r="AX246" i="3"/>
  <c r="AY246" i="3"/>
  <c r="AZ246" i="3"/>
  <c r="BA246" i="3"/>
  <c r="BB246" i="3"/>
  <c r="BC246" i="3"/>
  <c r="BD246" i="3"/>
  <c r="BE246" i="3"/>
  <c r="BF246" i="3"/>
  <c r="BG246" i="3"/>
  <c r="BH246" i="3"/>
  <c r="BI246" i="3"/>
  <c r="BJ246" i="3"/>
  <c r="BK246" i="3"/>
  <c r="BL246" i="3"/>
  <c r="BM246" i="3"/>
  <c r="BN246" i="3"/>
  <c r="BO246" i="3"/>
  <c r="BP246" i="3"/>
  <c r="BQ246" i="3"/>
  <c r="BR246" i="3"/>
  <c r="BS246" i="3"/>
  <c r="BT246" i="3"/>
  <c r="BU246" i="3"/>
  <c r="BV246" i="3"/>
  <c r="BW246" i="3"/>
  <c r="BX246" i="3"/>
  <c r="BY246" i="3"/>
  <c r="BZ246" i="3"/>
  <c r="CA246" i="3"/>
  <c r="CB246" i="3"/>
  <c r="CC246" i="3"/>
  <c r="CD246" i="3"/>
  <c r="CE246" i="3"/>
  <c r="CF246" i="3"/>
  <c r="CG246" i="3"/>
  <c r="CH246" i="3"/>
  <c r="CI246" i="3"/>
  <c r="CJ246" i="3"/>
  <c r="CK246" i="3"/>
  <c r="CL246" i="3"/>
  <c r="CM246" i="3"/>
  <c r="CN246" i="3"/>
  <c r="CO246" i="3"/>
  <c r="CP246" i="3"/>
  <c r="CQ246" i="3"/>
  <c r="CR246" i="3"/>
  <c r="CS246" i="3"/>
  <c r="CT246" i="3"/>
  <c r="CU246" i="3"/>
  <c r="CV246" i="3"/>
  <c r="CW246" i="3"/>
  <c r="CX246" i="3"/>
  <c r="CY246" i="3"/>
  <c r="CZ246" i="3"/>
  <c r="DA246" i="3"/>
  <c r="DB246" i="3"/>
  <c r="DC246" i="3"/>
  <c r="DD246" i="3"/>
  <c r="DE246" i="3"/>
  <c r="DF246" i="3"/>
  <c r="DG246" i="3"/>
  <c r="DH246" i="3"/>
  <c r="DI246" i="3"/>
  <c r="DJ246" i="3"/>
  <c r="DK246" i="3"/>
  <c r="DL246" i="3"/>
  <c r="DM246" i="3"/>
  <c r="DN246" i="3"/>
  <c r="DO246" i="3"/>
  <c r="DP246" i="3"/>
  <c r="DQ246" i="3"/>
  <c r="DR246" i="3"/>
  <c r="DS246" i="3"/>
  <c r="DT246" i="3"/>
  <c r="DU246" i="3"/>
  <c r="DV246" i="3"/>
  <c r="DW246" i="3"/>
  <c r="DX246" i="3"/>
  <c r="DY246" i="3"/>
  <c r="DZ246" i="3"/>
  <c r="EA246" i="3"/>
  <c r="EB246" i="3"/>
  <c r="EC246" i="3"/>
  <c r="ED246" i="3"/>
  <c r="EE246" i="3"/>
  <c r="EF246" i="3"/>
  <c r="EG246" i="3"/>
  <c r="EH246" i="3"/>
  <c r="EI246" i="3"/>
  <c r="EJ246" i="3"/>
  <c r="EK246" i="3"/>
  <c r="EL246" i="3"/>
  <c r="EM246" i="3"/>
  <c r="EN246" i="3"/>
  <c r="EO246" i="3"/>
  <c r="EP246" i="3"/>
  <c r="EQ246" i="3"/>
  <c r="ER246" i="3"/>
  <c r="D247" i="3"/>
  <c r="E247" i="3"/>
  <c r="F247" i="3"/>
  <c r="G247" i="3"/>
  <c r="H247" i="3"/>
  <c r="I247" i="3"/>
  <c r="J247" i="3"/>
  <c r="K247" i="3"/>
  <c r="L247" i="3"/>
  <c r="M247" i="3"/>
  <c r="N247" i="3"/>
  <c r="O247" i="3"/>
  <c r="P247" i="3"/>
  <c r="Q247" i="3"/>
  <c r="R247" i="3"/>
  <c r="S247" i="3"/>
  <c r="T247" i="3"/>
  <c r="U247" i="3"/>
  <c r="V247" i="3"/>
  <c r="W247" i="3"/>
  <c r="X247" i="3"/>
  <c r="Y247" i="3"/>
  <c r="Z247" i="3"/>
  <c r="AA247" i="3"/>
  <c r="AB247" i="3"/>
  <c r="AC247" i="3"/>
  <c r="AD247" i="3"/>
  <c r="AE247" i="3"/>
  <c r="AF247" i="3"/>
  <c r="AG247" i="3"/>
  <c r="AH247" i="3"/>
  <c r="AI247" i="3"/>
  <c r="AJ247" i="3"/>
  <c r="AK247" i="3"/>
  <c r="AL247" i="3"/>
  <c r="AM247" i="3"/>
  <c r="AN247" i="3"/>
  <c r="AO247" i="3"/>
  <c r="AP247" i="3"/>
  <c r="AQ247" i="3"/>
  <c r="AR247" i="3"/>
  <c r="AS247" i="3"/>
  <c r="AT247" i="3"/>
  <c r="AU247" i="3"/>
  <c r="AV247" i="3"/>
  <c r="AW247" i="3"/>
  <c r="AX247" i="3"/>
  <c r="AY247" i="3"/>
  <c r="AZ247" i="3"/>
  <c r="BA247" i="3"/>
  <c r="BB247" i="3"/>
  <c r="BC247" i="3"/>
  <c r="BD247" i="3"/>
  <c r="BE247" i="3"/>
  <c r="BF247" i="3"/>
  <c r="BG247" i="3"/>
  <c r="BH247" i="3"/>
  <c r="BI247" i="3"/>
  <c r="BJ247" i="3"/>
  <c r="BK247" i="3"/>
  <c r="BL247" i="3"/>
  <c r="BM247" i="3"/>
  <c r="BN247" i="3"/>
  <c r="BO247" i="3"/>
  <c r="BP247" i="3"/>
  <c r="BQ247" i="3"/>
  <c r="BR247" i="3"/>
  <c r="BS247" i="3"/>
  <c r="BT247" i="3"/>
  <c r="BU247" i="3"/>
  <c r="BV247" i="3"/>
  <c r="BW247" i="3"/>
  <c r="BX247" i="3"/>
  <c r="BY247" i="3"/>
  <c r="BZ247" i="3"/>
  <c r="CA247" i="3"/>
  <c r="CB247" i="3"/>
  <c r="CC247" i="3"/>
  <c r="CD247" i="3"/>
  <c r="CE247" i="3"/>
  <c r="CF247" i="3"/>
  <c r="CG247" i="3"/>
  <c r="CH247" i="3"/>
  <c r="CI247" i="3"/>
  <c r="CJ247" i="3"/>
  <c r="CK247" i="3"/>
  <c r="CL247" i="3"/>
  <c r="CM247" i="3"/>
  <c r="CN247" i="3"/>
  <c r="CO247" i="3"/>
  <c r="CP247" i="3"/>
  <c r="CQ247" i="3"/>
  <c r="CR247" i="3"/>
  <c r="CS247" i="3"/>
  <c r="CT247" i="3"/>
  <c r="CU247" i="3"/>
  <c r="CV247" i="3"/>
  <c r="CW247" i="3"/>
  <c r="CX247" i="3"/>
  <c r="CY247" i="3"/>
  <c r="CZ247" i="3"/>
  <c r="DA247" i="3"/>
  <c r="DB247" i="3"/>
  <c r="DC247" i="3"/>
  <c r="DD247" i="3"/>
  <c r="DE247" i="3"/>
  <c r="DF247" i="3"/>
  <c r="DG247" i="3"/>
  <c r="DH247" i="3"/>
  <c r="DI247" i="3"/>
  <c r="DJ247" i="3"/>
  <c r="DK247" i="3"/>
  <c r="DL247" i="3"/>
  <c r="DM247" i="3"/>
  <c r="DN247" i="3"/>
  <c r="DO247" i="3"/>
  <c r="DP247" i="3"/>
  <c r="DQ247" i="3"/>
  <c r="DR247" i="3"/>
  <c r="DS247" i="3"/>
  <c r="DT247" i="3"/>
  <c r="DU247" i="3"/>
  <c r="DV247" i="3"/>
  <c r="DW247" i="3"/>
  <c r="DX247" i="3"/>
  <c r="DY247" i="3"/>
  <c r="DZ247" i="3"/>
  <c r="EA247" i="3"/>
  <c r="EB247" i="3"/>
  <c r="EC247" i="3"/>
  <c r="ED247" i="3"/>
  <c r="EE247" i="3"/>
  <c r="EF247" i="3"/>
  <c r="EG247" i="3"/>
  <c r="EH247" i="3"/>
  <c r="EI247" i="3"/>
  <c r="EJ247" i="3"/>
  <c r="EK247" i="3"/>
  <c r="EL247" i="3"/>
  <c r="EM247" i="3"/>
  <c r="EN247" i="3"/>
  <c r="EO247" i="3"/>
  <c r="EP247" i="3"/>
  <c r="EQ247" i="3"/>
  <c r="ER247" i="3"/>
  <c r="D248" i="3"/>
  <c r="E248" i="3"/>
  <c r="F248" i="3"/>
  <c r="G248" i="3"/>
  <c r="H248" i="3"/>
  <c r="I248" i="3"/>
  <c r="J248" i="3"/>
  <c r="K248" i="3"/>
  <c r="L248" i="3"/>
  <c r="M248" i="3"/>
  <c r="N248" i="3"/>
  <c r="O248" i="3"/>
  <c r="P248" i="3"/>
  <c r="Q248" i="3"/>
  <c r="R248" i="3"/>
  <c r="S248" i="3"/>
  <c r="T248" i="3"/>
  <c r="U248" i="3"/>
  <c r="V248" i="3"/>
  <c r="W248" i="3"/>
  <c r="X248" i="3"/>
  <c r="Y248" i="3"/>
  <c r="Z248" i="3"/>
  <c r="AA248" i="3"/>
  <c r="AB248" i="3"/>
  <c r="AC248" i="3"/>
  <c r="AD248" i="3"/>
  <c r="AE248" i="3"/>
  <c r="AF248" i="3"/>
  <c r="AG248" i="3"/>
  <c r="AH248" i="3"/>
  <c r="AI248" i="3"/>
  <c r="AJ248" i="3"/>
  <c r="AK248" i="3"/>
  <c r="AL248" i="3"/>
  <c r="AM248" i="3"/>
  <c r="AN248" i="3"/>
  <c r="AO248" i="3"/>
  <c r="AP248" i="3"/>
  <c r="AQ248" i="3"/>
  <c r="AR248" i="3"/>
  <c r="AS248" i="3"/>
  <c r="AT248" i="3"/>
  <c r="AU248" i="3"/>
  <c r="AV248" i="3"/>
  <c r="AW248" i="3"/>
  <c r="AX248" i="3"/>
  <c r="AY248" i="3"/>
  <c r="AZ248" i="3"/>
  <c r="BA248" i="3"/>
  <c r="BB248" i="3"/>
  <c r="BC248" i="3"/>
  <c r="BD248" i="3"/>
  <c r="BE248" i="3"/>
  <c r="BF248" i="3"/>
  <c r="BG248" i="3"/>
  <c r="BH248" i="3"/>
  <c r="BI248" i="3"/>
  <c r="BJ248" i="3"/>
  <c r="BK248" i="3"/>
  <c r="BL248" i="3"/>
  <c r="BM248" i="3"/>
  <c r="BN248" i="3"/>
  <c r="BO248" i="3"/>
  <c r="BP248" i="3"/>
  <c r="BQ248" i="3"/>
  <c r="BR248" i="3"/>
  <c r="BS248" i="3"/>
  <c r="BT248" i="3"/>
  <c r="BU248" i="3"/>
  <c r="BV248" i="3"/>
  <c r="BW248" i="3"/>
  <c r="BX248" i="3"/>
  <c r="BY248" i="3"/>
  <c r="BZ248" i="3"/>
  <c r="CA248" i="3"/>
  <c r="CB248" i="3"/>
  <c r="CC248" i="3"/>
  <c r="CD248" i="3"/>
  <c r="CE248" i="3"/>
  <c r="CF248" i="3"/>
  <c r="CG248" i="3"/>
  <c r="CH248" i="3"/>
  <c r="CI248" i="3"/>
  <c r="CJ248" i="3"/>
  <c r="CK248" i="3"/>
  <c r="CL248" i="3"/>
  <c r="CM248" i="3"/>
  <c r="CN248" i="3"/>
  <c r="CO248" i="3"/>
  <c r="CP248" i="3"/>
  <c r="CQ248" i="3"/>
  <c r="CR248" i="3"/>
  <c r="CS248" i="3"/>
  <c r="CT248" i="3"/>
  <c r="CU248" i="3"/>
  <c r="CV248" i="3"/>
  <c r="CW248" i="3"/>
  <c r="CX248" i="3"/>
  <c r="CY248" i="3"/>
  <c r="CZ248" i="3"/>
  <c r="DA248" i="3"/>
  <c r="DB248" i="3"/>
  <c r="DC248" i="3"/>
  <c r="DD248" i="3"/>
  <c r="DE248" i="3"/>
  <c r="DF248" i="3"/>
  <c r="DG248" i="3"/>
  <c r="DH248" i="3"/>
  <c r="DI248" i="3"/>
  <c r="DJ248" i="3"/>
  <c r="DK248" i="3"/>
  <c r="DL248" i="3"/>
  <c r="DM248" i="3"/>
  <c r="DN248" i="3"/>
  <c r="DO248" i="3"/>
  <c r="DP248" i="3"/>
  <c r="DQ248" i="3"/>
  <c r="DR248" i="3"/>
  <c r="DS248" i="3"/>
  <c r="DT248" i="3"/>
  <c r="DU248" i="3"/>
  <c r="DV248" i="3"/>
  <c r="DW248" i="3"/>
  <c r="DX248" i="3"/>
  <c r="DY248" i="3"/>
  <c r="DZ248" i="3"/>
  <c r="EA248" i="3"/>
  <c r="EB248" i="3"/>
  <c r="EC248" i="3"/>
  <c r="ED248" i="3"/>
  <c r="EE248" i="3"/>
  <c r="EF248" i="3"/>
  <c r="EG248" i="3"/>
  <c r="EH248" i="3"/>
  <c r="EI248" i="3"/>
  <c r="EJ248" i="3"/>
  <c r="EK248" i="3"/>
  <c r="EL248" i="3"/>
  <c r="EM248" i="3"/>
  <c r="EN248" i="3"/>
  <c r="EO248" i="3"/>
  <c r="EP248" i="3"/>
  <c r="EQ248" i="3"/>
  <c r="ER248" i="3"/>
  <c r="D249" i="3"/>
  <c r="E249" i="3"/>
  <c r="F249" i="3"/>
  <c r="G249" i="3"/>
  <c r="H249" i="3"/>
  <c r="I249" i="3"/>
  <c r="J249" i="3"/>
  <c r="K249" i="3"/>
  <c r="L249" i="3"/>
  <c r="M249" i="3"/>
  <c r="N249" i="3"/>
  <c r="O249" i="3"/>
  <c r="P249" i="3"/>
  <c r="Q249" i="3"/>
  <c r="R249" i="3"/>
  <c r="S249" i="3"/>
  <c r="T249" i="3"/>
  <c r="U249" i="3"/>
  <c r="V249" i="3"/>
  <c r="W249" i="3"/>
  <c r="X249" i="3"/>
  <c r="Y249" i="3"/>
  <c r="Z249" i="3"/>
  <c r="AA249" i="3"/>
  <c r="AB249" i="3"/>
  <c r="AC249" i="3"/>
  <c r="AD249" i="3"/>
  <c r="AE249" i="3"/>
  <c r="AF249" i="3"/>
  <c r="AG249" i="3"/>
  <c r="AH249" i="3"/>
  <c r="AI249" i="3"/>
  <c r="AJ249" i="3"/>
  <c r="AK249" i="3"/>
  <c r="AL249" i="3"/>
  <c r="AM249" i="3"/>
  <c r="AN249" i="3"/>
  <c r="AO249" i="3"/>
  <c r="AP249" i="3"/>
  <c r="AQ249" i="3"/>
  <c r="AR249" i="3"/>
  <c r="AS249" i="3"/>
  <c r="AT249" i="3"/>
  <c r="AU249" i="3"/>
  <c r="AV249" i="3"/>
  <c r="AW249" i="3"/>
  <c r="AX249" i="3"/>
  <c r="AY249" i="3"/>
  <c r="AZ249" i="3"/>
  <c r="BA249" i="3"/>
  <c r="BB249" i="3"/>
  <c r="BC249" i="3"/>
  <c r="BD249" i="3"/>
  <c r="BE249" i="3"/>
  <c r="BF249" i="3"/>
  <c r="BG249" i="3"/>
  <c r="BH249" i="3"/>
  <c r="BI249" i="3"/>
  <c r="BJ249" i="3"/>
  <c r="BK249" i="3"/>
  <c r="BL249" i="3"/>
  <c r="BM249" i="3"/>
  <c r="BN249" i="3"/>
  <c r="BO249" i="3"/>
  <c r="BP249" i="3"/>
  <c r="BQ249" i="3"/>
  <c r="BR249" i="3"/>
  <c r="BS249" i="3"/>
  <c r="BT249" i="3"/>
  <c r="BU249" i="3"/>
  <c r="BV249" i="3"/>
  <c r="BW249" i="3"/>
  <c r="BX249" i="3"/>
  <c r="BY249" i="3"/>
  <c r="BZ249" i="3"/>
  <c r="CA249" i="3"/>
  <c r="CB249" i="3"/>
  <c r="CC249" i="3"/>
  <c r="CD249" i="3"/>
  <c r="CE249" i="3"/>
  <c r="CF249" i="3"/>
  <c r="CG249" i="3"/>
  <c r="CH249" i="3"/>
  <c r="CI249" i="3"/>
  <c r="CJ249" i="3"/>
  <c r="CK249" i="3"/>
  <c r="CL249" i="3"/>
  <c r="CM249" i="3"/>
  <c r="CN249" i="3"/>
  <c r="CO249" i="3"/>
  <c r="CP249" i="3"/>
  <c r="CQ249" i="3"/>
  <c r="CR249" i="3"/>
  <c r="CS249" i="3"/>
  <c r="CT249" i="3"/>
  <c r="CU249" i="3"/>
  <c r="CV249" i="3"/>
  <c r="CW249" i="3"/>
  <c r="CX249" i="3"/>
  <c r="CY249" i="3"/>
  <c r="CZ249" i="3"/>
  <c r="DA249" i="3"/>
  <c r="DB249" i="3"/>
  <c r="DC249" i="3"/>
  <c r="DD249" i="3"/>
  <c r="DE249" i="3"/>
  <c r="DF249" i="3"/>
  <c r="DG249" i="3"/>
  <c r="DH249" i="3"/>
  <c r="DI249" i="3"/>
  <c r="DJ249" i="3"/>
  <c r="DK249" i="3"/>
  <c r="DL249" i="3"/>
  <c r="DM249" i="3"/>
  <c r="DN249" i="3"/>
  <c r="DO249" i="3"/>
  <c r="DP249" i="3"/>
  <c r="DQ249" i="3"/>
  <c r="DR249" i="3"/>
  <c r="DS249" i="3"/>
  <c r="DT249" i="3"/>
  <c r="DU249" i="3"/>
  <c r="DV249" i="3"/>
  <c r="DW249" i="3"/>
  <c r="DX249" i="3"/>
  <c r="DY249" i="3"/>
  <c r="DZ249" i="3"/>
  <c r="EA249" i="3"/>
  <c r="EB249" i="3"/>
  <c r="EC249" i="3"/>
  <c r="ED249" i="3"/>
  <c r="EE249" i="3"/>
  <c r="EF249" i="3"/>
  <c r="EG249" i="3"/>
  <c r="EH249" i="3"/>
  <c r="EI249" i="3"/>
  <c r="EJ249" i="3"/>
  <c r="EK249" i="3"/>
  <c r="EL249" i="3"/>
  <c r="EM249" i="3"/>
  <c r="EN249" i="3"/>
  <c r="EO249" i="3"/>
  <c r="EP249" i="3"/>
  <c r="EQ249" i="3"/>
  <c r="ER249" i="3"/>
  <c r="D250" i="3"/>
  <c r="E250" i="3"/>
  <c r="F250" i="3"/>
  <c r="G250" i="3"/>
  <c r="H250" i="3"/>
  <c r="I250" i="3"/>
  <c r="J250" i="3"/>
  <c r="K250" i="3"/>
  <c r="L250" i="3"/>
  <c r="M250" i="3"/>
  <c r="N250" i="3"/>
  <c r="O250" i="3"/>
  <c r="P250" i="3"/>
  <c r="Q250" i="3"/>
  <c r="R250" i="3"/>
  <c r="S250" i="3"/>
  <c r="T250" i="3"/>
  <c r="U250" i="3"/>
  <c r="V250" i="3"/>
  <c r="W250" i="3"/>
  <c r="X250" i="3"/>
  <c r="Y250" i="3"/>
  <c r="Z250" i="3"/>
  <c r="AA250" i="3"/>
  <c r="AB250" i="3"/>
  <c r="AC250" i="3"/>
  <c r="AD250" i="3"/>
  <c r="AE250" i="3"/>
  <c r="AF250" i="3"/>
  <c r="AG250" i="3"/>
  <c r="AH250" i="3"/>
  <c r="AI250" i="3"/>
  <c r="AJ250" i="3"/>
  <c r="AK250" i="3"/>
  <c r="AL250" i="3"/>
  <c r="AM250" i="3"/>
  <c r="AN250" i="3"/>
  <c r="AO250" i="3"/>
  <c r="AP250" i="3"/>
  <c r="AQ250" i="3"/>
  <c r="AR250" i="3"/>
  <c r="AS250" i="3"/>
  <c r="AT250" i="3"/>
  <c r="AU250" i="3"/>
  <c r="AV250" i="3"/>
  <c r="AW250" i="3"/>
  <c r="AX250" i="3"/>
  <c r="AY250" i="3"/>
  <c r="AZ250" i="3"/>
  <c r="BA250" i="3"/>
  <c r="BB250" i="3"/>
  <c r="BC250" i="3"/>
  <c r="BD250" i="3"/>
  <c r="BE250" i="3"/>
  <c r="BF250" i="3"/>
  <c r="BG250" i="3"/>
  <c r="BH250" i="3"/>
  <c r="BI250" i="3"/>
  <c r="BJ250" i="3"/>
  <c r="BK250" i="3"/>
  <c r="BL250" i="3"/>
  <c r="BM250" i="3"/>
  <c r="BN250" i="3"/>
  <c r="BO250" i="3"/>
  <c r="BP250" i="3"/>
  <c r="BQ250" i="3"/>
  <c r="BR250" i="3"/>
  <c r="BS250" i="3"/>
  <c r="BT250" i="3"/>
  <c r="BU250" i="3"/>
  <c r="BV250" i="3"/>
  <c r="BW250" i="3"/>
  <c r="BX250" i="3"/>
  <c r="BY250" i="3"/>
  <c r="BZ250" i="3"/>
  <c r="CA250" i="3"/>
  <c r="CB250" i="3"/>
  <c r="CC250" i="3"/>
  <c r="CD250" i="3"/>
  <c r="CE250" i="3"/>
  <c r="CF250" i="3"/>
  <c r="CG250" i="3"/>
  <c r="CH250" i="3"/>
  <c r="CI250" i="3"/>
  <c r="CJ250" i="3"/>
  <c r="CK250" i="3"/>
  <c r="CL250" i="3"/>
  <c r="CM250" i="3"/>
  <c r="CN250" i="3"/>
  <c r="CO250" i="3"/>
  <c r="CP250" i="3"/>
  <c r="CQ250" i="3"/>
  <c r="CR250" i="3"/>
  <c r="CS250" i="3"/>
  <c r="CT250" i="3"/>
  <c r="CU250" i="3"/>
  <c r="CV250" i="3"/>
  <c r="CW250" i="3"/>
  <c r="CX250" i="3"/>
  <c r="CY250" i="3"/>
  <c r="CZ250" i="3"/>
  <c r="DA250" i="3"/>
  <c r="DB250" i="3"/>
  <c r="DC250" i="3"/>
  <c r="DD250" i="3"/>
  <c r="DE250" i="3"/>
  <c r="DF250" i="3"/>
  <c r="DG250" i="3"/>
  <c r="DH250" i="3"/>
  <c r="DI250" i="3"/>
  <c r="DJ250" i="3"/>
  <c r="DK250" i="3"/>
  <c r="DL250" i="3"/>
  <c r="DM250" i="3"/>
  <c r="DN250" i="3"/>
  <c r="DO250" i="3"/>
  <c r="DP250" i="3"/>
  <c r="DQ250" i="3"/>
  <c r="DR250" i="3"/>
  <c r="DS250" i="3"/>
  <c r="DT250" i="3"/>
  <c r="DU250" i="3"/>
  <c r="DV250" i="3"/>
  <c r="DW250" i="3"/>
  <c r="DX250" i="3"/>
  <c r="DY250" i="3"/>
  <c r="DZ250" i="3"/>
  <c r="EA250" i="3"/>
  <c r="EB250" i="3"/>
  <c r="EC250" i="3"/>
  <c r="ED250" i="3"/>
  <c r="EE250" i="3"/>
  <c r="EF250" i="3"/>
  <c r="EG250" i="3"/>
  <c r="EH250" i="3"/>
  <c r="EI250" i="3"/>
  <c r="EJ250" i="3"/>
  <c r="EK250" i="3"/>
  <c r="EL250" i="3"/>
  <c r="EM250" i="3"/>
  <c r="EN250" i="3"/>
  <c r="EO250" i="3"/>
  <c r="EP250" i="3"/>
  <c r="EQ250" i="3"/>
  <c r="ER250" i="3"/>
  <c r="D251" i="3"/>
  <c r="E251" i="3"/>
  <c r="F251" i="3"/>
  <c r="G251" i="3"/>
  <c r="H251" i="3"/>
  <c r="I251" i="3"/>
  <c r="J251" i="3"/>
  <c r="K251" i="3"/>
  <c r="L251" i="3"/>
  <c r="M251" i="3"/>
  <c r="N251" i="3"/>
  <c r="O251" i="3"/>
  <c r="P251" i="3"/>
  <c r="Q251" i="3"/>
  <c r="R251" i="3"/>
  <c r="S251" i="3"/>
  <c r="T251" i="3"/>
  <c r="U251" i="3"/>
  <c r="V251" i="3"/>
  <c r="W251" i="3"/>
  <c r="X251" i="3"/>
  <c r="Y251" i="3"/>
  <c r="Z251" i="3"/>
  <c r="AA251" i="3"/>
  <c r="AB251" i="3"/>
  <c r="AC251" i="3"/>
  <c r="AD251" i="3"/>
  <c r="AE251" i="3"/>
  <c r="AF251" i="3"/>
  <c r="AG251" i="3"/>
  <c r="AH251" i="3"/>
  <c r="AI251" i="3"/>
  <c r="AJ251" i="3"/>
  <c r="AK251" i="3"/>
  <c r="AL251" i="3"/>
  <c r="AM251" i="3"/>
  <c r="AN251" i="3"/>
  <c r="AO251" i="3"/>
  <c r="AP251" i="3"/>
  <c r="AQ251" i="3"/>
  <c r="AR251" i="3"/>
  <c r="AS251" i="3"/>
  <c r="AT251" i="3"/>
  <c r="AU251" i="3"/>
  <c r="AV251" i="3"/>
  <c r="AW251" i="3"/>
  <c r="AX251" i="3"/>
  <c r="AY251" i="3"/>
  <c r="AZ251" i="3"/>
  <c r="BA251" i="3"/>
  <c r="BB251" i="3"/>
  <c r="BC251" i="3"/>
  <c r="BD251" i="3"/>
  <c r="BE251" i="3"/>
  <c r="BF251" i="3"/>
  <c r="BG251" i="3"/>
  <c r="BH251" i="3"/>
  <c r="BI251" i="3"/>
  <c r="BJ251" i="3"/>
  <c r="BK251" i="3"/>
  <c r="BL251" i="3"/>
  <c r="BM251" i="3"/>
  <c r="BN251" i="3"/>
  <c r="BO251" i="3"/>
  <c r="BP251" i="3"/>
  <c r="BQ251" i="3"/>
  <c r="BR251" i="3"/>
  <c r="BS251" i="3"/>
  <c r="BT251" i="3"/>
  <c r="BU251" i="3"/>
  <c r="BV251" i="3"/>
  <c r="BW251" i="3"/>
  <c r="BX251" i="3"/>
  <c r="BY251" i="3"/>
  <c r="BZ251" i="3"/>
  <c r="CA251" i="3"/>
  <c r="CB251" i="3"/>
  <c r="CC251" i="3"/>
  <c r="CD251" i="3"/>
  <c r="CE251" i="3"/>
  <c r="CF251" i="3"/>
  <c r="CG251" i="3"/>
  <c r="CH251" i="3"/>
  <c r="CI251" i="3"/>
  <c r="CJ251" i="3"/>
  <c r="CK251" i="3"/>
  <c r="CL251" i="3"/>
  <c r="CM251" i="3"/>
  <c r="CN251" i="3"/>
  <c r="CO251" i="3"/>
  <c r="CP251" i="3"/>
  <c r="CQ251" i="3"/>
  <c r="CR251" i="3"/>
  <c r="CS251" i="3"/>
  <c r="CT251" i="3"/>
  <c r="CU251" i="3"/>
  <c r="CV251" i="3"/>
  <c r="CW251" i="3"/>
  <c r="CX251" i="3"/>
  <c r="CY251" i="3"/>
  <c r="CZ251" i="3"/>
  <c r="DA251" i="3"/>
  <c r="DB251" i="3"/>
  <c r="DC251" i="3"/>
  <c r="DD251" i="3"/>
  <c r="DE251" i="3"/>
  <c r="DF251" i="3"/>
  <c r="DG251" i="3"/>
  <c r="DH251" i="3"/>
  <c r="DI251" i="3"/>
  <c r="DJ251" i="3"/>
  <c r="DK251" i="3"/>
  <c r="DL251" i="3"/>
  <c r="DM251" i="3"/>
  <c r="DN251" i="3"/>
  <c r="DO251" i="3"/>
  <c r="DP251" i="3"/>
  <c r="DQ251" i="3"/>
  <c r="DR251" i="3"/>
  <c r="DS251" i="3"/>
  <c r="DT251" i="3"/>
  <c r="DU251" i="3"/>
  <c r="DV251" i="3"/>
  <c r="DW251" i="3"/>
  <c r="DX251" i="3"/>
  <c r="DY251" i="3"/>
  <c r="DZ251" i="3"/>
  <c r="EA251" i="3"/>
  <c r="EB251" i="3"/>
  <c r="EC251" i="3"/>
  <c r="ED251" i="3"/>
  <c r="EE251" i="3"/>
  <c r="EF251" i="3"/>
  <c r="EG251" i="3"/>
  <c r="EH251" i="3"/>
  <c r="EI251" i="3"/>
  <c r="EJ251" i="3"/>
  <c r="EK251" i="3"/>
  <c r="EL251" i="3"/>
  <c r="EM251" i="3"/>
  <c r="EN251" i="3"/>
  <c r="EO251" i="3"/>
  <c r="EP251" i="3"/>
  <c r="EQ251" i="3"/>
  <c r="ER251" i="3"/>
  <c r="D252" i="3"/>
  <c r="E252" i="3"/>
  <c r="F252" i="3"/>
  <c r="G252" i="3"/>
  <c r="H252" i="3"/>
  <c r="I252" i="3"/>
  <c r="J252" i="3"/>
  <c r="K252" i="3"/>
  <c r="L252" i="3"/>
  <c r="M252" i="3"/>
  <c r="N252" i="3"/>
  <c r="O252" i="3"/>
  <c r="P252" i="3"/>
  <c r="Q252" i="3"/>
  <c r="R252" i="3"/>
  <c r="S252" i="3"/>
  <c r="T252" i="3"/>
  <c r="U252" i="3"/>
  <c r="V252" i="3"/>
  <c r="W252" i="3"/>
  <c r="X252" i="3"/>
  <c r="Y252" i="3"/>
  <c r="Z252" i="3"/>
  <c r="AA252" i="3"/>
  <c r="AB252" i="3"/>
  <c r="AC252" i="3"/>
  <c r="AD252" i="3"/>
  <c r="AE252" i="3"/>
  <c r="AF252" i="3"/>
  <c r="AG252" i="3"/>
  <c r="AH252" i="3"/>
  <c r="AI252" i="3"/>
  <c r="AJ252" i="3"/>
  <c r="AK252" i="3"/>
  <c r="AL252" i="3"/>
  <c r="AM252" i="3"/>
  <c r="AN252" i="3"/>
  <c r="AO252" i="3"/>
  <c r="AP252" i="3"/>
  <c r="AQ252" i="3"/>
  <c r="AR252" i="3"/>
  <c r="AS252" i="3"/>
  <c r="AT252" i="3"/>
  <c r="AU252" i="3"/>
  <c r="AV252" i="3"/>
  <c r="AW252" i="3"/>
  <c r="AX252" i="3"/>
  <c r="AY252" i="3"/>
  <c r="AZ252" i="3"/>
  <c r="BA252" i="3"/>
  <c r="BB252" i="3"/>
  <c r="BC252" i="3"/>
  <c r="BD252" i="3"/>
  <c r="BE252" i="3"/>
  <c r="BF252" i="3"/>
  <c r="BG252" i="3"/>
  <c r="BH252" i="3"/>
  <c r="BI252" i="3"/>
  <c r="BJ252" i="3"/>
  <c r="BK252" i="3"/>
  <c r="BL252" i="3"/>
  <c r="BM252" i="3"/>
  <c r="BN252" i="3"/>
  <c r="BO252" i="3"/>
  <c r="BP252" i="3"/>
  <c r="BQ252" i="3"/>
  <c r="BR252" i="3"/>
  <c r="BS252" i="3"/>
  <c r="BT252" i="3"/>
  <c r="BU252" i="3"/>
  <c r="BV252" i="3"/>
  <c r="BW252" i="3"/>
  <c r="BX252" i="3"/>
  <c r="BY252" i="3"/>
  <c r="BZ252" i="3"/>
  <c r="CA252" i="3"/>
  <c r="CB252" i="3"/>
  <c r="CC252" i="3"/>
  <c r="CD252" i="3"/>
  <c r="CE252" i="3"/>
  <c r="CF252" i="3"/>
  <c r="CG252" i="3"/>
  <c r="CH252" i="3"/>
  <c r="CI252" i="3"/>
  <c r="CJ252" i="3"/>
  <c r="CK252" i="3"/>
  <c r="CL252" i="3"/>
  <c r="CM252" i="3"/>
  <c r="CN252" i="3"/>
  <c r="CO252" i="3"/>
  <c r="CP252" i="3"/>
  <c r="CQ252" i="3"/>
  <c r="CR252" i="3"/>
  <c r="CS252" i="3"/>
  <c r="CT252" i="3"/>
  <c r="CU252" i="3"/>
  <c r="CV252" i="3"/>
  <c r="CW252" i="3"/>
  <c r="CX252" i="3"/>
  <c r="CY252" i="3"/>
  <c r="CZ252" i="3"/>
  <c r="DA252" i="3"/>
  <c r="DB252" i="3"/>
  <c r="DC252" i="3"/>
  <c r="DD252" i="3"/>
  <c r="DE252" i="3"/>
  <c r="DF252" i="3"/>
  <c r="DG252" i="3"/>
  <c r="DH252" i="3"/>
  <c r="DI252" i="3"/>
  <c r="DJ252" i="3"/>
  <c r="DK252" i="3"/>
  <c r="DL252" i="3"/>
  <c r="DM252" i="3"/>
  <c r="DN252" i="3"/>
  <c r="DO252" i="3"/>
  <c r="DP252" i="3"/>
  <c r="DQ252" i="3"/>
  <c r="DR252" i="3"/>
  <c r="DS252" i="3"/>
  <c r="DT252" i="3"/>
  <c r="DU252" i="3"/>
  <c r="DV252" i="3"/>
  <c r="DW252" i="3"/>
  <c r="DX252" i="3"/>
  <c r="DY252" i="3"/>
  <c r="DZ252" i="3"/>
  <c r="EA252" i="3"/>
  <c r="EB252" i="3"/>
  <c r="EC252" i="3"/>
  <c r="ED252" i="3"/>
  <c r="EE252" i="3"/>
  <c r="EF252" i="3"/>
  <c r="EG252" i="3"/>
  <c r="EH252" i="3"/>
  <c r="EI252" i="3"/>
  <c r="EJ252" i="3"/>
  <c r="EK252" i="3"/>
  <c r="EL252" i="3"/>
  <c r="EM252" i="3"/>
  <c r="EN252" i="3"/>
  <c r="EO252" i="3"/>
  <c r="EP252" i="3"/>
  <c r="EQ252" i="3"/>
  <c r="ER252" i="3"/>
  <c r="D253" i="3"/>
  <c r="E253" i="3"/>
  <c r="F253" i="3"/>
  <c r="G253" i="3"/>
  <c r="H253" i="3"/>
  <c r="I253" i="3"/>
  <c r="J253" i="3"/>
  <c r="K253" i="3"/>
  <c r="L253" i="3"/>
  <c r="M253" i="3"/>
  <c r="N253" i="3"/>
  <c r="O253" i="3"/>
  <c r="P253" i="3"/>
  <c r="Q253" i="3"/>
  <c r="R253" i="3"/>
  <c r="S253" i="3"/>
  <c r="T253" i="3"/>
  <c r="U253" i="3"/>
  <c r="V253" i="3"/>
  <c r="W253" i="3"/>
  <c r="X253" i="3"/>
  <c r="Y253" i="3"/>
  <c r="Z253" i="3"/>
  <c r="AA253" i="3"/>
  <c r="AB253" i="3"/>
  <c r="AC253" i="3"/>
  <c r="AD253" i="3"/>
  <c r="AE253" i="3"/>
  <c r="AF253" i="3"/>
  <c r="AG253" i="3"/>
  <c r="AH253" i="3"/>
  <c r="AI253" i="3"/>
  <c r="AJ253" i="3"/>
  <c r="AK253" i="3"/>
  <c r="AL253" i="3"/>
  <c r="AM253" i="3"/>
  <c r="AN253" i="3"/>
  <c r="AO253" i="3"/>
  <c r="AP253" i="3"/>
  <c r="AQ253" i="3"/>
  <c r="AR253" i="3"/>
  <c r="AS253" i="3"/>
  <c r="AT253" i="3"/>
  <c r="AU253" i="3"/>
  <c r="AV253" i="3"/>
  <c r="AW253" i="3"/>
  <c r="AX253" i="3"/>
  <c r="AY253" i="3"/>
  <c r="AZ253" i="3"/>
  <c r="BA253" i="3"/>
  <c r="BB253" i="3"/>
  <c r="BC253" i="3"/>
  <c r="BD253" i="3"/>
  <c r="BE253" i="3"/>
  <c r="BF253" i="3"/>
  <c r="BG253" i="3"/>
  <c r="BH253" i="3"/>
  <c r="BI253" i="3"/>
  <c r="BJ253" i="3"/>
  <c r="BK253" i="3"/>
  <c r="BL253" i="3"/>
  <c r="BM253" i="3"/>
  <c r="BN253" i="3"/>
  <c r="BO253" i="3"/>
  <c r="BP253" i="3"/>
  <c r="BQ253" i="3"/>
  <c r="BR253" i="3"/>
  <c r="BS253" i="3"/>
  <c r="BT253" i="3"/>
  <c r="BU253" i="3"/>
  <c r="BV253" i="3"/>
  <c r="BW253" i="3"/>
  <c r="BX253" i="3"/>
  <c r="BY253" i="3"/>
  <c r="BZ253" i="3"/>
  <c r="CA253" i="3"/>
  <c r="CB253" i="3"/>
  <c r="CC253" i="3"/>
  <c r="CD253" i="3"/>
  <c r="CE253" i="3"/>
  <c r="CF253" i="3"/>
  <c r="CG253" i="3"/>
  <c r="CH253" i="3"/>
  <c r="CI253" i="3"/>
  <c r="CJ253" i="3"/>
  <c r="CK253" i="3"/>
  <c r="CL253" i="3"/>
  <c r="CM253" i="3"/>
  <c r="CN253" i="3"/>
  <c r="CO253" i="3"/>
  <c r="CP253" i="3"/>
  <c r="CQ253" i="3"/>
  <c r="CR253" i="3"/>
  <c r="CS253" i="3"/>
  <c r="CT253" i="3"/>
  <c r="CU253" i="3"/>
  <c r="CV253" i="3"/>
  <c r="CW253" i="3"/>
  <c r="CX253" i="3"/>
  <c r="CY253" i="3"/>
  <c r="CZ253" i="3"/>
  <c r="DA253" i="3"/>
  <c r="DB253" i="3"/>
  <c r="DC253" i="3"/>
  <c r="DD253" i="3"/>
  <c r="DE253" i="3"/>
  <c r="DF253" i="3"/>
  <c r="DG253" i="3"/>
  <c r="DH253" i="3"/>
  <c r="DI253" i="3"/>
  <c r="DJ253" i="3"/>
  <c r="DK253" i="3"/>
  <c r="DL253" i="3"/>
  <c r="DM253" i="3"/>
  <c r="DN253" i="3"/>
  <c r="DO253" i="3"/>
  <c r="DP253" i="3"/>
  <c r="DQ253" i="3"/>
  <c r="DR253" i="3"/>
  <c r="DS253" i="3"/>
  <c r="DT253" i="3"/>
  <c r="DU253" i="3"/>
  <c r="DV253" i="3"/>
  <c r="DW253" i="3"/>
  <c r="DX253" i="3"/>
  <c r="DY253" i="3"/>
  <c r="DZ253" i="3"/>
  <c r="EA253" i="3"/>
  <c r="EB253" i="3"/>
  <c r="EC253" i="3"/>
  <c r="ED253" i="3"/>
  <c r="EE253" i="3"/>
  <c r="EF253" i="3"/>
  <c r="EG253" i="3"/>
  <c r="EH253" i="3"/>
  <c r="EI253" i="3"/>
  <c r="EJ253" i="3"/>
  <c r="EK253" i="3"/>
  <c r="EL253" i="3"/>
  <c r="EM253" i="3"/>
  <c r="EN253" i="3"/>
  <c r="EO253" i="3"/>
  <c r="EP253" i="3"/>
  <c r="EQ253" i="3"/>
  <c r="ER253" i="3"/>
  <c r="D254" i="3"/>
  <c r="E254" i="3"/>
  <c r="F254" i="3"/>
  <c r="G254" i="3"/>
  <c r="H254" i="3"/>
  <c r="I254" i="3"/>
  <c r="J254" i="3"/>
  <c r="K254" i="3"/>
  <c r="L254" i="3"/>
  <c r="M254" i="3"/>
  <c r="N254" i="3"/>
  <c r="O254" i="3"/>
  <c r="P254" i="3"/>
  <c r="Q254" i="3"/>
  <c r="R254" i="3"/>
  <c r="S254" i="3"/>
  <c r="T254" i="3"/>
  <c r="U254" i="3"/>
  <c r="V254" i="3"/>
  <c r="W254" i="3"/>
  <c r="X254" i="3"/>
  <c r="Y254" i="3"/>
  <c r="Z254" i="3"/>
  <c r="AA254" i="3"/>
  <c r="AB254" i="3"/>
  <c r="AC254" i="3"/>
  <c r="AD254" i="3"/>
  <c r="AE254" i="3"/>
  <c r="AF254" i="3"/>
  <c r="AG254" i="3"/>
  <c r="AH254" i="3"/>
  <c r="AI254" i="3"/>
  <c r="AJ254" i="3"/>
  <c r="AK254" i="3"/>
  <c r="AL254" i="3"/>
  <c r="AM254" i="3"/>
  <c r="AN254" i="3"/>
  <c r="AO254" i="3"/>
  <c r="AP254" i="3"/>
  <c r="AQ254" i="3"/>
  <c r="AR254" i="3"/>
  <c r="AS254" i="3"/>
  <c r="AT254" i="3"/>
  <c r="AU254" i="3"/>
  <c r="AV254" i="3"/>
  <c r="AW254" i="3"/>
  <c r="AX254" i="3"/>
  <c r="AY254" i="3"/>
  <c r="AZ254" i="3"/>
  <c r="BA254" i="3"/>
  <c r="BB254" i="3"/>
  <c r="BC254" i="3"/>
  <c r="BD254" i="3"/>
  <c r="BE254" i="3"/>
  <c r="BF254" i="3"/>
  <c r="BG254" i="3"/>
  <c r="BH254" i="3"/>
  <c r="BI254" i="3"/>
  <c r="BJ254" i="3"/>
  <c r="BK254" i="3"/>
  <c r="BL254" i="3"/>
  <c r="BM254" i="3"/>
  <c r="BN254" i="3"/>
  <c r="BO254" i="3"/>
  <c r="BP254" i="3"/>
  <c r="BQ254" i="3"/>
  <c r="BR254" i="3"/>
  <c r="BS254" i="3"/>
  <c r="BT254" i="3"/>
  <c r="BU254" i="3"/>
  <c r="BV254" i="3"/>
  <c r="BW254" i="3"/>
  <c r="BX254" i="3"/>
  <c r="BY254" i="3"/>
  <c r="BZ254" i="3"/>
  <c r="CA254" i="3"/>
  <c r="CB254" i="3"/>
  <c r="CC254" i="3"/>
  <c r="CD254" i="3"/>
  <c r="CE254" i="3"/>
  <c r="CF254" i="3"/>
  <c r="CG254" i="3"/>
  <c r="CH254" i="3"/>
  <c r="CI254" i="3"/>
  <c r="CJ254" i="3"/>
  <c r="CK254" i="3"/>
  <c r="CL254" i="3"/>
  <c r="CM254" i="3"/>
  <c r="CN254" i="3"/>
  <c r="CO254" i="3"/>
  <c r="CP254" i="3"/>
  <c r="CQ254" i="3"/>
  <c r="CR254" i="3"/>
  <c r="CS254" i="3"/>
  <c r="CT254" i="3"/>
  <c r="CU254" i="3"/>
  <c r="CV254" i="3"/>
  <c r="CW254" i="3"/>
  <c r="CX254" i="3"/>
  <c r="CY254" i="3"/>
  <c r="CZ254" i="3"/>
  <c r="DA254" i="3"/>
  <c r="DB254" i="3"/>
  <c r="DC254" i="3"/>
  <c r="DD254" i="3"/>
  <c r="DE254" i="3"/>
  <c r="DF254" i="3"/>
  <c r="DG254" i="3"/>
  <c r="DH254" i="3"/>
  <c r="DI254" i="3"/>
  <c r="DJ254" i="3"/>
  <c r="DK254" i="3"/>
  <c r="DL254" i="3"/>
  <c r="DM254" i="3"/>
  <c r="DN254" i="3"/>
  <c r="DO254" i="3"/>
  <c r="DP254" i="3"/>
  <c r="DQ254" i="3"/>
  <c r="DR254" i="3"/>
  <c r="DS254" i="3"/>
  <c r="DT254" i="3"/>
  <c r="DU254" i="3"/>
  <c r="DV254" i="3"/>
  <c r="DW254" i="3"/>
  <c r="DX254" i="3"/>
  <c r="DY254" i="3"/>
  <c r="DZ254" i="3"/>
  <c r="EA254" i="3"/>
  <c r="EB254" i="3"/>
  <c r="EC254" i="3"/>
  <c r="ED254" i="3"/>
  <c r="EE254" i="3"/>
  <c r="EF254" i="3"/>
  <c r="EG254" i="3"/>
  <c r="EH254" i="3"/>
  <c r="EI254" i="3"/>
  <c r="EJ254" i="3"/>
  <c r="EK254" i="3"/>
  <c r="EL254" i="3"/>
  <c r="EM254" i="3"/>
  <c r="EN254" i="3"/>
  <c r="EO254" i="3"/>
  <c r="EP254" i="3"/>
  <c r="EQ254" i="3"/>
  <c r="ER254" i="3"/>
  <c r="D255" i="3"/>
  <c r="E255" i="3"/>
  <c r="F255" i="3"/>
  <c r="G255" i="3"/>
  <c r="H255" i="3"/>
  <c r="I255" i="3"/>
  <c r="J255" i="3"/>
  <c r="K255" i="3"/>
  <c r="L255" i="3"/>
  <c r="M255" i="3"/>
  <c r="N255" i="3"/>
  <c r="O255" i="3"/>
  <c r="P255" i="3"/>
  <c r="Q255" i="3"/>
  <c r="R255" i="3"/>
  <c r="S255" i="3"/>
  <c r="T255" i="3"/>
  <c r="U255" i="3"/>
  <c r="V255" i="3"/>
  <c r="W255" i="3"/>
  <c r="X255" i="3"/>
  <c r="Y255" i="3"/>
  <c r="Z255" i="3"/>
  <c r="AA255" i="3"/>
  <c r="AB255" i="3"/>
  <c r="AC255" i="3"/>
  <c r="AD255" i="3"/>
  <c r="AE255" i="3"/>
  <c r="AF255" i="3"/>
  <c r="AG255" i="3"/>
  <c r="AH255" i="3"/>
  <c r="AI255" i="3"/>
  <c r="AJ255" i="3"/>
  <c r="AK255" i="3"/>
  <c r="AL255" i="3"/>
  <c r="AM255" i="3"/>
  <c r="AN255" i="3"/>
  <c r="AO255" i="3"/>
  <c r="AP255" i="3"/>
  <c r="AQ255" i="3"/>
  <c r="AR255" i="3"/>
  <c r="AS255" i="3"/>
  <c r="AT255" i="3"/>
  <c r="AU255" i="3"/>
  <c r="AV255" i="3"/>
  <c r="AW255" i="3"/>
  <c r="AX255" i="3"/>
  <c r="AY255" i="3"/>
  <c r="AZ255" i="3"/>
  <c r="BA255" i="3"/>
  <c r="BB255" i="3"/>
  <c r="BC255" i="3"/>
  <c r="BD255" i="3"/>
  <c r="BE255" i="3"/>
  <c r="BF255" i="3"/>
  <c r="BG255" i="3"/>
  <c r="BH255" i="3"/>
  <c r="BI255" i="3"/>
  <c r="BJ255" i="3"/>
  <c r="BK255" i="3"/>
  <c r="BL255" i="3"/>
  <c r="BM255" i="3"/>
  <c r="BN255" i="3"/>
  <c r="BO255" i="3"/>
  <c r="BP255" i="3"/>
  <c r="BQ255" i="3"/>
  <c r="BR255" i="3"/>
  <c r="BS255" i="3"/>
  <c r="BT255" i="3"/>
  <c r="BU255" i="3"/>
  <c r="BV255" i="3"/>
  <c r="BW255" i="3"/>
  <c r="BX255" i="3"/>
  <c r="BY255" i="3"/>
  <c r="BZ255" i="3"/>
  <c r="CA255" i="3"/>
  <c r="CB255" i="3"/>
  <c r="CC255" i="3"/>
  <c r="CD255" i="3"/>
  <c r="CE255" i="3"/>
  <c r="CF255" i="3"/>
  <c r="CG255" i="3"/>
  <c r="CH255" i="3"/>
  <c r="CI255" i="3"/>
  <c r="CJ255" i="3"/>
  <c r="CK255" i="3"/>
  <c r="CL255" i="3"/>
  <c r="CM255" i="3"/>
  <c r="CN255" i="3"/>
  <c r="CO255" i="3"/>
  <c r="CP255" i="3"/>
  <c r="CQ255" i="3"/>
  <c r="CR255" i="3"/>
  <c r="CS255" i="3"/>
  <c r="CT255" i="3"/>
  <c r="CU255" i="3"/>
  <c r="CV255" i="3"/>
  <c r="CW255" i="3"/>
  <c r="CX255" i="3"/>
  <c r="CY255" i="3"/>
  <c r="CZ255" i="3"/>
  <c r="DA255" i="3"/>
  <c r="DB255" i="3"/>
  <c r="DC255" i="3"/>
  <c r="DD255" i="3"/>
  <c r="DE255" i="3"/>
  <c r="DF255" i="3"/>
  <c r="DG255" i="3"/>
  <c r="DH255" i="3"/>
  <c r="DI255" i="3"/>
  <c r="DJ255" i="3"/>
  <c r="DK255" i="3"/>
  <c r="DL255" i="3"/>
  <c r="DM255" i="3"/>
  <c r="DN255" i="3"/>
  <c r="DO255" i="3"/>
  <c r="DP255" i="3"/>
  <c r="DQ255" i="3"/>
  <c r="DR255" i="3"/>
  <c r="DS255" i="3"/>
  <c r="DT255" i="3"/>
  <c r="DU255" i="3"/>
  <c r="DV255" i="3"/>
  <c r="DW255" i="3"/>
  <c r="DX255" i="3"/>
  <c r="DY255" i="3"/>
  <c r="DZ255" i="3"/>
  <c r="EA255" i="3"/>
  <c r="EB255" i="3"/>
  <c r="EC255" i="3"/>
  <c r="ED255" i="3"/>
  <c r="EE255" i="3"/>
  <c r="EF255" i="3"/>
  <c r="EG255" i="3"/>
  <c r="EH255" i="3"/>
  <c r="EI255" i="3"/>
  <c r="EJ255" i="3"/>
  <c r="EK255" i="3"/>
  <c r="EL255" i="3"/>
  <c r="EM255" i="3"/>
  <c r="EN255" i="3"/>
  <c r="EO255" i="3"/>
  <c r="EP255" i="3"/>
  <c r="EQ255" i="3"/>
  <c r="ER255" i="3"/>
  <c r="D256" i="3"/>
  <c r="E256" i="3"/>
  <c r="F256" i="3"/>
  <c r="G256" i="3"/>
  <c r="H256" i="3"/>
  <c r="I256" i="3"/>
  <c r="J256" i="3"/>
  <c r="K256" i="3"/>
  <c r="L256" i="3"/>
  <c r="M256" i="3"/>
  <c r="N256" i="3"/>
  <c r="O256" i="3"/>
  <c r="P256" i="3"/>
  <c r="Q256" i="3"/>
  <c r="R256" i="3"/>
  <c r="S256" i="3"/>
  <c r="T256" i="3"/>
  <c r="U256" i="3"/>
  <c r="V256" i="3"/>
  <c r="W256" i="3"/>
  <c r="X256" i="3"/>
  <c r="Y256" i="3"/>
  <c r="Z256" i="3"/>
  <c r="AA256" i="3"/>
  <c r="AB256" i="3"/>
  <c r="AC256" i="3"/>
  <c r="AD256" i="3"/>
  <c r="AE256" i="3"/>
  <c r="AF256" i="3"/>
  <c r="AG256" i="3"/>
  <c r="AH256" i="3"/>
  <c r="AI256" i="3"/>
  <c r="AJ256" i="3"/>
  <c r="AK256" i="3"/>
  <c r="AL256" i="3"/>
  <c r="AM256" i="3"/>
  <c r="AN256" i="3"/>
  <c r="AO256" i="3"/>
  <c r="AP256" i="3"/>
  <c r="AQ256" i="3"/>
  <c r="AR256" i="3"/>
  <c r="AS256" i="3"/>
  <c r="AT256" i="3"/>
  <c r="AU256" i="3"/>
  <c r="AV256" i="3"/>
  <c r="AW256" i="3"/>
  <c r="AX256" i="3"/>
  <c r="AY256" i="3"/>
  <c r="AZ256" i="3"/>
  <c r="BA256" i="3"/>
  <c r="BB256" i="3"/>
  <c r="BC256" i="3"/>
  <c r="BD256" i="3"/>
  <c r="BE256" i="3"/>
  <c r="BF256" i="3"/>
  <c r="BG256" i="3"/>
  <c r="BH256" i="3"/>
  <c r="BI256" i="3"/>
  <c r="BJ256" i="3"/>
  <c r="BK256" i="3"/>
  <c r="BL256" i="3"/>
  <c r="BM256" i="3"/>
  <c r="BN256" i="3"/>
  <c r="BO256" i="3"/>
  <c r="BP256" i="3"/>
  <c r="BQ256" i="3"/>
  <c r="BR256" i="3"/>
  <c r="BS256" i="3"/>
  <c r="BT256" i="3"/>
  <c r="BU256" i="3"/>
  <c r="BV256" i="3"/>
  <c r="BW256" i="3"/>
  <c r="BX256" i="3"/>
  <c r="BY256" i="3"/>
  <c r="BZ256" i="3"/>
  <c r="CA256" i="3"/>
  <c r="CB256" i="3"/>
  <c r="CC256" i="3"/>
  <c r="CD256" i="3"/>
  <c r="CE256" i="3"/>
  <c r="CF256" i="3"/>
  <c r="CG256" i="3"/>
  <c r="CH256" i="3"/>
  <c r="CI256" i="3"/>
  <c r="CJ256" i="3"/>
  <c r="CK256" i="3"/>
  <c r="CL256" i="3"/>
  <c r="CM256" i="3"/>
  <c r="CN256" i="3"/>
  <c r="CO256" i="3"/>
  <c r="CP256" i="3"/>
  <c r="CQ256" i="3"/>
  <c r="CR256" i="3"/>
  <c r="CS256" i="3"/>
  <c r="CT256" i="3"/>
  <c r="CU256" i="3"/>
  <c r="CV256" i="3"/>
  <c r="CW256" i="3"/>
  <c r="CX256" i="3"/>
  <c r="CY256" i="3"/>
  <c r="CZ256" i="3"/>
  <c r="DA256" i="3"/>
  <c r="DB256" i="3"/>
  <c r="DC256" i="3"/>
  <c r="DD256" i="3"/>
  <c r="DE256" i="3"/>
  <c r="DF256" i="3"/>
  <c r="DG256" i="3"/>
  <c r="DH256" i="3"/>
  <c r="DI256" i="3"/>
  <c r="DJ256" i="3"/>
  <c r="DK256" i="3"/>
  <c r="DL256" i="3"/>
  <c r="DM256" i="3"/>
  <c r="DN256" i="3"/>
  <c r="DO256" i="3"/>
  <c r="DP256" i="3"/>
  <c r="DQ256" i="3"/>
  <c r="DR256" i="3"/>
  <c r="DS256" i="3"/>
  <c r="DT256" i="3"/>
  <c r="DU256" i="3"/>
  <c r="DV256" i="3"/>
  <c r="DW256" i="3"/>
  <c r="DX256" i="3"/>
  <c r="DY256" i="3"/>
  <c r="DZ256" i="3"/>
  <c r="EA256" i="3"/>
  <c r="EB256" i="3"/>
  <c r="EC256" i="3"/>
  <c r="ED256" i="3"/>
  <c r="EE256" i="3"/>
  <c r="EF256" i="3"/>
  <c r="EG256" i="3"/>
  <c r="EH256" i="3"/>
  <c r="EI256" i="3"/>
  <c r="EJ256" i="3"/>
  <c r="EK256" i="3"/>
  <c r="EL256" i="3"/>
  <c r="EM256" i="3"/>
  <c r="EN256" i="3"/>
  <c r="EO256" i="3"/>
  <c r="EP256" i="3"/>
  <c r="EQ256" i="3"/>
  <c r="ER256" i="3"/>
  <c r="D257" i="3"/>
  <c r="E257" i="3"/>
  <c r="F257" i="3"/>
  <c r="G257" i="3"/>
  <c r="H257" i="3"/>
  <c r="I257" i="3"/>
  <c r="J257" i="3"/>
  <c r="K257" i="3"/>
  <c r="L257" i="3"/>
  <c r="M257" i="3"/>
  <c r="N257" i="3"/>
  <c r="O257" i="3"/>
  <c r="P257" i="3"/>
  <c r="Q257" i="3"/>
  <c r="R257" i="3"/>
  <c r="S257" i="3"/>
  <c r="T257" i="3"/>
  <c r="U257" i="3"/>
  <c r="V257" i="3"/>
  <c r="W257" i="3"/>
  <c r="X257" i="3"/>
  <c r="Y257" i="3"/>
  <c r="Z257" i="3"/>
  <c r="AA257" i="3"/>
  <c r="AB257" i="3"/>
  <c r="AC257" i="3"/>
  <c r="AD257" i="3"/>
  <c r="AE257" i="3"/>
  <c r="AF257" i="3"/>
  <c r="AG257" i="3"/>
  <c r="AH257" i="3"/>
  <c r="AI257" i="3"/>
  <c r="AJ257" i="3"/>
  <c r="AK257" i="3"/>
  <c r="AL257" i="3"/>
  <c r="AM257" i="3"/>
  <c r="AN257" i="3"/>
  <c r="AO257" i="3"/>
  <c r="AP257" i="3"/>
  <c r="AQ257" i="3"/>
  <c r="AR257" i="3"/>
  <c r="AS257" i="3"/>
  <c r="AT257" i="3"/>
  <c r="AU257" i="3"/>
  <c r="AV257" i="3"/>
  <c r="AW257" i="3"/>
  <c r="AX257" i="3"/>
  <c r="AY257" i="3"/>
  <c r="AZ257" i="3"/>
  <c r="BA257" i="3"/>
  <c r="BB257" i="3"/>
  <c r="BC257" i="3"/>
  <c r="BD257" i="3"/>
  <c r="BE257" i="3"/>
  <c r="BF257" i="3"/>
  <c r="BG257" i="3"/>
  <c r="BH257" i="3"/>
  <c r="BI257" i="3"/>
  <c r="BJ257" i="3"/>
  <c r="BK257" i="3"/>
  <c r="BL257" i="3"/>
  <c r="BM257" i="3"/>
  <c r="BN257" i="3"/>
  <c r="BO257" i="3"/>
  <c r="BP257" i="3"/>
  <c r="BQ257" i="3"/>
  <c r="BR257" i="3"/>
  <c r="BS257" i="3"/>
  <c r="BT257" i="3"/>
  <c r="BU257" i="3"/>
  <c r="BV257" i="3"/>
  <c r="BW257" i="3"/>
  <c r="BX257" i="3"/>
  <c r="BY257" i="3"/>
  <c r="BZ257" i="3"/>
  <c r="CA257" i="3"/>
  <c r="CB257" i="3"/>
  <c r="CC257" i="3"/>
  <c r="CD257" i="3"/>
  <c r="CE257" i="3"/>
  <c r="CF257" i="3"/>
  <c r="CG257" i="3"/>
  <c r="CH257" i="3"/>
  <c r="CI257" i="3"/>
  <c r="CJ257" i="3"/>
  <c r="CK257" i="3"/>
  <c r="CL257" i="3"/>
  <c r="CM257" i="3"/>
  <c r="CN257" i="3"/>
  <c r="CO257" i="3"/>
  <c r="CP257" i="3"/>
  <c r="CQ257" i="3"/>
  <c r="CR257" i="3"/>
  <c r="CS257" i="3"/>
  <c r="CT257" i="3"/>
  <c r="CU257" i="3"/>
  <c r="CV257" i="3"/>
  <c r="CW257" i="3"/>
  <c r="CX257" i="3"/>
  <c r="CY257" i="3"/>
  <c r="CZ257" i="3"/>
  <c r="DA257" i="3"/>
  <c r="DB257" i="3"/>
  <c r="DC257" i="3"/>
  <c r="DD257" i="3"/>
  <c r="DE257" i="3"/>
  <c r="DF257" i="3"/>
  <c r="DG257" i="3"/>
  <c r="DH257" i="3"/>
  <c r="DI257" i="3"/>
  <c r="DJ257" i="3"/>
  <c r="DK257" i="3"/>
  <c r="DL257" i="3"/>
  <c r="DM257" i="3"/>
  <c r="DN257" i="3"/>
  <c r="DO257" i="3"/>
  <c r="DP257" i="3"/>
  <c r="DQ257" i="3"/>
  <c r="DR257" i="3"/>
  <c r="DS257" i="3"/>
  <c r="DT257" i="3"/>
  <c r="DU257" i="3"/>
  <c r="DV257" i="3"/>
  <c r="DW257" i="3"/>
  <c r="DX257" i="3"/>
  <c r="DY257" i="3"/>
  <c r="DZ257" i="3"/>
  <c r="EA257" i="3"/>
  <c r="EB257" i="3"/>
  <c r="EC257" i="3"/>
  <c r="ED257" i="3"/>
  <c r="EE257" i="3"/>
  <c r="EF257" i="3"/>
  <c r="EG257" i="3"/>
  <c r="EH257" i="3"/>
  <c r="EI257" i="3"/>
  <c r="EJ257" i="3"/>
  <c r="EK257" i="3"/>
  <c r="EL257" i="3"/>
  <c r="EM257" i="3"/>
  <c r="EN257" i="3"/>
  <c r="EO257" i="3"/>
  <c r="EP257" i="3"/>
  <c r="EQ257" i="3"/>
  <c r="ER257" i="3"/>
  <c r="D258" i="3"/>
  <c r="E258" i="3"/>
  <c r="F258" i="3"/>
  <c r="G258" i="3"/>
  <c r="H258" i="3"/>
  <c r="I258" i="3"/>
  <c r="J258" i="3"/>
  <c r="K258" i="3"/>
  <c r="L258" i="3"/>
  <c r="M258" i="3"/>
  <c r="N258" i="3"/>
  <c r="O258" i="3"/>
  <c r="P258" i="3"/>
  <c r="Q258" i="3"/>
  <c r="R258" i="3"/>
  <c r="S258" i="3"/>
  <c r="T258" i="3"/>
  <c r="U258" i="3"/>
  <c r="V258" i="3"/>
  <c r="W258" i="3"/>
  <c r="X258" i="3"/>
  <c r="Y258" i="3"/>
  <c r="Z258" i="3"/>
  <c r="AA258" i="3"/>
  <c r="AB258" i="3"/>
  <c r="AC258" i="3"/>
  <c r="AD258" i="3"/>
  <c r="AE258" i="3"/>
  <c r="AF258" i="3"/>
  <c r="AG258" i="3"/>
  <c r="AH258" i="3"/>
  <c r="AI258" i="3"/>
  <c r="AJ258" i="3"/>
  <c r="AK258" i="3"/>
  <c r="AL258" i="3"/>
  <c r="AM258" i="3"/>
  <c r="AN258" i="3"/>
  <c r="AO258" i="3"/>
  <c r="AP258" i="3"/>
  <c r="AQ258" i="3"/>
  <c r="AR258" i="3"/>
  <c r="AS258" i="3"/>
  <c r="AT258" i="3"/>
  <c r="AU258" i="3"/>
  <c r="AV258" i="3"/>
  <c r="AW258" i="3"/>
  <c r="AX258" i="3"/>
  <c r="AY258" i="3"/>
  <c r="AZ258" i="3"/>
  <c r="BA258" i="3"/>
  <c r="BB258" i="3"/>
  <c r="BC258" i="3"/>
  <c r="BD258" i="3"/>
  <c r="BE258" i="3"/>
  <c r="BF258" i="3"/>
  <c r="BG258" i="3"/>
  <c r="BH258" i="3"/>
  <c r="BI258" i="3"/>
  <c r="BJ258" i="3"/>
  <c r="BK258" i="3"/>
  <c r="BL258" i="3"/>
  <c r="BM258" i="3"/>
  <c r="BN258" i="3"/>
  <c r="BO258" i="3"/>
  <c r="BP258" i="3"/>
  <c r="BQ258" i="3"/>
  <c r="BR258" i="3"/>
  <c r="BS258" i="3"/>
  <c r="BT258" i="3"/>
  <c r="BU258" i="3"/>
  <c r="BV258" i="3"/>
  <c r="BW258" i="3"/>
  <c r="BX258" i="3"/>
  <c r="BY258" i="3"/>
  <c r="BZ258" i="3"/>
  <c r="CA258" i="3"/>
  <c r="CB258" i="3"/>
  <c r="CC258" i="3"/>
  <c r="CD258" i="3"/>
  <c r="CE258" i="3"/>
  <c r="CF258" i="3"/>
  <c r="CG258" i="3"/>
  <c r="CH258" i="3"/>
  <c r="CI258" i="3"/>
  <c r="CJ258" i="3"/>
  <c r="CK258" i="3"/>
  <c r="CL258" i="3"/>
  <c r="CM258" i="3"/>
  <c r="CN258" i="3"/>
  <c r="CO258" i="3"/>
  <c r="CP258" i="3"/>
  <c r="CQ258" i="3"/>
  <c r="CR258" i="3"/>
  <c r="CS258" i="3"/>
  <c r="CT258" i="3"/>
  <c r="CU258" i="3"/>
  <c r="CV258" i="3"/>
  <c r="CW258" i="3"/>
  <c r="CX258" i="3"/>
  <c r="CY258" i="3"/>
  <c r="CZ258" i="3"/>
  <c r="DA258" i="3"/>
  <c r="DB258" i="3"/>
  <c r="DC258" i="3"/>
  <c r="DD258" i="3"/>
  <c r="DE258" i="3"/>
  <c r="DF258" i="3"/>
  <c r="DG258" i="3"/>
  <c r="DH258" i="3"/>
  <c r="DI258" i="3"/>
  <c r="DJ258" i="3"/>
  <c r="DK258" i="3"/>
  <c r="DL258" i="3"/>
  <c r="DM258" i="3"/>
  <c r="DN258" i="3"/>
  <c r="DO258" i="3"/>
  <c r="DP258" i="3"/>
  <c r="DQ258" i="3"/>
  <c r="DR258" i="3"/>
  <c r="DS258" i="3"/>
  <c r="DT258" i="3"/>
  <c r="DU258" i="3"/>
  <c r="DV258" i="3"/>
  <c r="DW258" i="3"/>
  <c r="DX258" i="3"/>
  <c r="DY258" i="3"/>
  <c r="DZ258" i="3"/>
  <c r="EA258" i="3"/>
  <c r="EB258" i="3"/>
  <c r="EC258" i="3"/>
  <c r="ED258" i="3"/>
  <c r="EE258" i="3"/>
  <c r="EF258" i="3"/>
  <c r="EG258" i="3"/>
  <c r="EH258" i="3"/>
  <c r="EI258" i="3"/>
  <c r="EJ258" i="3"/>
  <c r="EK258" i="3"/>
  <c r="EL258" i="3"/>
  <c r="EM258" i="3"/>
  <c r="EN258" i="3"/>
  <c r="EO258" i="3"/>
  <c r="EP258" i="3"/>
  <c r="EQ258" i="3"/>
  <c r="ER258" i="3"/>
  <c r="D259" i="3"/>
  <c r="E259" i="3"/>
  <c r="F259" i="3"/>
  <c r="G259" i="3"/>
  <c r="H259" i="3"/>
  <c r="I259" i="3"/>
  <c r="J259" i="3"/>
  <c r="K259" i="3"/>
  <c r="L259" i="3"/>
  <c r="M259" i="3"/>
  <c r="N259" i="3"/>
  <c r="O259" i="3"/>
  <c r="P259" i="3"/>
  <c r="Q259" i="3"/>
  <c r="R259" i="3"/>
  <c r="S259" i="3"/>
  <c r="T259" i="3"/>
  <c r="U259" i="3"/>
  <c r="V259" i="3"/>
  <c r="W259" i="3"/>
  <c r="X259" i="3"/>
  <c r="Y259" i="3"/>
  <c r="Z259" i="3"/>
  <c r="AA259" i="3"/>
  <c r="AB259" i="3"/>
  <c r="AC259" i="3"/>
  <c r="AD259" i="3"/>
  <c r="AE259" i="3"/>
  <c r="AF259" i="3"/>
  <c r="AG259" i="3"/>
  <c r="AH259" i="3"/>
  <c r="AI259" i="3"/>
  <c r="AJ259" i="3"/>
  <c r="AK259" i="3"/>
  <c r="AL259" i="3"/>
  <c r="AM259" i="3"/>
  <c r="AN259" i="3"/>
  <c r="AO259" i="3"/>
  <c r="AP259" i="3"/>
  <c r="AQ259" i="3"/>
  <c r="AR259" i="3"/>
  <c r="AS259" i="3"/>
  <c r="AT259" i="3"/>
  <c r="AU259" i="3"/>
  <c r="AV259" i="3"/>
  <c r="AW259" i="3"/>
  <c r="AX259" i="3"/>
  <c r="AY259" i="3"/>
  <c r="AZ259" i="3"/>
  <c r="BA259" i="3"/>
  <c r="BB259" i="3"/>
  <c r="BC259" i="3"/>
  <c r="BD259" i="3"/>
  <c r="BE259" i="3"/>
  <c r="BF259" i="3"/>
  <c r="BG259" i="3"/>
  <c r="BH259" i="3"/>
  <c r="BI259" i="3"/>
  <c r="BJ259" i="3"/>
  <c r="BK259" i="3"/>
  <c r="BL259" i="3"/>
  <c r="BM259" i="3"/>
  <c r="BN259" i="3"/>
  <c r="BO259" i="3"/>
  <c r="BP259" i="3"/>
  <c r="BQ259" i="3"/>
  <c r="BR259" i="3"/>
  <c r="BS259" i="3"/>
  <c r="BT259" i="3"/>
  <c r="BU259" i="3"/>
  <c r="BV259" i="3"/>
  <c r="BW259" i="3"/>
  <c r="BX259" i="3"/>
  <c r="BY259" i="3"/>
  <c r="BZ259" i="3"/>
  <c r="CA259" i="3"/>
  <c r="CB259" i="3"/>
  <c r="CC259" i="3"/>
  <c r="CD259" i="3"/>
  <c r="CE259" i="3"/>
  <c r="CF259" i="3"/>
  <c r="CG259" i="3"/>
  <c r="CH259" i="3"/>
  <c r="CI259" i="3"/>
  <c r="CJ259" i="3"/>
  <c r="CK259" i="3"/>
  <c r="CL259" i="3"/>
  <c r="CM259" i="3"/>
  <c r="CN259" i="3"/>
  <c r="CO259" i="3"/>
  <c r="CP259" i="3"/>
  <c r="CQ259" i="3"/>
  <c r="CR259" i="3"/>
  <c r="CS259" i="3"/>
  <c r="CT259" i="3"/>
  <c r="CU259" i="3"/>
  <c r="CV259" i="3"/>
  <c r="CW259" i="3"/>
  <c r="CX259" i="3"/>
  <c r="CY259" i="3"/>
  <c r="CZ259" i="3"/>
  <c r="DA259" i="3"/>
  <c r="DB259" i="3"/>
  <c r="DC259" i="3"/>
  <c r="DD259" i="3"/>
  <c r="DE259" i="3"/>
  <c r="DF259" i="3"/>
  <c r="DG259" i="3"/>
  <c r="DH259" i="3"/>
  <c r="DI259" i="3"/>
  <c r="DJ259" i="3"/>
  <c r="DK259" i="3"/>
  <c r="DL259" i="3"/>
  <c r="DM259" i="3"/>
  <c r="DN259" i="3"/>
  <c r="DO259" i="3"/>
  <c r="DP259" i="3"/>
  <c r="DQ259" i="3"/>
  <c r="DR259" i="3"/>
  <c r="DS259" i="3"/>
  <c r="DT259" i="3"/>
  <c r="DU259" i="3"/>
  <c r="DV259" i="3"/>
  <c r="DW259" i="3"/>
  <c r="DX259" i="3"/>
  <c r="DY259" i="3"/>
  <c r="DZ259" i="3"/>
  <c r="EA259" i="3"/>
  <c r="EB259" i="3"/>
  <c r="EC259" i="3"/>
  <c r="ED259" i="3"/>
  <c r="EE259" i="3"/>
  <c r="EF259" i="3"/>
  <c r="EG259" i="3"/>
  <c r="EH259" i="3"/>
  <c r="EI259" i="3"/>
  <c r="EJ259" i="3"/>
  <c r="EK259" i="3"/>
  <c r="EL259" i="3"/>
  <c r="EM259" i="3"/>
  <c r="EN259" i="3"/>
  <c r="EO259" i="3"/>
  <c r="EP259" i="3"/>
  <c r="EQ259" i="3"/>
  <c r="ER259" i="3"/>
  <c r="D260" i="3"/>
  <c r="E260" i="3"/>
  <c r="F260" i="3"/>
  <c r="G260" i="3"/>
  <c r="H260" i="3"/>
  <c r="I260" i="3"/>
  <c r="J260" i="3"/>
  <c r="K260" i="3"/>
  <c r="L260" i="3"/>
  <c r="M260" i="3"/>
  <c r="N260" i="3"/>
  <c r="O260" i="3"/>
  <c r="P260" i="3"/>
  <c r="Q260" i="3"/>
  <c r="R260" i="3"/>
  <c r="S260" i="3"/>
  <c r="T260" i="3"/>
  <c r="U260" i="3"/>
  <c r="V260" i="3"/>
  <c r="W260" i="3"/>
  <c r="X260" i="3"/>
  <c r="Y260" i="3"/>
  <c r="Z260" i="3"/>
  <c r="AA260" i="3"/>
  <c r="AB260" i="3"/>
  <c r="AC260" i="3"/>
  <c r="AD260" i="3"/>
  <c r="AE260" i="3"/>
  <c r="AF260" i="3"/>
  <c r="AG260" i="3"/>
  <c r="AH260" i="3"/>
  <c r="AI260" i="3"/>
  <c r="AJ260" i="3"/>
  <c r="AK260" i="3"/>
  <c r="AL260" i="3"/>
  <c r="AM260" i="3"/>
  <c r="AN260" i="3"/>
  <c r="AO260" i="3"/>
  <c r="AP260" i="3"/>
  <c r="AQ260" i="3"/>
  <c r="AR260" i="3"/>
  <c r="AS260" i="3"/>
  <c r="AT260" i="3"/>
  <c r="AU260" i="3"/>
  <c r="AV260" i="3"/>
  <c r="AW260" i="3"/>
  <c r="AX260" i="3"/>
  <c r="AY260" i="3"/>
  <c r="AZ260" i="3"/>
  <c r="BA260" i="3"/>
  <c r="BB260" i="3"/>
  <c r="BC260" i="3"/>
  <c r="BD260" i="3"/>
  <c r="BE260" i="3"/>
  <c r="BF260" i="3"/>
  <c r="BG260" i="3"/>
  <c r="BH260" i="3"/>
  <c r="BI260" i="3"/>
  <c r="BJ260" i="3"/>
  <c r="BK260" i="3"/>
  <c r="BL260" i="3"/>
  <c r="BM260" i="3"/>
  <c r="BN260" i="3"/>
  <c r="BO260" i="3"/>
  <c r="BP260" i="3"/>
  <c r="BQ260" i="3"/>
  <c r="BR260" i="3"/>
  <c r="BS260" i="3"/>
  <c r="BT260" i="3"/>
  <c r="BU260" i="3"/>
  <c r="BV260" i="3"/>
  <c r="BW260" i="3"/>
  <c r="BX260" i="3"/>
  <c r="BY260" i="3"/>
  <c r="BZ260" i="3"/>
  <c r="CA260" i="3"/>
  <c r="CB260" i="3"/>
  <c r="CC260" i="3"/>
  <c r="CD260" i="3"/>
  <c r="CE260" i="3"/>
  <c r="CF260" i="3"/>
  <c r="CG260" i="3"/>
  <c r="CH260" i="3"/>
  <c r="CI260" i="3"/>
  <c r="CJ260" i="3"/>
  <c r="CK260" i="3"/>
  <c r="CL260" i="3"/>
  <c r="CM260" i="3"/>
  <c r="CN260" i="3"/>
  <c r="CO260" i="3"/>
  <c r="CP260" i="3"/>
  <c r="CQ260" i="3"/>
  <c r="CR260" i="3"/>
  <c r="CS260" i="3"/>
  <c r="CT260" i="3"/>
  <c r="CU260" i="3"/>
  <c r="CV260" i="3"/>
  <c r="CW260" i="3"/>
  <c r="CX260" i="3"/>
  <c r="CY260" i="3"/>
  <c r="CZ260" i="3"/>
  <c r="DA260" i="3"/>
  <c r="DB260" i="3"/>
  <c r="DC260" i="3"/>
  <c r="DD260" i="3"/>
  <c r="DE260" i="3"/>
  <c r="DF260" i="3"/>
  <c r="DG260" i="3"/>
  <c r="DH260" i="3"/>
  <c r="DI260" i="3"/>
  <c r="DJ260" i="3"/>
  <c r="DK260" i="3"/>
  <c r="DL260" i="3"/>
  <c r="DM260" i="3"/>
  <c r="DN260" i="3"/>
  <c r="DO260" i="3"/>
  <c r="DP260" i="3"/>
  <c r="DQ260" i="3"/>
  <c r="DR260" i="3"/>
  <c r="DS260" i="3"/>
  <c r="DT260" i="3"/>
  <c r="DU260" i="3"/>
  <c r="DV260" i="3"/>
  <c r="DW260" i="3"/>
  <c r="DX260" i="3"/>
  <c r="DY260" i="3"/>
  <c r="DZ260" i="3"/>
  <c r="EA260" i="3"/>
  <c r="EB260" i="3"/>
  <c r="EC260" i="3"/>
  <c r="ED260" i="3"/>
  <c r="EE260" i="3"/>
  <c r="EF260" i="3"/>
  <c r="EG260" i="3"/>
  <c r="EH260" i="3"/>
  <c r="EI260" i="3"/>
  <c r="EJ260" i="3"/>
  <c r="EK260" i="3"/>
  <c r="EL260" i="3"/>
  <c r="EM260" i="3"/>
  <c r="EN260" i="3"/>
  <c r="EO260" i="3"/>
  <c r="EP260" i="3"/>
  <c r="EQ260" i="3"/>
  <c r="ER260" i="3"/>
  <c r="D261" i="3"/>
  <c r="E261" i="3"/>
  <c r="F261" i="3"/>
  <c r="G261" i="3"/>
  <c r="H261" i="3"/>
  <c r="I261" i="3"/>
  <c r="J261" i="3"/>
  <c r="K261" i="3"/>
  <c r="L261" i="3"/>
  <c r="M261" i="3"/>
  <c r="N261" i="3"/>
  <c r="O261" i="3"/>
  <c r="P261" i="3"/>
  <c r="Q261" i="3"/>
  <c r="R261" i="3"/>
  <c r="S261" i="3"/>
  <c r="T261" i="3"/>
  <c r="U261" i="3"/>
  <c r="V261" i="3"/>
  <c r="W261" i="3"/>
  <c r="X261" i="3"/>
  <c r="Y261" i="3"/>
  <c r="Z261" i="3"/>
  <c r="AA261" i="3"/>
  <c r="AB261" i="3"/>
  <c r="AC261" i="3"/>
  <c r="AD261" i="3"/>
  <c r="AE261" i="3"/>
  <c r="AF261" i="3"/>
  <c r="AG261" i="3"/>
  <c r="AH261" i="3"/>
  <c r="AI261" i="3"/>
  <c r="AJ261" i="3"/>
  <c r="AK261" i="3"/>
  <c r="AL261" i="3"/>
  <c r="AM261" i="3"/>
  <c r="AN261" i="3"/>
  <c r="AO261" i="3"/>
  <c r="AP261" i="3"/>
  <c r="AQ261" i="3"/>
  <c r="AR261" i="3"/>
  <c r="AS261" i="3"/>
  <c r="AT261" i="3"/>
  <c r="AU261" i="3"/>
  <c r="AV261" i="3"/>
  <c r="AW261" i="3"/>
  <c r="AX261" i="3"/>
  <c r="AY261" i="3"/>
  <c r="AZ261" i="3"/>
  <c r="BA261" i="3"/>
  <c r="BB261" i="3"/>
  <c r="BC261" i="3"/>
  <c r="BD261" i="3"/>
  <c r="BE261" i="3"/>
  <c r="BF261" i="3"/>
  <c r="BG261" i="3"/>
  <c r="BH261" i="3"/>
  <c r="BI261" i="3"/>
  <c r="BJ261" i="3"/>
  <c r="BK261" i="3"/>
  <c r="BL261" i="3"/>
  <c r="BM261" i="3"/>
  <c r="BN261" i="3"/>
  <c r="BO261" i="3"/>
  <c r="BP261" i="3"/>
  <c r="BQ261" i="3"/>
  <c r="BR261" i="3"/>
  <c r="BS261" i="3"/>
  <c r="BT261" i="3"/>
  <c r="BU261" i="3"/>
  <c r="BV261" i="3"/>
  <c r="BW261" i="3"/>
  <c r="BX261" i="3"/>
  <c r="BY261" i="3"/>
  <c r="BZ261" i="3"/>
  <c r="CA261" i="3"/>
  <c r="CB261" i="3"/>
  <c r="CC261" i="3"/>
  <c r="CD261" i="3"/>
  <c r="CE261" i="3"/>
  <c r="CF261" i="3"/>
  <c r="CG261" i="3"/>
  <c r="CH261" i="3"/>
  <c r="CI261" i="3"/>
  <c r="CJ261" i="3"/>
  <c r="CK261" i="3"/>
  <c r="CL261" i="3"/>
  <c r="CM261" i="3"/>
  <c r="CN261" i="3"/>
  <c r="CO261" i="3"/>
  <c r="CP261" i="3"/>
  <c r="CQ261" i="3"/>
  <c r="CR261" i="3"/>
  <c r="CS261" i="3"/>
  <c r="CT261" i="3"/>
  <c r="CU261" i="3"/>
  <c r="CV261" i="3"/>
  <c r="CW261" i="3"/>
  <c r="CX261" i="3"/>
  <c r="CY261" i="3"/>
  <c r="CZ261" i="3"/>
  <c r="DA261" i="3"/>
  <c r="DB261" i="3"/>
  <c r="DC261" i="3"/>
  <c r="DD261" i="3"/>
  <c r="DE261" i="3"/>
  <c r="DF261" i="3"/>
  <c r="DG261" i="3"/>
  <c r="DH261" i="3"/>
  <c r="DI261" i="3"/>
  <c r="DJ261" i="3"/>
  <c r="DK261" i="3"/>
  <c r="DL261" i="3"/>
  <c r="DM261" i="3"/>
  <c r="DN261" i="3"/>
  <c r="DO261" i="3"/>
  <c r="DP261" i="3"/>
  <c r="DQ261" i="3"/>
  <c r="DR261" i="3"/>
  <c r="DS261" i="3"/>
  <c r="DT261" i="3"/>
  <c r="DU261" i="3"/>
  <c r="DV261" i="3"/>
  <c r="DW261" i="3"/>
  <c r="DX261" i="3"/>
  <c r="DY261" i="3"/>
  <c r="DZ261" i="3"/>
  <c r="EA261" i="3"/>
  <c r="EB261" i="3"/>
  <c r="EC261" i="3"/>
  <c r="ED261" i="3"/>
  <c r="EE261" i="3"/>
  <c r="EF261" i="3"/>
  <c r="EG261" i="3"/>
  <c r="EH261" i="3"/>
  <c r="EI261" i="3"/>
  <c r="EJ261" i="3"/>
  <c r="EK261" i="3"/>
  <c r="EL261" i="3"/>
  <c r="EM261" i="3"/>
  <c r="EN261" i="3"/>
  <c r="EO261" i="3"/>
  <c r="EP261" i="3"/>
  <c r="EQ261" i="3"/>
  <c r="ER261" i="3"/>
  <c r="D262" i="3"/>
  <c r="E262" i="3"/>
  <c r="F262" i="3"/>
  <c r="G262" i="3"/>
  <c r="H262" i="3"/>
  <c r="I262" i="3"/>
  <c r="J262" i="3"/>
  <c r="K262" i="3"/>
  <c r="L262" i="3"/>
  <c r="M262" i="3"/>
  <c r="N262" i="3"/>
  <c r="O262" i="3"/>
  <c r="P262" i="3"/>
  <c r="Q262" i="3"/>
  <c r="R262" i="3"/>
  <c r="S262" i="3"/>
  <c r="T262" i="3"/>
  <c r="U262" i="3"/>
  <c r="V262" i="3"/>
  <c r="W262" i="3"/>
  <c r="X262" i="3"/>
  <c r="Y262" i="3"/>
  <c r="Z262" i="3"/>
  <c r="AA262" i="3"/>
  <c r="AB262" i="3"/>
  <c r="AC262" i="3"/>
  <c r="AD262" i="3"/>
  <c r="AE262" i="3"/>
  <c r="AF262" i="3"/>
  <c r="AG262" i="3"/>
  <c r="AH262" i="3"/>
  <c r="AI262" i="3"/>
  <c r="AJ262" i="3"/>
  <c r="AK262" i="3"/>
  <c r="AL262" i="3"/>
  <c r="AM262" i="3"/>
  <c r="AN262" i="3"/>
  <c r="AO262" i="3"/>
  <c r="AP262" i="3"/>
  <c r="AQ262" i="3"/>
  <c r="AR262" i="3"/>
  <c r="AS262" i="3"/>
  <c r="AT262" i="3"/>
  <c r="AU262" i="3"/>
  <c r="AV262" i="3"/>
  <c r="AW262" i="3"/>
  <c r="AX262" i="3"/>
  <c r="AY262" i="3"/>
  <c r="AZ262" i="3"/>
  <c r="BA262" i="3"/>
  <c r="BB262" i="3"/>
  <c r="BC262" i="3"/>
  <c r="BD262" i="3"/>
  <c r="BE262" i="3"/>
  <c r="BF262" i="3"/>
  <c r="BG262" i="3"/>
  <c r="BH262" i="3"/>
  <c r="BI262" i="3"/>
  <c r="BJ262" i="3"/>
  <c r="BK262" i="3"/>
  <c r="BL262" i="3"/>
  <c r="BM262" i="3"/>
  <c r="BN262" i="3"/>
  <c r="BO262" i="3"/>
  <c r="BP262" i="3"/>
  <c r="BQ262" i="3"/>
  <c r="BR262" i="3"/>
  <c r="BS262" i="3"/>
  <c r="BT262" i="3"/>
  <c r="BU262" i="3"/>
  <c r="BV262" i="3"/>
  <c r="BW262" i="3"/>
  <c r="BX262" i="3"/>
  <c r="BY262" i="3"/>
  <c r="BZ262" i="3"/>
  <c r="CA262" i="3"/>
  <c r="CB262" i="3"/>
  <c r="CC262" i="3"/>
  <c r="CD262" i="3"/>
  <c r="CE262" i="3"/>
  <c r="CF262" i="3"/>
  <c r="CG262" i="3"/>
  <c r="CH262" i="3"/>
  <c r="CI262" i="3"/>
  <c r="CJ262" i="3"/>
  <c r="CK262" i="3"/>
  <c r="CL262" i="3"/>
  <c r="CM262" i="3"/>
  <c r="CN262" i="3"/>
  <c r="CO262" i="3"/>
  <c r="CP262" i="3"/>
  <c r="CQ262" i="3"/>
  <c r="CR262" i="3"/>
  <c r="CS262" i="3"/>
  <c r="CT262" i="3"/>
  <c r="CU262" i="3"/>
  <c r="CV262" i="3"/>
  <c r="CW262" i="3"/>
  <c r="CX262" i="3"/>
  <c r="CY262" i="3"/>
  <c r="CZ262" i="3"/>
  <c r="DA262" i="3"/>
  <c r="DB262" i="3"/>
  <c r="DC262" i="3"/>
  <c r="DD262" i="3"/>
  <c r="DE262" i="3"/>
  <c r="DF262" i="3"/>
  <c r="DG262" i="3"/>
  <c r="DH262" i="3"/>
  <c r="DI262" i="3"/>
  <c r="DJ262" i="3"/>
  <c r="DK262" i="3"/>
  <c r="DL262" i="3"/>
  <c r="DM262" i="3"/>
  <c r="DN262" i="3"/>
  <c r="DO262" i="3"/>
  <c r="DP262" i="3"/>
  <c r="DQ262" i="3"/>
  <c r="DR262" i="3"/>
  <c r="DS262" i="3"/>
  <c r="DT262" i="3"/>
  <c r="DU262" i="3"/>
  <c r="DV262" i="3"/>
  <c r="DW262" i="3"/>
  <c r="DX262" i="3"/>
  <c r="DY262" i="3"/>
  <c r="DZ262" i="3"/>
  <c r="EA262" i="3"/>
  <c r="EB262" i="3"/>
  <c r="EC262" i="3"/>
  <c r="ED262" i="3"/>
  <c r="EE262" i="3"/>
  <c r="EF262" i="3"/>
  <c r="EG262" i="3"/>
  <c r="EH262" i="3"/>
  <c r="EI262" i="3"/>
  <c r="EJ262" i="3"/>
  <c r="EK262" i="3"/>
  <c r="EL262" i="3"/>
  <c r="EM262" i="3"/>
  <c r="EN262" i="3"/>
  <c r="EO262" i="3"/>
  <c r="EP262" i="3"/>
  <c r="EQ262" i="3"/>
  <c r="ER262" i="3"/>
  <c r="D263" i="3"/>
  <c r="E263" i="3"/>
  <c r="F263" i="3"/>
  <c r="G263" i="3"/>
  <c r="H263" i="3"/>
  <c r="I263" i="3"/>
  <c r="J263" i="3"/>
  <c r="K263" i="3"/>
  <c r="L263" i="3"/>
  <c r="M263" i="3"/>
  <c r="N263" i="3"/>
  <c r="O263" i="3"/>
  <c r="P263" i="3"/>
  <c r="Q263" i="3"/>
  <c r="R263" i="3"/>
  <c r="S263" i="3"/>
  <c r="T263" i="3"/>
  <c r="U263" i="3"/>
  <c r="V263" i="3"/>
  <c r="W263" i="3"/>
  <c r="X263" i="3"/>
  <c r="Y263" i="3"/>
  <c r="Z263" i="3"/>
  <c r="AA263" i="3"/>
  <c r="AB263" i="3"/>
  <c r="AC263" i="3"/>
  <c r="AD263" i="3"/>
  <c r="AE263" i="3"/>
  <c r="AF263" i="3"/>
  <c r="AG263" i="3"/>
  <c r="AH263" i="3"/>
  <c r="AI263" i="3"/>
  <c r="AJ263" i="3"/>
  <c r="AK263" i="3"/>
  <c r="AL263" i="3"/>
  <c r="AM263" i="3"/>
  <c r="AN263" i="3"/>
  <c r="AO263" i="3"/>
  <c r="AP263" i="3"/>
  <c r="AQ263" i="3"/>
  <c r="AR263" i="3"/>
  <c r="AS263" i="3"/>
  <c r="AT263" i="3"/>
  <c r="AU263" i="3"/>
  <c r="AV263" i="3"/>
  <c r="AW263" i="3"/>
  <c r="AX263" i="3"/>
  <c r="AY263" i="3"/>
  <c r="AZ263" i="3"/>
  <c r="BA263" i="3"/>
  <c r="BB263" i="3"/>
  <c r="BC263" i="3"/>
  <c r="BD263" i="3"/>
  <c r="BE263" i="3"/>
  <c r="BF263" i="3"/>
  <c r="BG263" i="3"/>
  <c r="BH263" i="3"/>
  <c r="BI263" i="3"/>
  <c r="BJ263" i="3"/>
  <c r="BK263" i="3"/>
  <c r="BL263" i="3"/>
  <c r="BM263" i="3"/>
  <c r="BN263" i="3"/>
  <c r="BO263" i="3"/>
  <c r="BP263" i="3"/>
  <c r="BQ263" i="3"/>
  <c r="BR263" i="3"/>
  <c r="BS263" i="3"/>
  <c r="BT263" i="3"/>
  <c r="BU263" i="3"/>
  <c r="BV263" i="3"/>
  <c r="BW263" i="3"/>
  <c r="BX263" i="3"/>
  <c r="BY263" i="3"/>
  <c r="BZ263" i="3"/>
  <c r="CA263" i="3"/>
  <c r="CB263" i="3"/>
  <c r="CC263" i="3"/>
  <c r="CD263" i="3"/>
  <c r="CE263" i="3"/>
  <c r="CF263" i="3"/>
  <c r="CG263" i="3"/>
  <c r="CH263" i="3"/>
  <c r="CI263" i="3"/>
  <c r="CJ263" i="3"/>
  <c r="CK263" i="3"/>
  <c r="CL263" i="3"/>
  <c r="CM263" i="3"/>
  <c r="CN263" i="3"/>
  <c r="CO263" i="3"/>
  <c r="CP263" i="3"/>
  <c r="CQ263" i="3"/>
  <c r="CR263" i="3"/>
  <c r="CS263" i="3"/>
  <c r="CT263" i="3"/>
  <c r="CU263" i="3"/>
  <c r="CV263" i="3"/>
  <c r="CW263" i="3"/>
  <c r="CX263" i="3"/>
  <c r="CY263" i="3"/>
  <c r="CZ263" i="3"/>
  <c r="DA263" i="3"/>
  <c r="DB263" i="3"/>
  <c r="DC263" i="3"/>
  <c r="DD263" i="3"/>
  <c r="DE263" i="3"/>
  <c r="DF263" i="3"/>
  <c r="DG263" i="3"/>
  <c r="DH263" i="3"/>
  <c r="DI263" i="3"/>
  <c r="DJ263" i="3"/>
  <c r="DK263" i="3"/>
  <c r="DL263" i="3"/>
  <c r="DM263" i="3"/>
  <c r="DN263" i="3"/>
  <c r="DO263" i="3"/>
  <c r="DP263" i="3"/>
  <c r="DQ263" i="3"/>
  <c r="DR263" i="3"/>
  <c r="DS263" i="3"/>
  <c r="DT263" i="3"/>
  <c r="DU263" i="3"/>
  <c r="DV263" i="3"/>
  <c r="DW263" i="3"/>
  <c r="DX263" i="3"/>
  <c r="DY263" i="3"/>
  <c r="DZ263" i="3"/>
  <c r="EA263" i="3"/>
  <c r="EB263" i="3"/>
  <c r="EC263" i="3"/>
  <c r="ED263" i="3"/>
  <c r="EE263" i="3"/>
  <c r="EF263" i="3"/>
  <c r="EG263" i="3"/>
  <c r="EH263" i="3"/>
  <c r="EI263" i="3"/>
  <c r="EJ263" i="3"/>
  <c r="EK263" i="3"/>
  <c r="EL263" i="3"/>
  <c r="EM263" i="3"/>
  <c r="EN263" i="3"/>
  <c r="EO263" i="3"/>
  <c r="EP263" i="3"/>
  <c r="EQ263" i="3"/>
  <c r="ER263" i="3"/>
  <c r="D264" i="3"/>
  <c r="E264" i="3"/>
  <c r="F264" i="3"/>
  <c r="G264" i="3"/>
  <c r="H264" i="3"/>
  <c r="I264" i="3"/>
  <c r="J264" i="3"/>
  <c r="K264" i="3"/>
  <c r="L264" i="3"/>
  <c r="M264" i="3"/>
  <c r="N264" i="3"/>
  <c r="O264" i="3"/>
  <c r="P264" i="3"/>
  <c r="Q264" i="3"/>
  <c r="R264" i="3"/>
  <c r="S264" i="3"/>
  <c r="T264" i="3"/>
  <c r="U264" i="3"/>
  <c r="V264" i="3"/>
  <c r="W264" i="3"/>
  <c r="X264" i="3"/>
  <c r="Y264" i="3"/>
  <c r="Z264" i="3"/>
  <c r="AA264" i="3"/>
  <c r="AB264" i="3"/>
  <c r="AC264" i="3"/>
  <c r="AD264" i="3"/>
  <c r="AE264" i="3"/>
  <c r="AF264" i="3"/>
  <c r="AG264" i="3"/>
  <c r="AH264" i="3"/>
  <c r="AI264" i="3"/>
  <c r="AJ264" i="3"/>
  <c r="AK264" i="3"/>
  <c r="AL264" i="3"/>
  <c r="AM264" i="3"/>
  <c r="AN264" i="3"/>
  <c r="AO264" i="3"/>
  <c r="AP264" i="3"/>
  <c r="AQ264" i="3"/>
  <c r="AR264" i="3"/>
  <c r="AS264" i="3"/>
  <c r="AT264" i="3"/>
  <c r="AU264" i="3"/>
  <c r="AV264" i="3"/>
  <c r="AW264" i="3"/>
  <c r="AX264" i="3"/>
  <c r="AY264" i="3"/>
  <c r="AZ264" i="3"/>
  <c r="BA264" i="3"/>
  <c r="BB264" i="3"/>
  <c r="BC264" i="3"/>
  <c r="BD264" i="3"/>
  <c r="BE264" i="3"/>
  <c r="BF264" i="3"/>
  <c r="BG264" i="3"/>
  <c r="BH264" i="3"/>
  <c r="BI264" i="3"/>
  <c r="BJ264" i="3"/>
  <c r="BK264" i="3"/>
  <c r="BL264" i="3"/>
  <c r="BM264" i="3"/>
  <c r="BN264" i="3"/>
  <c r="BO264" i="3"/>
  <c r="BP264" i="3"/>
  <c r="BQ264" i="3"/>
  <c r="BR264" i="3"/>
  <c r="BS264" i="3"/>
  <c r="BT264" i="3"/>
  <c r="BU264" i="3"/>
  <c r="BV264" i="3"/>
  <c r="BW264" i="3"/>
  <c r="BX264" i="3"/>
  <c r="BY264" i="3"/>
  <c r="BZ264" i="3"/>
  <c r="CA264" i="3"/>
  <c r="CB264" i="3"/>
  <c r="CC264" i="3"/>
  <c r="CD264" i="3"/>
  <c r="CE264" i="3"/>
  <c r="CF264" i="3"/>
  <c r="CG264" i="3"/>
  <c r="CH264" i="3"/>
  <c r="CI264" i="3"/>
  <c r="CJ264" i="3"/>
  <c r="CK264" i="3"/>
  <c r="CL264" i="3"/>
  <c r="CM264" i="3"/>
  <c r="CN264" i="3"/>
  <c r="CO264" i="3"/>
  <c r="CP264" i="3"/>
  <c r="CQ264" i="3"/>
  <c r="CR264" i="3"/>
  <c r="CS264" i="3"/>
  <c r="CT264" i="3"/>
  <c r="CU264" i="3"/>
  <c r="CV264" i="3"/>
  <c r="CW264" i="3"/>
  <c r="CX264" i="3"/>
  <c r="CY264" i="3"/>
  <c r="CZ264" i="3"/>
  <c r="DA264" i="3"/>
  <c r="DB264" i="3"/>
  <c r="DC264" i="3"/>
  <c r="DD264" i="3"/>
  <c r="DE264" i="3"/>
  <c r="DF264" i="3"/>
  <c r="DG264" i="3"/>
  <c r="DH264" i="3"/>
  <c r="DI264" i="3"/>
  <c r="DJ264" i="3"/>
  <c r="DK264" i="3"/>
  <c r="DL264" i="3"/>
  <c r="DM264" i="3"/>
  <c r="DN264" i="3"/>
  <c r="DO264" i="3"/>
  <c r="DP264" i="3"/>
  <c r="DQ264" i="3"/>
  <c r="DR264" i="3"/>
  <c r="DS264" i="3"/>
  <c r="DT264" i="3"/>
  <c r="DU264" i="3"/>
  <c r="DV264" i="3"/>
  <c r="DW264" i="3"/>
  <c r="DX264" i="3"/>
  <c r="DY264" i="3"/>
  <c r="DZ264" i="3"/>
  <c r="EA264" i="3"/>
  <c r="EB264" i="3"/>
  <c r="EC264" i="3"/>
  <c r="ED264" i="3"/>
  <c r="EE264" i="3"/>
  <c r="EF264" i="3"/>
  <c r="EG264" i="3"/>
  <c r="EH264" i="3"/>
  <c r="EI264" i="3"/>
  <c r="EJ264" i="3"/>
  <c r="EK264" i="3"/>
  <c r="EL264" i="3"/>
  <c r="EM264" i="3"/>
  <c r="EN264" i="3"/>
  <c r="EO264" i="3"/>
  <c r="EP264" i="3"/>
  <c r="EQ264" i="3"/>
  <c r="ER264" i="3"/>
  <c r="D265" i="3"/>
  <c r="E265" i="3"/>
  <c r="F265" i="3"/>
  <c r="G265" i="3"/>
  <c r="H265" i="3"/>
  <c r="I265" i="3"/>
  <c r="J265" i="3"/>
  <c r="K265" i="3"/>
  <c r="L265" i="3"/>
  <c r="M265" i="3"/>
  <c r="N265" i="3"/>
  <c r="O265" i="3"/>
  <c r="P265" i="3"/>
  <c r="Q265" i="3"/>
  <c r="R265" i="3"/>
  <c r="S265" i="3"/>
  <c r="T265" i="3"/>
  <c r="U265" i="3"/>
  <c r="V265" i="3"/>
  <c r="W265" i="3"/>
  <c r="X265" i="3"/>
  <c r="Y265" i="3"/>
  <c r="Z265" i="3"/>
  <c r="AA265" i="3"/>
  <c r="AB265" i="3"/>
  <c r="AC265" i="3"/>
  <c r="AD265" i="3"/>
  <c r="AE265" i="3"/>
  <c r="AF265" i="3"/>
  <c r="AG265" i="3"/>
  <c r="AH265" i="3"/>
  <c r="AI265" i="3"/>
  <c r="AJ265" i="3"/>
  <c r="AK265" i="3"/>
  <c r="AL265" i="3"/>
  <c r="AM265" i="3"/>
  <c r="AN265" i="3"/>
  <c r="AO265" i="3"/>
  <c r="AP265" i="3"/>
  <c r="AQ265" i="3"/>
  <c r="AR265" i="3"/>
  <c r="AS265" i="3"/>
  <c r="AT265" i="3"/>
  <c r="AU265" i="3"/>
  <c r="AV265" i="3"/>
  <c r="AW265" i="3"/>
  <c r="AX265" i="3"/>
  <c r="AY265" i="3"/>
  <c r="AZ265" i="3"/>
  <c r="BA265" i="3"/>
  <c r="BB265" i="3"/>
  <c r="BC265" i="3"/>
  <c r="BD265" i="3"/>
  <c r="BE265" i="3"/>
  <c r="BF265" i="3"/>
  <c r="BG265" i="3"/>
  <c r="BH265" i="3"/>
  <c r="BI265" i="3"/>
  <c r="BJ265" i="3"/>
  <c r="BK265" i="3"/>
  <c r="BL265" i="3"/>
  <c r="BM265" i="3"/>
  <c r="BN265" i="3"/>
  <c r="BO265" i="3"/>
  <c r="BP265" i="3"/>
  <c r="BQ265" i="3"/>
  <c r="BR265" i="3"/>
  <c r="BS265" i="3"/>
  <c r="BT265" i="3"/>
  <c r="BU265" i="3"/>
  <c r="BV265" i="3"/>
  <c r="BW265" i="3"/>
  <c r="BX265" i="3"/>
  <c r="BY265" i="3"/>
  <c r="BZ265" i="3"/>
  <c r="CA265" i="3"/>
  <c r="CB265" i="3"/>
  <c r="CC265" i="3"/>
  <c r="CD265" i="3"/>
  <c r="CE265" i="3"/>
  <c r="CF265" i="3"/>
  <c r="CG265" i="3"/>
  <c r="CH265" i="3"/>
  <c r="CI265" i="3"/>
  <c r="CJ265" i="3"/>
  <c r="CK265" i="3"/>
  <c r="CL265" i="3"/>
  <c r="CM265" i="3"/>
  <c r="CN265" i="3"/>
  <c r="CO265" i="3"/>
  <c r="CP265" i="3"/>
  <c r="CQ265" i="3"/>
  <c r="CR265" i="3"/>
  <c r="CS265" i="3"/>
  <c r="CT265" i="3"/>
  <c r="CU265" i="3"/>
  <c r="CV265" i="3"/>
  <c r="CW265" i="3"/>
  <c r="CX265" i="3"/>
  <c r="CY265" i="3"/>
  <c r="CZ265" i="3"/>
  <c r="DA265" i="3"/>
  <c r="DB265" i="3"/>
  <c r="DC265" i="3"/>
  <c r="DD265" i="3"/>
  <c r="DE265" i="3"/>
  <c r="DF265" i="3"/>
  <c r="DG265" i="3"/>
  <c r="DH265" i="3"/>
  <c r="DI265" i="3"/>
  <c r="DJ265" i="3"/>
  <c r="DK265" i="3"/>
  <c r="DL265" i="3"/>
  <c r="DM265" i="3"/>
  <c r="DN265" i="3"/>
  <c r="DO265" i="3"/>
  <c r="DP265" i="3"/>
  <c r="DQ265" i="3"/>
  <c r="DR265" i="3"/>
  <c r="DS265" i="3"/>
  <c r="DT265" i="3"/>
  <c r="DU265" i="3"/>
  <c r="DV265" i="3"/>
  <c r="DW265" i="3"/>
  <c r="DX265" i="3"/>
  <c r="DY265" i="3"/>
  <c r="DZ265" i="3"/>
  <c r="EA265" i="3"/>
  <c r="EB265" i="3"/>
  <c r="EC265" i="3"/>
  <c r="ED265" i="3"/>
  <c r="EE265" i="3"/>
  <c r="EF265" i="3"/>
  <c r="EG265" i="3"/>
  <c r="EH265" i="3"/>
  <c r="EI265" i="3"/>
  <c r="EJ265" i="3"/>
  <c r="EK265" i="3"/>
  <c r="EL265" i="3"/>
  <c r="EM265" i="3"/>
  <c r="EN265" i="3"/>
  <c r="EO265" i="3"/>
  <c r="EP265" i="3"/>
  <c r="EQ265" i="3"/>
  <c r="ER265" i="3"/>
  <c r="D266" i="3"/>
  <c r="E266" i="3"/>
  <c r="F266" i="3"/>
  <c r="G266" i="3"/>
  <c r="H266" i="3"/>
  <c r="I266" i="3"/>
  <c r="J266" i="3"/>
  <c r="K266" i="3"/>
  <c r="L266" i="3"/>
  <c r="M266" i="3"/>
  <c r="N266" i="3"/>
  <c r="O266" i="3"/>
  <c r="P266" i="3"/>
  <c r="Q266" i="3"/>
  <c r="R266" i="3"/>
  <c r="S266" i="3"/>
  <c r="T266" i="3"/>
  <c r="U266" i="3"/>
  <c r="V266" i="3"/>
  <c r="W266" i="3"/>
  <c r="X266" i="3"/>
  <c r="Y266" i="3"/>
  <c r="Z266" i="3"/>
  <c r="AA266" i="3"/>
  <c r="AB266" i="3"/>
  <c r="AC266" i="3"/>
  <c r="AD266" i="3"/>
  <c r="AE266" i="3"/>
  <c r="AF266" i="3"/>
  <c r="AG266" i="3"/>
  <c r="AH266" i="3"/>
  <c r="AI266" i="3"/>
  <c r="AJ266" i="3"/>
  <c r="AK266" i="3"/>
  <c r="AL266" i="3"/>
  <c r="AM266" i="3"/>
  <c r="AN266" i="3"/>
  <c r="AO266" i="3"/>
  <c r="AP266" i="3"/>
  <c r="AQ266" i="3"/>
  <c r="AR266" i="3"/>
  <c r="AS266" i="3"/>
  <c r="AT266" i="3"/>
  <c r="AU266" i="3"/>
  <c r="AV266" i="3"/>
  <c r="AW266" i="3"/>
  <c r="AX266" i="3"/>
  <c r="AY266" i="3"/>
  <c r="AZ266" i="3"/>
  <c r="BA266" i="3"/>
  <c r="BB266" i="3"/>
  <c r="BC266" i="3"/>
  <c r="BD266" i="3"/>
  <c r="BE266" i="3"/>
  <c r="BF266" i="3"/>
  <c r="BG266" i="3"/>
  <c r="BH266" i="3"/>
  <c r="BI266" i="3"/>
  <c r="BJ266" i="3"/>
  <c r="BK266" i="3"/>
  <c r="BL266" i="3"/>
  <c r="BM266" i="3"/>
  <c r="BN266" i="3"/>
  <c r="BO266" i="3"/>
  <c r="BP266" i="3"/>
  <c r="BQ266" i="3"/>
  <c r="BR266" i="3"/>
  <c r="BS266" i="3"/>
  <c r="BT266" i="3"/>
  <c r="BU266" i="3"/>
  <c r="BV266" i="3"/>
  <c r="BW266" i="3"/>
  <c r="BX266" i="3"/>
  <c r="BY266" i="3"/>
  <c r="BZ266" i="3"/>
  <c r="CA266" i="3"/>
  <c r="CB266" i="3"/>
  <c r="CC266" i="3"/>
  <c r="CD266" i="3"/>
  <c r="CE266" i="3"/>
  <c r="CF266" i="3"/>
  <c r="CG266" i="3"/>
  <c r="CH266" i="3"/>
  <c r="CI266" i="3"/>
  <c r="CJ266" i="3"/>
  <c r="CK266" i="3"/>
  <c r="CL266" i="3"/>
  <c r="CM266" i="3"/>
  <c r="CN266" i="3"/>
  <c r="CO266" i="3"/>
  <c r="CP266" i="3"/>
  <c r="CQ266" i="3"/>
  <c r="CR266" i="3"/>
  <c r="CS266" i="3"/>
  <c r="CT266" i="3"/>
  <c r="CU266" i="3"/>
  <c r="CV266" i="3"/>
  <c r="CW266" i="3"/>
  <c r="CX266" i="3"/>
  <c r="CY266" i="3"/>
  <c r="CZ266" i="3"/>
  <c r="DA266" i="3"/>
  <c r="DB266" i="3"/>
  <c r="DC266" i="3"/>
  <c r="DD266" i="3"/>
  <c r="DE266" i="3"/>
  <c r="DF266" i="3"/>
  <c r="DG266" i="3"/>
  <c r="DH266" i="3"/>
  <c r="DI266" i="3"/>
  <c r="DJ266" i="3"/>
  <c r="DK266" i="3"/>
  <c r="DL266" i="3"/>
  <c r="DM266" i="3"/>
  <c r="DN266" i="3"/>
  <c r="DO266" i="3"/>
  <c r="DP266" i="3"/>
  <c r="DQ266" i="3"/>
  <c r="DR266" i="3"/>
  <c r="DS266" i="3"/>
  <c r="DT266" i="3"/>
  <c r="DU266" i="3"/>
  <c r="DV266" i="3"/>
  <c r="DW266" i="3"/>
  <c r="DX266" i="3"/>
  <c r="DY266" i="3"/>
  <c r="DZ266" i="3"/>
  <c r="EA266" i="3"/>
  <c r="EB266" i="3"/>
  <c r="EC266" i="3"/>
  <c r="ED266" i="3"/>
  <c r="EE266" i="3"/>
  <c r="EF266" i="3"/>
  <c r="EG266" i="3"/>
  <c r="EH266" i="3"/>
  <c r="EI266" i="3"/>
  <c r="EJ266" i="3"/>
  <c r="EK266" i="3"/>
  <c r="EL266" i="3"/>
  <c r="EM266" i="3"/>
  <c r="EN266" i="3"/>
  <c r="EO266" i="3"/>
  <c r="EP266" i="3"/>
  <c r="EQ266" i="3"/>
  <c r="ER266" i="3"/>
  <c r="D267" i="3"/>
  <c r="E267" i="3"/>
  <c r="F267" i="3"/>
  <c r="G267" i="3"/>
  <c r="H267" i="3"/>
  <c r="I267" i="3"/>
  <c r="J267" i="3"/>
  <c r="K267" i="3"/>
  <c r="L267" i="3"/>
  <c r="M267" i="3"/>
  <c r="N267" i="3"/>
  <c r="O267" i="3"/>
  <c r="P267" i="3"/>
  <c r="Q267" i="3"/>
  <c r="R267" i="3"/>
  <c r="S267" i="3"/>
  <c r="T267" i="3"/>
  <c r="U267" i="3"/>
  <c r="V267" i="3"/>
  <c r="W267" i="3"/>
  <c r="X267" i="3"/>
  <c r="Y267" i="3"/>
  <c r="Z267" i="3"/>
  <c r="AA267" i="3"/>
  <c r="AB267" i="3"/>
  <c r="AC267" i="3"/>
  <c r="AD267" i="3"/>
  <c r="AE267" i="3"/>
  <c r="AF267" i="3"/>
  <c r="AG267" i="3"/>
  <c r="AH267" i="3"/>
  <c r="AI267" i="3"/>
  <c r="AJ267" i="3"/>
  <c r="AK267" i="3"/>
  <c r="AL267" i="3"/>
  <c r="AM267" i="3"/>
  <c r="AN267" i="3"/>
  <c r="AO267" i="3"/>
  <c r="AP267" i="3"/>
  <c r="AQ267" i="3"/>
  <c r="AR267" i="3"/>
  <c r="AS267" i="3"/>
  <c r="AT267" i="3"/>
  <c r="AU267" i="3"/>
  <c r="AV267" i="3"/>
  <c r="AW267" i="3"/>
  <c r="AX267" i="3"/>
  <c r="AY267" i="3"/>
  <c r="AZ267" i="3"/>
  <c r="BA267" i="3"/>
  <c r="BB267" i="3"/>
  <c r="BC267" i="3"/>
  <c r="BD267" i="3"/>
  <c r="BE267" i="3"/>
  <c r="BF267" i="3"/>
  <c r="BG267" i="3"/>
  <c r="BH267" i="3"/>
  <c r="BI267" i="3"/>
  <c r="BJ267" i="3"/>
  <c r="BK267" i="3"/>
  <c r="BL267" i="3"/>
  <c r="BM267" i="3"/>
  <c r="BN267" i="3"/>
  <c r="BO267" i="3"/>
  <c r="BP267" i="3"/>
  <c r="BQ267" i="3"/>
  <c r="BR267" i="3"/>
  <c r="BS267" i="3"/>
  <c r="BT267" i="3"/>
  <c r="BU267" i="3"/>
  <c r="BV267" i="3"/>
  <c r="BW267" i="3"/>
  <c r="BX267" i="3"/>
  <c r="BY267" i="3"/>
  <c r="BZ267" i="3"/>
  <c r="CA267" i="3"/>
  <c r="CB267" i="3"/>
  <c r="CC267" i="3"/>
  <c r="CD267" i="3"/>
  <c r="CE267" i="3"/>
  <c r="CF267" i="3"/>
  <c r="CG267" i="3"/>
  <c r="CH267" i="3"/>
  <c r="CI267" i="3"/>
  <c r="CJ267" i="3"/>
  <c r="CK267" i="3"/>
  <c r="CL267" i="3"/>
  <c r="CM267" i="3"/>
  <c r="CN267" i="3"/>
  <c r="CO267" i="3"/>
  <c r="CP267" i="3"/>
  <c r="CQ267" i="3"/>
  <c r="CR267" i="3"/>
  <c r="CS267" i="3"/>
  <c r="CT267" i="3"/>
  <c r="CU267" i="3"/>
  <c r="CV267" i="3"/>
  <c r="CW267" i="3"/>
  <c r="CX267" i="3"/>
  <c r="CY267" i="3"/>
  <c r="CZ267" i="3"/>
  <c r="DA267" i="3"/>
  <c r="DB267" i="3"/>
  <c r="DC267" i="3"/>
  <c r="DD267" i="3"/>
  <c r="DE267" i="3"/>
  <c r="DF267" i="3"/>
  <c r="DG267" i="3"/>
  <c r="DH267" i="3"/>
  <c r="DI267" i="3"/>
  <c r="DJ267" i="3"/>
  <c r="DK267" i="3"/>
  <c r="DL267" i="3"/>
  <c r="DM267" i="3"/>
  <c r="DN267" i="3"/>
  <c r="DO267" i="3"/>
  <c r="DP267" i="3"/>
  <c r="DQ267" i="3"/>
  <c r="DR267" i="3"/>
  <c r="DS267" i="3"/>
  <c r="DT267" i="3"/>
  <c r="DU267" i="3"/>
  <c r="DV267" i="3"/>
  <c r="DW267" i="3"/>
  <c r="DX267" i="3"/>
  <c r="DY267" i="3"/>
  <c r="DZ267" i="3"/>
  <c r="EA267" i="3"/>
  <c r="EB267" i="3"/>
  <c r="EC267" i="3"/>
  <c r="ED267" i="3"/>
  <c r="EE267" i="3"/>
  <c r="EF267" i="3"/>
  <c r="EG267" i="3"/>
  <c r="EH267" i="3"/>
  <c r="EI267" i="3"/>
  <c r="EJ267" i="3"/>
  <c r="EK267" i="3"/>
  <c r="EL267" i="3"/>
  <c r="EM267" i="3"/>
  <c r="EN267" i="3"/>
  <c r="EO267" i="3"/>
  <c r="EP267" i="3"/>
  <c r="EQ267" i="3"/>
  <c r="ER267" i="3"/>
  <c r="D268" i="3"/>
  <c r="E268" i="3"/>
  <c r="F268" i="3"/>
  <c r="G268" i="3"/>
  <c r="H268" i="3"/>
  <c r="I268" i="3"/>
  <c r="J268" i="3"/>
  <c r="K268" i="3"/>
  <c r="L268" i="3"/>
  <c r="M268" i="3"/>
  <c r="N268" i="3"/>
  <c r="O268" i="3"/>
  <c r="P268" i="3"/>
  <c r="Q268" i="3"/>
  <c r="R268" i="3"/>
  <c r="S268" i="3"/>
  <c r="T268" i="3"/>
  <c r="U268" i="3"/>
  <c r="V268" i="3"/>
  <c r="W268" i="3"/>
  <c r="X268" i="3"/>
  <c r="Y268" i="3"/>
  <c r="Z268" i="3"/>
  <c r="AA268" i="3"/>
  <c r="AB268" i="3"/>
  <c r="AC268" i="3"/>
  <c r="AD268" i="3"/>
  <c r="AE268" i="3"/>
  <c r="AF268" i="3"/>
  <c r="AG268" i="3"/>
  <c r="AH268" i="3"/>
  <c r="AI268" i="3"/>
  <c r="AJ268" i="3"/>
  <c r="AK268" i="3"/>
  <c r="AL268" i="3"/>
  <c r="AM268" i="3"/>
  <c r="AN268" i="3"/>
  <c r="AO268" i="3"/>
  <c r="AP268" i="3"/>
  <c r="AQ268" i="3"/>
  <c r="AR268" i="3"/>
  <c r="AS268" i="3"/>
  <c r="AT268" i="3"/>
  <c r="AU268" i="3"/>
  <c r="AV268" i="3"/>
  <c r="AW268" i="3"/>
  <c r="AX268" i="3"/>
  <c r="AY268" i="3"/>
  <c r="AZ268" i="3"/>
  <c r="BA268" i="3"/>
  <c r="BB268" i="3"/>
  <c r="BC268" i="3"/>
  <c r="BD268" i="3"/>
  <c r="BE268" i="3"/>
  <c r="BF268" i="3"/>
  <c r="BG268" i="3"/>
  <c r="BH268" i="3"/>
  <c r="BI268" i="3"/>
  <c r="BJ268" i="3"/>
  <c r="BK268" i="3"/>
  <c r="BL268" i="3"/>
  <c r="BM268" i="3"/>
  <c r="BN268" i="3"/>
  <c r="BO268" i="3"/>
  <c r="BP268" i="3"/>
  <c r="BQ268" i="3"/>
  <c r="BR268" i="3"/>
  <c r="BS268" i="3"/>
  <c r="BT268" i="3"/>
  <c r="BU268" i="3"/>
  <c r="BV268" i="3"/>
  <c r="BW268" i="3"/>
  <c r="BX268" i="3"/>
  <c r="BY268" i="3"/>
  <c r="BZ268" i="3"/>
  <c r="CA268" i="3"/>
  <c r="CB268" i="3"/>
  <c r="CC268" i="3"/>
  <c r="CD268" i="3"/>
  <c r="CE268" i="3"/>
  <c r="CF268" i="3"/>
  <c r="CG268" i="3"/>
  <c r="CH268" i="3"/>
  <c r="CI268" i="3"/>
  <c r="CJ268" i="3"/>
  <c r="CK268" i="3"/>
  <c r="CL268" i="3"/>
  <c r="CM268" i="3"/>
  <c r="CN268" i="3"/>
  <c r="CO268" i="3"/>
  <c r="CP268" i="3"/>
  <c r="CQ268" i="3"/>
  <c r="CR268" i="3"/>
  <c r="CS268" i="3"/>
  <c r="CT268" i="3"/>
  <c r="CU268" i="3"/>
  <c r="CV268" i="3"/>
  <c r="CW268" i="3"/>
  <c r="CX268" i="3"/>
  <c r="CY268" i="3"/>
  <c r="CZ268" i="3"/>
  <c r="DA268" i="3"/>
  <c r="DB268" i="3"/>
  <c r="DC268" i="3"/>
  <c r="DD268" i="3"/>
  <c r="DE268" i="3"/>
  <c r="DF268" i="3"/>
  <c r="DG268" i="3"/>
  <c r="DH268" i="3"/>
  <c r="DI268" i="3"/>
  <c r="DJ268" i="3"/>
  <c r="DK268" i="3"/>
  <c r="DL268" i="3"/>
  <c r="DM268" i="3"/>
  <c r="DN268" i="3"/>
  <c r="DO268" i="3"/>
  <c r="DP268" i="3"/>
  <c r="DQ268" i="3"/>
  <c r="DR268" i="3"/>
  <c r="DS268" i="3"/>
  <c r="DT268" i="3"/>
  <c r="DU268" i="3"/>
  <c r="DV268" i="3"/>
  <c r="DW268" i="3"/>
  <c r="DX268" i="3"/>
  <c r="DY268" i="3"/>
  <c r="DZ268" i="3"/>
  <c r="EA268" i="3"/>
  <c r="EB268" i="3"/>
  <c r="EC268" i="3"/>
  <c r="ED268" i="3"/>
  <c r="EE268" i="3"/>
  <c r="EF268" i="3"/>
  <c r="EG268" i="3"/>
  <c r="EH268" i="3"/>
  <c r="EI268" i="3"/>
  <c r="EJ268" i="3"/>
  <c r="EK268" i="3"/>
  <c r="EL268" i="3"/>
  <c r="EM268" i="3"/>
  <c r="EN268" i="3"/>
  <c r="EO268" i="3"/>
  <c r="EP268" i="3"/>
  <c r="EQ268" i="3"/>
  <c r="ER268" i="3"/>
  <c r="D269" i="3"/>
  <c r="E269" i="3"/>
  <c r="F269" i="3"/>
  <c r="G269" i="3"/>
  <c r="H269" i="3"/>
  <c r="I269" i="3"/>
  <c r="J269" i="3"/>
  <c r="K269" i="3"/>
  <c r="L269" i="3"/>
  <c r="M269" i="3"/>
  <c r="N269" i="3"/>
  <c r="O269" i="3"/>
  <c r="P269" i="3"/>
  <c r="Q269" i="3"/>
  <c r="R269" i="3"/>
  <c r="S269" i="3"/>
  <c r="T269" i="3"/>
  <c r="U269" i="3"/>
  <c r="V269" i="3"/>
  <c r="W269" i="3"/>
  <c r="X269" i="3"/>
  <c r="Y269" i="3"/>
  <c r="Z269" i="3"/>
  <c r="AA269" i="3"/>
  <c r="AB269" i="3"/>
  <c r="AC269" i="3"/>
  <c r="AD269" i="3"/>
  <c r="AE269" i="3"/>
  <c r="AF269" i="3"/>
  <c r="AG269" i="3"/>
  <c r="AH269" i="3"/>
  <c r="AI269" i="3"/>
  <c r="AJ269" i="3"/>
  <c r="AK269" i="3"/>
  <c r="AL269" i="3"/>
  <c r="AM269" i="3"/>
  <c r="AN269" i="3"/>
  <c r="AO269" i="3"/>
  <c r="AP269" i="3"/>
  <c r="AQ269" i="3"/>
  <c r="AR269" i="3"/>
  <c r="AS269" i="3"/>
  <c r="AT269" i="3"/>
  <c r="AU269" i="3"/>
  <c r="AV269" i="3"/>
  <c r="AW269" i="3"/>
  <c r="AX269" i="3"/>
  <c r="AY269" i="3"/>
  <c r="AZ269" i="3"/>
  <c r="BA269" i="3"/>
  <c r="BB269" i="3"/>
  <c r="BC269" i="3"/>
  <c r="BD269" i="3"/>
  <c r="BE269" i="3"/>
  <c r="BF269" i="3"/>
  <c r="BG269" i="3"/>
  <c r="BH269" i="3"/>
  <c r="BI269" i="3"/>
  <c r="BJ269" i="3"/>
  <c r="BK269" i="3"/>
  <c r="BL269" i="3"/>
  <c r="BM269" i="3"/>
  <c r="BN269" i="3"/>
  <c r="BO269" i="3"/>
  <c r="BP269" i="3"/>
  <c r="BQ269" i="3"/>
  <c r="BR269" i="3"/>
  <c r="BS269" i="3"/>
  <c r="BT269" i="3"/>
  <c r="BU269" i="3"/>
  <c r="BV269" i="3"/>
  <c r="BW269" i="3"/>
  <c r="BX269" i="3"/>
  <c r="BY269" i="3"/>
  <c r="BZ269" i="3"/>
  <c r="CA269" i="3"/>
  <c r="CB269" i="3"/>
  <c r="CC269" i="3"/>
  <c r="CD269" i="3"/>
  <c r="CE269" i="3"/>
  <c r="CF269" i="3"/>
  <c r="CG269" i="3"/>
  <c r="CH269" i="3"/>
  <c r="CI269" i="3"/>
  <c r="CJ269" i="3"/>
  <c r="CK269" i="3"/>
  <c r="CL269" i="3"/>
  <c r="CM269" i="3"/>
  <c r="CN269" i="3"/>
  <c r="CO269" i="3"/>
  <c r="CP269" i="3"/>
  <c r="CQ269" i="3"/>
  <c r="CR269" i="3"/>
  <c r="CS269" i="3"/>
  <c r="CT269" i="3"/>
  <c r="CU269" i="3"/>
  <c r="CV269" i="3"/>
  <c r="CW269" i="3"/>
  <c r="CX269" i="3"/>
  <c r="CY269" i="3"/>
  <c r="CZ269" i="3"/>
  <c r="DA269" i="3"/>
  <c r="DB269" i="3"/>
  <c r="DC269" i="3"/>
  <c r="DD269" i="3"/>
  <c r="DE269" i="3"/>
  <c r="DF269" i="3"/>
  <c r="DG269" i="3"/>
  <c r="DH269" i="3"/>
  <c r="DI269" i="3"/>
  <c r="DJ269" i="3"/>
  <c r="DK269" i="3"/>
  <c r="DL269" i="3"/>
  <c r="DM269" i="3"/>
  <c r="DN269" i="3"/>
  <c r="DO269" i="3"/>
  <c r="DP269" i="3"/>
  <c r="DQ269" i="3"/>
  <c r="DR269" i="3"/>
  <c r="DS269" i="3"/>
  <c r="DT269" i="3"/>
  <c r="DU269" i="3"/>
  <c r="DV269" i="3"/>
  <c r="DW269" i="3"/>
  <c r="DX269" i="3"/>
  <c r="DY269" i="3"/>
  <c r="DZ269" i="3"/>
  <c r="EA269" i="3"/>
  <c r="EB269" i="3"/>
  <c r="EC269" i="3"/>
  <c r="ED269" i="3"/>
  <c r="EE269" i="3"/>
  <c r="EF269" i="3"/>
  <c r="EG269" i="3"/>
  <c r="EH269" i="3"/>
  <c r="EI269" i="3"/>
  <c r="EJ269" i="3"/>
  <c r="EK269" i="3"/>
  <c r="EL269" i="3"/>
  <c r="EM269" i="3"/>
  <c r="EN269" i="3"/>
  <c r="EO269" i="3"/>
  <c r="EP269" i="3"/>
  <c r="EQ269" i="3"/>
  <c r="ER269" i="3"/>
  <c r="D270" i="3"/>
  <c r="E270" i="3"/>
  <c r="F270" i="3"/>
  <c r="G270" i="3"/>
  <c r="H270" i="3"/>
  <c r="I270" i="3"/>
  <c r="J270" i="3"/>
  <c r="K270" i="3"/>
  <c r="L270" i="3"/>
  <c r="M270" i="3"/>
  <c r="N270" i="3"/>
  <c r="O270" i="3"/>
  <c r="P270" i="3"/>
  <c r="Q270" i="3"/>
  <c r="R270" i="3"/>
  <c r="S270" i="3"/>
  <c r="T270" i="3"/>
  <c r="U270" i="3"/>
  <c r="V270" i="3"/>
  <c r="W270" i="3"/>
  <c r="X270" i="3"/>
  <c r="Y270" i="3"/>
  <c r="Z270" i="3"/>
  <c r="AA270" i="3"/>
  <c r="AB270" i="3"/>
  <c r="AC270" i="3"/>
  <c r="AD270" i="3"/>
  <c r="AE270" i="3"/>
  <c r="AF270" i="3"/>
  <c r="AG270" i="3"/>
  <c r="AH270" i="3"/>
  <c r="AI270" i="3"/>
  <c r="AJ270" i="3"/>
  <c r="AK270" i="3"/>
  <c r="AL270" i="3"/>
  <c r="AM270" i="3"/>
  <c r="AN270" i="3"/>
  <c r="AO270" i="3"/>
  <c r="AP270" i="3"/>
  <c r="AQ270" i="3"/>
  <c r="AR270" i="3"/>
  <c r="AS270" i="3"/>
  <c r="AT270" i="3"/>
  <c r="AU270" i="3"/>
  <c r="AV270" i="3"/>
  <c r="AW270" i="3"/>
  <c r="AX270" i="3"/>
  <c r="AY270" i="3"/>
  <c r="AZ270" i="3"/>
  <c r="BA270" i="3"/>
  <c r="BB270" i="3"/>
  <c r="BC270" i="3"/>
  <c r="BD270" i="3"/>
  <c r="BE270" i="3"/>
  <c r="BF270" i="3"/>
  <c r="BG270" i="3"/>
  <c r="BH270" i="3"/>
  <c r="BI270" i="3"/>
  <c r="BJ270" i="3"/>
  <c r="BK270" i="3"/>
  <c r="BL270" i="3"/>
  <c r="BM270" i="3"/>
  <c r="BN270" i="3"/>
  <c r="BO270" i="3"/>
  <c r="BP270" i="3"/>
  <c r="BQ270" i="3"/>
  <c r="BR270" i="3"/>
  <c r="BS270" i="3"/>
  <c r="BT270" i="3"/>
  <c r="BU270" i="3"/>
  <c r="BV270" i="3"/>
  <c r="BW270" i="3"/>
  <c r="BX270" i="3"/>
  <c r="BY270" i="3"/>
  <c r="BZ270" i="3"/>
  <c r="CA270" i="3"/>
  <c r="CB270" i="3"/>
  <c r="CC270" i="3"/>
  <c r="CD270" i="3"/>
  <c r="CE270" i="3"/>
  <c r="CF270" i="3"/>
  <c r="CG270" i="3"/>
  <c r="CH270" i="3"/>
  <c r="CI270" i="3"/>
  <c r="CJ270" i="3"/>
  <c r="CK270" i="3"/>
  <c r="CL270" i="3"/>
  <c r="CM270" i="3"/>
  <c r="CN270" i="3"/>
  <c r="CO270" i="3"/>
  <c r="CP270" i="3"/>
  <c r="CQ270" i="3"/>
  <c r="CR270" i="3"/>
  <c r="CS270" i="3"/>
  <c r="CT270" i="3"/>
  <c r="CU270" i="3"/>
  <c r="CV270" i="3"/>
  <c r="CW270" i="3"/>
  <c r="CX270" i="3"/>
  <c r="CY270" i="3"/>
  <c r="CZ270" i="3"/>
  <c r="DA270" i="3"/>
  <c r="DB270" i="3"/>
  <c r="DC270" i="3"/>
  <c r="DD270" i="3"/>
  <c r="DE270" i="3"/>
  <c r="DF270" i="3"/>
  <c r="DG270" i="3"/>
  <c r="DH270" i="3"/>
  <c r="DI270" i="3"/>
  <c r="DJ270" i="3"/>
  <c r="DK270" i="3"/>
  <c r="DL270" i="3"/>
  <c r="DM270" i="3"/>
  <c r="DN270" i="3"/>
  <c r="DO270" i="3"/>
  <c r="DP270" i="3"/>
  <c r="DQ270" i="3"/>
  <c r="DR270" i="3"/>
  <c r="DS270" i="3"/>
  <c r="DT270" i="3"/>
  <c r="DU270" i="3"/>
  <c r="DV270" i="3"/>
  <c r="DW270" i="3"/>
  <c r="DX270" i="3"/>
  <c r="DY270" i="3"/>
  <c r="DZ270" i="3"/>
  <c r="EA270" i="3"/>
  <c r="EB270" i="3"/>
  <c r="EC270" i="3"/>
  <c r="ED270" i="3"/>
  <c r="EE270" i="3"/>
  <c r="EF270" i="3"/>
  <c r="EG270" i="3"/>
  <c r="EH270" i="3"/>
  <c r="EI270" i="3"/>
  <c r="EJ270" i="3"/>
  <c r="EK270" i="3"/>
  <c r="EL270" i="3"/>
  <c r="EM270" i="3"/>
  <c r="EN270" i="3"/>
  <c r="EO270" i="3"/>
  <c r="EP270" i="3"/>
  <c r="EQ270" i="3"/>
  <c r="ER270" i="3"/>
  <c r="D271" i="3"/>
  <c r="E271" i="3"/>
  <c r="F271" i="3"/>
  <c r="G271" i="3"/>
  <c r="H271" i="3"/>
  <c r="I271" i="3"/>
  <c r="J271" i="3"/>
  <c r="K271" i="3"/>
  <c r="L271" i="3"/>
  <c r="M271" i="3"/>
  <c r="N271" i="3"/>
  <c r="O271" i="3"/>
  <c r="P271" i="3"/>
  <c r="Q271" i="3"/>
  <c r="R271" i="3"/>
  <c r="S271" i="3"/>
  <c r="T271" i="3"/>
  <c r="U271" i="3"/>
  <c r="V271" i="3"/>
  <c r="W271" i="3"/>
  <c r="X271" i="3"/>
  <c r="Y271" i="3"/>
  <c r="Z271" i="3"/>
  <c r="AA271" i="3"/>
  <c r="AB271" i="3"/>
  <c r="AC271" i="3"/>
  <c r="AD271" i="3"/>
  <c r="AE271" i="3"/>
  <c r="AF271" i="3"/>
  <c r="AG271" i="3"/>
  <c r="AH271" i="3"/>
  <c r="AI271" i="3"/>
  <c r="AJ271" i="3"/>
  <c r="AK271" i="3"/>
  <c r="AL271" i="3"/>
  <c r="AM271" i="3"/>
  <c r="AN271" i="3"/>
  <c r="AO271" i="3"/>
  <c r="AP271" i="3"/>
  <c r="AQ271" i="3"/>
  <c r="AR271" i="3"/>
  <c r="AS271" i="3"/>
  <c r="AT271" i="3"/>
  <c r="AU271" i="3"/>
  <c r="AV271" i="3"/>
  <c r="AW271" i="3"/>
  <c r="AX271" i="3"/>
  <c r="AY271" i="3"/>
  <c r="AZ271" i="3"/>
  <c r="BA271" i="3"/>
  <c r="BB271" i="3"/>
  <c r="BC271" i="3"/>
  <c r="BD271" i="3"/>
  <c r="BE271" i="3"/>
  <c r="BF271" i="3"/>
  <c r="BG271" i="3"/>
  <c r="BH271" i="3"/>
  <c r="BI271" i="3"/>
  <c r="BJ271" i="3"/>
  <c r="BK271" i="3"/>
  <c r="BL271" i="3"/>
  <c r="BM271" i="3"/>
  <c r="BN271" i="3"/>
  <c r="BO271" i="3"/>
  <c r="BP271" i="3"/>
  <c r="BQ271" i="3"/>
  <c r="BR271" i="3"/>
  <c r="BS271" i="3"/>
  <c r="BT271" i="3"/>
  <c r="BU271" i="3"/>
  <c r="BV271" i="3"/>
  <c r="BW271" i="3"/>
  <c r="BX271" i="3"/>
  <c r="BY271" i="3"/>
  <c r="BZ271" i="3"/>
  <c r="CA271" i="3"/>
  <c r="CB271" i="3"/>
  <c r="CC271" i="3"/>
  <c r="CD271" i="3"/>
  <c r="CE271" i="3"/>
  <c r="CF271" i="3"/>
  <c r="CG271" i="3"/>
  <c r="CH271" i="3"/>
  <c r="CI271" i="3"/>
  <c r="CJ271" i="3"/>
  <c r="CK271" i="3"/>
  <c r="CL271" i="3"/>
  <c r="CM271" i="3"/>
  <c r="CN271" i="3"/>
  <c r="CO271" i="3"/>
  <c r="CP271" i="3"/>
  <c r="CQ271" i="3"/>
  <c r="CR271" i="3"/>
  <c r="CS271" i="3"/>
  <c r="CT271" i="3"/>
  <c r="CU271" i="3"/>
  <c r="CV271" i="3"/>
  <c r="CW271" i="3"/>
  <c r="CX271" i="3"/>
  <c r="CY271" i="3"/>
  <c r="CZ271" i="3"/>
  <c r="DA271" i="3"/>
  <c r="DB271" i="3"/>
  <c r="DC271" i="3"/>
  <c r="DD271" i="3"/>
  <c r="DE271" i="3"/>
  <c r="DF271" i="3"/>
  <c r="DG271" i="3"/>
  <c r="DH271" i="3"/>
  <c r="DI271" i="3"/>
  <c r="DJ271" i="3"/>
  <c r="DK271" i="3"/>
  <c r="DL271" i="3"/>
  <c r="DM271" i="3"/>
  <c r="DN271" i="3"/>
  <c r="DO271" i="3"/>
  <c r="DP271" i="3"/>
  <c r="DQ271" i="3"/>
  <c r="DR271" i="3"/>
  <c r="DS271" i="3"/>
  <c r="DT271" i="3"/>
  <c r="DU271" i="3"/>
  <c r="DV271" i="3"/>
  <c r="DW271" i="3"/>
  <c r="DX271" i="3"/>
  <c r="DY271" i="3"/>
  <c r="DZ271" i="3"/>
  <c r="EA271" i="3"/>
  <c r="EB271" i="3"/>
  <c r="EC271" i="3"/>
  <c r="ED271" i="3"/>
  <c r="EE271" i="3"/>
  <c r="EF271" i="3"/>
  <c r="EG271" i="3"/>
  <c r="EH271" i="3"/>
  <c r="EI271" i="3"/>
  <c r="EJ271" i="3"/>
  <c r="EK271" i="3"/>
  <c r="EL271" i="3"/>
  <c r="EM271" i="3"/>
  <c r="EN271" i="3"/>
  <c r="EO271" i="3"/>
  <c r="EP271" i="3"/>
  <c r="EQ271" i="3"/>
  <c r="ER271" i="3"/>
  <c r="D272" i="3"/>
  <c r="E272" i="3"/>
  <c r="F272" i="3"/>
  <c r="G272" i="3"/>
  <c r="H272" i="3"/>
  <c r="I272" i="3"/>
  <c r="J272" i="3"/>
  <c r="K272" i="3"/>
  <c r="L272" i="3"/>
  <c r="M272" i="3"/>
  <c r="N272" i="3"/>
  <c r="O272" i="3"/>
  <c r="P272" i="3"/>
  <c r="Q272" i="3"/>
  <c r="R272" i="3"/>
  <c r="S272" i="3"/>
  <c r="T272" i="3"/>
  <c r="U272" i="3"/>
  <c r="V272" i="3"/>
  <c r="W272" i="3"/>
  <c r="X272" i="3"/>
  <c r="Y272" i="3"/>
  <c r="Z272" i="3"/>
  <c r="AA272" i="3"/>
  <c r="AB272" i="3"/>
  <c r="AC272" i="3"/>
  <c r="AD272" i="3"/>
  <c r="AE272" i="3"/>
  <c r="AF272" i="3"/>
  <c r="AG272" i="3"/>
  <c r="AH272" i="3"/>
  <c r="AI272" i="3"/>
  <c r="AJ272" i="3"/>
  <c r="AK272" i="3"/>
  <c r="AL272" i="3"/>
  <c r="AM272" i="3"/>
  <c r="AN272" i="3"/>
  <c r="AO272" i="3"/>
  <c r="AP272" i="3"/>
  <c r="AQ272" i="3"/>
  <c r="AR272" i="3"/>
  <c r="AS272" i="3"/>
  <c r="AT272" i="3"/>
  <c r="AU272" i="3"/>
  <c r="AV272" i="3"/>
  <c r="AW272" i="3"/>
  <c r="AX272" i="3"/>
  <c r="AY272" i="3"/>
  <c r="AZ272" i="3"/>
  <c r="BA272" i="3"/>
  <c r="BB272" i="3"/>
  <c r="BC272" i="3"/>
  <c r="BD272" i="3"/>
  <c r="BE272" i="3"/>
  <c r="BF272" i="3"/>
  <c r="BG272" i="3"/>
  <c r="BH272" i="3"/>
  <c r="BI272" i="3"/>
  <c r="BJ272" i="3"/>
  <c r="BK272" i="3"/>
  <c r="BL272" i="3"/>
  <c r="BM272" i="3"/>
  <c r="BN272" i="3"/>
  <c r="BO272" i="3"/>
  <c r="BP272" i="3"/>
  <c r="BQ272" i="3"/>
  <c r="BR272" i="3"/>
  <c r="BS272" i="3"/>
  <c r="BT272" i="3"/>
  <c r="BU272" i="3"/>
  <c r="BV272" i="3"/>
  <c r="BW272" i="3"/>
  <c r="BX272" i="3"/>
  <c r="BY272" i="3"/>
  <c r="BZ272" i="3"/>
  <c r="CA272" i="3"/>
  <c r="CB272" i="3"/>
  <c r="CC272" i="3"/>
  <c r="CD272" i="3"/>
  <c r="CE272" i="3"/>
  <c r="CF272" i="3"/>
  <c r="CG272" i="3"/>
  <c r="CH272" i="3"/>
  <c r="CI272" i="3"/>
  <c r="CJ272" i="3"/>
  <c r="CK272" i="3"/>
  <c r="CL272" i="3"/>
  <c r="CM272" i="3"/>
  <c r="CN272" i="3"/>
  <c r="CO272" i="3"/>
  <c r="CP272" i="3"/>
  <c r="CQ272" i="3"/>
  <c r="CR272" i="3"/>
  <c r="CS272" i="3"/>
  <c r="CT272" i="3"/>
  <c r="CU272" i="3"/>
  <c r="CV272" i="3"/>
  <c r="CW272" i="3"/>
  <c r="CX272" i="3"/>
  <c r="CY272" i="3"/>
  <c r="CZ272" i="3"/>
  <c r="DA272" i="3"/>
  <c r="DB272" i="3"/>
  <c r="DC272" i="3"/>
  <c r="DD272" i="3"/>
  <c r="DE272" i="3"/>
  <c r="DF272" i="3"/>
  <c r="DG272" i="3"/>
  <c r="DH272" i="3"/>
  <c r="DI272" i="3"/>
  <c r="DJ272" i="3"/>
  <c r="DK272" i="3"/>
  <c r="DL272" i="3"/>
  <c r="DM272" i="3"/>
  <c r="DN272" i="3"/>
  <c r="DO272" i="3"/>
  <c r="DP272" i="3"/>
  <c r="DQ272" i="3"/>
  <c r="DR272" i="3"/>
  <c r="DS272" i="3"/>
  <c r="DT272" i="3"/>
  <c r="DU272" i="3"/>
  <c r="DV272" i="3"/>
  <c r="DW272" i="3"/>
  <c r="DX272" i="3"/>
  <c r="DY272" i="3"/>
  <c r="DZ272" i="3"/>
  <c r="EA272" i="3"/>
  <c r="EB272" i="3"/>
  <c r="EC272" i="3"/>
  <c r="ED272" i="3"/>
  <c r="EE272" i="3"/>
  <c r="EF272" i="3"/>
  <c r="EG272" i="3"/>
  <c r="EH272" i="3"/>
  <c r="EI272" i="3"/>
  <c r="EJ272" i="3"/>
  <c r="EK272" i="3"/>
  <c r="EL272" i="3"/>
  <c r="EM272" i="3"/>
  <c r="EN272" i="3"/>
  <c r="EO272" i="3"/>
  <c r="EP272" i="3"/>
  <c r="EQ272" i="3"/>
  <c r="ER272" i="3"/>
  <c r="D273" i="3"/>
  <c r="E273" i="3"/>
  <c r="F273" i="3"/>
  <c r="G273" i="3"/>
  <c r="H273" i="3"/>
  <c r="I273" i="3"/>
  <c r="J273" i="3"/>
  <c r="K273" i="3"/>
  <c r="L273" i="3"/>
  <c r="M273" i="3"/>
  <c r="N273" i="3"/>
  <c r="O273" i="3"/>
  <c r="P273" i="3"/>
  <c r="Q273" i="3"/>
  <c r="R273" i="3"/>
  <c r="S273" i="3"/>
  <c r="T273" i="3"/>
  <c r="U273" i="3"/>
  <c r="V273" i="3"/>
  <c r="W273" i="3"/>
  <c r="X273" i="3"/>
  <c r="Y273" i="3"/>
  <c r="Z273" i="3"/>
  <c r="AA273" i="3"/>
  <c r="AB273" i="3"/>
  <c r="AC273" i="3"/>
  <c r="AD273" i="3"/>
  <c r="AE273" i="3"/>
  <c r="AF273" i="3"/>
  <c r="AG273" i="3"/>
  <c r="AH273" i="3"/>
  <c r="AI273" i="3"/>
  <c r="AJ273" i="3"/>
  <c r="AK273" i="3"/>
  <c r="AL273" i="3"/>
  <c r="AM273" i="3"/>
  <c r="AN273" i="3"/>
  <c r="AO273" i="3"/>
  <c r="AP273" i="3"/>
  <c r="AQ273" i="3"/>
  <c r="AR273" i="3"/>
  <c r="AS273" i="3"/>
  <c r="AT273" i="3"/>
  <c r="AU273" i="3"/>
  <c r="AV273" i="3"/>
  <c r="AW273" i="3"/>
  <c r="AX273" i="3"/>
  <c r="AY273" i="3"/>
  <c r="AZ273" i="3"/>
  <c r="BA273" i="3"/>
  <c r="BB273" i="3"/>
  <c r="BC273" i="3"/>
  <c r="BD273" i="3"/>
  <c r="BE273" i="3"/>
  <c r="BF273" i="3"/>
  <c r="BG273" i="3"/>
  <c r="BH273" i="3"/>
  <c r="BI273" i="3"/>
  <c r="BJ273" i="3"/>
  <c r="BK273" i="3"/>
  <c r="BL273" i="3"/>
  <c r="BM273" i="3"/>
  <c r="BN273" i="3"/>
  <c r="BO273" i="3"/>
  <c r="BP273" i="3"/>
  <c r="BQ273" i="3"/>
  <c r="BR273" i="3"/>
  <c r="BS273" i="3"/>
  <c r="BT273" i="3"/>
  <c r="BU273" i="3"/>
  <c r="BV273" i="3"/>
  <c r="BW273" i="3"/>
  <c r="BX273" i="3"/>
  <c r="BY273" i="3"/>
  <c r="BZ273" i="3"/>
  <c r="CA273" i="3"/>
  <c r="CB273" i="3"/>
  <c r="CC273" i="3"/>
  <c r="CD273" i="3"/>
  <c r="CE273" i="3"/>
  <c r="CF273" i="3"/>
  <c r="CG273" i="3"/>
  <c r="CH273" i="3"/>
  <c r="CI273" i="3"/>
  <c r="CJ273" i="3"/>
  <c r="CK273" i="3"/>
  <c r="CL273" i="3"/>
  <c r="CM273" i="3"/>
  <c r="CN273" i="3"/>
  <c r="CO273" i="3"/>
  <c r="CP273" i="3"/>
  <c r="CQ273" i="3"/>
  <c r="CR273" i="3"/>
  <c r="CS273" i="3"/>
  <c r="CT273" i="3"/>
  <c r="CU273" i="3"/>
  <c r="CV273" i="3"/>
  <c r="CW273" i="3"/>
  <c r="CX273" i="3"/>
  <c r="CY273" i="3"/>
  <c r="CZ273" i="3"/>
  <c r="DA273" i="3"/>
  <c r="DB273" i="3"/>
  <c r="DC273" i="3"/>
  <c r="DD273" i="3"/>
  <c r="DE273" i="3"/>
  <c r="DF273" i="3"/>
  <c r="DG273" i="3"/>
  <c r="DH273" i="3"/>
  <c r="DI273" i="3"/>
  <c r="DJ273" i="3"/>
  <c r="DK273" i="3"/>
  <c r="DL273" i="3"/>
  <c r="DM273" i="3"/>
  <c r="DN273" i="3"/>
  <c r="DO273" i="3"/>
  <c r="DP273" i="3"/>
  <c r="DQ273" i="3"/>
  <c r="DR273" i="3"/>
  <c r="DS273" i="3"/>
  <c r="DT273" i="3"/>
  <c r="DU273" i="3"/>
  <c r="DV273" i="3"/>
  <c r="DW273" i="3"/>
  <c r="DX273" i="3"/>
  <c r="DY273" i="3"/>
  <c r="DZ273" i="3"/>
  <c r="EA273" i="3"/>
  <c r="EB273" i="3"/>
  <c r="EC273" i="3"/>
  <c r="ED273" i="3"/>
  <c r="EE273" i="3"/>
  <c r="EF273" i="3"/>
  <c r="EG273" i="3"/>
  <c r="EH273" i="3"/>
  <c r="EI273" i="3"/>
  <c r="EJ273" i="3"/>
  <c r="EK273" i="3"/>
  <c r="EL273" i="3"/>
  <c r="EM273" i="3"/>
  <c r="EN273" i="3"/>
  <c r="EO273" i="3"/>
  <c r="EP273" i="3"/>
  <c r="EQ273" i="3"/>
  <c r="ER273" i="3"/>
  <c r="D274" i="3"/>
  <c r="E274" i="3"/>
  <c r="F274" i="3"/>
  <c r="G274" i="3"/>
  <c r="H274" i="3"/>
  <c r="I274" i="3"/>
  <c r="J274" i="3"/>
  <c r="K274" i="3"/>
  <c r="L274" i="3"/>
  <c r="M274" i="3"/>
  <c r="N274" i="3"/>
  <c r="O274" i="3"/>
  <c r="P274" i="3"/>
  <c r="Q274" i="3"/>
  <c r="R274" i="3"/>
  <c r="S274" i="3"/>
  <c r="T274" i="3"/>
  <c r="U274" i="3"/>
  <c r="V274" i="3"/>
  <c r="W274" i="3"/>
  <c r="X274" i="3"/>
  <c r="Y274" i="3"/>
  <c r="Z274" i="3"/>
  <c r="AA274" i="3"/>
  <c r="AB274" i="3"/>
  <c r="AC274" i="3"/>
  <c r="AD274" i="3"/>
  <c r="AE274" i="3"/>
  <c r="AF274" i="3"/>
  <c r="AG274" i="3"/>
  <c r="AH274" i="3"/>
  <c r="AI274" i="3"/>
  <c r="AJ274" i="3"/>
  <c r="AK274" i="3"/>
  <c r="AL274" i="3"/>
  <c r="AM274" i="3"/>
  <c r="AN274" i="3"/>
  <c r="AO274" i="3"/>
  <c r="AP274" i="3"/>
  <c r="AQ274" i="3"/>
  <c r="AR274" i="3"/>
  <c r="AS274" i="3"/>
  <c r="AT274" i="3"/>
  <c r="AU274" i="3"/>
  <c r="AV274" i="3"/>
  <c r="AW274" i="3"/>
  <c r="AX274" i="3"/>
  <c r="AY274" i="3"/>
  <c r="AZ274" i="3"/>
  <c r="BA274" i="3"/>
  <c r="BB274" i="3"/>
  <c r="BC274" i="3"/>
  <c r="BD274" i="3"/>
  <c r="BE274" i="3"/>
  <c r="BF274" i="3"/>
  <c r="BG274" i="3"/>
  <c r="BH274" i="3"/>
  <c r="BI274" i="3"/>
  <c r="BJ274" i="3"/>
  <c r="BK274" i="3"/>
  <c r="BL274" i="3"/>
  <c r="BM274" i="3"/>
  <c r="BN274" i="3"/>
  <c r="BO274" i="3"/>
  <c r="BP274" i="3"/>
  <c r="BQ274" i="3"/>
  <c r="BR274" i="3"/>
  <c r="BS274" i="3"/>
  <c r="BT274" i="3"/>
  <c r="BU274" i="3"/>
  <c r="BV274" i="3"/>
  <c r="BW274" i="3"/>
  <c r="BX274" i="3"/>
  <c r="BY274" i="3"/>
  <c r="BZ274" i="3"/>
  <c r="CA274" i="3"/>
  <c r="CB274" i="3"/>
  <c r="CC274" i="3"/>
  <c r="CD274" i="3"/>
  <c r="CE274" i="3"/>
  <c r="CF274" i="3"/>
  <c r="CG274" i="3"/>
  <c r="CH274" i="3"/>
  <c r="CI274" i="3"/>
  <c r="CJ274" i="3"/>
  <c r="CK274" i="3"/>
  <c r="CL274" i="3"/>
  <c r="CM274" i="3"/>
  <c r="CN274" i="3"/>
  <c r="CO274" i="3"/>
  <c r="CP274" i="3"/>
  <c r="CQ274" i="3"/>
  <c r="CR274" i="3"/>
  <c r="CS274" i="3"/>
  <c r="CT274" i="3"/>
  <c r="CU274" i="3"/>
  <c r="CV274" i="3"/>
  <c r="CW274" i="3"/>
  <c r="CX274" i="3"/>
  <c r="CY274" i="3"/>
  <c r="CZ274" i="3"/>
  <c r="DA274" i="3"/>
  <c r="DB274" i="3"/>
  <c r="DC274" i="3"/>
  <c r="DD274" i="3"/>
  <c r="DE274" i="3"/>
  <c r="DF274" i="3"/>
  <c r="DG274" i="3"/>
  <c r="DH274" i="3"/>
  <c r="DI274" i="3"/>
  <c r="DJ274" i="3"/>
  <c r="DK274" i="3"/>
  <c r="DL274" i="3"/>
  <c r="DM274" i="3"/>
  <c r="DN274" i="3"/>
  <c r="DO274" i="3"/>
  <c r="DP274" i="3"/>
  <c r="DQ274" i="3"/>
  <c r="DR274" i="3"/>
  <c r="DS274" i="3"/>
  <c r="DT274" i="3"/>
  <c r="DU274" i="3"/>
  <c r="DV274" i="3"/>
  <c r="DW274" i="3"/>
  <c r="DX274" i="3"/>
  <c r="DY274" i="3"/>
  <c r="DZ274" i="3"/>
  <c r="EA274" i="3"/>
  <c r="EB274" i="3"/>
  <c r="EC274" i="3"/>
  <c r="ED274" i="3"/>
  <c r="EE274" i="3"/>
  <c r="EF274" i="3"/>
  <c r="EG274" i="3"/>
  <c r="EH274" i="3"/>
  <c r="EI274" i="3"/>
  <c r="EJ274" i="3"/>
  <c r="EK274" i="3"/>
  <c r="EL274" i="3"/>
  <c r="EM274" i="3"/>
  <c r="EN274" i="3"/>
  <c r="EO274" i="3"/>
  <c r="EP274" i="3"/>
  <c r="EQ274" i="3"/>
  <c r="ER274" i="3"/>
  <c r="D275" i="3"/>
  <c r="E275" i="3"/>
  <c r="F275" i="3"/>
  <c r="G275" i="3"/>
  <c r="H275" i="3"/>
  <c r="I275" i="3"/>
  <c r="J275" i="3"/>
  <c r="K275" i="3"/>
  <c r="L275" i="3"/>
  <c r="M275" i="3"/>
  <c r="N275" i="3"/>
  <c r="O275" i="3"/>
  <c r="P275" i="3"/>
  <c r="Q275" i="3"/>
  <c r="R275" i="3"/>
  <c r="S275" i="3"/>
  <c r="T275" i="3"/>
  <c r="U275" i="3"/>
  <c r="V275" i="3"/>
  <c r="W275" i="3"/>
  <c r="X275" i="3"/>
  <c r="Y275" i="3"/>
  <c r="Z275" i="3"/>
  <c r="AA275" i="3"/>
  <c r="AB275" i="3"/>
  <c r="AC275" i="3"/>
  <c r="AD275" i="3"/>
  <c r="AE275" i="3"/>
  <c r="AF275" i="3"/>
  <c r="AG275" i="3"/>
  <c r="AH275" i="3"/>
  <c r="AI275" i="3"/>
  <c r="AJ275" i="3"/>
  <c r="AK275" i="3"/>
  <c r="AL275" i="3"/>
  <c r="AM275" i="3"/>
  <c r="AN275" i="3"/>
  <c r="AO275" i="3"/>
  <c r="AP275" i="3"/>
  <c r="AQ275" i="3"/>
  <c r="AR275" i="3"/>
  <c r="AS275" i="3"/>
  <c r="AT275" i="3"/>
  <c r="AU275" i="3"/>
  <c r="AV275" i="3"/>
  <c r="AW275" i="3"/>
  <c r="AX275" i="3"/>
  <c r="AY275" i="3"/>
  <c r="AZ275" i="3"/>
  <c r="BA275" i="3"/>
  <c r="BB275" i="3"/>
  <c r="BC275" i="3"/>
  <c r="BD275" i="3"/>
  <c r="BE275" i="3"/>
  <c r="BF275" i="3"/>
  <c r="BG275" i="3"/>
  <c r="BH275" i="3"/>
  <c r="BI275" i="3"/>
  <c r="BJ275" i="3"/>
  <c r="BK275" i="3"/>
  <c r="BL275" i="3"/>
  <c r="BM275" i="3"/>
  <c r="BN275" i="3"/>
  <c r="BO275" i="3"/>
  <c r="BP275" i="3"/>
  <c r="BQ275" i="3"/>
  <c r="BR275" i="3"/>
  <c r="BS275" i="3"/>
  <c r="BT275" i="3"/>
  <c r="BU275" i="3"/>
  <c r="BV275" i="3"/>
  <c r="BW275" i="3"/>
  <c r="BX275" i="3"/>
  <c r="BY275" i="3"/>
  <c r="BZ275" i="3"/>
  <c r="CA275" i="3"/>
  <c r="CB275" i="3"/>
  <c r="CC275" i="3"/>
  <c r="CD275" i="3"/>
  <c r="CE275" i="3"/>
  <c r="CF275" i="3"/>
  <c r="CG275" i="3"/>
  <c r="CH275" i="3"/>
  <c r="CI275" i="3"/>
  <c r="CJ275" i="3"/>
  <c r="CK275" i="3"/>
  <c r="CL275" i="3"/>
  <c r="CM275" i="3"/>
  <c r="CN275" i="3"/>
  <c r="CO275" i="3"/>
  <c r="CP275" i="3"/>
  <c r="CQ275" i="3"/>
  <c r="CR275" i="3"/>
  <c r="CS275" i="3"/>
  <c r="CT275" i="3"/>
  <c r="CU275" i="3"/>
  <c r="CV275" i="3"/>
  <c r="CW275" i="3"/>
  <c r="CX275" i="3"/>
  <c r="CY275" i="3"/>
  <c r="CZ275" i="3"/>
  <c r="DA275" i="3"/>
  <c r="DB275" i="3"/>
  <c r="DC275" i="3"/>
  <c r="DD275" i="3"/>
  <c r="DE275" i="3"/>
  <c r="DF275" i="3"/>
  <c r="DG275" i="3"/>
  <c r="DH275" i="3"/>
  <c r="DI275" i="3"/>
  <c r="DJ275" i="3"/>
  <c r="DK275" i="3"/>
  <c r="DL275" i="3"/>
  <c r="DM275" i="3"/>
  <c r="DN275" i="3"/>
  <c r="DO275" i="3"/>
  <c r="DP275" i="3"/>
  <c r="DQ275" i="3"/>
  <c r="DR275" i="3"/>
  <c r="DS275" i="3"/>
  <c r="DT275" i="3"/>
  <c r="DU275" i="3"/>
  <c r="DV275" i="3"/>
  <c r="DW275" i="3"/>
  <c r="DX275" i="3"/>
  <c r="DY275" i="3"/>
  <c r="DZ275" i="3"/>
  <c r="EA275" i="3"/>
  <c r="EB275" i="3"/>
  <c r="EC275" i="3"/>
  <c r="ED275" i="3"/>
  <c r="EE275" i="3"/>
  <c r="EF275" i="3"/>
  <c r="EG275" i="3"/>
  <c r="EH275" i="3"/>
  <c r="EI275" i="3"/>
  <c r="EJ275" i="3"/>
  <c r="EK275" i="3"/>
  <c r="EL275" i="3"/>
  <c r="EM275" i="3"/>
  <c r="EN275" i="3"/>
  <c r="EO275" i="3"/>
  <c r="EP275" i="3"/>
  <c r="EQ275" i="3"/>
  <c r="ER275" i="3"/>
  <c r="D276" i="3"/>
  <c r="E276" i="3"/>
  <c r="F276" i="3"/>
  <c r="G276" i="3"/>
  <c r="H276" i="3"/>
  <c r="I276" i="3"/>
  <c r="J276" i="3"/>
  <c r="K276" i="3"/>
  <c r="L276" i="3"/>
  <c r="M276" i="3"/>
  <c r="N276" i="3"/>
  <c r="O276" i="3"/>
  <c r="P276" i="3"/>
  <c r="Q276" i="3"/>
  <c r="R276" i="3"/>
  <c r="S276" i="3"/>
  <c r="T276" i="3"/>
  <c r="U276" i="3"/>
  <c r="V276" i="3"/>
  <c r="W276" i="3"/>
  <c r="X276" i="3"/>
  <c r="Y276" i="3"/>
  <c r="Z276" i="3"/>
  <c r="AA276" i="3"/>
  <c r="AB276" i="3"/>
  <c r="AC276" i="3"/>
  <c r="AD276" i="3"/>
  <c r="AE276" i="3"/>
  <c r="AF276" i="3"/>
  <c r="AG276" i="3"/>
  <c r="AH276" i="3"/>
  <c r="AI276" i="3"/>
  <c r="AJ276" i="3"/>
  <c r="AK276" i="3"/>
  <c r="AL276" i="3"/>
  <c r="AM276" i="3"/>
  <c r="AN276" i="3"/>
  <c r="AO276" i="3"/>
  <c r="AP276" i="3"/>
  <c r="AQ276" i="3"/>
  <c r="AR276" i="3"/>
  <c r="AS276" i="3"/>
  <c r="AT276" i="3"/>
  <c r="AU276" i="3"/>
  <c r="AV276" i="3"/>
  <c r="AW276" i="3"/>
  <c r="AX276" i="3"/>
  <c r="AY276" i="3"/>
  <c r="AZ276" i="3"/>
  <c r="BA276" i="3"/>
  <c r="BB276" i="3"/>
  <c r="BC276" i="3"/>
  <c r="BD276" i="3"/>
  <c r="BE276" i="3"/>
  <c r="BF276" i="3"/>
  <c r="BG276" i="3"/>
  <c r="BH276" i="3"/>
  <c r="BI276" i="3"/>
  <c r="BJ276" i="3"/>
  <c r="BK276" i="3"/>
  <c r="BL276" i="3"/>
  <c r="BM276" i="3"/>
  <c r="BN276" i="3"/>
  <c r="BO276" i="3"/>
  <c r="BP276" i="3"/>
  <c r="BQ276" i="3"/>
  <c r="BR276" i="3"/>
  <c r="BS276" i="3"/>
  <c r="BT276" i="3"/>
  <c r="BU276" i="3"/>
  <c r="BV276" i="3"/>
  <c r="BW276" i="3"/>
  <c r="BX276" i="3"/>
  <c r="BY276" i="3"/>
  <c r="BZ276" i="3"/>
  <c r="CA276" i="3"/>
  <c r="CB276" i="3"/>
  <c r="CC276" i="3"/>
  <c r="CD276" i="3"/>
  <c r="CE276" i="3"/>
  <c r="CF276" i="3"/>
  <c r="CG276" i="3"/>
  <c r="CH276" i="3"/>
  <c r="CI276" i="3"/>
  <c r="CJ276" i="3"/>
  <c r="CK276" i="3"/>
  <c r="CL276" i="3"/>
  <c r="CM276" i="3"/>
  <c r="CN276" i="3"/>
  <c r="CO276" i="3"/>
  <c r="CP276" i="3"/>
  <c r="CQ276" i="3"/>
  <c r="CR276" i="3"/>
  <c r="CS276" i="3"/>
  <c r="CT276" i="3"/>
  <c r="CU276" i="3"/>
  <c r="CV276" i="3"/>
  <c r="CW276" i="3"/>
  <c r="CX276" i="3"/>
  <c r="CY276" i="3"/>
  <c r="CZ276" i="3"/>
  <c r="DA276" i="3"/>
  <c r="DB276" i="3"/>
  <c r="DC276" i="3"/>
  <c r="DD276" i="3"/>
  <c r="DE276" i="3"/>
  <c r="DF276" i="3"/>
  <c r="DG276" i="3"/>
  <c r="DH276" i="3"/>
  <c r="DI276" i="3"/>
  <c r="DJ276" i="3"/>
  <c r="DK276" i="3"/>
  <c r="DL276" i="3"/>
  <c r="DM276" i="3"/>
  <c r="DN276" i="3"/>
  <c r="DO276" i="3"/>
  <c r="DP276" i="3"/>
  <c r="DQ276" i="3"/>
  <c r="DR276" i="3"/>
  <c r="DS276" i="3"/>
  <c r="DT276" i="3"/>
  <c r="DU276" i="3"/>
  <c r="DV276" i="3"/>
  <c r="DW276" i="3"/>
  <c r="DX276" i="3"/>
  <c r="DY276" i="3"/>
  <c r="DZ276" i="3"/>
  <c r="EA276" i="3"/>
  <c r="EB276" i="3"/>
  <c r="EC276" i="3"/>
  <c r="ED276" i="3"/>
  <c r="EE276" i="3"/>
  <c r="EF276" i="3"/>
  <c r="EG276" i="3"/>
  <c r="EH276" i="3"/>
  <c r="EI276" i="3"/>
  <c r="EJ276" i="3"/>
  <c r="EK276" i="3"/>
  <c r="EL276" i="3"/>
  <c r="EM276" i="3"/>
  <c r="EN276" i="3"/>
  <c r="EO276" i="3"/>
  <c r="EP276" i="3"/>
  <c r="EQ276" i="3"/>
  <c r="ER276" i="3"/>
  <c r="D277" i="3"/>
  <c r="E277" i="3"/>
  <c r="F277" i="3"/>
  <c r="G277" i="3"/>
  <c r="H277" i="3"/>
  <c r="I277" i="3"/>
  <c r="J277" i="3"/>
  <c r="K277" i="3"/>
  <c r="L277" i="3"/>
  <c r="M277" i="3"/>
  <c r="N277" i="3"/>
  <c r="O277" i="3"/>
  <c r="P277" i="3"/>
  <c r="Q277" i="3"/>
  <c r="R277" i="3"/>
  <c r="S277" i="3"/>
  <c r="T277" i="3"/>
  <c r="U277" i="3"/>
  <c r="V277" i="3"/>
  <c r="W277" i="3"/>
  <c r="X277" i="3"/>
  <c r="Y277" i="3"/>
  <c r="Z277" i="3"/>
  <c r="AA277" i="3"/>
  <c r="AB277" i="3"/>
  <c r="AC277" i="3"/>
  <c r="AD277" i="3"/>
  <c r="AE277" i="3"/>
  <c r="AF277" i="3"/>
  <c r="AG277" i="3"/>
  <c r="AH277" i="3"/>
  <c r="AI277" i="3"/>
  <c r="AJ277" i="3"/>
  <c r="AK277" i="3"/>
  <c r="AL277" i="3"/>
  <c r="AM277" i="3"/>
  <c r="AN277" i="3"/>
  <c r="AO277" i="3"/>
  <c r="AP277" i="3"/>
  <c r="AQ277" i="3"/>
  <c r="AR277" i="3"/>
  <c r="AS277" i="3"/>
  <c r="AT277" i="3"/>
  <c r="AU277" i="3"/>
  <c r="AV277" i="3"/>
  <c r="AW277" i="3"/>
  <c r="AX277" i="3"/>
  <c r="AY277" i="3"/>
  <c r="AZ277" i="3"/>
  <c r="BA277" i="3"/>
  <c r="BB277" i="3"/>
  <c r="BC277" i="3"/>
  <c r="BD277" i="3"/>
  <c r="BE277" i="3"/>
  <c r="BF277" i="3"/>
  <c r="BG277" i="3"/>
  <c r="BH277" i="3"/>
  <c r="BI277" i="3"/>
  <c r="BJ277" i="3"/>
  <c r="BK277" i="3"/>
  <c r="BL277" i="3"/>
  <c r="BM277" i="3"/>
  <c r="BN277" i="3"/>
  <c r="BO277" i="3"/>
  <c r="BP277" i="3"/>
  <c r="BQ277" i="3"/>
  <c r="BR277" i="3"/>
  <c r="BS277" i="3"/>
  <c r="BT277" i="3"/>
  <c r="BU277" i="3"/>
  <c r="BV277" i="3"/>
  <c r="BW277" i="3"/>
  <c r="BX277" i="3"/>
  <c r="BY277" i="3"/>
  <c r="BZ277" i="3"/>
  <c r="CA277" i="3"/>
  <c r="CB277" i="3"/>
  <c r="CC277" i="3"/>
  <c r="CD277" i="3"/>
  <c r="CE277" i="3"/>
  <c r="CF277" i="3"/>
  <c r="CG277" i="3"/>
  <c r="CH277" i="3"/>
  <c r="CI277" i="3"/>
  <c r="CJ277" i="3"/>
  <c r="CK277" i="3"/>
  <c r="CL277" i="3"/>
  <c r="CM277" i="3"/>
  <c r="CN277" i="3"/>
  <c r="CO277" i="3"/>
  <c r="CP277" i="3"/>
  <c r="CQ277" i="3"/>
  <c r="CR277" i="3"/>
  <c r="CS277" i="3"/>
  <c r="CT277" i="3"/>
  <c r="CU277" i="3"/>
  <c r="CV277" i="3"/>
  <c r="CW277" i="3"/>
  <c r="CX277" i="3"/>
  <c r="CY277" i="3"/>
  <c r="CZ277" i="3"/>
  <c r="DA277" i="3"/>
  <c r="DB277" i="3"/>
  <c r="DC277" i="3"/>
  <c r="DD277" i="3"/>
  <c r="DE277" i="3"/>
  <c r="DF277" i="3"/>
  <c r="DG277" i="3"/>
  <c r="DH277" i="3"/>
  <c r="DI277" i="3"/>
  <c r="DJ277" i="3"/>
  <c r="DK277" i="3"/>
  <c r="DL277" i="3"/>
  <c r="DM277" i="3"/>
  <c r="DN277" i="3"/>
  <c r="DO277" i="3"/>
  <c r="DP277" i="3"/>
  <c r="DQ277" i="3"/>
  <c r="DR277" i="3"/>
  <c r="DS277" i="3"/>
  <c r="DT277" i="3"/>
  <c r="DU277" i="3"/>
  <c r="DV277" i="3"/>
  <c r="DW277" i="3"/>
  <c r="DX277" i="3"/>
  <c r="DY277" i="3"/>
  <c r="DZ277" i="3"/>
  <c r="EA277" i="3"/>
  <c r="EB277" i="3"/>
  <c r="EC277" i="3"/>
  <c r="ED277" i="3"/>
  <c r="EE277" i="3"/>
  <c r="EF277" i="3"/>
  <c r="EG277" i="3"/>
  <c r="EH277" i="3"/>
  <c r="EI277" i="3"/>
  <c r="EJ277" i="3"/>
  <c r="EK277" i="3"/>
  <c r="EL277" i="3"/>
  <c r="EM277" i="3"/>
  <c r="EN277" i="3"/>
  <c r="EO277" i="3"/>
  <c r="EP277" i="3"/>
  <c r="EQ277" i="3"/>
  <c r="ER277" i="3"/>
  <c r="D278" i="3"/>
  <c r="E278" i="3"/>
  <c r="F278" i="3"/>
  <c r="G278" i="3"/>
  <c r="H278" i="3"/>
  <c r="I278" i="3"/>
  <c r="J278" i="3"/>
  <c r="K278" i="3"/>
  <c r="L278" i="3"/>
  <c r="M278" i="3"/>
  <c r="N278" i="3"/>
  <c r="O278" i="3"/>
  <c r="P278" i="3"/>
  <c r="Q278" i="3"/>
  <c r="R278" i="3"/>
  <c r="S278" i="3"/>
  <c r="T278" i="3"/>
  <c r="U278" i="3"/>
  <c r="V278" i="3"/>
  <c r="W278" i="3"/>
  <c r="X278" i="3"/>
  <c r="Y278" i="3"/>
  <c r="Z278" i="3"/>
  <c r="AA278" i="3"/>
  <c r="AB278" i="3"/>
  <c r="AC278" i="3"/>
  <c r="AD278" i="3"/>
  <c r="AE278" i="3"/>
  <c r="AF278" i="3"/>
  <c r="AG278" i="3"/>
  <c r="AH278" i="3"/>
  <c r="AI278" i="3"/>
  <c r="AJ278" i="3"/>
  <c r="AK278" i="3"/>
  <c r="AL278" i="3"/>
  <c r="AM278" i="3"/>
  <c r="AN278" i="3"/>
  <c r="AO278" i="3"/>
  <c r="AP278" i="3"/>
  <c r="AQ278" i="3"/>
  <c r="AR278" i="3"/>
  <c r="AS278" i="3"/>
  <c r="AT278" i="3"/>
  <c r="AU278" i="3"/>
  <c r="AV278" i="3"/>
  <c r="AW278" i="3"/>
  <c r="AX278" i="3"/>
  <c r="AY278" i="3"/>
  <c r="AZ278" i="3"/>
  <c r="BA278" i="3"/>
  <c r="BB278" i="3"/>
  <c r="BC278" i="3"/>
  <c r="BD278" i="3"/>
  <c r="BE278" i="3"/>
  <c r="BF278" i="3"/>
  <c r="BG278" i="3"/>
  <c r="BH278" i="3"/>
  <c r="BI278" i="3"/>
  <c r="BJ278" i="3"/>
  <c r="BK278" i="3"/>
  <c r="BL278" i="3"/>
  <c r="BM278" i="3"/>
  <c r="BN278" i="3"/>
  <c r="BO278" i="3"/>
  <c r="BP278" i="3"/>
  <c r="BQ278" i="3"/>
  <c r="BR278" i="3"/>
  <c r="BS278" i="3"/>
  <c r="BT278" i="3"/>
  <c r="BU278" i="3"/>
  <c r="BV278" i="3"/>
  <c r="BW278" i="3"/>
  <c r="BX278" i="3"/>
  <c r="BY278" i="3"/>
  <c r="BZ278" i="3"/>
  <c r="CA278" i="3"/>
  <c r="CB278" i="3"/>
  <c r="CC278" i="3"/>
  <c r="CD278" i="3"/>
  <c r="CE278" i="3"/>
  <c r="CF278" i="3"/>
  <c r="CG278" i="3"/>
  <c r="CH278" i="3"/>
  <c r="CI278" i="3"/>
  <c r="CJ278" i="3"/>
  <c r="CK278" i="3"/>
  <c r="CL278" i="3"/>
  <c r="CM278" i="3"/>
  <c r="CN278" i="3"/>
  <c r="CO278" i="3"/>
  <c r="CP278" i="3"/>
  <c r="CQ278" i="3"/>
  <c r="CR278" i="3"/>
  <c r="CS278" i="3"/>
  <c r="CT278" i="3"/>
  <c r="CU278" i="3"/>
  <c r="CV278" i="3"/>
  <c r="CW278" i="3"/>
  <c r="CX278" i="3"/>
  <c r="CY278" i="3"/>
  <c r="CZ278" i="3"/>
  <c r="DA278" i="3"/>
  <c r="DB278" i="3"/>
  <c r="DC278" i="3"/>
  <c r="DD278" i="3"/>
  <c r="DE278" i="3"/>
  <c r="DF278" i="3"/>
  <c r="DG278" i="3"/>
  <c r="DH278" i="3"/>
  <c r="DI278" i="3"/>
  <c r="DJ278" i="3"/>
  <c r="DK278" i="3"/>
  <c r="DL278" i="3"/>
  <c r="DM278" i="3"/>
  <c r="DN278" i="3"/>
  <c r="DO278" i="3"/>
  <c r="DP278" i="3"/>
  <c r="DQ278" i="3"/>
  <c r="DR278" i="3"/>
  <c r="DS278" i="3"/>
  <c r="DT278" i="3"/>
  <c r="DU278" i="3"/>
  <c r="DV278" i="3"/>
  <c r="DW278" i="3"/>
  <c r="DX278" i="3"/>
  <c r="DY278" i="3"/>
  <c r="DZ278" i="3"/>
  <c r="EA278" i="3"/>
  <c r="EB278" i="3"/>
  <c r="EC278" i="3"/>
  <c r="ED278" i="3"/>
  <c r="EE278" i="3"/>
  <c r="EF278" i="3"/>
  <c r="EG278" i="3"/>
  <c r="EH278" i="3"/>
  <c r="EI278" i="3"/>
  <c r="EJ278" i="3"/>
  <c r="EK278" i="3"/>
  <c r="EL278" i="3"/>
  <c r="EM278" i="3"/>
  <c r="EN278" i="3"/>
  <c r="EO278" i="3"/>
  <c r="EP278" i="3"/>
  <c r="EQ278" i="3"/>
  <c r="ER278" i="3"/>
  <c r="D279" i="3"/>
  <c r="E279" i="3"/>
  <c r="F279" i="3"/>
  <c r="G279" i="3"/>
  <c r="H279" i="3"/>
  <c r="I279" i="3"/>
  <c r="J279" i="3"/>
  <c r="K279" i="3"/>
  <c r="L279" i="3"/>
  <c r="M279" i="3"/>
  <c r="N279" i="3"/>
  <c r="O279" i="3"/>
  <c r="P279" i="3"/>
  <c r="Q279" i="3"/>
  <c r="R279" i="3"/>
  <c r="S279" i="3"/>
  <c r="T279" i="3"/>
  <c r="U279" i="3"/>
  <c r="V279" i="3"/>
  <c r="W279" i="3"/>
  <c r="X279" i="3"/>
  <c r="Y279" i="3"/>
  <c r="Z279" i="3"/>
  <c r="AA279" i="3"/>
  <c r="AB279" i="3"/>
  <c r="AC279" i="3"/>
  <c r="AD279" i="3"/>
  <c r="AE279" i="3"/>
  <c r="AF279" i="3"/>
  <c r="AG279" i="3"/>
  <c r="AH279" i="3"/>
  <c r="AI279" i="3"/>
  <c r="AJ279" i="3"/>
  <c r="AK279" i="3"/>
  <c r="AL279" i="3"/>
  <c r="AM279" i="3"/>
  <c r="AN279" i="3"/>
  <c r="AO279" i="3"/>
  <c r="AP279" i="3"/>
  <c r="AQ279" i="3"/>
  <c r="AR279" i="3"/>
  <c r="AS279" i="3"/>
  <c r="AT279" i="3"/>
  <c r="AU279" i="3"/>
  <c r="AV279" i="3"/>
  <c r="AW279" i="3"/>
  <c r="AX279" i="3"/>
  <c r="AY279" i="3"/>
  <c r="AZ279" i="3"/>
  <c r="BA279" i="3"/>
  <c r="BB279" i="3"/>
  <c r="BC279" i="3"/>
  <c r="BD279" i="3"/>
  <c r="BE279" i="3"/>
  <c r="BF279" i="3"/>
  <c r="BG279" i="3"/>
  <c r="BH279" i="3"/>
  <c r="BI279" i="3"/>
  <c r="BJ279" i="3"/>
  <c r="BK279" i="3"/>
  <c r="BL279" i="3"/>
  <c r="BM279" i="3"/>
  <c r="BN279" i="3"/>
  <c r="BO279" i="3"/>
  <c r="BP279" i="3"/>
  <c r="BQ279" i="3"/>
  <c r="BR279" i="3"/>
  <c r="BS279" i="3"/>
  <c r="BT279" i="3"/>
  <c r="BU279" i="3"/>
  <c r="BV279" i="3"/>
  <c r="BW279" i="3"/>
  <c r="BX279" i="3"/>
  <c r="BY279" i="3"/>
  <c r="BZ279" i="3"/>
  <c r="CA279" i="3"/>
  <c r="CB279" i="3"/>
  <c r="CC279" i="3"/>
  <c r="CD279" i="3"/>
  <c r="CE279" i="3"/>
  <c r="CF279" i="3"/>
  <c r="CG279" i="3"/>
  <c r="CH279" i="3"/>
  <c r="CI279" i="3"/>
  <c r="CJ279" i="3"/>
  <c r="CK279" i="3"/>
  <c r="CL279" i="3"/>
  <c r="CM279" i="3"/>
  <c r="CN279" i="3"/>
  <c r="CO279" i="3"/>
  <c r="CP279" i="3"/>
  <c r="CQ279" i="3"/>
  <c r="CR279" i="3"/>
  <c r="CS279" i="3"/>
  <c r="CT279" i="3"/>
  <c r="CU279" i="3"/>
  <c r="CV279" i="3"/>
  <c r="CW279" i="3"/>
  <c r="CX279" i="3"/>
  <c r="CY279" i="3"/>
  <c r="CZ279" i="3"/>
  <c r="DA279" i="3"/>
  <c r="DB279" i="3"/>
  <c r="DC279" i="3"/>
  <c r="DD279" i="3"/>
  <c r="DE279" i="3"/>
  <c r="DF279" i="3"/>
  <c r="DG279" i="3"/>
  <c r="DH279" i="3"/>
  <c r="DI279" i="3"/>
  <c r="DJ279" i="3"/>
  <c r="DK279" i="3"/>
  <c r="DL279" i="3"/>
  <c r="DM279" i="3"/>
  <c r="DN279" i="3"/>
  <c r="DO279" i="3"/>
  <c r="DP279" i="3"/>
  <c r="DQ279" i="3"/>
  <c r="DR279" i="3"/>
  <c r="DS279" i="3"/>
  <c r="DT279" i="3"/>
  <c r="DU279" i="3"/>
  <c r="DV279" i="3"/>
  <c r="DW279" i="3"/>
  <c r="DX279" i="3"/>
  <c r="DY279" i="3"/>
  <c r="DZ279" i="3"/>
  <c r="EA279" i="3"/>
  <c r="EB279" i="3"/>
  <c r="EC279" i="3"/>
  <c r="ED279" i="3"/>
  <c r="EE279" i="3"/>
  <c r="EF279" i="3"/>
  <c r="EG279" i="3"/>
  <c r="EH279" i="3"/>
  <c r="EI279" i="3"/>
  <c r="EJ279" i="3"/>
  <c r="EK279" i="3"/>
  <c r="EL279" i="3"/>
  <c r="EM279" i="3"/>
  <c r="EN279" i="3"/>
  <c r="EO279" i="3"/>
  <c r="EP279" i="3"/>
  <c r="EQ279" i="3"/>
  <c r="ER279" i="3"/>
  <c r="D280" i="3"/>
  <c r="E280" i="3"/>
  <c r="F280" i="3"/>
  <c r="G280" i="3"/>
  <c r="H280" i="3"/>
  <c r="I280" i="3"/>
  <c r="J280" i="3"/>
  <c r="K280" i="3"/>
  <c r="L280" i="3"/>
  <c r="M280" i="3"/>
  <c r="N280" i="3"/>
  <c r="O280" i="3"/>
  <c r="P280" i="3"/>
  <c r="Q280" i="3"/>
  <c r="R280" i="3"/>
  <c r="S280" i="3"/>
  <c r="T280" i="3"/>
  <c r="U280" i="3"/>
  <c r="V280" i="3"/>
  <c r="W280" i="3"/>
  <c r="X280" i="3"/>
  <c r="Y280" i="3"/>
  <c r="Z280" i="3"/>
  <c r="AA280" i="3"/>
  <c r="AB280" i="3"/>
  <c r="AC280" i="3"/>
  <c r="AD280" i="3"/>
  <c r="AE280" i="3"/>
  <c r="AF280" i="3"/>
  <c r="AG280" i="3"/>
  <c r="AH280" i="3"/>
  <c r="AI280" i="3"/>
  <c r="AJ280" i="3"/>
  <c r="AK280" i="3"/>
  <c r="AL280" i="3"/>
  <c r="AM280" i="3"/>
  <c r="AN280" i="3"/>
  <c r="AO280" i="3"/>
  <c r="AP280" i="3"/>
  <c r="AQ280" i="3"/>
  <c r="AR280" i="3"/>
  <c r="AS280" i="3"/>
  <c r="AT280" i="3"/>
  <c r="AU280" i="3"/>
  <c r="AV280" i="3"/>
  <c r="AW280" i="3"/>
  <c r="AX280" i="3"/>
  <c r="AY280" i="3"/>
  <c r="AZ280" i="3"/>
  <c r="BA280" i="3"/>
  <c r="BB280" i="3"/>
  <c r="BC280" i="3"/>
  <c r="BD280" i="3"/>
  <c r="BE280" i="3"/>
  <c r="BF280" i="3"/>
  <c r="BG280" i="3"/>
  <c r="BH280" i="3"/>
  <c r="BI280" i="3"/>
  <c r="BJ280" i="3"/>
  <c r="BK280" i="3"/>
  <c r="BL280" i="3"/>
  <c r="BM280" i="3"/>
  <c r="BN280" i="3"/>
  <c r="BO280" i="3"/>
  <c r="BP280" i="3"/>
  <c r="BQ280" i="3"/>
  <c r="BR280" i="3"/>
  <c r="BS280" i="3"/>
  <c r="BT280" i="3"/>
  <c r="BU280" i="3"/>
  <c r="BV280" i="3"/>
  <c r="BW280" i="3"/>
  <c r="BX280" i="3"/>
  <c r="BY280" i="3"/>
  <c r="BZ280" i="3"/>
  <c r="CA280" i="3"/>
  <c r="CB280" i="3"/>
  <c r="CC280" i="3"/>
  <c r="CD280" i="3"/>
  <c r="CE280" i="3"/>
  <c r="CF280" i="3"/>
  <c r="CG280" i="3"/>
  <c r="CH280" i="3"/>
  <c r="CI280" i="3"/>
  <c r="CJ280" i="3"/>
  <c r="CK280" i="3"/>
  <c r="CL280" i="3"/>
  <c r="CM280" i="3"/>
  <c r="CN280" i="3"/>
  <c r="CO280" i="3"/>
  <c r="CP280" i="3"/>
  <c r="CQ280" i="3"/>
  <c r="CR280" i="3"/>
  <c r="CS280" i="3"/>
  <c r="CT280" i="3"/>
  <c r="CU280" i="3"/>
  <c r="CV280" i="3"/>
  <c r="CW280" i="3"/>
  <c r="CX280" i="3"/>
  <c r="CY280" i="3"/>
  <c r="CZ280" i="3"/>
  <c r="DA280" i="3"/>
  <c r="DB280" i="3"/>
  <c r="DC280" i="3"/>
  <c r="DD280" i="3"/>
  <c r="DE280" i="3"/>
  <c r="DF280" i="3"/>
  <c r="DG280" i="3"/>
  <c r="DH280" i="3"/>
  <c r="DI280" i="3"/>
  <c r="DJ280" i="3"/>
  <c r="DK280" i="3"/>
  <c r="DL280" i="3"/>
  <c r="DM280" i="3"/>
  <c r="DN280" i="3"/>
  <c r="DO280" i="3"/>
  <c r="DP280" i="3"/>
  <c r="DQ280" i="3"/>
  <c r="DR280" i="3"/>
  <c r="DS280" i="3"/>
  <c r="DT280" i="3"/>
  <c r="DU280" i="3"/>
  <c r="DV280" i="3"/>
  <c r="DW280" i="3"/>
  <c r="DX280" i="3"/>
  <c r="DY280" i="3"/>
  <c r="DZ280" i="3"/>
  <c r="EA280" i="3"/>
  <c r="EB280" i="3"/>
  <c r="EC280" i="3"/>
  <c r="ED280" i="3"/>
  <c r="EE280" i="3"/>
  <c r="EF280" i="3"/>
  <c r="EG280" i="3"/>
  <c r="EH280" i="3"/>
  <c r="EI280" i="3"/>
  <c r="EJ280" i="3"/>
  <c r="EK280" i="3"/>
  <c r="EL280" i="3"/>
  <c r="EM280" i="3"/>
  <c r="EN280" i="3"/>
  <c r="EO280" i="3"/>
  <c r="EP280" i="3"/>
  <c r="EQ280" i="3"/>
  <c r="ER280" i="3"/>
  <c r="D281" i="3"/>
  <c r="E281" i="3"/>
  <c r="F281" i="3"/>
  <c r="G281" i="3"/>
  <c r="H281" i="3"/>
  <c r="I281" i="3"/>
  <c r="J281" i="3"/>
  <c r="K281" i="3"/>
  <c r="L281" i="3"/>
  <c r="M281" i="3"/>
  <c r="N281" i="3"/>
  <c r="O281" i="3"/>
  <c r="P281" i="3"/>
  <c r="Q281" i="3"/>
  <c r="R281" i="3"/>
  <c r="S281" i="3"/>
  <c r="T281" i="3"/>
  <c r="U281" i="3"/>
  <c r="V281" i="3"/>
  <c r="W281" i="3"/>
  <c r="X281" i="3"/>
  <c r="Y281" i="3"/>
  <c r="Z281" i="3"/>
  <c r="AA281" i="3"/>
  <c r="AB281" i="3"/>
  <c r="AC281" i="3"/>
  <c r="AD281" i="3"/>
  <c r="AE281" i="3"/>
  <c r="AF281" i="3"/>
  <c r="AG281" i="3"/>
  <c r="AH281" i="3"/>
  <c r="AI281" i="3"/>
  <c r="AJ281" i="3"/>
  <c r="AK281" i="3"/>
  <c r="AL281" i="3"/>
  <c r="AM281" i="3"/>
  <c r="AN281" i="3"/>
  <c r="AO281" i="3"/>
  <c r="AP281" i="3"/>
  <c r="AQ281" i="3"/>
  <c r="AR281" i="3"/>
  <c r="AS281" i="3"/>
  <c r="AT281" i="3"/>
  <c r="AU281" i="3"/>
  <c r="AV281" i="3"/>
  <c r="AW281" i="3"/>
  <c r="AX281" i="3"/>
  <c r="AY281" i="3"/>
  <c r="AZ281" i="3"/>
  <c r="BA281" i="3"/>
  <c r="BB281" i="3"/>
  <c r="BC281" i="3"/>
  <c r="BD281" i="3"/>
  <c r="BE281" i="3"/>
  <c r="BF281" i="3"/>
  <c r="BG281" i="3"/>
  <c r="BH281" i="3"/>
  <c r="BI281" i="3"/>
  <c r="BJ281" i="3"/>
  <c r="BK281" i="3"/>
  <c r="BL281" i="3"/>
  <c r="BM281" i="3"/>
  <c r="BN281" i="3"/>
  <c r="BO281" i="3"/>
  <c r="BP281" i="3"/>
  <c r="BQ281" i="3"/>
  <c r="BR281" i="3"/>
  <c r="BS281" i="3"/>
  <c r="BT281" i="3"/>
  <c r="BU281" i="3"/>
  <c r="BV281" i="3"/>
  <c r="BW281" i="3"/>
  <c r="BX281" i="3"/>
  <c r="BY281" i="3"/>
  <c r="BZ281" i="3"/>
  <c r="CA281" i="3"/>
  <c r="CB281" i="3"/>
  <c r="CC281" i="3"/>
  <c r="CD281" i="3"/>
  <c r="CE281" i="3"/>
  <c r="CF281" i="3"/>
  <c r="CG281" i="3"/>
  <c r="CH281" i="3"/>
  <c r="CI281" i="3"/>
  <c r="CJ281" i="3"/>
  <c r="CK281" i="3"/>
  <c r="CL281" i="3"/>
  <c r="CM281" i="3"/>
  <c r="CN281" i="3"/>
  <c r="CO281" i="3"/>
  <c r="CP281" i="3"/>
  <c r="CQ281" i="3"/>
  <c r="CR281" i="3"/>
  <c r="CS281" i="3"/>
  <c r="CT281" i="3"/>
  <c r="CU281" i="3"/>
  <c r="CV281" i="3"/>
  <c r="CW281" i="3"/>
  <c r="CX281" i="3"/>
  <c r="CY281" i="3"/>
  <c r="CZ281" i="3"/>
  <c r="DA281" i="3"/>
  <c r="DB281" i="3"/>
  <c r="DC281" i="3"/>
  <c r="DD281" i="3"/>
  <c r="DE281" i="3"/>
  <c r="DF281" i="3"/>
  <c r="DG281" i="3"/>
  <c r="DH281" i="3"/>
  <c r="DI281" i="3"/>
  <c r="DJ281" i="3"/>
  <c r="DK281" i="3"/>
  <c r="DL281" i="3"/>
  <c r="DM281" i="3"/>
  <c r="DN281" i="3"/>
  <c r="DO281" i="3"/>
  <c r="DP281" i="3"/>
  <c r="DQ281" i="3"/>
  <c r="DR281" i="3"/>
  <c r="DS281" i="3"/>
  <c r="DT281" i="3"/>
  <c r="DU281" i="3"/>
  <c r="DV281" i="3"/>
  <c r="DW281" i="3"/>
  <c r="DX281" i="3"/>
  <c r="DY281" i="3"/>
  <c r="DZ281" i="3"/>
  <c r="EA281" i="3"/>
  <c r="EB281" i="3"/>
  <c r="EC281" i="3"/>
  <c r="ED281" i="3"/>
  <c r="EE281" i="3"/>
  <c r="EF281" i="3"/>
  <c r="EG281" i="3"/>
  <c r="EH281" i="3"/>
  <c r="EI281" i="3"/>
  <c r="EJ281" i="3"/>
  <c r="EK281" i="3"/>
  <c r="EL281" i="3"/>
  <c r="EM281" i="3"/>
  <c r="EN281" i="3"/>
  <c r="EO281" i="3"/>
  <c r="EP281" i="3"/>
  <c r="EQ281" i="3"/>
  <c r="ER281" i="3"/>
  <c r="D282" i="3"/>
  <c r="E282" i="3"/>
  <c r="F282" i="3"/>
  <c r="G282" i="3"/>
  <c r="H282" i="3"/>
  <c r="I282" i="3"/>
  <c r="J282" i="3"/>
  <c r="K282" i="3"/>
  <c r="L282" i="3"/>
  <c r="M282" i="3"/>
  <c r="N282" i="3"/>
  <c r="O282" i="3"/>
  <c r="P282" i="3"/>
  <c r="Q282" i="3"/>
  <c r="R282" i="3"/>
  <c r="S282" i="3"/>
  <c r="T282" i="3"/>
  <c r="U282" i="3"/>
  <c r="V282" i="3"/>
  <c r="W282" i="3"/>
  <c r="X282" i="3"/>
  <c r="Y282" i="3"/>
  <c r="Z282" i="3"/>
  <c r="AA282" i="3"/>
  <c r="AB282" i="3"/>
  <c r="AC282" i="3"/>
  <c r="AD282" i="3"/>
  <c r="AE282" i="3"/>
  <c r="AF282" i="3"/>
  <c r="AG282" i="3"/>
  <c r="AH282" i="3"/>
  <c r="AI282" i="3"/>
  <c r="AJ282" i="3"/>
  <c r="AK282" i="3"/>
  <c r="AL282" i="3"/>
  <c r="AM282" i="3"/>
  <c r="AN282" i="3"/>
  <c r="AO282" i="3"/>
  <c r="AP282" i="3"/>
  <c r="AQ282" i="3"/>
  <c r="AR282" i="3"/>
  <c r="AS282" i="3"/>
  <c r="AT282" i="3"/>
  <c r="AU282" i="3"/>
  <c r="AV282" i="3"/>
  <c r="AW282" i="3"/>
  <c r="AX282" i="3"/>
  <c r="AY282" i="3"/>
  <c r="AZ282" i="3"/>
  <c r="BA282" i="3"/>
  <c r="BB282" i="3"/>
  <c r="BC282" i="3"/>
  <c r="BD282" i="3"/>
  <c r="BE282" i="3"/>
  <c r="BF282" i="3"/>
  <c r="BG282" i="3"/>
  <c r="BH282" i="3"/>
  <c r="BI282" i="3"/>
  <c r="BJ282" i="3"/>
  <c r="BK282" i="3"/>
  <c r="BL282" i="3"/>
  <c r="BM282" i="3"/>
  <c r="BN282" i="3"/>
  <c r="BO282" i="3"/>
  <c r="BP282" i="3"/>
  <c r="BQ282" i="3"/>
  <c r="BR282" i="3"/>
  <c r="BS282" i="3"/>
  <c r="BT282" i="3"/>
  <c r="BU282" i="3"/>
  <c r="BV282" i="3"/>
  <c r="BW282" i="3"/>
  <c r="BX282" i="3"/>
  <c r="BY282" i="3"/>
  <c r="BZ282" i="3"/>
  <c r="CA282" i="3"/>
  <c r="CB282" i="3"/>
  <c r="CC282" i="3"/>
  <c r="CD282" i="3"/>
  <c r="CE282" i="3"/>
  <c r="CF282" i="3"/>
  <c r="CG282" i="3"/>
  <c r="CH282" i="3"/>
  <c r="CI282" i="3"/>
  <c r="CJ282" i="3"/>
  <c r="CK282" i="3"/>
  <c r="CL282" i="3"/>
  <c r="CM282" i="3"/>
  <c r="CN282" i="3"/>
  <c r="CO282" i="3"/>
  <c r="CP282" i="3"/>
  <c r="CQ282" i="3"/>
  <c r="CR282" i="3"/>
  <c r="CS282" i="3"/>
  <c r="CT282" i="3"/>
  <c r="CU282" i="3"/>
  <c r="CV282" i="3"/>
  <c r="CW282" i="3"/>
  <c r="CX282" i="3"/>
  <c r="CY282" i="3"/>
  <c r="CZ282" i="3"/>
  <c r="DA282" i="3"/>
  <c r="DB282" i="3"/>
  <c r="DC282" i="3"/>
  <c r="DD282" i="3"/>
  <c r="DE282" i="3"/>
  <c r="DF282" i="3"/>
  <c r="DG282" i="3"/>
  <c r="DH282" i="3"/>
  <c r="DI282" i="3"/>
  <c r="DJ282" i="3"/>
  <c r="DK282" i="3"/>
  <c r="DL282" i="3"/>
  <c r="DM282" i="3"/>
  <c r="DN282" i="3"/>
  <c r="DO282" i="3"/>
  <c r="DP282" i="3"/>
  <c r="DQ282" i="3"/>
  <c r="DR282" i="3"/>
  <c r="DS282" i="3"/>
  <c r="DT282" i="3"/>
  <c r="DU282" i="3"/>
  <c r="DV282" i="3"/>
  <c r="DW282" i="3"/>
  <c r="DX282" i="3"/>
  <c r="DY282" i="3"/>
  <c r="DZ282" i="3"/>
  <c r="EA282" i="3"/>
  <c r="EB282" i="3"/>
  <c r="EC282" i="3"/>
  <c r="ED282" i="3"/>
  <c r="EE282" i="3"/>
  <c r="EF282" i="3"/>
  <c r="EG282" i="3"/>
  <c r="EH282" i="3"/>
  <c r="EI282" i="3"/>
  <c r="EJ282" i="3"/>
  <c r="EK282" i="3"/>
  <c r="EL282" i="3"/>
  <c r="EM282" i="3"/>
  <c r="EN282" i="3"/>
  <c r="EO282" i="3"/>
  <c r="EP282" i="3"/>
  <c r="EQ282" i="3"/>
  <c r="ER282" i="3"/>
  <c r="D283" i="3"/>
  <c r="E283" i="3"/>
  <c r="F283" i="3"/>
  <c r="G283" i="3"/>
  <c r="H283" i="3"/>
  <c r="I283" i="3"/>
  <c r="J283" i="3"/>
  <c r="K283" i="3"/>
  <c r="L283" i="3"/>
  <c r="M283" i="3"/>
  <c r="N283" i="3"/>
  <c r="O283" i="3"/>
  <c r="P283" i="3"/>
  <c r="Q283" i="3"/>
  <c r="R283" i="3"/>
  <c r="S283" i="3"/>
  <c r="T283" i="3"/>
  <c r="U283" i="3"/>
  <c r="V283" i="3"/>
  <c r="W283" i="3"/>
  <c r="X283" i="3"/>
  <c r="Y283" i="3"/>
  <c r="Z283" i="3"/>
  <c r="AA283" i="3"/>
  <c r="AB283" i="3"/>
  <c r="AC283" i="3"/>
  <c r="AD283" i="3"/>
  <c r="AE283" i="3"/>
  <c r="AF283" i="3"/>
  <c r="AG283" i="3"/>
  <c r="AH283" i="3"/>
  <c r="AI283" i="3"/>
  <c r="AJ283" i="3"/>
  <c r="AK283" i="3"/>
  <c r="AL283" i="3"/>
  <c r="AM283" i="3"/>
  <c r="AN283" i="3"/>
  <c r="AO283" i="3"/>
  <c r="AP283" i="3"/>
  <c r="AQ283" i="3"/>
  <c r="AR283" i="3"/>
  <c r="AS283" i="3"/>
  <c r="AT283" i="3"/>
  <c r="AU283" i="3"/>
  <c r="AV283" i="3"/>
  <c r="AW283" i="3"/>
  <c r="AX283" i="3"/>
  <c r="AY283" i="3"/>
  <c r="AZ283" i="3"/>
  <c r="BA283" i="3"/>
  <c r="BB283" i="3"/>
  <c r="BC283" i="3"/>
  <c r="BD283" i="3"/>
  <c r="BE283" i="3"/>
  <c r="BF283" i="3"/>
  <c r="BG283" i="3"/>
  <c r="BH283" i="3"/>
  <c r="BI283" i="3"/>
  <c r="BJ283" i="3"/>
  <c r="BK283" i="3"/>
  <c r="BL283" i="3"/>
  <c r="BM283" i="3"/>
  <c r="BN283" i="3"/>
  <c r="BO283" i="3"/>
  <c r="BP283" i="3"/>
  <c r="BQ283" i="3"/>
  <c r="BR283" i="3"/>
  <c r="BS283" i="3"/>
  <c r="BT283" i="3"/>
  <c r="BU283" i="3"/>
  <c r="BV283" i="3"/>
  <c r="BW283" i="3"/>
  <c r="BX283" i="3"/>
  <c r="BY283" i="3"/>
  <c r="BZ283" i="3"/>
  <c r="CA283" i="3"/>
  <c r="CB283" i="3"/>
  <c r="CC283" i="3"/>
  <c r="CD283" i="3"/>
  <c r="CE283" i="3"/>
  <c r="CF283" i="3"/>
  <c r="CG283" i="3"/>
  <c r="CH283" i="3"/>
  <c r="CI283" i="3"/>
  <c r="CJ283" i="3"/>
  <c r="CK283" i="3"/>
  <c r="CL283" i="3"/>
  <c r="CM283" i="3"/>
  <c r="CN283" i="3"/>
  <c r="CO283" i="3"/>
  <c r="CP283" i="3"/>
  <c r="CQ283" i="3"/>
  <c r="CR283" i="3"/>
  <c r="CS283" i="3"/>
  <c r="CT283" i="3"/>
  <c r="CU283" i="3"/>
  <c r="CV283" i="3"/>
  <c r="CW283" i="3"/>
  <c r="CX283" i="3"/>
  <c r="CY283" i="3"/>
  <c r="CZ283" i="3"/>
  <c r="DA283" i="3"/>
  <c r="DB283" i="3"/>
  <c r="DC283" i="3"/>
  <c r="DD283" i="3"/>
  <c r="DE283" i="3"/>
  <c r="DF283" i="3"/>
  <c r="DG283" i="3"/>
  <c r="DH283" i="3"/>
  <c r="DI283" i="3"/>
  <c r="DJ283" i="3"/>
  <c r="DK283" i="3"/>
  <c r="DL283" i="3"/>
  <c r="DM283" i="3"/>
  <c r="DN283" i="3"/>
  <c r="DO283" i="3"/>
  <c r="DP283" i="3"/>
  <c r="DQ283" i="3"/>
  <c r="DR283" i="3"/>
  <c r="DS283" i="3"/>
  <c r="DT283" i="3"/>
  <c r="DU283" i="3"/>
  <c r="DV283" i="3"/>
  <c r="DW283" i="3"/>
  <c r="DX283" i="3"/>
  <c r="DY283" i="3"/>
  <c r="DZ283" i="3"/>
  <c r="EA283" i="3"/>
  <c r="EB283" i="3"/>
  <c r="EC283" i="3"/>
  <c r="ED283" i="3"/>
  <c r="EE283" i="3"/>
  <c r="EF283" i="3"/>
  <c r="EG283" i="3"/>
  <c r="EH283" i="3"/>
  <c r="EI283" i="3"/>
  <c r="EJ283" i="3"/>
  <c r="EK283" i="3"/>
  <c r="EL283" i="3"/>
  <c r="EM283" i="3"/>
  <c r="EN283" i="3"/>
  <c r="EO283" i="3"/>
  <c r="EP283" i="3"/>
  <c r="EQ283" i="3"/>
  <c r="ER283" i="3"/>
  <c r="D284" i="3"/>
  <c r="E284" i="3"/>
  <c r="F284" i="3"/>
  <c r="G284" i="3"/>
  <c r="H284" i="3"/>
  <c r="I284" i="3"/>
  <c r="J284" i="3"/>
  <c r="K284" i="3"/>
  <c r="L284" i="3"/>
  <c r="M284" i="3"/>
  <c r="N284" i="3"/>
  <c r="O284" i="3"/>
  <c r="P284" i="3"/>
  <c r="Q284" i="3"/>
  <c r="R284" i="3"/>
  <c r="S284" i="3"/>
  <c r="T284" i="3"/>
  <c r="U284" i="3"/>
  <c r="V284" i="3"/>
  <c r="W284" i="3"/>
  <c r="X284" i="3"/>
  <c r="Y284" i="3"/>
  <c r="Z284" i="3"/>
  <c r="AA284" i="3"/>
  <c r="AB284" i="3"/>
  <c r="AC284" i="3"/>
  <c r="AD284" i="3"/>
  <c r="AE284" i="3"/>
  <c r="AF284" i="3"/>
  <c r="AG284" i="3"/>
  <c r="AH284" i="3"/>
  <c r="AI284" i="3"/>
  <c r="AJ284" i="3"/>
  <c r="AK284" i="3"/>
  <c r="AL284" i="3"/>
  <c r="AM284" i="3"/>
  <c r="AN284" i="3"/>
  <c r="AO284" i="3"/>
  <c r="AP284" i="3"/>
  <c r="AQ284" i="3"/>
  <c r="AR284" i="3"/>
  <c r="AS284" i="3"/>
  <c r="AT284" i="3"/>
  <c r="AU284" i="3"/>
  <c r="AV284" i="3"/>
  <c r="AW284" i="3"/>
  <c r="AX284" i="3"/>
  <c r="AY284" i="3"/>
  <c r="AZ284" i="3"/>
  <c r="BA284" i="3"/>
  <c r="BB284" i="3"/>
  <c r="BC284" i="3"/>
  <c r="BD284" i="3"/>
  <c r="BE284" i="3"/>
  <c r="BF284" i="3"/>
  <c r="BG284" i="3"/>
  <c r="BH284" i="3"/>
  <c r="BI284" i="3"/>
  <c r="BJ284" i="3"/>
  <c r="BK284" i="3"/>
  <c r="BL284" i="3"/>
  <c r="BM284" i="3"/>
  <c r="BN284" i="3"/>
  <c r="BO284" i="3"/>
  <c r="BP284" i="3"/>
  <c r="BQ284" i="3"/>
  <c r="BR284" i="3"/>
  <c r="BS284" i="3"/>
  <c r="BT284" i="3"/>
  <c r="BU284" i="3"/>
  <c r="BV284" i="3"/>
  <c r="BW284" i="3"/>
  <c r="BX284" i="3"/>
  <c r="BY284" i="3"/>
  <c r="BZ284" i="3"/>
  <c r="CA284" i="3"/>
  <c r="CB284" i="3"/>
  <c r="CC284" i="3"/>
  <c r="CD284" i="3"/>
  <c r="CE284" i="3"/>
  <c r="CF284" i="3"/>
  <c r="CG284" i="3"/>
  <c r="CH284" i="3"/>
  <c r="CI284" i="3"/>
  <c r="CJ284" i="3"/>
  <c r="CK284" i="3"/>
  <c r="CL284" i="3"/>
  <c r="CM284" i="3"/>
  <c r="CN284" i="3"/>
  <c r="CO284" i="3"/>
  <c r="CP284" i="3"/>
  <c r="CQ284" i="3"/>
  <c r="CR284" i="3"/>
  <c r="CS284" i="3"/>
  <c r="CT284" i="3"/>
  <c r="CU284" i="3"/>
  <c r="CV284" i="3"/>
  <c r="CW284" i="3"/>
  <c r="CX284" i="3"/>
  <c r="CY284" i="3"/>
  <c r="CZ284" i="3"/>
  <c r="DA284" i="3"/>
  <c r="DB284" i="3"/>
  <c r="DC284" i="3"/>
  <c r="DD284" i="3"/>
  <c r="DE284" i="3"/>
  <c r="DF284" i="3"/>
  <c r="DG284" i="3"/>
  <c r="DH284" i="3"/>
  <c r="DI284" i="3"/>
  <c r="DJ284" i="3"/>
  <c r="DK284" i="3"/>
  <c r="DL284" i="3"/>
  <c r="DM284" i="3"/>
  <c r="DN284" i="3"/>
  <c r="DO284" i="3"/>
  <c r="DP284" i="3"/>
  <c r="DQ284" i="3"/>
  <c r="DR284" i="3"/>
  <c r="DS284" i="3"/>
  <c r="DT284" i="3"/>
  <c r="DU284" i="3"/>
  <c r="DV284" i="3"/>
  <c r="DW284" i="3"/>
  <c r="DX284" i="3"/>
  <c r="DY284" i="3"/>
  <c r="DZ284" i="3"/>
  <c r="EA284" i="3"/>
  <c r="EB284" i="3"/>
  <c r="EC284" i="3"/>
  <c r="ED284" i="3"/>
  <c r="EE284" i="3"/>
  <c r="EF284" i="3"/>
  <c r="EG284" i="3"/>
  <c r="EH284" i="3"/>
  <c r="EI284" i="3"/>
  <c r="EJ284" i="3"/>
  <c r="EK284" i="3"/>
  <c r="EL284" i="3"/>
  <c r="EM284" i="3"/>
  <c r="EN284" i="3"/>
  <c r="EO284" i="3"/>
  <c r="EP284" i="3"/>
  <c r="EQ284" i="3"/>
  <c r="ER284" i="3"/>
  <c r="D285" i="3"/>
  <c r="E285" i="3"/>
  <c r="F285" i="3"/>
  <c r="G285" i="3"/>
  <c r="H285" i="3"/>
  <c r="I285" i="3"/>
  <c r="J285" i="3"/>
  <c r="K285" i="3"/>
  <c r="L285" i="3"/>
  <c r="M285" i="3"/>
  <c r="N285" i="3"/>
  <c r="O285" i="3"/>
  <c r="P285" i="3"/>
  <c r="Q285" i="3"/>
  <c r="R285" i="3"/>
  <c r="S285" i="3"/>
  <c r="T285" i="3"/>
  <c r="U285" i="3"/>
  <c r="V285" i="3"/>
  <c r="W285" i="3"/>
  <c r="X285" i="3"/>
  <c r="Y285" i="3"/>
  <c r="Z285" i="3"/>
  <c r="AA285" i="3"/>
  <c r="AB285" i="3"/>
  <c r="AC285" i="3"/>
  <c r="AD285" i="3"/>
  <c r="AE285" i="3"/>
  <c r="AF285" i="3"/>
  <c r="AG285" i="3"/>
  <c r="AH285" i="3"/>
  <c r="AI285" i="3"/>
  <c r="AJ285" i="3"/>
  <c r="AK285" i="3"/>
  <c r="AL285" i="3"/>
  <c r="AM285" i="3"/>
  <c r="AN285" i="3"/>
  <c r="AO285" i="3"/>
  <c r="AP285" i="3"/>
  <c r="AQ285" i="3"/>
  <c r="AR285" i="3"/>
  <c r="AS285" i="3"/>
  <c r="AT285" i="3"/>
  <c r="AU285" i="3"/>
  <c r="AV285" i="3"/>
  <c r="AW285" i="3"/>
  <c r="AX285" i="3"/>
  <c r="AY285" i="3"/>
  <c r="AZ285" i="3"/>
  <c r="BA285" i="3"/>
  <c r="BB285" i="3"/>
  <c r="BC285" i="3"/>
  <c r="BD285" i="3"/>
  <c r="BE285" i="3"/>
  <c r="BF285" i="3"/>
  <c r="BG285" i="3"/>
  <c r="BH285" i="3"/>
  <c r="BI285" i="3"/>
  <c r="BJ285" i="3"/>
  <c r="BK285" i="3"/>
  <c r="BL285" i="3"/>
  <c r="BM285" i="3"/>
  <c r="BN285" i="3"/>
  <c r="BO285" i="3"/>
  <c r="BP285" i="3"/>
  <c r="BQ285" i="3"/>
  <c r="BR285" i="3"/>
  <c r="BS285" i="3"/>
  <c r="BT285" i="3"/>
  <c r="BU285" i="3"/>
  <c r="BV285" i="3"/>
  <c r="BW285" i="3"/>
  <c r="BX285" i="3"/>
  <c r="BY285" i="3"/>
  <c r="BZ285" i="3"/>
  <c r="CA285" i="3"/>
  <c r="CB285" i="3"/>
  <c r="CC285" i="3"/>
  <c r="CD285" i="3"/>
  <c r="CE285" i="3"/>
  <c r="CF285" i="3"/>
  <c r="CG285" i="3"/>
  <c r="CH285" i="3"/>
  <c r="CI285" i="3"/>
  <c r="CJ285" i="3"/>
  <c r="CK285" i="3"/>
  <c r="CL285" i="3"/>
  <c r="CM285" i="3"/>
  <c r="CN285" i="3"/>
  <c r="CO285" i="3"/>
  <c r="CP285" i="3"/>
  <c r="CQ285" i="3"/>
  <c r="CR285" i="3"/>
  <c r="CS285" i="3"/>
  <c r="CT285" i="3"/>
  <c r="CU285" i="3"/>
  <c r="CV285" i="3"/>
  <c r="CW285" i="3"/>
  <c r="CX285" i="3"/>
  <c r="CY285" i="3"/>
  <c r="CZ285" i="3"/>
  <c r="DA285" i="3"/>
  <c r="DB285" i="3"/>
  <c r="DC285" i="3"/>
  <c r="DD285" i="3"/>
  <c r="DE285" i="3"/>
  <c r="DF285" i="3"/>
  <c r="DG285" i="3"/>
  <c r="DH285" i="3"/>
  <c r="DI285" i="3"/>
  <c r="DJ285" i="3"/>
  <c r="DK285" i="3"/>
  <c r="DL285" i="3"/>
  <c r="DM285" i="3"/>
  <c r="DN285" i="3"/>
  <c r="DO285" i="3"/>
  <c r="DP285" i="3"/>
  <c r="DQ285" i="3"/>
  <c r="DR285" i="3"/>
  <c r="DS285" i="3"/>
  <c r="DT285" i="3"/>
  <c r="DU285" i="3"/>
  <c r="DV285" i="3"/>
  <c r="DW285" i="3"/>
  <c r="DX285" i="3"/>
  <c r="DY285" i="3"/>
  <c r="DZ285" i="3"/>
  <c r="EA285" i="3"/>
  <c r="EB285" i="3"/>
  <c r="EC285" i="3"/>
  <c r="ED285" i="3"/>
  <c r="EE285" i="3"/>
  <c r="EF285" i="3"/>
  <c r="EG285" i="3"/>
  <c r="EH285" i="3"/>
  <c r="EI285" i="3"/>
  <c r="EJ285" i="3"/>
  <c r="EK285" i="3"/>
  <c r="EL285" i="3"/>
  <c r="EM285" i="3"/>
  <c r="EN285" i="3"/>
  <c r="EO285" i="3"/>
  <c r="EP285" i="3"/>
  <c r="EQ285" i="3"/>
  <c r="ER285" i="3"/>
  <c r="D286" i="3"/>
  <c r="E286" i="3"/>
  <c r="F286" i="3"/>
  <c r="G286" i="3"/>
  <c r="H286" i="3"/>
  <c r="I286" i="3"/>
  <c r="J286" i="3"/>
  <c r="K286" i="3"/>
  <c r="L286" i="3"/>
  <c r="M286" i="3"/>
  <c r="N286" i="3"/>
  <c r="O286" i="3"/>
  <c r="P286" i="3"/>
  <c r="Q286" i="3"/>
  <c r="R286" i="3"/>
  <c r="S286" i="3"/>
  <c r="T286" i="3"/>
  <c r="U286" i="3"/>
  <c r="V286" i="3"/>
  <c r="W286" i="3"/>
  <c r="X286" i="3"/>
  <c r="Y286" i="3"/>
  <c r="Z286" i="3"/>
  <c r="AA286" i="3"/>
  <c r="AB286" i="3"/>
  <c r="AC286" i="3"/>
  <c r="AD286" i="3"/>
  <c r="AE286" i="3"/>
  <c r="AF286" i="3"/>
  <c r="AG286" i="3"/>
  <c r="AH286" i="3"/>
  <c r="AI286" i="3"/>
  <c r="AJ286" i="3"/>
  <c r="AK286" i="3"/>
  <c r="AL286" i="3"/>
  <c r="AM286" i="3"/>
  <c r="AN286" i="3"/>
  <c r="AO286" i="3"/>
  <c r="AP286" i="3"/>
  <c r="AQ286" i="3"/>
  <c r="AR286" i="3"/>
  <c r="AS286" i="3"/>
  <c r="AT286" i="3"/>
  <c r="AU286" i="3"/>
  <c r="AV286" i="3"/>
  <c r="AW286" i="3"/>
  <c r="AX286" i="3"/>
  <c r="AY286" i="3"/>
  <c r="AZ286" i="3"/>
  <c r="BA286" i="3"/>
  <c r="BB286" i="3"/>
  <c r="BC286" i="3"/>
  <c r="BD286" i="3"/>
  <c r="BE286" i="3"/>
  <c r="BF286" i="3"/>
  <c r="BG286" i="3"/>
  <c r="BH286" i="3"/>
  <c r="BI286" i="3"/>
  <c r="BJ286" i="3"/>
  <c r="BK286" i="3"/>
  <c r="BL286" i="3"/>
  <c r="BM286" i="3"/>
  <c r="BN286" i="3"/>
  <c r="BO286" i="3"/>
  <c r="BP286" i="3"/>
  <c r="BQ286" i="3"/>
  <c r="BR286" i="3"/>
  <c r="BS286" i="3"/>
  <c r="BT286" i="3"/>
  <c r="BU286" i="3"/>
  <c r="BV286" i="3"/>
  <c r="BW286" i="3"/>
  <c r="BX286" i="3"/>
  <c r="BY286" i="3"/>
  <c r="BZ286" i="3"/>
  <c r="CA286" i="3"/>
  <c r="CB286" i="3"/>
  <c r="CC286" i="3"/>
  <c r="CD286" i="3"/>
  <c r="CE286" i="3"/>
  <c r="CF286" i="3"/>
  <c r="CG286" i="3"/>
  <c r="CH286" i="3"/>
  <c r="CI286" i="3"/>
  <c r="CJ286" i="3"/>
  <c r="CK286" i="3"/>
  <c r="CL286" i="3"/>
  <c r="CM286" i="3"/>
  <c r="CN286" i="3"/>
  <c r="CO286" i="3"/>
  <c r="CP286" i="3"/>
  <c r="CQ286" i="3"/>
  <c r="CR286" i="3"/>
  <c r="CS286" i="3"/>
  <c r="CT286" i="3"/>
  <c r="CU286" i="3"/>
  <c r="CV286" i="3"/>
  <c r="CW286" i="3"/>
  <c r="CX286" i="3"/>
  <c r="CY286" i="3"/>
  <c r="CZ286" i="3"/>
  <c r="DA286" i="3"/>
  <c r="DB286" i="3"/>
  <c r="DC286" i="3"/>
  <c r="DD286" i="3"/>
  <c r="DE286" i="3"/>
  <c r="DF286" i="3"/>
  <c r="DG286" i="3"/>
  <c r="DH286" i="3"/>
  <c r="DI286" i="3"/>
  <c r="DJ286" i="3"/>
  <c r="DK286" i="3"/>
  <c r="DL286" i="3"/>
  <c r="DM286" i="3"/>
  <c r="DN286" i="3"/>
  <c r="DO286" i="3"/>
  <c r="DP286" i="3"/>
  <c r="DQ286" i="3"/>
  <c r="DR286" i="3"/>
  <c r="DS286" i="3"/>
  <c r="DT286" i="3"/>
  <c r="DU286" i="3"/>
  <c r="DV286" i="3"/>
  <c r="DW286" i="3"/>
  <c r="DX286" i="3"/>
  <c r="DY286" i="3"/>
  <c r="DZ286" i="3"/>
  <c r="EA286" i="3"/>
  <c r="EB286" i="3"/>
  <c r="EC286" i="3"/>
  <c r="ED286" i="3"/>
  <c r="EE286" i="3"/>
  <c r="EF286" i="3"/>
  <c r="EG286" i="3"/>
  <c r="EH286" i="3"/>
  <c r="EI286" i="3"/>
  <c r="EJ286" i="3"/>
  <c r="EK286" i="3"/>
  <c r="EL286" i="3"/>
  <c r="EM286" i="3"/>
  <c r="EN286" i="3"/>
  <c r="EO286" i="3"/>
  <c r="EP286" i="3"/>
  <c r="EQ286" i="3"/>
  <c r="ER286" i="3"/>
  <c r="D287" i="3"/>
  <c r="E287" i="3"/>
  <c r="F287" i="3"/>
  <c r="G287" i="3"/>
  <c r="H287" i="3"/>
  <c r="I287" i="3"/>
  <c r="J287" i="3"/>
  <c r="K287" i="3"/>
  <c r="L287" i="3"/>
  <c r="M287" i="3"/>
  <c r="N287" i="3"/>
  <c r="O287" i="3"/>
  <c r="P287" i="3"/>
  <c r="Q287" i="3"/>
  <c r="R287" i="3"/>
  <c r="S287" i="3"/>
  <c r="T287" i="3"/>
  <c r="U287" i="3"/>
  <c r="V287" i="3"/>
  <c r="W287" i="3"/>
  <c r="X287" i="3"/>
  <c r="Y287" i="3"/>
  <c r="Z287" i="3"/>
  <c r="AA287" i="3"/>
  <c r="AB287" i="3"/>
  <c r="AC287" i="3"/>
  <c r="AD287" i="3"/>
  <c r="AE287" i="3"/>
  <c r="AF287" i="3"/>
  <c r="AG287" i="3"/>
  <c r="AH287" i="3"/>
  <c r="AI287" i="3"/>
  <c r="AJ287" i="3"/>
  <c r="AK287" i="3"/>
  <c r="AL287" i="3"/>
  <c r="AM287" i="3"/>
  <c r="AN287" i="3"/>
  <c r="AO287" i="3"/>
  <c r="AP287" i="3"/>
  <c r="AQ287" i="3"/>
  <c r="AR287" i="3"/>
  <c r="AS287" i="3"/>
  <c r="AT287" i="3"/>
  <c r="AU287" i="3"/>
  <c r="AV287" i="3"/>
  <c r="AW287" i="3"/>
  <c r="AX287" i="3"/>
  <c r="AY287" i="3"/>
  <c r="AZ287" i="3"/>
  <c r="BA287" i="3"/>
  <c r="BB287" i="3"/>
  <c r="BC287" i="3"/>
  <c r="BD287" i="3"/>
  <c r="BE287" i="3"/>
  <c r="BF287" i="3"/>
  <c r="BG287" i="3"/>
  <c r="BH287" i="3"/>
  <c r="BI287" i="3"/>
  <c r="BJ287" i="3"/>
  <c r="BK287" i="3"/>
  <c r="BL287" i="3"/>
  <c r="BM287" i="3"/>
  <c r="BN287" i="3"/>
  <c r="BO287" i="3"/>
  <c r="BP287" i="3"/>
  <c r="BQ287" i="3"/>
  <c r="BR287" i="3"/>
  <c r="BS287" i="3"/>
  <c r="BT287" i="3"/>
  <c r="BU287" i="3"/>
  <c r="BV287" i="3"/>
  <c r="BW287" i="3"/>
  <c r="BX287" i="3"/>
  <c r="BY287" i="3"/>
  <c r="BZ287" i="3"/>
  <c r="CA287" i="3"/>
  <c r="CB287" i="3"/>
  <c r="CC287" i="3"/>
  <c r="CD287" i="3"/>
  <c r="CE287" i="3"/>
  <c r="CF287" i="3"/>
  <c r="CG287" i="3"/>
  <c r="CH287" i="3"/>
  <c r="CI287" i="3"/>
  <c r="CJ287" i="3"/>
  <c r="CK287" i="3"/>
  <c r="CL287" i="3"/>
  <c r="CM287" i="3"/>
  <c r="CN287" i="3"/>
  <c r="CO287" i="3"/>
  <c r="CP287" i="3"/>
  <c r="CQ287" i="3"/>
  <c r="CR287" i="3"/>
  <c r="CS287" i="3"/>
  <c r="CT287" i="3"/>
  <c r="CU287" i="3"/>
  <c r="CV287" i="3"/>
  <c r="CW287" i="3"/>
  <c r="CX287" i="3"/>
  <c r="CY287" i="3"/>
  <c r="CZ287" i="3"/>
  <c r="DA287" i="3"/>
  <c r="DB287" i="3"/>
  <c r="DC287" i="3"/>
  <c r="DD287" i="3"/>
  <c r="DE287" i="3"/>
  <c r="DF287" i="3"/>
  <c r="DG287" i="3"/>
  <c r="DH287" i="3"/>
  <c r="DI287" i="3"/>
  <c r="DJ287" i="3"/>
  <c r="DK287" i="3"/>
  <c r="DL287" i="3"/>
  <c r="DM287" i="3"/>
  <c r="DN287" i="3"/>
  <c r="DO287" i="3"/>
  <c r="DP287" i="3"/>
  <c r="DQ287" i="3"/>
  <c r="DR287" i="3"/>
  <c r="DS287" i="3"/>
  <c r="DT287" i="3"/>
  <c r="DU287" i="3"/>
  <c r="DV287" i="3"/>
  <c r="DW287" i="3"/>
  <c r="DX287" i="3"/>
  <c r="DY287" i="3"/>
  <c r="DZ287" i="3"/>
  <c r="EA287" i="3"/>
  <c r="EB287" i="3"/>
  <c r="EC287" i="3"/>
  <c r="ED287" i="3"/>
  <c r="EE287" i="3"/>
  <c r="EF287" i="3"/>
  <c r="EG287" i="3"/>
  <c r="EH287" i="3"/>
  <c r="EI287" i="3"/>
  <c r="EJ287" i="3"/>
  <c r="EK287" i="3"/>
  <c r="EL287" i="3"/>
  <c r="EM287" i="3"/>
  <c r="EN287" i="3"/>
  <c r="EO287" i="3"/>
  <c r="EP287" i="3"/>
  <c r="EQ287" i="3"/>
  <c r="ER287" i="3"/>
  <c r="D288" i="3"/>
  <c r="E288" i="3"/>
  <c r="F288" i="3"/>
  <c r="G288" i="3"/>
  <c r="H288" i="3"/>
  <c r="I288" i="3"/>
  <c r="J288" i="3"/>
  <c r="K288" i="3"/>
  <c r="L288" i="3"/>
  <c r="M288" i="3"/>
  <c r="N288" i="3"/>
  <c r="O288" i="3"/>
  <c r="P288" i="3"/>
  <c r="Q288" i="3"/>
  <c r="R288" i="3"/>
  <c r="S288" i="3"/>
  <c r="T288" i="3"/>
  <c r="U288" i="3"/>
  <c r="V288" i="3"/>
  <c r="W288" i="3"/>
  <c r="X288" i="3"/>
  <c r="Y288" i="3"/>
  <c r="Z288" i="3"/>
  <c r="AA288" i="3"/>
  <c r="AB288" i="3"/>
  <c r="AC288" i="3"/>
  <c r="AD288" i="3"/>
  <c r="AE288" i="3"/>
  <c r="AF288" i="3"/>
  <c r="AG288" i="3"/>
  <c r="AH288" i="3"/>
  <c r="AI288" i="3"/>
  <c r="AJ288" i="3"/>
  <c r="AK288" i="3"/>
  <c r="AL288" i="3"/>
  <c r="AM288" i="3"/>
  <c r="AN288" i="3"/>
  <c r="AO288" i="3"/>
  <c r="AP288" i="3"/>
  <c r="AQ288" i="3"/>
  <c r="AR288" i="3"/>
  <c r="AS288" i="3"/>
  <c r="AT288" i="3"/>
  <c r="AU288" i="3"/>
  <c r="AV288" i="3"/>
  <c r="AW288" i="3"/>
  <c r="AX288" i="3"/>
  <c r="AY288" i="3"/>
  <c r="AZ288" i="3"/>
  <c r="BA288" i="3"/>
  <c r="BB288" i="3"/>
  <c r="BC288" i="3"/>
  <c r="BD288" i="3"/>
  <c r="BE288" i="3"/>
  <c r="BF288" i="3"/>
  <c r="BG288" i="3"/>
  <c r="BH288" i="3"/>
  <c r="BI288" i="3"/>
  <c r="BJ288" i="3"/>
  <c r="BK288" i="3"/>
  <c r="BL288" i="3"/>
  <c r="BM288" i="3"/>
  <c r="BN288" i="3"/>
  <c r="BO288" i="3"/>
  <c r="BP288" i="3"/>
  <c r="BQ288" i="3"/>
  <c r="BR288" i="3"/>
  <c r="BS288" i="3"/>
  <c r="BT288" i="3"/>
  <c r="BU288" i="3"/>
  <c r="BV288" i="3"/>
  <c r="BW288" i="3"/>
  <c r="BX288" i="3"/>
  <c r="BY288" i="3"/>
  <c r="BZ288" i="3"/>
  <c r="CA288" i="3"/>
  <c r="CB288" i="3"/>
  <c r="CC288" i="3"/>
  <c r="CD288" i="3"/>
  <c r="CE288" i="3"/>
  <c r="CF288" i="3"/>
  <c r="CG288" i="3"/>
  <c r="CH288" i="3"/>
  <c r="CI288" i="3"/>
  <c r="CJ288" i="3"/>
  <c r="CK288" i="3"/>
  <c r="CL288" i="3"/>
  <c r="CM288" i="3"/>
  <c r="CN288" i="3"/>
  <c r="CO288" i="3"/>
  <c r="CP288" i="3"/>
  <c r="CQ288" i="3"/>
  <c r="CR288" i="3"/>
  <c r="CS288" i="3"/>
  <c r="CT288" i="3"/>
  <c r="CU288" i="3"/>
  <c r="CV288" i="3"/>
  <c r="CW288" i="3"/>
  <c r="CX288" i="3"/>
  <c r="CY288" i="3"/>
  <c r="CZ288" i="3"/>
  <c r="DA288" i="3"/>
  <c r="DB288" i="3"/>
  <c r="DC288" i="3"/>
  <c r="DD288" i="3"/>
  <c r="DE288" i="3"/>
  <c r="DF288" i="3"/>
  <c r="DG288" i="3"/>
  <c r="DH288" i="3"/>
  <c r="DI288" i="3"/>
  <c r="DJ288" i="3"/>
  <c r="DK288" i="3"/>
  <c r="DL288" i="3"/>
  <c r="DM288" i="3"/>
  <c r="DN288" i="3"/>
  <c r="DO288" i="3"/>
  <c r="DP288" i="3"/>
  <c r="DQ288" i="3"/>
  <c r="DR288" i="3"/>
  <c r="DS288" i="3"/>
  <c r="DT288" i="3"/>
  <c r="DU288" i="3"/>
  <c r="DV288" i="3"/>
  <c r="DW288" i="3"/>
  <c r="DX288" i="3"/>
  <c r="DY288" i="3"/>
  <c r="DZ288" i="3"/>
  <c r="EA288" i="3"/>
  <c r="EB288" i="3"/>
  <c r="EC288" i="3"/>
  <c r="ED288" i="3"/>
  <c r="EE288" i="3"/>
  <c r="EF288" i="3"/>
  <c r="EG288" i="3"/>
  <c r="EH288" i="3"/>
  <c r="EI288" i="3"/>
  <c r="EJ288" i="3"/>
  <c r="EK288" i="3"/>
  <c r="EL288" i="3"/>
  <c r="EM288" i="3"/>
  <c r="EN288" i="3"/>
  <c r="EO288" i="3"/>
  <c r="EP288" i="3"/>
  <c r="EQ288" i="3"/>
  <c r="ER288" i="3"/>
  <c r="D289" i="3"/>
  <c r="E289" i="3"/>
  <c r="F289" i="3"/>
  <c r="G289" i="3"/>
  <c r="H289" i="3"/>
  <c r="I289" i="3"/>
  <c r="J289" i="3"/>
  <c r="K289" i="3"/>
  <c r="L289" i="3"/>
  <c r="M289" i="3"/>
  <c r="N289" i="3"/>
  <c r="O289" i="3"/>
  <c r="P289" i="3"/>
  <c r="Q289" i="3"/>
  <c r="R289" i="3"/>
  <c r="S289" i="3"/>
  <c r="T289" i="3"/>
  <c r="U289" i="3"/>
  <c r="V289" i="3"/>
  <c r="W289" i="3"/>
  <c r="X289" i="3"/>
  <c r="Y289" i="3"/>
  <c r="Z289" i="3"/>
  <c r="AA289" i="3"/>
  <c r="AB289" i="3"/>
  <c r="AC289" i="3"/>
  <c r="AD289" i="3"/>
  <c r="AE289" i="3"/>
  <c r="AF289" i="3"/>
  <c r="AG289" i="3"/>
  <c r="AH289" i="3"/>
  <c r="AI289" i="3"/>
  <c r="AJ289" i="3"/>
  <c r="AK289" i="3"/>
  <c r="AL289" i="3"/>
  <c r="AM289" i="3"/>
  <c r="AN289" i="3"/>
  <c r="AO289" i="3"/>
  <c r="AP289" i="3"/>
  <c r="AQ289" i="3"/>
  <c r="AR289" i="3"/>
  <c r="AS289" i="3"/>
  <c r="AT289" i="3"/>
  <c r="AU289" i="3"/>
  <c r="AV289" i="3"/>
  <c r="AW289" i="3"/>
  <c r="AX289" i="3"/>
  <c r="AY289" i="3"/>
  <c r="AZ289" i="3"/>
  <c r="BA289" i="3"/>
  <c r="BB289" i="3"/>
  <c r="BC289" i="3"/>
  <c r="BD289" i="3"/>
  <c r="BE289" i="3"/>
  <c r="BF289" i="3"/>
  <c r="BG289" i="3"/>
  <c r="BH289" i="3"/>
  <c r="BI289" i="3"/>
  <c r="BJ289" i="3"/>
  <c r="BK289" i="3"/>
  <c r="BL289" i="3"/>
  <c r="BM289" i="3"/>
  <c r="BN289" i="3"/>
  <c r="BO289" i="3"/>
  <c r="BP289" i="3"/>
  <c r="BQ289" i="3"/>
  <c r="BR289" i="3"/>
  <c r="BS289" i="3"/>
  <c r="BT289" i="3"/>
  <c r="BU289" i="3"/>
  <c r="BV289" i="3"/>
  <c r="BW289" i="3"/>
  <c r="BX289" i="3"/>
  <c r="BY289" i="3"/>
  <c r="BZ289" i="3"/>
  <c r="CA289" i="3"/>
  <c r="CB289" i="3"/>
  <c r="CC289" i="3"/>
  <c r="CD289" i="3"/>
  <c r="CE289" i="3"/>
  <c r="CF289" i="3"/>
  <c r="CG289" i="3"/>
  <c r="CH289" i="3"/>
  <c r="CI289" i="3"/>
  <c r="CJ289" i="3"/>
  <c r="CK289" i="3"/>
  <c r="CL289" i="3"/>
  <c r="CM289" i="3"/>
  <c r="CN289" i="3"/>
  <c r="CO289" i="3"/>
  <c r="CP289" i="3"/>
  <c r="CQ289" i="3"/>
  <c r="CR289" i="3"/>
  <c r="CS289" i="3"/>
  <c r="CT289" i="3"/>
  <c r="CU289" i="3"/>
  <c r="CV289" i="3"/>
  <c r="CW289" i="3"/>
  <c r="CX289" i="3"/>
  <c r="CY289" i="3"/>
  <c r="CZ289" i="3"/>
  <c r="DA289" i="3"/>
  <c r="DB289" i="3"/>
  <c r="DC289" i="3"/>
  <c r="DD289" i="3"/>
  <c r="DE289" i="3"/>
  <c r="DF289" i="3"/>
  <c r="DG289" i="3"/>
  <c r="DH289" i="3"/>
  <c r="DI289" i="3"/>
  <c r="DJ289" i="3"/>
  <c r="DK289" i="3"/>
  <c r="DL289" i="3"/>
  <c r="DM289" i="3"/>
  <c r="DN289" i="3"/>
  <c r="DO289" i="3"/>
  <c r="DP289" i="3"/>
  <c r="DQ289" i="3"/>
  <c r="DR289" i="3"/>
  <c r="DS289" i="3"/>
  <c r="DT289" i="3"/>
  <c r="DU289" i="3"/>
  <c r="DV289" i="3"/>
  <c r="DW289" i="3"/>
  <c r="DX289" i="3"/>
  <c r="DY289" i="3"/>
  <c r="DZ289" i="3"/>
  <c r="EA289" i="3"/>
  <c r="EB289" i="3"/>
  <c r="EC289" i="3"/>
  <c r="ED289" i="3"/>
  <c r="EE289" i="3"/>
  <c r="EF289" i="3"/>
  <c r="EG289" i="3"/>
  <c r="EH289" i="3"/>
  <c r="EI289" i="3"/>
  <c r="EJ289" i="3"/>
  <c r="EK289" i="3"/>
  <c r="EL289" i="3"/>
  <c r="EM289" i="3"/>
  <c r="EN289" i="3"/>
  <c r="EO289" i="3"/>
  <c r="EP289" i="3"/>
  <c r="EQ289" i="3"/>
  <c r="ER289" i="3"/>
  <c r="D290" i="3"/>
  <c r="E290" i="3"/>
  <c r="F290" i="3"/>
  <c r="G290" i="3"/>
  <c r="H290" i="3"/>
  <c r="I290" i="3"/>
  <c r="J290" i="3"/>
  <c r="K290" i="3"/>
  <c r="L290" i="3"/>
  <c r="M290" i="3"/>
  <c r="N290" i="3"/>
  <c r="O290" i="3"/>
  <c r="P290" i="3"/>
  <c r="Q290" i="3"/>
  <c r="R290" i="3"/>
  <c r="S290" i="3"/>
  <c r="T290" i="3"/>
  <c r="U290" i="3"/>
  <c r="V290" i="3"/>
  <c r="W290" i="3"/>
  <c r="X290" i="3"/>
  <c r="Y290" i="3"/>
  <c r="Z290" i="3"/>
  <c r="AA290" i="3"/>
  <c r="AB290" i="3"/>
  <c r="AC290" i="3"/>
  <c r="AD290" i="3"/>
  <c r="AE290" i="3"/>
  <c r="AF290" i="3"/>
  <c r="AG290" i="3"/>
  <c r="AH290" i="3"/>
  <c r="AI290" i="3"/>
  <c r="AJ290" i="3"/>
  <c r="AK290" i="3"/>
  <c r="AL290" i="3"/>
  <c r="AM290" i="3"/>
  <c r="AN290" i="3"/>
  <c r="AO290" i="3"/>
  <c r="AP290" i="3"/>
  <c r="AQ290" i="3"/>
  <c r="AR290" i="3"/>
  <c r="AS290" i="3"/>
  <c r="AT290" i="3"/>
  <c r="AU290" i="3"/>
  <c r="AV290" i="3"/>
  <c r="AW290" i="3"/>
  <c r="AX290" i="3"/>
  <c r="AY290" i="3"/>
  <c r="AZ290" i="3"/>
  <c r="BA290" i="3"/>
  <c r="BB290" i="3"/>
  <c r="BC290" i="3"/>
  <c r="BD290" i="3"/>
  <c r="BE290" i="3"/>
  <c r="BF290" i="3"/>
  <c r="BG290" i="3"/>
  <c r="BH290" i="3"/>
  <c r="BI290" i="3"/>
  <c r="BJ290" i="3"/>
  <c r="BK290" i="3"/>
  <c r="BL290" i="3"/>
  <c r="BM290" i="3"/>
  <c r="BN290" i="3"/>
  <c r="BO290" i="3"/>
  <c r="BP290" i="3"/>
  <c r="BQ290" i="3"/>
  <c r="BR290" i="3"/>
  <c r="BS290" i="3"/>
  <c r="BT290" i="3"/>
  <c r="BU290" i="3"/>
  <c r="BV290" i="3"/>
  <c r="BW290" i="3"/>
  <c r="BX290" i="3"/>
  <c r="BY290" i="3"/>
  <c r="BZ290" i="3"/>
  <c r="CA290" i="3"/>
  <c r="CB290" i="3"/>
  <c r="CC290" i="3"/>
  <c r="CD290" i="3"/>
  <c r="CE290" i="3"/>
  <c r="CF290" i="3"/>
  <c r="CG290" i="3"/>
  <c r="CH290" i="3"/>
  <c r="CI290" i="3"/>
  <c r="CJ290" i="3"/>
  <c r="CK290" i="3"/>
  <c r="CL290" i="3"/>
  <c r="CM290" i="3"/>
  <c r="CN290" i="3"/>
  <c r="CO290" i="3"/>
  <c r="CP290" i="3"/>
  <c r="CQ290" i="3"/>
  <c r="CR290" i="3"/>
  <c r="CS290" i="3"/>
  <c r="CT290" i="3"/>
  <c r="CU290" i="3"/>
  <c r="CV290" i="3"/>
  <c r="CW290" i="3"/>
  <c r="CX290" i="3"/>
  <c r="CY290" i="3"/>
  <c r="CZ290" i="3"/>
  <c r="DA290" i="3"/>
  <c r="DB290" i="3"/>
  <c r="DC290" i="3"/>
  <c r="DD290" i="3"/>
  <c r="DE290" i="3"/>
  <c r="DF290" i="3"/>
  <c r="DG290" i="3"/>
  <c r="DH290" i="3"/>
  <c r="DI290" i="3"/>
  <c r="DJ290" i="3"/>
  <c r="DK290" i="3"/>
  <c r="DL290" i="3"/>
  <c r="DM290" i="3"/>
  <c r="DN290" i="3"/>
  <c r="DO290" i="3"/>
  <c r="DP290" i="3"/>
  <c r="DQ290" i="3"/>
  <c r="DR290" i="3"/>
  <c r="DS290" i="3"/>
  <c r="DT290" i="3"/>
  <c r="DU290" i="3"/>
  <c r="DV290" i="3"/>
  <c r="DW290" i="3"/>
  <c r="DX290" i="3"/>
  <c r="DY290" i="3"/>
  <c r="DZ290" i="3"/>
  <c r="EA290" i="3"/>
  <c r="EB290" i="3"/>
  <c r="EC290" i="3"/>
  <c r="ED290" i="3"/>
  <c r="EE290" i="3"/>
  <c r="EF290" i="3"/>
  <c r="EG290" i="3"/>
  <c r="EH290" i="3"/>
  <c r="EI290" i="3"/>
  <c r="EJ290" i="3"/>
  <c r="EK290" i="3"/>
  <c r="EL290" i="3"/>
  <c r="EM290" i="3"/>
  <c r="EN290" i="3"/>
  <c r="EO290" i="3"/>
  <c r="EP290" i="3"/>
  <c r="EQ290" i="3"/>
  <c r="ER290" i="3"/>
  <c r="D291" i="3"/>
  <c r="E291" i="3"/>
  <c r="F291" i="3"/>
  <c r="G291" i="3"/>
  <c r="H291" i="3"/>
  <c r="I291" i="3"/>
  <c r="J291" i="3"/>
  <c r="K291" i="3"/>
  <c r="L291" i="3"/>
  <c r="M291" i="3"/>
  <c r="N291" i="3"/>
  <c r="O291" i="3"/>
  <c r="P291" i="3"/>
  <c r="Q291" i="3"/>
  <c r="R291" i="3"/>
  <c r="S291" i="3"/>
  <c r="T291" i="3"/>
  <c r="U291" i="3"/>
  <c r="V291" i="3"/>
  <c r="W291" i="3"/>
  <c r="X291" i="3"/>
  <c r="Y291" i="3"/>
  <c r="Z291" i="3"/>
  <c r="AA291" i="3"/>
  <c r="AB291" i="3"/>
  <c r="AC291" i="3"/>
  <c r="AD291" i="3"/>
  <c r="AE291" i="3"/>
  <c r="AF291" i="3"/>
  <c r="AG291" i="3"/>
  <c r="AH291" i="3"/>
  <c r="AI291" i="3"/>
  <c r="AJ291" i="3"/>
  <c r="AK291" i="3"/>
  <c r="AL291" i="3"/>
  <c r="AM291" i="3"/>
  <c r="AN291" i="3"/>
  <c r="AO291" i="3"/>
  <c r="AP291" i="3"/>
  <c r="AQ291" i="3"/>
  <c r="AR291" i="3"/>
  <c r="AS291" i="3"/>
  <c r="AT291" i="3"/>
  <c r="AU291" i="3"/>
  <c r="AV291" i="3"/>
  <c r="AW291" i="3"/>
  <c r="AX291" i="3"/>
  <c r="AY291" i="3"/>
  <c r="AZ291" i="3"/>
  <c r="BA291" i="3"/>
  <c r="BB291" i="3"/>
  <c r="BC291" i="3"/>
  <c r="BD291" i="3"/>
  <c r="BE291" i="3"/>
  <c r="BF291" i="3"/>
  <c r="BG291" i="3"/>
  <c r="BH291" i="3"/>
  <c r="BI291" i="3"/>
  <c r="BJ291" i="3"/>
  <c r="BK291" i="3"/>
  <c r="BL291" i="3"/>
  <c r="BM291" i="3"/>
  <c r="BN291" i="3"/>
  <c r="BO291" i="3"/>
  <c r="BP291" i="3"/>
  <c r="BQ291" i="3"/>
  <c r="BR291" i="3"/>
  <c r="BS291" i="3"/>
  <c r="BT291" i="3"/>
  <c r="BU291" i="3"/>
  <c r="BV291" i="3"/>
  <c r="BW291" i="3"/>
  <c r="BX291" i="3"/>
  <c r="BY291" i="3"/>
  <c r="BZ291" i="3"/>
  <c r="CA291" i="3"/>
  <c r="CB291" i="3"/>
  <c r="CC291" i="3"/>
  <c r="CD291" i="3"/>
  <c r="CE291" i="3"/>
  <c r="CF291" i="3"/>
  <c r="CG291" i="3"/>
  <c r="CH291" i="3"/>
  <c r="CI291" i="3"/>
  <c r="CJ291" i="3"/>
  <c r="CK291" i="3"/>
  <c r="CL291" i="3"/>
  <c r="CM291" i="3"/>
  <c r="CN291" i="3"/>
  <c r="CO291" i="3"/>
  <c r="CP291" i="3"/>
  <c r="CQ291" i="3"/>
  <c r="CR291" i="3"/>
  <c r="CS291" i="3"/>
  <c r="CT291" i="3"/>
  <c r="CU291" i="3"/>
  <c r="CV291" i="3"/>
  <c r="CW291" i="3"/>
  <c r="CX291" i="3"/>
  <c r="CY291" i="3"/>
  <c r="CZ291" i="3"/>
  <c r="DA291" i="3"/>
  <c r="DB291" i="3"/>
  <c r="DC291" i="3"/>
  <c r="DD291" i="3"/>
  <c r="DE291" i="3"/>
  <c r="DF291" i="3"/>
  <c r="DG291" i="3"/>
  <c r="DH291" i="3"/>
  <c r="DI291" i="3"/>
  <c r="DJ291" i="3"/>
  <c r="DK291" i="3"/>
  <c r="DL291" i="3"/>
  <c r="DM291" i="3"/>
  <c r="DN291" i="3"/>
  <c r="DO291" i="3"/>
  <c r="DP291" i="3"/>
  <c r="DQ291" i="3"/>
  <c r="DR291" i="3"/>
  <c r="DS291" i="3"/>
  <c r="DT291" i="3"/>
  <c r="DU291" i="3"/>
  <c r="DV291" i="3"/>
  <c r="DW291" i="3"/>
  <c r="DX291" i="3"/>
  <c r="DY291" i="3"/>
  <c r="DZ291" i="3"/>
  <c r="EA291" i="3"/>
  <c r="EB291" i="3"/>
  <c r="EC291" i="3"/>
  <c r="ED291" i="3"/>
  <c r="EE291" i="3"/>
  <c r="EF291" i="3"/>
  <c r="EG291" i="3"/>
  <c r="EH291" i="3"/>
  <c r="EI291" i="3"/>
  <c r="EJ291" i="3"/>
  <c r="EK291" i="3"/>
  <c r="EL291" i="3"/>
  <c r="EM291" i="3"/>
  <c r="EN291" i="3"/>
  <c r="EO291" i="3"/>
  <c r="EP291" i="3"/>
  <c r="EQ291" i="3"/>
  <c r="ER291" i="3"/>
  <c r="D292" i="3"/>
  <c r="E292" i="3"/>
  <c r="F292" i="3"/>
  <c r="G292" i="3"/>
  <c r="H292" i="3"/>
  <c r="I292" i="3"/>
  <c r="J292" i="3"/>
  <c r="K292" i="3"/>
  <c r="L292" i="3"/>
  <c r="M292" i="3"/>
  <c r="N292" i="3"/>
  <c r="O292" i="3"/>
  <c r="P292" i="3"/>
  <c r="Q292" i="3"/>
  <c r="R292" i="3"/>
  <c r="S292" i="3"/>
  <c r="T292" i="3"/>
  <c r="U292" i="3"/>
  <c r="V292" i="3"/>
  <c r="W292" i="3"/>
  <c r="X292" i="3"/>
  <c r="Y292" i="3"/>
  <c r="Z292" i="3"/>
  <c r="AA292" i="3"/>
  <c r="AB292" i="3"/>
  <c r="AC292" i="3"/>
  <c r="AD292" i="3"/>
  <c r="AE292" i="3"/>
  <c r="AF292" i="3"/>
  <c r="AG292" i="3"/>
  <c r="AH292" i="3"/>
  <c r="AI292" i="3"/>
  <c r="AJ292" i="3"/>
  <c r="AK292" i="3"/>
  <c r="AL292" i="3"/>
  <c r="AM292" i="3"/>
  <c r="AN292" i="3"/>
  <c r="AO292" i="3"/>
  <c r="AP292" i="3"/>
  <c r="AQ292" i="3"/>
  <c r="AR292" i="3"/>
  <c r="AS292" i="3"/>
  <c r="AT292" i="3"/>
  <c r="AU292" i="3"/>
  <c r="AV292" i="3"/>
  <c r="AW292" i="3"/>
  <c r="AX292" i="3"/>
  <c r="AY292" i="3"/>
  <c r="AZ292" i="3"/>
  <c r="BA292" i="3"/>
  <c r="BB292" i="3"/>
  <c r="BC292" i="3"/>
  <c r="BD292" i="3"/>
  <c r="BE292" i="3"/>
  <c r="BF292" i="3"/>
  <c r="BG292" i="3"/>
  <c r="BH292" i="3"/>
  <c r="BI292" i="3"/>
  <c r="BJ292" i="3"/>
  <c r="BK292" i="3"/>
  <c r="BL292" i="3"/>
  <c r="BM292" i="3"/>
  <c r="BN292" i="3"/>
  <c r="BO292" i="3"/>
  <c r="BP292" i="3"/>
  <c r="BQ292" i="3"/>
  <c r="BR292" i="3"/>
  <c r="BS292" i="3"/>
  <c r="BT292" i="3"/>
  <c r="BU292" i="3"/>
  <c r="BV292" i="3"/>
  <c r="BW292" i="3"/>
  <c r="BX292" i="3"/>
  <c r="BY292" i="3"/>
  <c r="BZ292" i="3"/>
  <c r="CA292" i="3"/>
  <c r="CB292" i="3"/>
  <c r="CC292" i="3"/>
  <c r="CD292" i="3"/>
  <c r="CE292" i="3"/>
  <c r="CF292" i="3"/>
  <c r="CG292" i="3"/>
  <c r="CH292" i="3"/>
  <c r="CI292" i="3"/>
  <c r="CJ292" i="3"/>
  <c r="CK292" i="3"/>
  <c r="CL292" i="3"/>
  <c r="CM292" i="3"/>
  <c r="CN292" i="3"/>
  <c r="CO292" i="3"/>
  <c r="CP292" i="3"/>
  <c r="CQ292" i="3"/>
  <c r="CR292" i="3"/>
  <c r="CS292" i="3"/>
  <c r="CT292" i="3"/>
  <c r="CU292" i="3"/>
  <c r="CV292" i="3"/>
  <c r="CW292" i="3"/>
  <c r="CX292" i="3"/>
  <c r="CY292" i="3"/>
  <c r="CZ292" i="3"/>
  <c r="DA292" i="3"/>
  <c r="DB292" i="3"/>
  <c r="DC292" i="3"/>
  <c r="DD292" i="3"/>
  <c r="DE292" i="3"/>
  <c r="DF292" i="3"/>
  <c r="DG292" i="3"/>
  <c r="DH292" i="3"/>
  <c r="DI292" i="3"/>
  <c r="DJ292" i="3"/>
  <c r="DK292" i="3"/>
  <c r="DL292" i="3"/>
  <c r="DM292" i="3"/>
  <c r="DN292" i="3"/>
  <c r="DO292" i="3"/>
  <c r="DP292" i="3"/>
  <c r="DQ292" i="3"/>
  <c r="DR292" i="3"/>
  <c r="DS292" i="3"/>
  <c r="DT292" i="3"/>
  <c r="DU292" i="3"/>
  <c r="DV292" i="3"/>
  <c r="DW292" i="3"/>
  <c r="DX292" i="3"/>
  <c r="DY292" i="3"/>
  <c r="DZ292" i="3"/>
  <c r="EA292" i="3"/>
  <c r="EB292" i="3"/>
  <c r="EC292" i="3"/>
  <c r="ED292" i="3"/>
  <c r="EE292" i="3"/>
  <c r="EF292" i="3"/>
  <c r="EG292" i="3"/>
  <c r="EH292" i="3"/>
  <c r="EI292" i="3"/>
  <c r="EJ292" i="3"/>
  <c r="EK292" i="3"/>
  <c r="EL292" i="3"/>
  <c r="EM292" i="3"/>
  <c r="EN292" i="3"/>
  <c r="EO292" i="3"/>
  <c r="EP292" i="3"/>
  <c r="EQ292" i="3"/>
  <c r="ER292" i="3"/>
  <c r="D293" i="3"/>
  <c r="E293" i="3"/>
  <c r="F293" i="3"/>
  <c r="G293" i="3"/>
  <c r="H293" i="3"/>
  <c r="I293" i="3"/>
  <c r="J293" i="3"/>
  <c r="K293" i="3"/>
  <c r="L293" i="3"/>
  <c r="M293" i="3"/>
  <c r="N293" i="3"/>
  <c r="O293" i="3"/>
  <c r="P293" i="3"/>
  <c r="Q293" i="3"/>
  <c r="R293" i="3"/>
  <c r="S293" i="3"/>
  <c r="T293" i="3"/>
  <c r="U293" i="3"/>
  <c r="V293" i="3"/>
  <c r="W293" i="3"/>
  <c r="X293" i="3"/>
  <c r="Y293" i="3"/>
  <c r="Z293" i="3"/>
  <c r="AA293" i="3"/>
  <c r="AB293" i="3"/>
  <c r="AC293" i="3"/>
  <c r="AD293" i="3"/>
  <c r="AE293" i="3"/>
  <c r="AF293" i="3"/>
  <c r="AG293" i="3"/>
  <c r="AH293" i="3"/>
  <c r="AI293" i="3"/>
  <c r="AJ293" i="3"/>
  <c r="AK293" i="3"/>
  <c r="AL293" i="3"/>
  <c r="AM293" i="3"/>
  <c r="AN293" i="3"/>
  <c r="AO293" i="3"/>
  <c r="AP293" i="3"/>
  <c r="AQ293" i="3"/>
  <c r="AR293" i="3"/>
  <c r="AS293" i="3"/>
  <c r="AT293" i="3"/>
  <c r="AU293" i="3"/>
  <c r="AV293" i="3"/>
  <c r="AW293" i="3"/>
  <c r="AX293" i="3"/>
  <c r="AY293" i="3"/>
  <c r="AZ293" i="3"/>
  <c r="BA293" i="3"/>
  <c r="BB293" i="3"/>
  <c r="BC293" i="3"/>
  <c r="BD293" i="3"/>
  <c r="BE293" i="3"/>
  <c r="BF293" i="3"/>
  <c r="BG293" i="3"/>
  <c r="BH293" i="3"/>
  <c r="BI293" i="3"/>
  <c r="BJ293" i="3"/>
  <c r="BK293" i="3"/>
  <c r="BL293" i="3"/>
  <c r="BM293" i="3"/>
  <c r="BN293" i="3"/>
  <c r="BO293" i="3"/>
  <c r="BP293" i="3"/>
  <c r="BQ293" i="3"/>
  <c r="BR293" i="3"/>
  <c r="BS293" i="3"/>
  <c r="BT293" i="3"/>
  <c r="BU293" i="3"/>
  <c r="BV293" i="3"/>
  <c r="BW293" i="3"/>
  <c r="BX293" i="3"/>
  <c r="BY293" i="3"/>
  <c r="BZ293" i="3"/>
  <c r="CA293" i="3"/>
  <c r="CB293" i="3"/>
  <c r="CC293" i="3"/>
  <c r="CD293" i="3"/>
  <c r="CE293" i="3"/>
  <c r="CF293" i="3"/>
  <c r="CG293" i="3"/>
  <c r="CH293" i="3"/>
  <c r="CI293" i="3"/>
  <c r="CJ293" i="3"/>
  <c r="CK293" i="3"/>
  <c r="CL293" i="3"/>
  <c r="CM293" i="3"/>
  <c r="CN293" i="3"/>
  <c r="CO293" i="3"/>
  <c r="CP293" i="3"/>
  <c r="CQ293" i="3"/>
  <c r="CR293" i="3"/>
  <c r="CS293" i="3"/>
  <c r="CT293" i="3"/>
  <c r="CU293" i="3"/>
  <c r="CV293" i="3"/>
  <c r="CW293" i="3"/>
  <c r="CX293" i="3"/>
  <c r="CY293" i="3"/>
  <c r="CZ293" i="3"/>
  <c r="DA293" i="3"/>
  <c r="DB293" i="3"/>
  <c r="DC293" i="3"/>
  <c r="DD293" i="3"/>
  <c r="DE293" i="3"/>
  <c r="DF293" i="3"/>
  <c r="DG293" i="3"/>
  <c r="DH293" i="3"/>
  <c r="DI293" i="3"/>
  <c r="DJ293" i="3"/>
  <c r="DK293" i="3"/>
  <c r="DL293" i="3"/>
  <c r="DM293" i="3"/>
  <c r="DN293" i="3"/>
  <c r="DO293" i="3"/>
  <c r="DP293" i="3"/>
  <c r="DQ293" i="3"/>
  <c r="DR293" i="3"/>
  <c r="DS293" i="3"/>
  <c r="DT293" i="3"/>
  <c r="DU293" i="3"/>
  <c r="DV293" i="3"/>
  <c r="DW293" i="3"/>
  <c r="DX293" i="3"/>
  <c r="DY293" i="3"/>
  <c r="DZ293" i="3"/>
  <c r="EA293" i="3"/>
  <c r="EB293" i="3"/>
  <c r="EC293" i="3"/>
  <c r="ED293" i="3"/>
  <c r="EE293" i="3"/>
  <c r="EF293" i="3"/>
  <c r="EG293" i="3"/>
  <c r="EH293" i="3"/>
  <c r="EI293" i="3"/>
  <c r="EJ293" i="3"/>
  <c r="EK293" i="3"/>
  <c r="EL293" i="3"/>
  <c r="EM293" i="3"/>
  <c r="EN293" i="3"/>
  <c r="EO293" i="3"/>
  <c r="EP293" i="3"/>
  <c r="EQ293" i="3"/>
  <c r="ER293" i="3"/>
  <c r="D294" i="3"/>
  <c r="E294" i="3"/>
  <c r="F294" i="3"/>
  <c r="G294" i="3"/>
  <c r="H294" i="3"/>
  <c r="I294" i="3"/>
  <c r="J294" i="3"/>
  <c r="K294" i="3"/>
  <c r="L294" i="3"/>
  <c r="M294" i="3"/>
  <c r="N294" i="3"/>
  <c r="O294" i="3"/>
  <c r="P294" i="3"/>
  <c r="Q294" i="3"/>
  <c r="R294" i="3"/>
  <c r="S294" i="3"/>
  <c r="T294" i="3"/>
  <c r="U294" i="3"/>
  <c r="V294" i="3"/>
  <c r="W294" i="3"/>
  <c r="X294" i="3"/>
  <c r="Y294" i="3"/>
  <c r="Z294" i="3"/>
  <c r="AA294" i="3"/>
  <c r="AB294" i="3"/>
  <c r="AC294" i="3"/>
  <c r="AD294" i="3"/>
  <c r="AE294" i="3"/>
  <c r="AF294" i="3"/>
  <c r="AG294" i="3"/>
  <c r="AH294" i="3"/>
  <c r="AI294" i="3"/>
  <c r="AJ294" i="3"/>
  <c r="AK294" i="3"/>
  <c r="AL294" i="3"/>
  <c r="AM294" i="3"/>
  <c r="AN294" i="3"/>
  <c r="AO294" i="3"/>
  <c r="AP294" i="3"/>
  <c r="AQ294" i="3"/>
  <c r="AR294" i="3"/>
  <c r="AS294" i="3"/>
  <c r="AT294" i="3"/>
  <c r="AU294" i="3"/>
  <c r="AV294" i="3"/>
  <c r="AW294" i="3"/>
  <c r="AX294" i="3"/>
  <c r="AY294" i="3"/>
  <c r="AZ294" i="3"/>
  <c r="BA294" i="3"/>
  <c r="BB294" i="3"/>
  <c r="BC294" i="3"/>
  <c r="BD294" i="3"/>
  <c r="BE294" i="3"/>
  <c r="BF294" i="3"/>
  <c r="BG294" i="3"/>
  <c r="BH294" i="3"/>
  <c r="BI294" i="3"/>
  <c r="BJ294" i="3"/>
  <c r="BK294" i="3"/>
  <c r="BL294" i="3"/>
  <c r="BM294" i="3"/>
  <c r="BN294" i="3"/>
  <c r="BO294" i="3"/>
  <c r="BP294" i="3"/>
  <c r="BQ294" i="3"/>
  <c r="BR294" i="3"/>
  <c r="BS294" i="3"/>
  <c r="BT294" i="3"/>
  <c r="BU294" i="3"/>
  <c r="BV294" i="3"/>
  <c r="BW294" i="3"/>
  <c r="BX294" i="3"/>
  <c r="BY294" i="3"/>
  <c r="BZ294" i="3"/>
  <c r="CA294" i="3"/>
  <c r="CB294" i="3"/>
  <c r="CC294" i="3"/>
  <c r="CD294" i="3"/>
  <c r="CE294" i="3"/>
  <c r="CF294" i="3"/>
  <c r="CG294" i="3"/>
  <c r="CH294" i="3"/>
  <c r="CI294" i="3"/>
  <c r="CJ294" i="3"/>
  <c r="CK294" i="3"/>
  <c r="CL294" i="3"/>
  <c r="CM294" i="3"/>
  <c r="CN294" i="3"/>
  <c r="CO294" i="3"/>
  <c r="CP294" i="3"/>
  <c r="CQ294" i="3"/>
  <c r="CR294" i="3"/>
  <c r="CS294" i="3"/>
  <c r="CT294" i="3"/>
  <c r="CU294" i="3"/>
  <c r="CV294" i="3"/>
  <c r="CW294" i="3"/>
  <c r="CX294" i="3"/>
  <c r="CY294" i="3"/>
  <c r="CZ294" i="3"/>
  <c r="DA294" i="3"/>
  <c r="DB294" i="3"/>
  <c r="DC294" i="3"/>
  <c r="DD294" i="3"/>
  <c r="DE294" i="3"/>
  <c r="DF294" i="3"/>
  <c r="DG294" i="3"/>
  <c r="DH294" i="3"/>
  <c r="DI294" i="3"/>
  <c r="DJ294" i="3"/>
  <c r="DK294" i="3"/>
  <c r="DL294" i="3"/>
  <c r="DM294" i="3"/>
  <c r="DN294" i="3"/>
  <c r="DO294" i="3"/>
  <c r="DP294" i="3"/>
  <c r="DQ294" i="3"/>
  <c r="DR294" i="3"/>
  <c r="DS294" i="3"/>
  <c r="DT294" i="3"/>
  <c r="DU294" i="3"/>
  <c r="DV294" i="3"/>
  <c r="DW294" i="3"/>
  <c r="DX294" i="3"/>
  <c r="DY294" i="3"/>
  <c r="DZ294" i="3"/>
  <c r="EA294" i="3"/>
  <c r="EB294" i="3"/>
  <c r="EC294" i="3"/>
  <c r="ED294" i="3"/>
  <c r="EE294" i="3"/>
  <c r="EF294" i="3"/>
  <c r="EG294" i="3"/>
  <c r="EH294" i="3"/>
  <c r="EI294" i="3"/>
  <c r="EJ294" i="3"/>
  <c r="EK294" i="3"/>
  <c r="EL294" i="3"/>
  <c r="EM294" i="3"/>
  <c r="EN294" i="3"/>
  <c r="EO294" i="3"/>
  <c r="EP294" i="3"/>
  <c r="EQ294" i="3"/>
  <c r="ER294" i="3"/>
  <c r="D295" i="3"/>
  <c r="E295" i="3"/>
  <c r="F295" i="3"/>
  <c r="G295" i="3"/>
  <c r="H295" i="3"/>
  <c r="I295" i="3"/>
  <c r="J295" i="3"/>
  <c r="K295" i="3"/>
  <c r="L295" i="3"/>
  <c r="M295" i="3"/>
  <c r="N295" i="3"/>
  <c r="O295" i="3"/>
  <c r="P295" i="3"/>
  <c r="Q295" i="3"/>
  <c r="R295" i="3"/>
  <c r="S295" i="3"/>
  <c r="T295" i="3"/>
  <c r="U295" i="3"/>
  <c r="V295" i="3"/>
  <c r="W295" i="3"/>
  <c r="X295" i="3"/>
  <c r="Y295" i="3"/>
  <c r="Z295" i="3"/>
  <c r="AA295" i="3"/>
  <c r="AB295" i="3"/>
  <c r="AC295" i="3"/>
  <c r="AD295" i="3"/>
  <c r="AE295" i="3"/>
  <c r="AF295" i="3"/>
  <c r="AG295" i="3"/>
  <c r="AH295" i="3"/>
  <c r="AI295" i="3"/>
  <c r="AJ295" i="3"/>
  <c r="AK295" i="3"/>
  <c r="AL295" i="3"/>
  <c r="AM295" i="3"/>
  <c r="AN295" i="3"/>
  <c r="AO295" i="3"/>
  <c r="AP295" i="3"/>
  <c r="AQ295" i="3"/>
  <c r="AR295" i="3"/>
  <c r="AS295" i="3"/>
  <c r="AT295" i="3"/>
  <c r="AU295" i="3"/>
  <c r="AV295" i="3"/>
  <c r="AW295" i="3"/>
  <c r="AX295" i="3"/>
  <c r="AY295" i="3"/>
  <c r="AZ295" i="3"/>
  <c r="BA295" i="3"/>
  <c r="BB295" i="3"/>
  <c r="BC295" i="3"/>
  <c r="BD295" i="3"/>
  <c r="BE295" i="3"/>
  <c r="BF295" i="3"/>
  <c r="BG295" i="3"/>
  <c r="BH295" i="3"/>
  <c r="BI295" i="3"/>
  <c r="BJ295" i="3"/>
  <c r="BK295" i="3"/>
  <c r="BL295" i="3"/>
  <c r="BM295" i="3"/>
  <c r="BN295" i="3"/>
  <c r="BO295" i="3"/>
  <c r="BP295" i="3"/>
  <c r="BQ295" i="3"/>
  <c r="BR295" i="3"/>
  <c r="BS295" i="3"/>
  <c r="BT295" i="3"/>
  <c r="BU295" i="3"/>
  <c r="BV295" i="3"/>
  <c r="BW295" i="3"/>
  <c r="BX295" i="3"/>
  <c r="BY295" i="3"/>
  <c r="BZ295" i="3"/>
  <c r="CA295" i="3"/>
  <c r="CB295" i="3"/>
  <c r="CC295" i="3"/>
  <c r="CD295" i="3"/>
  <c r="CE295" i="3"/>
  <c r="CF295" i="3"/>
  <c r="CG295" i="3"/>
  <c r="CH295" i="3"/>
  <c r="CI295" i="3"/>
  <c r="CJ295" i="3"/>
  <c r="CK295" i="3"/>
  <c r="CL295" i="3"/>
  <c r="CM295" i="3"/>
  <c r="CN295" i="3"/>
  <c r="CO295" i="3"/>
  <c r="CP295" i="3"/>
  <c r="CQ295" i="3"/>
  <c r="CR295" i="3"/>
  <c r="CS295" i="3"/>
  <c r="CT295" i="3"/>
  <c r="CU295" i="3"/>
  <c r="CV295" i="3"/>
  <c r="CW295" i="3"/>
  <c r="CX295" i="3"/>
  <c r="CY295" i="3"/>
  <c r="CZ295" i="3"/>
  <c r="DA295" i="3"/>
  <c r="DB295" i="3"/>
  <c r="DC295" i="3"/>
  <c r="DD295" i="3"/>
  <c r="DE295" i="3"/>
  <c r="DF295" i="3"/>
  <c r="DG295" i="3"/>
  <c r="DH295" i="3"/>
  <c r="DI295" i="3"/>
  <c r="DJ295" i="3"/>
  <c r="DK295" i="3"/>
  <c r="DL295" i="3"/>
  <c r="DM295" i="3"/>
  <c r="DN295" i="3"/>
  <c r="DO295" i="3"/>
  <c r="DP295" i="3"/>
  <c r="DQ295" i="3"/>
  <c r="DR295" i="3"/>
  <c r="DS295" i="3"/>
  <c r="DT295" i="3"/>
  <c r="DU295" i="3"/>
  <c r="DV295" i="3"/>
  <c r="DW295" i="3"/>
  <c r="DX295" i="3"/>
  <c r="DY295" i="3"/>
  <c r="DZ295" i="3"/>
  <c r="EA295" i="3"/>
  <c r="EB295" i="3"/>
  <c r="EC295" i="3"/>
  <c r="ED295" i="3"/>
  <c r="EE295" i="3"/>
  <c r="EF295" i="3"/>
  <c r="EG295" i="3"/>
  <c r="EH295" i="3"/>
  <c r="EI295" i="3"/>
  <c r="EJ295" i="3"/>
  <c r="EK295" i="3"/>
  <c r="EL295" i="3"/>
  <c r="EM295" i="3"/>
  <c r="EN295" i="3"/>
  <c r="EO295" i="3"/>
  <c r="EP295" i="3"/>
  <c r="EQ295" i="3"/>
  <c r="ER295" i="3"/>
  <c r="D296" i="3"/>
  <c r="E296" i="3"/>
  <c r="F296" i="3"/>
  <c r="G296" i="3"/>
  <c r="H296" i="3"/>
  <c r="I296" i="3"/>
  <c r="J296" i="3"/>
  <c r="K296" i="3"/>
  <c r="L296" i="3"/>
  <c r="M296" i="3"/>
  <c r="N296" i="3"/>
  <c r="O296" i="3"/>
  <c r="P296" i="3"/>
  <c r="Q296" i="3"/>
  <c r="R296" i="3"/>
  <c r="S296" i="3"/>
  <c r="T296" i="3"/>
  <c r="U296" i="3"/>
  <c r="V296" i="3"/>
  <c r="W296" i="3"/>
  <c r="X296" i="3"/>
  <c r="Y296" i="3"/>
  <c r="Z296" i="3"/>
  <c r="AA296" i="3"/>
  <c r="AB296" i="3"/>
  <c r="AC296" i="3"/>
  <c r="AD296" i="3"/>
  <c r="AE296" i="3"/>
  <c r="AF296" i="3"/>
  <c r="AG296" i="3"/>
  <c r="AH296" i="3"/>
  <c r="AI296" i="3"/>
  <c r="AJ296" i="3"/>
  <c r="AK296" i="3"/>
  <c r="AL296" i="3"/>
  <c r="AM296" i="3"/>
  <c r="AN296" i="3"/>
  <c r="AO296" i="3"/>
  <c r="AP296" i="3"/>
  <c r="AQ296" i="3"/>
  <c r="AR296" i="3"/>
  <c r="AS296" i="3"/>
  <c r="AT296" i="3"/>
  <c r="AU296" i="3"/>
  <c r="AV296" i="3"/>
  <c r="AW296" i="3"/>
  <c r="AX296" i="3"/>
  <c r="AY296" i="3"/>
  <c r="AZ296" i="3"/>
  <c r="BA296" i="3"/>
  <c r="BB296" i="3"/>
  <c r="BC296" i="3"/>
  <c r="BD296" i="3"/>
  <c r="BE296" i="3"/>
  <c r="BF296" i="3"/>
  <c r="BG296" i="3"/>
  <c r="BH296" i="3"/>
  <c r="BI296" i="3"/>
  <c r="BJ296" i="3"/>
  <c r="BK296" i="3"/>
  <c r="BL296" i="3"/>
  <c r="BM296" i="3"/>
  <c r="BN296" i="3"/>
  <c r="BO296" i="3"/>
  <c r="BP296" i="3"/>
  <c r="BQ296" i="3"/>
  <c r="BR296" i="3"/>
  <c r="BS296" i="3"/>
  <c r="BT296" i="3"/>
  <c r="BU296" i="3"/>
  <c r="BV296" i="3"/>
  <c r="BW296" i="3"/>
  <c r="BX296" i="3"/>
  <c r="BY296" i="3"/>
  <c r="BZ296" i="3"/>
  <c r="CA296" i="3"/>
  <c r="CB296" i="3"/>
  <c r="CC296" i="3"/>
  <c r="CD296" i="3"/>
  <c r="CE296" i="3"/>
  <c r="CF296" i="3"/>
  <c r="CG296" i="3"/>
  <c r="CH296" i="3"/>
  <c r="CI296" i="3"/>
  <c r="CJ296" i="3"/>
  <c r="CK296" i="3"/>
  <c r="CL296" i="3"/>
  <c r="CM296" i="3"/>
  <c r="CN296" i="3"/>
  <c r="CO296" i="3"/>
  <c r="CP296" i="3"/>
  <c r="CQ296" i="3"/>
  <c r="CR296" i="3"/>
  <c r="CS296" i="3"/>
  <c r="CT296" i="3"/>
  <c r="CU296" i="3"/>
  <c r="CV296" i="3"/>
  <c r="CW296" i="3"/>
  <c r="CX296" i="3"/>
  <c r="CY296" i="3"/>
  <c r="CZ296" i="3"/>
  <c r="DA296" i="3"/>
  <c r="DB296" i="3"/>
  <c r="DC296" i="3"/>
  <c r="DD296" i="3"/>
  <c r="DE296" i="3"/>
  <c r="DF296" i="3"/>
  <c r="DG296" i="3"/>
  <c r="DH296" i="3"/>
  <c r="DI296" i="3"/>
  <c r="DJ296" i="3"/>
  <c r="DK296" i="3"/>
  <c r="DL296" i="3"/>
  <c r="DM296" i="3"/>
  <c r="DN296" i="3"/>
  <c r="DO296" i="3"/>
  <c r="DP296" i="3"/>
  <c r="DQ296" i="3"/>
  <c r="DR296" i="3"/>
  <c r="DS296" i="3"/>
  <c r="DT296" i="3"/>
  <c r="DU296" i="3"/>
  <c r="DV296" i="3"/>
  <c r="DW296" i="3"/>
  <c r="DX296" i="3"/>
  <c r="DY296" i="3"/>
  <c r="DZ296" i="3"/>
  <c r="EA296" i="3"/>
  <c r="EB296" i="3"/>
  <c r="EC296" i="3"/>
  <c r="ED296" i="3"/>
  <c r="EE296" i="3"/>
  <c r="EF296" i="3"/>
  <c r="EG296" i="3"/>
  <c r="EH296" i="3"/>
  <c r="EI296" i="3"/>
  <c r="EJ296" i="3"/>
  <c r="EK296" i="3"/>
  <c r="EL296" i="3"/>
  <c r="EM296" i="3"/>
  <c r="EN296" i="3"/>
  <c r="EO296" i="3"/>
  <c r="EP296" i="3"/>
  <c r="EQ296" i="3"/>
  <c r="ER296" i="3"/>
  <c r="C240" i="3"/>
  <c r="C241" i="3"/>
  <c r="C242" i="3"/>
  <c r="C243" i="3"/>
  <c r="C244" i="3"/>
  <c r="C245" i="3"/>
  <c r="C246" i="3"/>
  <c r="C247" i="3"/>
  <c r="C248" i="3"/>
  <c r="C249" i="3"/>
  <c r="C250" i="3"/>
  <c r="C251" i="3"/>
  <c r="C252" i="3"/>
  <c r="C253" i="3"/>
  <c r="C254" i="3"/>
  <c r="C255" i="3"/>
  <c r="C256" i="3"/>
  <c r="C257" i="3"/>
  <c r="C258" i="3"/>
  <c r="C259" i="3"/>
  <c r="C260" i="3"/>
  <c r="C261" i="3"/>
  <c r="C262" i="3"/>
  <c r="C263" i="3"/>
  <c r="C264" i="3"/>
  <c r="C265" i="3"/>
  <c r="C266" i="3"/>
  <c r="C267" i="3"/>
  <c r="C268" i="3"/>
  <c r="C269" i="3"/>
  <c r="C270" i="3"/>
  <c r="C271" i="3"/>
  <c r="C272" i="3"/>
  <c r="C273" i="3"/>
  <c r="C274" i="3"/>
  <c r="C275" i="3"/>
  <c r="C276" i="3"/>
  <c r="C277" i="3"/>
  <c r="C278" i="3"/>
  <c r="C279" i="3"/>
  <c r="C280" i="3"/>
  <c r="C281" i="3"/>
  <c r="C282" i="3"/>
  <c r="C283" i="3"/>
  <c r="C284" i="3"/>
  <c r="C285" i="3"/>
  <c r="C286" i="3"/>
  <c r="C287" i="3"/>
  <c r="C288" i="3"/>
  <c r="C289" i="3"/>
  <c r="C290" i="3"/>
  <c r="C291" i="3"/>
  <c r="C292" i="3"/>
  <c r="C293" i="3"/>
  <c r="C294" i="3"/>
  <c r="C295" i="3"/>
  <c r="C296" i="3"/>
  <c r="S8" i="2" l="1"/>
  <c r="EK7" i="3"/>
  <c r="EG7" i="3"/>
  <c r="EC7" i="3"/>
  <c r="DY7" i="3"/>
  <c r="DU7" i="3"/>
  <c r="DQ7" i="3"/>
  <c r="DM7" i="3"/>
  <c r="DI7" i="3"/>
  <c r="DE7" i="3"/>
  <c r="DA7" i="3"/>
  <c r="CW7" i="3"/>
  <c r="CS7" i="3"/>
  <c r="CO7" i="3"/>
  <c r="CK7" i="3"/>
  <c r="CG7" i="3"/>
  <c r="CC7" i="3"/>
  <c r="BY7" i="3"/>
  <c r="BU7" i="3"/>
  <c r="BQ7" i="3"/>
  <c r="BM7" i="3"/>
  <c r="BI7" i="3"/>
  <c r="BE7" i="3"/>
  <c r="BA7" i="3"/>
  <c r="AW7" i="3"/>
  <c r="AS7" i="3"/>
  <c r="AO7" i="3"/>
  <c r="AK7" i="3"/>
  <c r="AG7" i="3"/>
  <c r="AC7" i="3"/>
  <c r="Y7" i="3"/>
  <c r="U7" i="3"/>
  <c r="Q7" i="3"/>
  <c r="M7" i="3"/>
  <c r="I7" i="3"/>
  <c r="E7" i="3"/>
  <c r="EJ7" i="3"/>
  <c r="EF7" i="3"/>
  <c r="EB7" i="3"/>
  <c r="DX7" i="3"/>
  <c r="DT7" i="3"/>
  <c r="DP7" i="3"/>
  <c r="DL7" i="3"/>
  <c r="DH7" i="3"/>
  <c r="DD7" i="3"/>
  <c r="CZ7" i="3"/>
  <c r="CV7" i="3"/>
  <c r="CR7" i="3"/>
  <c r="CN7" i="3"/>
  <c r="CJ7" i="3"/>
  <c r="CF7" i="3"/>
  <c r="CB7" i="3"/>
  <c r="BX7" i="3"/>
  <c r="BT7" i="3"/>
  <c r="BP7" i="3"/>
  <c r="BL7" i="3"/>
  <c r="BH7" i="3"/>
  <c r="BD7" i="3"/>
  <c r="AZ7" i="3"/>
  <c r="AV7" i="3"/>
  <c r="AR7" i="3"/>
  <c r="AN7" i="3"/>
  <c r="AJ7" i="3"/>
  <c r="AF7" i="3"/>
  <c r="AB7" i="3"/>
  <c r="X7" i="3"/>
  <c r="T7" i="3"/>
  <c r="P7" i="3"/>
  <c r="L7" i="3"/>
  <c r="H7" i="3"/>
  <c r="D7" i="3"/>
  <c r="EM7" i="3"/>
  <c r="EI7" i="3"/>
  <c r="EE7" i="3"/>
  <c r="EA7" i="3"/>
  <c r="DW7" i="3"/>
  <c r="DS7" i="3"/>
  <c r="DO7" i="3"/>
  <c r="DK7" i="3"/>
  <c r="DG7" i="3"/>
  <c r="DC7" i="3"/>
  <c r="CY7" i="3"/>
  <c r="CU7" i="3"/>
  <c r="CQ7" i="3"/>
  <c r="CM7" i="3"/>
  <c r="CI7" i="3"/>
  <c r="CE7" i="3"/>
  <c r="CA7" i="3"/>
  <c r="BW7" i="3"/>
  <c r="BS7" i="3"/>
  <c r="BO7" i="3"/>
  <c r="BK7" i="3"/>
  <c r="BG7" i="3"/>
  <c r="BC7" i="3"/>
  <c r="AY7" i="3"/>
  <c r="AU7" i="3"/>
  <c r="AQ7" i="3"/>
  <c r="AM7" i="3"/>
  <c r="AI7" i="3"/>
  <c r="AE7" i="3"/>
  <c r="AA7" i="3"/>
  <c r="W7" i="3"/>
  <c r="S7" i="3"/>
  <c r="O7" i="3"/>
  <c r="K7" i="3"/>
  <c r="G7" i="3"/>
  <c r="C7" i="3"/>
  <c r="EL7" i="3"/>
  <c r="EH7" i="3"/>
  <c r="ED7" i="3"/>
  <c r="DZ7" i="3"/>
  <c r="DV7" i="3"/>
  <c r="DR7" i="3"/>
  <c r="DN7" i="3"/>
  <c r="DJ7" i="3"/>
  <c r="DF7" i="3"/>
  <c r="DB7" i="3"/>
  <c r="CX7" i="3"/>
  <c r="CT7" i="3"/>
  <c r="CP7" i="3"/>
  <c r="CL7" i="3"/>
  <c r="CH7" i="3"/>
  <c r="CD7" i="3"/>
  <c r="BZ7" i="3"/>
  <c r="BV7" i="3"/>
  <c r="BR7" i="3"/>
  <c r="BN7" i="3"/>
  <c r="BJ7" i="3"/>
  <c r="BF7" i="3"/>
  <c r="BB7" i="3"/>
  <c r="AX7" i="3"/>
  <c r="AT7" i="3"/>
  <c r="AP7" i="3"/>
  <c r="AL7" i="3"/>
  <c r="AH7" i="3"/>
  <c r="AD7" i="3"/>
  <c r="Z7" i="3"/>
  <c r="V7" i="3"/>
  <c r="R7" i="3"/>
  <c r="N7" i="3"/>
  <c r="J7" i="3"/>
  <c r="F7" i="3"/>
  <c r="AF156" i="2"/>
  <c r="AF155" i="2"/>
  <c r="AF154" i="2"/>
  <c r="AF153" i="2"/>
  <c r="AF152" i="2"/>
  <c r="AF151" i="2"/>
  <c r="AF150" i="2"/>
  <c r="AF149" i="2"/>
  <c r="AF148" i="2"/>
  <c r="AF147" i="2"/>
  <c r="AF146" i="2"/>
  <c r="AF145" i="2"/>
  <c r="AF144" i="2"/>
  <c r="AF143" i="2"/>
  <c r="AF142" i="2"/>
  <c r="AF141" i="2"/>
  <c r="AF140" i="2"/>
  <c r="AF139" i="2"/>
  <c r="AF138" i="2"/>
  <c r="AF137" i="2"/>
  <c r="AF136" i="2"/>
  <c r="AF135" i="2"/>
  <c r="AF134" i="2"/>
  <c r="AF133" i="2"/>
  <c r="AF132" i="2"/>
  <c r="AF131" i="2"/>
  <c r="AF130" i="2"/>
  <c r="AF129" i="2"/>
  <c r="AF128" i="2"/>
  <c r="AF127" i="2"/>
  <c r="AF126" i="2"/>
  <c r="AF125" i="2"/>
  <c r="AF124" i="2"/>
  <c r="AF123" i="2"/>
  <c r="AF122" i="2"/>
  <c r="AF121" i="2"/>
  <c r="AF120" i="2"/>
  <c r="AF119" i="2"/>
  <c r="AF118" i="2"/>
  <c r="AF117" i="2"/>
  <c r="AF116" i="2"/>
  <c r="AF115" i="2"/>
  <c r="AF114" i="2"/>
  <c r="AF113" i="2"/>
  <c r="AF112" i="2"/>
  <c r="AF111" i="2"/>
  <c r="AF110" i="2"/>
  <c r="AF109" i="2"/>
  <c r="AF108" i="2"/>
  <c r="AF107" i="2"/>
  <c r="AF106" i="2"/>
  <c r="AF105" i="2"/>
  <c r="AF104" i="2"/>
  <c r="AF103" i="2"/>
  <c r="AF102" i="2"/>
  <c r="AF101" i="2"/>
  <c r="AF100" i="2"/>
  <c r="AF99" i="2"/>
  <c r="AF98" i="2"/>
  <c r="AF97" i="2"/>
  <c r="AF96" i="2"/>
  <c r="AF95" i="2"/>
  <c r="AF94" i="2"/>
  <c r="AF93" i="2"/>
  <c r="AF92" i="2"/>
  <c r="AF91" i="2"/>
  <c r="AF90" i="2"/>
  <c r="AF89" i="2"/>
  <c r="AF88" i="2"/>
  <c r="AF87" i="2"/>
  <c r="AF86" i="2"/>
  <c r="AF85" i="2"/>
  <c r="AF84" i="2"/>
  <c r="AF83" i="2"/>
  <c r="AF82" i="2"/>
  <c r="AF81" i="2"/>
  <c r="AF80" i="2"/>
  <c r="AF79" i="2"/>
  <c r="AF78" i="2"/>
  <c r="AF77" i="2"/>
  <c r="AF76" i="2"/>
  <c r="AF75" i="2"/>
  <c r="AF74" i="2"/>
  <c r="AF73" i="2"/>
  <c r="AF72" i="2"/>
  <c r="AF71" i="2"/>
  <c r="AF70" i="2"/>
  <c r="AF69" i="2"/>
  <c r="AF68" i="2"/>
  <c r="AF67" i="2"/>
  <c r="AF66" i="2"/>
  <c r="AF65" i="2"/>
  <c r="AF64" i="2"/>
  <c r="AF63" i="2"/>
  <c r="AF62" i="2"/>
  <c r="AF61" i="2"/>
  <c r="AF60" i="2"/>
  <c r="AF59" i="2"/>
  <c r="AF58" i="2"/>
  <c r="AF57" i="2"/>
  <c r="AF56" i="2"/>
  <c r="AF55" i="2"/>
  <c r="AF54" i="2"/>
  <c r="AF53" i="2"/>
  <c r="AF52" i="2"/>
  <c r="AF51" i="2"/>
  <c r="AF50" i="2"/>
  <c r="AF49" i="2"/>
  <c r="AF48" i="2"/>
  <c r="AF47" i="2"/>
  <c r="AF46" i="2"/>
  <c r="AF45" i="2"/>
  <c r="AF44" i="2"/>
  <c r="AF43" i="2"/>
  <c r="AF42" i="2"/>
  <c r="AF41" i="2"/>
  <c r="AF40" i="2"/>
  <c r="AF39" i="2"/>
  <c r="AF38" i="2"/>
  <c r="AF37" i="2"/>
  <c r="AF36" i="2"/>
  <c r="AF35" i="2"/>
  <c r="AF34" i="2"/>
  <c r="AF33" i="2"/>
  <c r="AF32" i="2"/>
  <c r="AF31" i="2"/>
  <c r="AF30" i="2"/>
  <c r="AF29" i="2"/>
  <c r="AF28" i="2"/>
  <c r="AF27" i="2"/>
  <c r="AF26" i="2"/>
  <c r="AF25" i="2"/>
  <c r="AF24" i="2"/>
  <c r="AF23" i="2"/>
  <c r="AF22" i="2"/>
  <c r="AF21" i="2"/>
  <c r="AF20" i="2"/>
  <c r="AF19" i="2"/>
  <c r="AF18" i="2"/>
  <c r="AF17" i="2"/>
  <c r="AF16" i="2"/>
  <c r="AF15" i="2"/>
  <c r="AF14" i="2"/>
  <c r="AF13" i="2"/>
  <c r="AF12" i="2"/>
  <c r="AF11" i="2"/>
  <c r="AD12" i="2"/>
  <c r="AD13" i="2"/>
  <c r="AD14" i="2"/>
  <c r="AD15" i="2"/>
  <c r="AD16" i="2"/>
  <c r="AD17" i="2"/>
  <c r="AD18" i="2"/>
  <c r="AD19" i="2"/>
  <c r="AD20" i="2"/>
  <c r="AD21" i="2"/>
  <c r="AD22" i="2"/>
  <c r="AD23" i="2"/>
  <c r="AD24" i="2"/>
  <c r="AD25" i="2"/>
  <c r="AD26" i="2"/>
  <c r="AD27" i="2"/>
  <c r="AD28" i="2"/>
  <c r="AD29" i="2"/>
  <c r="AD30" i="2"/>
  <c r="AD31" i="2"/>
  <c r="AD32" i="2"/>
  <c r="AD33" i="2"/>
  <c r="AD34" i="2"/>
  <c r="AD35" i="2"/>
  <c r="AD36" i="2"/>
  <c r="AD37" i="2"/>
  <c r="AD38" i="2"/>
  <c r="AD39" i="2"/>
  <c r="AD40" i="2"/>
  <c r="AD41" i="2"/>
  <c r="AD42" i="2"/>
  <c r="AD43" i="2"/>
  <c r="AD44" i="2"/>
  <c r="AD45" i="2"/>
  <c r="AD46" i="2"/>
  <c r="AD47" i="2"/>
  <c r="AD48" i="2"/>
  <c r="AD49" i="2"/>
  <c r="AD50" i="2"/>
  <c r="AD51" i="2"/>
  <c r="AD52" i="2"/>
  <c r="AD53" i="2"/>
  <c r="AD54" i="2"/>
  <c r="AD55" i="2"/>
  <c r="AD56" i="2"/>
  <c r="AD57" i="2"/>
  <c r="AD58" i="2"/>
  <c r="AD59" i="2"/>
  <c r="AD60" i="2"/>
  <c r="AD61" i="2"/>
  <c r="AD62" i="2"/>
  <c r="AD63" i="2"/>
  <c r="AD64" i="2"/>
  <c r="AD65" i="2"/>
  <c r="AD66" i="2"/>
  <c r="AD67" i="2"/>
  <c r="AD68" i="2"/>
  <c r="AD69" i="2"/>
  <c r="AD70" i="2"/>
  <c r="AD71" i="2"/>
  <c r="AD72" i="2"/>
  <c r="AD73" i="2"/>
  <c r="AD74" i="2"/>
  <c r="AD75" i="2"/>
  <c r="AD76" i="2"/>
  <c r="AD77" i="2"/>
  <c r="AD78" i="2"/>
  <c r="AD79" i="2"/>
  <c r="AD80" i="2"/>
  <c r="AD81" i="2"/>
  <c r="AD82" i="2"/>
  <c r="AD83" i="2"/>
  <c r="AD84" i="2"/>
  <c r="AD85" i="2"/>
  <c r="AD86" i="2"/>
  <c r="AD87" i="2"/>
  <c r="AD88" i="2"/>
  <c r="AD89" i="2"/>
  <c r="AD90" i="2"/>
  <c r="AD91" i="2"/>
  <c r="AD92" i="2"/>
  <c r="AD93" i="2"/>
  <c r="AD94" i="2"/>
  <c r="AD95" i="2"/>
  <c r="AD96" i="2"/>
  <c r="AD97" i="2"/>
  <c r="AD98" i="2"/>
  <c r="AD99" i="2"/>
  <c r="AD100" i="2"/>
  <c r="AD101" i="2"/>
  <c r="AD102" i="2"/>
  <c r="AD103" i="2"/>
  <c r="AD104" i="2"/>
  <c r="AD105" i="2"/>
  <c r="AD106" i="2"/>
  <c r="AD107" i="2"/>
  <c r="AD108" i="2"/>
  <c r="AD109" i="2"/>
  <c r="AD110" i="2"/>
  <c r="AD111" i="2"/>
  <c r="AD112" i="2"/>
  <c r="AD113" i="2"/>
  <c r="AD114" i="2"/>
  <c r="AD115" i="2"/>
  <c r="AD116" i="2"/>
  <c r="AD117" i="2"/>
  <c r="AD118" i="2"/>
  <c r="AD119" i="2"/>
  <c r="AD120" i="2"/>
  <c r="AD121" i="2"/>
  <c r="AD122" i="2"/>
  <c r="AD123" i="2"/>
  <c r="AD124" i="2"/>
  <c r="AD125" i="2"/>
  <c r="AD126" i="2"/>
  <c r="AD127" i="2"/>
  <c r="AD128" i="2"/>
  <c r="AD129" i="2"/>
  <c r="AD130" i="2"/>
  <c r="AD131" i="2"/>
  <c r="AD132" i="2"/>
  <c r="AD133" i="2"/>
  <c r="AD134" i="2"/>
  <c r="AD135" i="2"/>
  <c r="AD136" i="2"/>
  <c r="AD137" i="2"/>
  <c r="AD138" i="2"/>
  <c r="AD139" i="2"/>
  <c r="AD140" i="2"/>
  <c r="AD141" i="2"/>
  <c r="AD142" i="2"/>
  <c r="AD143" i="2"/>
  <c r="AD144" i="2"/>
  <c r="AD145" i="2"/>
  <c r="AD146" i="2"/>
  <c r="AD147" i="2"/>
  <c r="AD148" i="2"/>
  <c r="AD149" i="2"/>
  <c r="AD150" i="2"/>
  <c r="AD151" i="2"/>
  <c r="AD152" i="2"/>
  <c r="AD153" i="2"/>
  <c r="AD154" i="2"/>
  <c r="AD155" i="2"/>
  <c r="AD11" i="2"/>
  <c r="AD156" i="2"/>
  <c r="D101" i="2" l="1"/>
  <c r="D102" i="2"/>
  <c r="EN7" i="3"/>
  <c r="EO7" i="3" l="1"/>
  <c r="EP7" i="3" l="1"/>
  <c r="EQ7" i="3" l="1"/>
  <c r="ER7" i="3" l="1"/>
  <c r="D99" i="2" l="1"/>
  <c r="D100" i="2"/>
  <c r="D98" i="2"/>
  <c r="D97" i="2" l="1"/>
  <c r="D94" i="2" l="1"/>
  <c r="D91" i="2"/>
  <c r="D107" i="2"/>
  <c r="D84" i="2"/>
  <c r="D88" i="2"/>
  <c r="D136" i="2"/>
  <c r="D43" i="2"/>
  <c r="D65" i="2"/>
  <c r="D70" i="2"/>
  <c r="D104" i="2"/>
  <c r="D153" i="2"/>
  <c r="D32" i="2"/>
  <c r="D27" i="2"/>
  <c r="D15" i="2"/>
  <c r="D149" i="2"/>
  <c r="D34" i="2"/>
  <c r="D42" i="2"/>
  <c r="D77" i="2"/>
  <c r="D66" i="2"/>
  <c r="D44" i="2"/>
  <c r="D150" i="2"/>
  <c r="D115" i="2"/>
  <c r="D60" i="2"/>
  <c r="D22" i="2"/>
  <c r="D25" i="2"/>
  <c r="D78" i="2"/>
  <c r="D120" i="2"/>
  <c r="D24" i="2"/>
  <c r="D146" i="2"/>
  <c r="D56" i="2"/>
  <c r="D38" i="2"/>
  <c r="D59" i="2"/>
  <c r="D53" i="2"/>
  <c r="D128" i="2"/>
  <c r="D50" i="2"/>
  <c r="D95" i="2"/>
  <c r="D123" i="2"/>
  <c r="D23" i="2"/>
  <c r="D74" i="2"/>
  <c r="D154" i="2"/>
  <c r="D116" i="2"/>
  <c r="D19" i="2"/>
  <c r="D155" i="2"/>
  <c r="D83" i="2"/>
  <c r="D156" i="2"/>
  <c r="D68" i="2"/>
  <c r="D33" i="2"/>
  <c r="D26" i="2"/>
  <c r="D126" i="2"/>
  <c r="D16" i="2"/>
  <c r="D108" i="2"/>
  <c r="D89" i="2"/>
  <c r="D79" i="2"/>
  <c r="D86" i="2"/>
  <c r="D63" i="2"/>
  <c r="D52" i="2"/>
  <c r="D17" i="2"/>
  <c r="D134" i="2"/>
  <c r="D152" i="2"/>
  <c r="D130" i="2"/>
  <c r="D129" i="2"/>
  <c r="D64" i="2"/>
  <c r="D81" i="2"/>
  <c r="D113" i="2"/>
  <c r="D45" i="2"/>
  <c r="D47" i="2"/>
  <c r="D117" i="2"/>
  <c r="D135" i="2"/>
  <c r="D13" i="2"/>
  <c r="D18" i="2"/>
  <c r="D37" i="2"/>
  <c r="D36" i="2"/>
  <c r="D143" i="2"/>
  <c r="D110" i="2"/>
  <c r="D109" i="2"/>
  <c r="D118" i="2"/>
  <c r="D41" i="2"/>
  <c r="D67" i="2"/>
  <c r="D54" i="2"/>
  <c r="D30" i="2"/>
  <c r="D114" i="2"/>
  <c r="D127" i="2"/>
  <c r="D55" i="2"/>
  <c r="D80" i="2"/>
  <c r="D124" i="2"/>
  <c r="D48" i="2"/>
  <c r="D39" i="2"/>
  <c r="D148" i="2"/>
  <c r="D106" i="2"/>
  <c r="D103" i="2"/>
  <c r="D132" i="2"/>
  <c r="D140" i="2"/>
  <c r="D141" i="2"/>
  <c r="D121" i="2"/>
  <c r="D82" i="2"/>
  <c r="D69" i="2"/>
  <c r="D11" i="2"/>
  <c r="D14" i="2"/>
  <c r="D112" i="2"/>
  <c r="D147" i="2"/>
  <c r="D137" i="2"/>
  <c r="D144" i="2"/>
  <c r="D72" i="2"/>
  <c r="D111" i="2"/>
  <c r="D40" i="2"/>
  <c r="D31" i="2"/>
  <c r="D62" i="2"/>
  <c r="D125" i="2"/>
  <c r="D58" i="2"/>
  <c r="D28" i="2"/>
  <c r="D90" i="2"/>
  <c r="D61" i="2"/>
  <c r="D138" i="2"/>
  <c r="D29" i="2"/>
  <c r="D12" i="2"/>
  <c r="D85" i="2"/>
  <c r="D133" i="2"/>
  <c r="D142" i="2"/>
  <c r="D49" i="2"/>
  <c r="D93" i="2"/>
  <c r="D76" i="2"/>
  <c r="D119" i="2"/>
  <c r="D75" i="2"/>
  <c r="D46" i="2"/>
  <c r="D145" i="2"/>
  <c r="D122" i="2"/>
  <c r="D73" i="2"/>
  <c r="D131" i="2"/>
  <c r="D96" i="2"/>
  <c r="D151" i="2"/>
  <c r="D57" i="2"/>
  <c r="D35" i="2"/>
  <c r="D21" i="2"/>
  <c r="D87" i="2"/>
  <c r="D20" i="2"/>
  <c r="D92" i="2"/>
  <c r="D71" i="2"/>
  <c r="D105" i="2"/>
  <c r="D51" i="2"/>
  <c r="D139" i="2"/>
</calcChain>
</file>

<file path=xl/sharedStrings.xml><?xml version="1.0" encoding="utf-8"?>
<sst xmlns="http://schemas.openxmlformats.org/spreadsheetml/2006/main" count="32803" uniqueCount="2518">
  <si>
    <t>newnode_veryHeavySolids</t>
  </si>
  <si>
    <t>newnode_heavierSolids</t>
  </si>
  <si>
    <t>newnode_heavySolids</t>
  </si>
  <si>
    <t>newnode_advancedSolids</t>
  </si>
  <si>
    <t>newnode_generalSolids</t>
  </si>
  <si>
    <t>newnode_lifeSupportRecycle</t>
  </si>
  <si>
    <t>newnode_lifeSupportRecycleLarge</t>
  </si>
  <si>
    <t>newnode_lifeContainersLarge</t>
  </si>
  <si>
    <t>newnode_lifeContainersMedium</t>
  </si>
  <si>
    <t>newnode_lifeSupport</t>
  </si>
  <si>
    <t>newnode_smallChutes</t>
  </si>
  <si>
    <t>newnode_hugeHeatshields</t>
  </si>
  <si>
    <t>newnode_largeHeatshields</t>
  </si>
  <si>
    <t>newnode_radialChutes</t>
  </si>
  <si>
    <t>newnode_largeChutes</t>
  </si>
  <si>
    <t>newnode_heavierStructures</t>
  </si>
  <si>
    <t>newnode_heavyStructures</t>
  </si>
  <si>
    <t>newnode_tinyAvantGarde</t>
  </si>
  <si>
    <t>newnode_largerHybridThrust</t>
  </si>
  <si>
    <t>newnode_largeHybridThrust</t>
  </si>
  <si>
    <t>newnode_hybridThrust</t>
  </si>
  <si>
    <t>newnode_hugeNobleStorage</t>
  </si>
  <si>
    <t>newnode_regularNoblePropulsion</t>
  </si>
  <si>
    <t>newnode_heavierFission</t>
  </si>
  <si>
    <t>newnode_largePlasmaThrust</t>
  </si>
  <si>
    <t>newnode_heatshields</t>
  </si>
  <si>
    <t>newnode_basicCommunications</t>
  </si>
  <si>
    <t>newnode_dishAntennas</t>
  </si>
  <si>
    <t>newnode_surfaceHabitation</t>
  </si>
  <si>
    <t>newnode_experimentalFission</t>
  </si>
  <si>
    <t>newnode_logic</t>
  </si>
  <si>
    <t>newnode_materialsInvestigations</t>
  </si>
  <si>
    <t>newnode_basicAeroframeVariants</t>
  </si>
  <si>
    <t>newnode_advancedAeroframeVariants</t>
  </si>
  <si>
    <t>newnode_heavyAeroframeVariants</t>
  </si>
  <si>
    <t>newnode_heavierAeroframeVariants</t>
  </si>
  <si>
    <t>newnode_advReactionControls</t>
  </si>
  <si>
    <t>newnode_advancedAerospaceframes</t>
  </si>
  <si>
    <t>newnode_heavierAerospaceframes</t>
  </si>
  <si>
    <t>newnode_heavyAerospaceframes</t>
  </si>
  <si>
    <t>newnode_compoundRocketry</t>
  </si>
  <si>
    <t>newnode_interstellarTechUHEPhysics</t>
  </si>
  <si>
    <t>newnode_interstellarTechAccelerator</t>
  </si>
  <si>
    <t>newnode_interstellarTechAntimatterPower</t>
  </si>
  <si>
    <t>newnode_interstellarTechFusionPower</t>
  </si>
  <si>
    <t>newnode_probeRockets</t>
  </si>
  <si>
    <t>newnode_jetPropulsion</t>
  </si>
  <si>
    <t>newnode_resourceDiscovery</t>
  </si>
  <si>
    <t>newnode_resourceProduction</t>
  </si>
  <si>
    <t>newnode_largeResourceProduction</t>
  </si>
  <si>
    <t>newnode_liquidRockets</t>
  </si>
  <si>
    <t>newnode_spaceHabitation</t>
  </si>
  <si>
    <t>newnode_poleAntennas</t>
  </si>
  <si>
    <t>newnode_advPoleAntennas</t>
  </si>
  <si>
    <t>newnode_longRangeDishAntennas</t>
  </si>
  <si>
    <t>newnode_plasmaThrust</t>
  </si>
  <si>
    <t>newnode_kerbolarVoltaics</t>
  </si>
  <si>
    <t>newnode_advKerbolarVoltaics</t>
  </si>
  <si>
    <t>newnode_largeKerbolarVoltaics</t>
  </si>
  <si>
    <t>newnode_largerKerbolarVoltaics</t>
  </si>
  <si>
    <t>newnode_veryLargerElectrics</t>
  </si>
  <si>
    <t>newnode_superLargeElectrics</t>
  </si>
  <si>
    <t>newnode_heavyFission</t>
  </si>
  <si>
    <t>newnode_noblePropulsion</t>
  </si>
  <si>
    <t>newnode_veryLargeNobleStorage</t>
  </si>
  <si>
    <t>newnode_advancedAvantGarde</t>
  </si>
  <si>
    <t>newnode_heavyAvantGarde</t>
  </si>
  <si>
    <t>newnode_generalAvantGarde</t>
  </si>
  <si>
    <t>newnode_heavierAvantGarde</t>
  </si>
  <si>
    <t>newnode_veryHeavyAvantGarde</t>
  </si>
  <si>
    <t>newnode_orbitalStructures</t>
  </si>
  <si>
    <t>newnode_elementalStructures</t>
  </si>
  <si>
    <t>newnode_heavyOrbitalStructures</t>
  </si>
  <si>
    <t>newnode_heavierOrbitalStructures</t>
  </si>
  <si>
    <t>newnode_smallRobotics</t>
  </si>
  <si>
    <t>newnode_standardRobotics</t>
  </si>
  <si>
    <t>newnode_largeRobotics</t>
  </si>
  <si>
    <t>newnode_resourceStorage</t>
  </si>
  <si>
    <t>newnode_advResourceDiscovery</t>
  </si>
  <si>
    <t>newnode_largeResourceStorage</t>
  </si>
  <si>
    <t>newnode_largerResourceStorage</t>
  </si>
  <si>
    <t>newnode_basicScienceTechnology</t>
  </si>
  <si>
    <t>newnode_atmosphericScienceTechnology</t>
  </si>
  <si>
    <t>newnode_planetaryScienceTechnology</t>
  </si>
  <si>
    <t>newnode_veryLargeHeatshields</t>
  </si>
  <si>
    <t>newnode_advWinching</t>
  </si>
  <si>
    <t>newnode_heavyIntegratedRocketry</t>
  </si>
  <si>
    <t>newnode_heavierIntegratedRocketry</t>
  </si>
  <si>
    <t>newnode_veryHeavyIntegratedRocketry</t>
  </si>
  <si>
    <t>newnode_advancedIntegratedRocketry</t>
  </si>
  <si>
    <t>newnode_advancedCompoundRocketry</t>
  </si>
  <si>
    <t>newnode_veryLongRangeDishAntenna</t>
  </si>
  <si>
    <t>node8_nanolathing</t>
  </si>
  <si>
    <t>node8_automation</t>
  </si>
  <si>
    <t>node8_robotics</t>
  </si>
  <si>
    <t>node8_experimentalMotors</t>
  </si>
  <si>
    <t>node8_experimentalScience</t>
  </si>
  <si>
    <t>node8_experimentalAerodynamics</t>
  </si>
  <si>
    <t>node8_experimentalElectrics</t>
  </si>
  <si>
    <t>node8_aerospaceTech</t>
  </si>
  <si>
    <t>node8_experimentalRocketry</t>
  </si>
  <si>
    <t>node6_advAerodynamics</t>
  </si>
  <si>
    <t>node7_advScienceTech</t>
  </si>
  <si>
    <t>node7_advUnmanned</t>
  </si>
  <si>
    <t>node7_specializedElectrics</t>
  </si>
  <si>
    <t>node7_largeprobes</t>
  </si>
  <si>
    <t>node7_hypersonicFlight</t>
  </si>
  <si>
    <t>node7_advancedMotors</t>
  </si>
  <si>
    <t>node6_advMetalWorks</t>
  </si>
  <si>
    <t>node6_largeControl</t>
  </si>
  <si>
    <t>node6_unmannedTech</t>
  </si>
  <si>
    <t>node6_highAltitudeFlight</t>
  </si>
  <si>
    <t>node6_electronics</t>
  </si>
  <si>
    <t>node6_largeElectrics</t>
  </si>
  <si>
    <t>node5_supersonicFlight</t>
  </si>
  <si>
    <t>node7_veryHeavyRocketry</t>
  </si>
  <si>
    <t>node6_ionPropulsion</t>
  </si>
  <si>
    <t>node6_nuclearPropulsion</t>
  </si>
  <si>
    <t>node6_fieldScience</t>
  </si>
  <si>
    <t>node7_composites</t>
  </si>
  <si>
    <t>node7_heavyAerodynamics</t>
  </si>
  <si>
    <t>node7_metaMaterials</t>
  </si>
  <si>
    <t>node5_advLanding</t>
  </si>
  <si>
    <t>node4_aerodynamicSystems</t>
  </si>
  <si>
    <t>node5_specializedConstruction</t>
  </si>
  <si>
    <t>node5_heavierRocketry</t>
  </si>
  <si>
    <t>node5_specializedControl</t>
  </si>
  <si>
    <t>node5_advElectrics</t>
  </si>
  <si>
    <t>node5_precisionEngineering</t>
  </si>
  <si>
    <t>node5_advExploration</t>
  </si>
  <si>
    <t>node4_fuelSystems</t>
  </si>
  <si>
    <t>node4_heavyRocketry</t>
  </si>
  <si>
    <t>node4_landing</t>
  </si>
  <si>
    <t>node4_spaceExploration</t>
  </si>
  <si>
    <t>node4_electrics</t>
  </si>
  <si>
    <t>node4_advFlightControl</t>
  </si>
  <si>
    <t>node4_advConstruction</t>
  </si>
  <si>
    <t>node3_flightControl</t>
  </si>
  <si>
    <t>node3_generalConstruction</t>
  </si>
  <si>
    <t>node3_scienceTech</t>
  </si>
  <si>
    <t>node3_advRocketry</t>
  </si>
  <si>
    <t>node2_stability</t>
  </si>
  <si>
    <t>node1_basicRocketry</t>
  </si>
  <si>
    <t>node2_survivability</t>
  </si>
  <si>
    <t>node2_generalRocketry</t>
  </si>
  <si>
    <t>node0_start</t>
  </si>
  <si>
    <t>newTech_veryHeavySolids</t>
  </si>
  <si>
    <t>newTech_heavierSolids</t>
  </si>
  <si>
    <t>newTech_heavySolids</t>
  </si>
  <si>
    <t>newTech_advancedSolids</t>
  </si>
  <si>
    <t>newTech_generalSolids</t>
  </si>
  <si>
    <t>newTech_lifeSupportRecycle</t>
  </si>
  <si>
    <t>newTech_lifeSupportRecycleLarge</t>
  </si>
  <si>
    <t>newTech_lifeContainersLarge</t>
  </si>
  <si>
    <t>newTech_lifeContainersMedium</t>
  </si>
  <si>
    <t>newTech_lifeSupport</t>
  </si>
  <si>
    <t>newTech_smallChutes</t>
  </si>
  <si>
    <t>newTech_hugeHeatshields</t>
  </si>
  <si>
    <t>newTech_largeHeatshields</t>
  </si>
  <si>
    <t>newTech_radialChutes</t>
  </si>
  <si>
    <t>newTech_largeChutes</t>
  </si>
  <si>
    <t>newTech_heavierStructures</t>
  </si>
  <si>
    <t>newTech_heavyStructures</t>
  </si>
  <si>
    <t>newTech_tinyAvantGarde</t>
  </si>
  <si>
    <t>newTech_largerHybridThrust</t>
  </si>
  <si>
    <t>newTech_largeHybridThrust</t>
  </si>
  <si>
    <t>newTech_hybridThrust</t>
  </si>
  <si>
    <t>newTech_hugeNobleStorage</t>
  </si>
  <si>
    <t>newTech_regularNoblePropulsion</t>
  </si>
  <si>
    <t>newTech_heavierFission</t>
  </si>
  <si>
    <t>newTech_largePlasmaThrust</t>
  </si>
  <si>
    <t>newTech_heatshields</t>
  </si>
  <si>
    <t>newTech_basicCommunications</t>
  </si>
  <si>
    <t>newTech_dishAntennas</t>
  </si>
  <si>
    <t>newTech_surfaceHabitation</t>
  </si>
  <si>
    <t>newTech_experimentalFission</t>
  </si>
  <si>
    <t>newTech_logic</t>
  </si>
  <si>
    <t>newTech_materialsInvestigations</t>
  </si>
  <si>
    <t>newTech_basicAeroframeVariants</t>
  </si>
  <si>
    <t>newTech_advancedAeroframeVariants</t>
  </si>
  <si>
    <t>newTech_heavyAeroframeVariants</t>
  </si>
  <si>
    <t>newTech_heavierAeroframeVariants</t>
  </si>
  <si>
    <t>newTech_advReactionControls</t>
  </si>
  <si>
    <t>newTech_advancedAerospaceframes</t>
  </si>
  <si>
    <t>newTech_heavierAerospaceframes</t>
  </si>
  <si>
    <t>newTech_heavyAerospaceframes</t>
  </si>
  <si>
    <t>newTech_compoundRocketry</t>
  </si>
  <si>
    <t>interstellarTechUHEPhysics</t>
  </si>
  <si>
    <t>interstellarTechAccelerator</t>
  </si>
  <si>
    <t>interstellarTechAntimatterPower</t>
  </si>
  <si>
    <t>interstellarTechFusionPower</t>
  </si>
  <si>
    <t>newTech_probeRockets</t>
  </si>
  <si>
    <t>newTech_jetPropulsion</t>
  </si>
  <si>
    <t>newTech_resourceDiscovery</t>
  </si>
  <si>
    <t>newTech_resourceProduction</t>
  </si>
  <si>
    <t>newTech_largeResourceProduction</t>
  </si>
  <si>
    <t>newTech_liquidRockets</t>
  </si>
  <si>
    <t>newTech_spaceHabitation</t>
  </si>
  <si>
    <t>newTech_poleAntennas</t>
  </si>
  <si>
    <t>newTech_advPoleAntennas</t>
  </si>
  <si>
    <t>newTech_longRangeDishAntennas</t>
  </si>
  <si>
    <t>newTech_plasmaThrust</t>
  </si>
  <si>
    <t>newTech_kerbolarVoltaics</t>
  </si>
  <si>
    <t>newTech_advKerbolarVoltaics</t>
  </si>
  <si>
    <t>newTech_largeKerbolarVoltaics</t>
  </si>
  <si>
    <t>newTech_largerKerbolarVoltaics</t>
  </si>
  <si>
    <t>newTech_veryLargerElectrics</t>
  </si>
  <si>
    <t>newTech_superLargeElectrics</t>
  </si>
  <si>
    <t>newTech_heavyFission</t>
  </si>
  <si>
    <t>newTech_noblePropulsion</t>
  </si>
  <si>
    <t>newTech_veryLargeNobleStorage</t>
  </si>
  <si>
    <t>newTech_advancedAvantGarde</t>
  </si>
  <si>
    <t>newTech_heavyAvantGarde</t>
  </si>
  <si>
    <t>newTech_generalAvantGarde</t>
  </si>
  <si>
    <t>newTech_heavierAvantGarde</t>
  </si>
  <si>
    <t>newTech_veryHeavyAvantGarde</t>
  </si>
  <si>
    <t>newTech_orbitalStructures</t>
  </si>
  <si>
    <t>newTech_elementalStructures</t>
  </si>
  <si>
    <t>newTech_heavyOrbitalStructures</t>
  </si>
  <si>
    <t>newTech_heavierOrbitalStructures</t>
  </si>
  <si>
    <t>newTech_smallRobotics</t>
  </si>
  <si>
    <t>newTech_standardRobotics</t>
  </si>
  <si>
    <t>newTech_largeRobotics</t>
  </si>
  <si>
    <t>newTech_resourceStorage</t>
  </si>
  <si>
    <t>newTech_advResourceDiscovery</t>
  </si>
  <si>
    <t>newTech_largeResourceStorage</t>
  </si>
  <si>
    <t>newTech_largerResourceStorage</t>
  </si>
  <si>
    <t>newTech_basicScienceTechnology</t>
  </si>
  <si>
    <t>newTech_atmosphericScienceTechnology</t>
  </si>
  <si>
    <t>newTech_planetaryScienceTechnology</t>
  </si>
  <si>
    <t>newTech_veryLargeHeatshields</t>
  </si>
  <si>
    <t>newTech_advWinching</t>
  </si>
  <si>
    <t>newTech_heavyIntegratedRocketry</t>
  </si>
  <si>
    <t>newTech_heavierIntegratedRocketry</t>
  </si>
  <si>
    <t>newTech_veryHeavyIntegratedRocketry</t>
  </si>
  <si>
    <t>newTech_advancedIntegratedRocketry</t>
  </si>
  <si>
    <t>newTech_advancedCompoundRocketry</t>
  </si>
  <si>
    <t>newTech_veryLongRangeDishAntenna</t>
  </si>
  <si>
    <t>nanolathing</t>
  </si>
  <si>
    <t>automation</t>
  </si>
  <si>
    <t>robotics</t>
  </si>
  <si>
    <t>experimentalMotors</t>
  </si>
  <si>
    <t>experimentalScience</t>
  </si>
  <si>
    <t>experimentalAerodynamics</t>
  </si>
  <si>
    <t>experimentalElectrics</t>
  </si>
  <si>
    <t>aerospaceTech</t>
  </si>
  <si>
    <t>experimentalRocketry</t>
  </si>
  <si>
    <t>advAerodynamics</t>
  </si>
  <si>
    <t>advScienceTech</t>
  </si>
  <si>
    <t>advUnmanned</t>
  </si>
  <si>
    <t>specializedElectrics</t>
  </si>
  <si>
    <t>largeProbes</t>
  </si>
  <si>
    <t>hypersonicFlight</t>
  </si>
  <si>
    <t>advancedMotors</t>
  </si>
  <si>
    <t>advMetalworks</t>
  </si>
  <si>
    <t>largeControl</t>
  </si>
  <si>
    <t>unmannedTech</t>
  </si>
  <si>
    <t>highAltitudeFlight</t>
  </si>
  <si>
    <t>electronics</t>
  </si>
  <si>
    <t>largeElectrics</t>
  </si>
  <si>
    <t>supersonicFlight</t>
  </si>
  <si>
    <t>veryHeavyRocketry</t>
  </si>
  <si>
    <t>ionPropulsion</t>
  </si>
  <si>
    <t>nuclearPropulsion</t>
  </si>
  <si>
    <t>fieldScience</t>
  </si>
  <si>
    <t>composites</t>
  </si>
  <si>
    <t>heavyAerodynamics</t>
  </si>
  <si>
    <t>metaMaterials</t>
  </si>
  <si>
    <t>advLanding</t>
  </si>
  <si>
    <t>aerodynamicSystems</t>
  </si>
  <si>
    <t>specializedConstruction</t>
  </si>
  <si>
    <t>heavierRocketry</t>
  </si>
  <si>
    <t>specializedControl</t>
  </si>
  <si>
    <t>advElectrics</t>
  </si>
  <si>
    <t>precisionEngineering</t>
  </si>
  <si>
    <t>advExploration</t>
  </si>
  <si>
    <t>fuelSystems</t>
  </si>
  <si>
    <t>heavyRocketry</t>
  </si>
  <si>
    <t>landing</t>
  </si>
  <si>
    <t>spaceExploration</t>
  </si>
  <si>
    <t>electrics</t>
  </si>
  <si>
    <t>advFlightControl</t>
  </si>
  <si>
    <t>advConstruction</t>
  </si>
  <si>
    <t>flightControl</t>
  </si>
  <si>
    <t>generalConstruction</t>
  </si>
  <si>
    <t>scienceTech</t>
  </si>
  <si>
    <t>advRocketry</t>
  </si>
  <si>
    <t>stability</t>
  </si>
  <si>
    <t>basicRocketry</t>
  </si>
  <si>
    <t>survivability</t>
  </si>
  <si>
    <t>generalRocketry</t>
  </si>
  <si>
    <t>start</t>
  </si>
  <si>
    <t>x</t>
  </si>
  <si>
    <t>y</t>
  </si>
  <si>
    <t>z</t>
  </si>
  <si>
    <t>VERYHEAVYROCKETRY</t>
  </si>
  <si>
    <t>HEAVIERROCKETRY</t>
  </si>
  <si>
    <t>HEAVYROCKETRY</t>
  </si>
  <si>
    <t>ADVROCKETRY</t>
  </si>
  <si>
    <t>GENERALROCKETRY</t>
  </si>
  <si>
    <t>SPECIALIZEDELECTRICS</t>
  </si>
  <si>
    <t>EXPERIMENTALMOTORS</t>
  </si>
  <si>
    <t>SURVIVABILITY</t>
  </si>
  <si>
    <t>COMPOSITES</t>
  </si>
  <si>
    <t>ADVCONSTRUCTION</t>
  </si>
  <si>
    <t>BASICROCKETRY</t>
  </si>
  <si>
    <t>ADVSCIENCETECH</t>
  </si>
  <si>
    <t>IONPROPULSION</t>
  </si>
  <si>
    <t>NUCLEARPROPULSION</t>
  </si>
  <si>
    <t>GENERALCONSTRUCTION</t>
  </si>
  <si>
    <t>ADVUNMANNED</t>
  </si>
  <si>
    <t>AEROSPACETECH</t>
  </si>
  <si>
    <t>HIGHALTITUDEFLIGHT</t>
  </si>
  <si>
    <t>SUPERSONICFLIGHT</t>
  </si>
  <si>
    <t>HYPERSONICFLIGHT</t>
  </si>
  <si>
    <t>FUELSYSTEMS</t>
  </si>
  <si>
    <t>ADVAERODYNAMICS</t>
  </si>
  <si>
    <t>EXPERIMENTALSCIENCE</t>
  </si>
  <si>
    <t>EXPERIMENTALELECTRICS</t>
  </si>
  <si>
    <t>BASICPROBES</t>
  </si>
  <si>
    <t>SPECIALIZEDCONSTRUCTION</t>
  </si>
  <si>
    <t>LARGEELECTRICS</t>
  </si>
  <si>
    <t>ADVELECTRICS</t>
  </si>
  <si>
    <t>ROBOTICS</t>
  </si>
  <si>
    <t>SCIENCETECH</t>
  </si>
  <si>
    <t>METAMATERIALS</t>
  </si>
  <si>
    <t>AUTOMATION</t>
  </si>
  <si>
    <t>EXPERIMENTALAERODYNAMICS</t>
  </si>
  <si>
    <t>EXPERIMENTALROCKETRY</t>
  </si>
  <si>
    <t>FIELDSCIENCE</t>
  </si>
  <si>
    <t>ADVMETALWORKS</t>
  </si>
  <si>
    <t>LARGECONTROL</t>
  </si>
  <si>
    <t>UNMANNEDTECH</t>
  </si>
  <si>
    <t>ELECTRONICS</t>
  </si>
  <si>
    <t>HEAVYAERODYNAMICS</t>
  </si>
  <si>
    <t>LANDING</t>
  </si>
  <si>
    <t>AERODYNAMICSYSTEMS</t>
  </si>
  <si>
    <t>SPECIALIZEDCONTROL</t>
  </si>
  <si>
    <t>PRECISIONENGINEERING</t>
  </si>
  <si>
    <t>ADVEXPLORATION</t>
  </si>
  <si>
    <t>ADVLANDING</t>
  </si>
  <si>
    <t>EVATECH</t>
  </si>
  <si>
    <t>ELECTRICS</t>
  </si>
  <si>
    <t>ADVFLIGHTCONTROL</t>
  </si>
  <si>
    <t>FLIGHTCONTROL</t>
  </si>
  <si>
    <t>STABILITY</t>
  </si>
  <si>
    <t>START</t>
  </si>
  <si>
    <t>cost</t>
  </si>
  <si>
    <t>Logistics</t>
  </si>
  <si>
    <t>Heatshields</t>
  </si>
  <si>
    <t>Logic</t>
  </si>
  <si>
    <t>Aerospaceframes</t>
  </si>
  <si>
    <t>Nanolathing</t>
  </si>
  <si>
    <t>Electronics</t>
  </si>
  <si>
    <t>Landing</t>
  </si>
  <si>
    <t>Miniaturization</t>
  </si>
  <si>
    <t>Start</t>
  </si>
  <si>
    <t>Very Heavy Solid Booster Motors</t>
  </si>
  <si>
    <t>Heavier Solid Rocket Motors</t>
  </si>
  <si>
    <t>Heavy Solid Booster Motors</t>
  </si>
  <si>
    <t>Advanced Solid Booster Motors</t>
  </si>
  <si>
    <t>General Solid Booster Motors</t>
  </si>
  <si>
    <t>Logistics Reusability</t>
  </si>
  <si>
    <t>Large Logistics Reusability</t>
  </si>
  <si>
    <t>Large Logistics Containers</t>
  </si>
  <si>
    <t>Logistics Containers</t>
  </si>
  <si>
    <t>Small Nodial Parachutes</t>
  </si>
  <si>
    <t>Huge Heatshields</t>
  </si>
  <si>
    <t>Large Heatshields</t>
  </si>
  <si>
    <t>Radial parachutes</t>
  </si>
  <si>
    <t>Large Nodial Parachutes</t>
  </si>
  <si>
    <t>Heavier Elemental Structures</t>
  </si>
  <si>
    <t>Heavy Elemental Structures</t>
  </si>
  <si>
    <t>Miniature Avant Garde Rocketry</t>
  </si>
  <si>
    <t>Larger Hybrid Propulsion</t>
  </si>
  <si>
    <t>Large Hybrid Propulsion</t>
  </si>
  <si>
    <t>Hybrid Propulsion</t>
  </si>
  <si>
    <t>Extra Noble Containers</t>
  </si>
  <si>
    <t>Regular Noble Gas Ion Propulsion</t>
  </si>
  <si>
    <t>Heavier Fission Power</t>
  </si>
  <si>
    <t>Large Hydrogen Propulsion</t>
  </si>
  <si>
    <t>Basic Communications</t>
  </si>
  <si>
    <t>Dish Antennas</t>
  </si>
  <si>
    <t>Extrakerestrial Habitation</t>
  </si>
  <si>
    <t>Intro to Nuclear Physics</t>
  </si>
  <si>
    <t>Materials Investigations</t>
  </si>
  <si>
    <t>Basic Aeroframe Variants</t>
  </si>
  <si>
    <t>Advanced Aeroframe Variants</t>
  </si>
  <si>
    <t>Heavy Aeroframe Variants</t>
  </si>
  <si>
    <t>Specialized Aeroframe Variants</t>
  </si>
  <si>
    <t>Advanced Hypergolic Systems</t>
  </si>
  <si>
    <t>Heavy Aerospaceframes</t>
  </si>
  <si>
    <t>Advanced Aerospaceframes</t>
  </si>
  <si>
    <t>Compound Rocketry</t>
  </si>
  <si>
    <t>Negative Energy Physics</t>
  </si>
  <si>
    <t>Particle Accelerators</t>
  </si>
  <si>
    <t>Antimatter Power</t>
  </si>
  <si>
    <t>Fusion Power</t>
  </si>
  <si>
    <t>Miniature Rocketry</t>
  </si>
  <si>
    <t>Basic Jet Propulsion Aeroframes</t>
  </si>
  <si>
    <t>Resource Discovery Methods</t>
  </si>
  <si>
    <t>Resource Production Methods</t>
  </si>
  <si>
    <t>Large Resource Production</t>
  </si>
  <si>
    <t>Basic Liquid Fuel Rocketry</t>
  </si>
  <si>
    <t>Vacuusphere Habitation</t>
  </si>
  <si>
    <t>Dipole Antennas</t>
  </si>
  <si>
    <t>Advanced Dipol Antennas</t>
  </si>
  <si>
    <t>Long Range Dish Antennas</t>
  </si>
  <si>
    <t>Hydrogen Propulsion</t>
  </si>
  <si>
    <t>Basic Kerbolar Voltaic Cells</t>
  </si>
  <si>
    <t>Advanced Kerbolar Voltaics</t>
  </si>
  <si>
    <t>Large Kerbolar Voltaics</t>
  </si>
  <si>
    <t>Larger Kerbolar Voltaics</t>
  </si>
  <si>
    <t>Very Large Electrics</t>
  </si>
  <si>
    <t>Super Large Electrics</t>
  </si>
  <si>
    <t>Heavy Fission Power</t>
  </si>
  <si>
    <t>Large Noble Gas Ion Propulsion</t>
  </si>
  <si>
    <t>Very Large Noble Storage</t>
  </si>
  <si>
    <t>Advanced Avant Garde Rocketry</t>
  </si>
  <si>
    <t>Heavy Avant Garde Rocketry</t>
  </si>
  <si>
    <t>General Avant Garde Rocketry</t>
  </si>
  <si>
    <t>Heavier Avant Garde Rocketry</t>
  </si>
  <si>
    <t>Very Heavy Avant Garde Rocketry</t>
  </si>
  <si>
    <t>Orbital Structures</t>
  </si>
  <si>
    <t>Elemental Structures</t>
  </si>
  <si>
    <t>Heavy Orbital Structures</t>
  </si>
  <si>
    <t>Heavier Orbital Structures</t>
  </si>
  <si>
    <t>Small Robotics</t>
  </si>
  <si>
    <t>Standard Robotics</t>
  </si>
  <si>
    <t>Large Robotics</t>
  </si>
  <si>
    <t>Resource Storage Methods</t>
  </si>
  <si>
    <t>Advanced Resource Discovery</t>
  </si>
  <si>
    <t>Large Resource Storage</t>
  </si>
  <si>
    <t>Larger Resource Storage</t>
  </si>
  <si>
    <t>Simple Investigative Technology</t>
  </si>
  <si>
    <t>Atmospheric Investigative Tech</t>
  </si>
  <si>
    <t>Planetary Investigative Tech</t>
  </si>
  <si>
    <t>Very Large Heatshields</t>
  </si>
  <si>
    <t>Advanced Winching</t>
  </si>
  <si>
    <t>Integrated Heavy Rocketry</t>
  </si>
  <si>
    <t>Integrated Heavier Rocketry</t>
  </si>
  <si>
    <t>Integrated Very Heavy Rocketry</t>
  </si>
  <si>
    <t>Integrated Advanced Rocketry</t>
  </si>
  <si>
    <t>Advanced Compound Rocketry</t>
  </si>
  <si>
    <t>Very Long Range Dish Antennas</t>
  </si>
  <si>
    <t>Kerbal Command Simulator</t>
  </si>
  <si>
    <t>Basic Robotics</t>
  </si>
  <si>
    <t>Advanced Mobility</t>
  </si>
  <si>
    <t>Advanced Investigations Tech</t>
  </si>
  <si>
    <t>Heavier Aerodynamics</t>
  </si>
  <si>
    <t>Experimental Electrics</t>
  </si>
  <si>
    <t>Experimental Aeroframes</t>
  </si>
  <si>
    <t>Experimental Rocketry</t>
  </si>
  <si>
    <t>Advanced Aerodynamics</t>
  </si>
  <si>
    <t>Advance Atmosphere Investigations</t>
  </si>
  <si>
    <t>General Kerbabsentia Control</t>
  </si>
  <si>
    <t>Larger Electrics</t>
  </si>
  <si>
    <t>Light Noble Gas Ion Propulsion</t>
  </si>
  <si>
    <t>Heavier Aeroframes</t>
  </si>
  <si>
    <t>General Mobility</t>
  </si>
  <si>
    <t>Heavier Spaceframes</t>
  </si>
  <si>
    <t>Specialized Stability &amp; Control</t>
  </si>
  <si>
    <t>Basic Kerbabsentia Control</t>
  </si>
  <si>
    <t>Advanced Aeroframes</t>
  </si>
  <si>
    <t>Large Electrics</t>
  </si>
  <si>
    <t>Heavy Aeroframes</t>
  </si>
  <si>
    <t>Very Heavy Rocketry</t>
  </si>
  <si>
    <t>Basic Electric Propulsion</t>
  </si>
  <si>
    <t>Fission Power</t>
  </si>
  <si>
    <t>Basic Mobility</t>
  </si>
  <si>
    <t>Composites Materials</t>
  </si>
  <si>
    <t>Heavy Aerodynamics</t>
  </si>
  <si>
    <t>Very Heavy Spaceframes</t>
  </si>
  <si>
    <t>Advanced Landing</t>
  </si>
  <si>
    <t>Basic Aerodynamics</t>
  </si>
  <si>
    <t>Heavy Spaceframes</t>
  </si>
  <si>
    <t>Heavier Rocketry</t>
  </si>
  <si>
    <t>Heavy Stability &amp; Control</t>
  </si>
  <si>
    <t>Advanced Electrics</t>
  </si>
  <si>
    <t>Vacuusphere Exploration</t>
  </si>
  <si>
    <t>Hypergolic Thruster Systems</t>
  </si>
  <si>
    <t>Heavy Rocketry</t>
  </si>
  <si>
    <t>Vacuusphere Investigations</t>
  </si>
  <si>
    <t>Basic Electrics</t>
  </si>
  <si>
    <t>Advanced Stability &amp; Control</t>
  </si>
  <si>
    <t>Advanced Spaceframes</t>
  </si>
  <si>
    <t>Basic Stability &amp; Control</t>
  </si>
  <si>
    <t>General Spaceframes and Structures</t>
  </si>
  <si>
    <t>The Investigative Method</t>
  </si>
  <si>
    <t>Advanced Rocketry</t>
  </si>
  <si>
    <t>Basic Stability and Aerodynamics</t>
  </si>
  <si>
    <t>Basic Rocketry</t>
  </si>
  <si>
    <t>Fall Softening WreckageReducers</t>
  </si>
  <si>
    <t>General Rocketry</t>
  </si>
  <si>
    <t>Solid fuel motors were so beloved of Virgil Kerman, that he included them in his works.. his.. programs.</t>
  </si>
  <si>
    <t>Solid rocket boosters, more advanced than general solid rocket boosters.</t>
  </si>
  <si>
    <t>The primacy of the liquid fuel engines shows as solid boosters become a secondary technology to them.</t>
  </si>
  <si>
    <t>Ablative technology for huge spacecraft and pods.</t>
  </si>
  <si>
    <t>Ablative technology for large spacecraft and pods.</t>
  </si>
  <si>
    <t>The large craters in the ground from too small parachutes provided the incentive to produce parachutes large enough for larger heavier spacecraft.</t>
  </si>
  <si>
    <t>Structural elements heavier than the heavy elemental structures.</t>
  </si>
  <si>
    <t>Heavy elemental structures for building heavy structures on land, or in space.</t>
  </si>
  <si>
    <t>Some tiny strange shapes and ideas in rocketry design.</t>
  </si>
  <si>
    <t>Engines that consume not only liquid fuel and oxydizer, but electrons and xenon gas as well.  Provides thrust at high fuel efficiency.</t>
  </si>
  <si>
    <t>These engines not only consume noble gas and electric power to produce thrust, but various other materials as well.</t>
  </si>
  <si>
    <t>Heatshields were invented because although everyone likes a good barbecue, nobody wants to be the barbecue, if you know what I mean.</t>
  </si>
  <si>
    <t>The writing of the manuscript entitled "Surviving Logical Investigative Communications for Dummies" opens up the door to long range wireless communications and such..</t>
  </si>
  <si>
    <t>Some variations and low level advancements in aeroframes developed by high thinking Kerbals.</t>
  </si>
  <si>
    <t>Some variations and low level advancements in aeroframes developed by high thinking Kerbals.  (Copy and paste is a specialty of mine)</t>
  </si>
  <si>
    <t>Larger, more powerful Hypergolic Thrusters, usually used for Reaction Control Systems.</t>
  </si>
  <si>
    <t>The coupling of several disciplines of research allow these heavy aerospaceframes to go into production.</t>
  </si>
  <si>
    <t>Particle accelerators provide the basis for antimatter technology, allowing the first experiments with respect to its capture and storage.</t>
  </si>
  <si>
    <t>Not so much a new method of power production as energy stoarge, but the energy density of the fuel cannot be rivalled.</t>
  </si>
  <si>
    <t>With an energy density and resource ability to put mere fission to shame, Fusion Power represents a leap forward in energy production technology.</t>
  </si>
  <si>
    <t>Miniature rocket engines for all your probing desires.</t>
  </si>
  <si>
    <t>The mysteries of turbine compression and pure liquid fuel tanks revealed themselves to the Kerbals so that non-rocket motion compulsion could finally be realized.</t>
  </si>
  <si>
    <t>The Kerbals quickly learned to harness and control the explosive tendencies of various liquid substances with nozzles and valves.</t>
  </si>
  <si>
    <t>These storage containers contain noble gas for electric propulsion consumption.  They must go on port of vehicles, since they are on the left in the technologies tree.</t>
  </si>
  <si>
    <t>Some strange shapes and ideas in rocketry design.</t>
  </si>
  <si>
    <t>Simple science technology for simple experiments.  The Kerbal's space program really started to heat up after this.</t>
  </si>
  <si>
    <t>Ablative technology for very large spacecraft and pods.</t>
  </si>
  <si>
    <t>Heavy rocket structures and systems integrating fuel and engines or complex spacecraft with engine and drop tanks.</t>
  </si>
  <si>
    <t>Heavier rocket structures and systems integrating fuel and engines or complex spacecraft with engine and drop tanks.</t>
  </si>
  <si>
    <t>Very Heavy rocket structures and systems integrating fuel and engines or complex spacecraft with engine and drop tanks.</t>
  </si>
  <si>
    <t>Advanced rocket structures and systems integrating fuel and engines or complex spacecraft with engine and drop tanks.</t>
  </si>
  <si>
    <t>Larger and generally better versions of the smaller decouplers and an occassional</t>
  </si>
  <si>
    <t>The very latest in construction technology allowing nearly infinite strutting ability.</t>
  </si>
  <si>
    <t>We can't think of anything that could go wrong with letting an experimental AI handle every aspect of a mission.</t>
  </si>
  <si>
    <t>The rumours of robot-led world domination are greatly exaggerated.</t>
  </si>
  <si>
    <t>The latest breakthroughs that are driving motor technology forwards, and in reverse, and steering too.</t>
  </si>
  <si>
    <t>With the help of Kerbin's Mystery Goo, new scientific advancements allowed new advances in technologies for advancing Science.</t>
  </si>
  <si>
    <t>Winged flight technology continues to increase in size and complexity.  Specialized wing structures may be available with special modifications...</t>
  </si>
  <si>
    <t>The very latest in electrical systems technology. Our engineers are buzzing with excitement over it. They also seem to glow in the dark now. Fascinating!</t>
  </si>
  <si>
    <t>The absolute cutting-edge in aerospace technology. Quite literally, the largest ever devised for any space program.</t>
  </si>
  <si>
    <t>Experimental forms in rocketry, usually just bigger and more powerful adaptations to existing technology.</t>
  </si>
  <si>
    <t>The Kerbal people began to wonder about Kerbin's surroundings far above the surface.  These tools were developed among an atmosphere of great joy and deep speculation.</t>
  </si>
  <si>
    <t>Improvements in remote control technology for a new generation of probe designs.</t>
  </si>
  <si>
    <t>Viable electric thrust just got real, keople.</t>
  </si>
  <si>
    <t>Push your aircraft to the upper limits of airspeed and sanity.</t>
  </si>
  <si>
    <t>Wheel technology is just rolling along now. You could even say our engineers are on a roll with it.</t>
  </si>
  <si>
    <t>These new construction techniques allow for craft designs that were considered insane not too long ago... and still are. But they're now possible!</t>
  </si>
  <si>
    <t>Heavy aerocraft and rockets require some heavy means of stability and control.. likely provided by these parts.</t>
  </si>
  <si>
    <t>New breakthroughs in engine and intake development to enable flying through the upper reaches of the atmosphere.</t>
  </si>
  <si>
    <t>Hopefully these won't become obsolete in the next couple of months.</t>
  </si>
  <si>
    <t>Maximize your energy production and storage potential by maximizing the size of the electrical components on your vessels.</t>
  </si>
  <si>
    <t>Bigger aeroframes allow for larger aerocrafts and the payloads they may hauls.</t>
  </si>
  <si>
    <t>While ever-larger rockets may not be the answer every time, for all other times, we've developed these.</t>
  </si>
  <si>
    <t>Turns out, it's not science fiction.. or a viable source of thrust at this point in time.</t>
  </si>
  <si>
    <t>Nuclear engines don't burn fuel, they totally annihilate it. We just hope it doesn't begin any conflicts.</t>
  </si>
  <si>
    <t>Freedom to roam as far as curiosity will take you, or as long as batteries last.</t>
  </si>
  <si>
    <t>Lightweight and strong! and don't worry, we're sure the glue will dry off in no time.</t>
  </si>
  <si>
    <t>Advances in aerodynamics enable the design and construction of bigger and more complex lifting body structures.</t>
  </si>
  <si>
    <t>Further advances in landing devices, allowing for more controlled ground contacts and a much higher number of parts still attached to the ship after touchdown.</t>
  </si>
  <si>
    <t>After the developement of simple stability increasor devices, Kerbals were finally able to "see the air" and all that entailed.</t>
  </si>
  <si>
    <t>Specialized construction techniques provide new ways of attaching things together, and detaching things on purpose.</t>
  </si>
  <si>
    <t>Virgil Kerman may have been right.. everyone seems to love bigger rockets, so they made them heavier.</t>
  </si>
  <si>
    <t>The state of stability and control gets specialized with these specialized developements in stability devices.</t>
  </si>
  <si>
    <t>We're fairly certain no one will ever need more than 64kw of power for anything.</t>
  </si>
  <si>
    <t>Taking the investigation of the vacuusphere to a whole new level with the exploration of distant investigated places.</t>
  </si>
  <si>
    <t>The great poet-engineer Virgil Kerman once said, "Love conquers all..  that and a bigger rocket."</t>
  </si>
  <si>
    <t>Our Engineers are nothing if not optimistic.</t>
  </si>
  <si>
    <t>To boldly go where no green man has gone before.</t>
  </si>
  <si>
    <t>New advances in spaceframe technologies allow for better adapters and couplers/decouplers.</t>
  </si>
  <si>
    <t>As the need for larger rockets presented itself, Kerbals developed bigger spaceframes to combine more parts into and ways and hold them together.</t>
  </si>
  <si>
    <t>From basic logical musings from the logic command seat come a method of investigating the nature of the Kerbal's Kerniverse.</t>
  </si>
  <si>
    <t>Advancements in rocketry led the Kerbals to better rocketry.  Particularly the introduction of active control in the form of thrust vectoring.</t>
  </si>
  <si>
    <t>Over time, the shape and form of Kerbal Rocketry began to evolve and grow.  Larger rockets meant larger opportunities.</t>
  </si>
  <si>
    <t>In the beginning, the Kerbal knew not his destiny which was laid out before him. (Let the grindfest begin)</t>
  </si>
  <si>
    <t xml:space="preserve">NODECRLF {CRLFname= </t>
  </si>
  <si>
    <t xml:space="preserve">CRLFtechID = </t>
  </si>
  <si>
    <t xml:space="preserve">CRLFpos = </t>
  </si>
  <si>
    <t xml:space="preserve">CRLFicon = </t>
  </si>
  <si>
    <t xml:space="preserve">CRLFcost = </t>
  </si>
  <si>
    <t xml:space="preserve">CRLFdescription = </t>
  </si>
  <si>
    <t xml:space="preserve">CRLFtitle = </t>
  </si>
  <si>
    <t xml:space="preserve">CRLFanyParent = </t>
  </si>
  <si>
    <t xml:space="preserve">CRLFhideIfEmpty = </t>
  </si>
  <si>
    <t xml:space="preserve">CRLFparents = </t>
  </si>
  <si>
    <t>,</t>
  </si>
  <si>
    <t>Node Names</t>
  </si>
  <si>
    <t>tech IDs</t>
  </si>
  <si>
    <t>ICON name</t>
  </si>
  <si>
    <t>Title</t>
  </si>
  <si>
    <t>Description</t>
  </si>
  <si>
    <t>Parent A</t>
  </si>
  <si>
    <t>Parent B</t>
  </si>
  <si>
    <t>Parent C</t>
  </si>
  <si>
    <t>Node:</t>
  </si>
  <si>
    <t>Parts Combined:</t>
  </si>
  <si>
    <t>Parts Individual:</t>
  </si>
  <si>
    <t>Dishmccomu</t>
  </si>
  <si>
    <t>Dishomega2g</t>
  </si>
  <si>
    <t>LLLRotDish2-5</t>
  </si>
  <si>
    <t>RTGigaDish1</t>
  </si>
  <si>
    <t>RTGigaDish2</t>
  </si>
  <si>
    <t>RTLongDish1</t>
  </si>
  <si>
    <t>RTLongDish2</t>
  </si>
  <si>
    <t>decoupler.ftr.2M</t>
  </si>
  <si>
    <t>decoupler.ftr</t>
  </si>
  <si>
    <t>KM.FuelController.OFF</t>
  </si>
  <si>
    <t>KM.FuelController.ON</t>
  </si>
  <si>
    <t>KM.timer</t>
  </si>
  <si>
    <t>Kosmos.VA.RRV.Escape.Unit</t>
  </si>
  <si>
    <t>KW2mDecoupler</t>
  </si>
  <si>
    <t>2x2decoupler2</t>
  </si>
  <si>
    <t>NP.decoupler.stack.25m.Mini</t>
  </si>
  <si>
    <t>decoupler1-2</t>
  </si>
  <si>
    <t>radialDecoupler1-2</t>
  </si>
  <si>
    <t>stackSeparatorBig</t>
  </si>
  <si>
    <t>TD.BoosterSep</t>
  </si>
  <si>
    <t>TD.BoosterSep1</t>
  </si>
  <si>
    <t>CORE.CSB-204-1</t>
  </si>
  <si>
    <t>CORE.CSB-204-1L</t>
  </si>
  <si>
    <t>CORE.DCM-2201-2</t>
  </si>
  <si>
    <t>CORE.DCM-2301-2</t>
  </si>
  <si>
    <t>CORE.IDM-2202-2</t>
  </si>
  <si>
    <t>Engineer7500</t>
  </si>
  <si>
    <t>EngineerChipFlight</t>
  </si>
  <si>
    <t>km.stager.ag2</t>
  </si>
  <si>
    <t>double-oms</t>
  </si>
  <si>
    <t>kb-fuel-breaker15</t>
  </si>
  <si>
    <t>oms</t>
  </si>
  <si>
    <t>km.se0</t>
  </si>
  <si>
    <t>se2</t>
  </si>
  <si>
    <t>km-tank-bottom-15</t>
  </si>
  <si>
    <t>km-tank-mid-15</t>
  </si>
  <si>
    <t>km-tank-mid-small-15</t>
  </si>
  <si>
    <t>km-tank-top-15</t>
  </si>
  <si>
    <t>protractor.plain</t>
  </si>
  <si>
    <t>protractor.tape</t>
  </si>
  <si>
    <t>CORE.CSB-412-2</t>
  </si>
  <si>
    <t>CORE.CSB-412-2L</t>
  </si>
  <si>
    <t>TD.JupiterSSME</t>
  </si>
  <si>
    <t>CORE.CSB-209-1</t>
  </si>
  <si>
    <t>CORE.CSB-209-1L</t>
  </si>
  <si>
    <t>bb1</t>
  </si>
  <si>
    <t>km.bb2</t>
  </si>
  <si>
    <t>kb-fuel-breaker3</t>
  </si>
  <si>
    <t>km-tank-bottom-3</t>
  </si>
  <si>
    <t>km-tank-mid-3</t>
  </si>
  <si>
    <t>km-tank-mid-small-3</t>
  </si>
  <si>
    <t>km-tank-top-3</t>
  </si>
  <si>
    <t>TD.BlizzardEngine</t>
  </si>
  <si>
    <t>TD.BlizzardEngineMount</t>
  </si>
  <si>
    <t>TD.JupiterEngine</t>
  </si>
  <si>
    <t>TD.JupiterEngineMount</t>
  </si>
  <si>
    <t>TD.ZenithBooster</t>
  </si>
  <si>
    <t>TD.ZenithBoosterRadial</t>
  </si>
  <si>
    <t>TD.JupiterAdapt</t>
  </si>
  <si>
    <t>TD.JupiterNose</t>
  </si>
  <si>
    <t>TD.JupiterUpperSeg</t>
  </si>
  <si>
    <t>TD.JupiterTankHalf</t>
  </si>
  <si>
    <t>TD.JupiterTank</t>
  </si>
  <si>
    <t>TD.JupiterTankBase</t>
  </si>
  <si>
    <t>CORE.CSB-406-2</t>
  </si>
  <si>
    <t>CORE.CSB-406-2L</t>
  </si>
  <si>
    <t>CORE.DCM-4301-2</t>
  </si>
  <si>
    <t>CORE.DCM-4401-1</t>
  </si>
  <si>
    <t>CORE.IDM-4402-1</t>
  </si>
  <si>
    <t>km.stager.ag3</t>
  </si>
  <si>
    <t>kb-fuel-breaker2</t>
  </si>
  <si>
    <t>km.se3</t>
  </si>
  <si>
    <t>km-tank-bottom-2</t>
  </si>
  <si>
    <t>km-tank-mid-2</t>
  </si>
  <si>
    <t>km-tank-mid-small-2</t>
  </si>
  <si>
    <t>km-tank-top-2</t>
  </si>
  <si>
    <t>TD.EngineBuranOMS</t>
  </si>
  <si>
    <t>KAS.CPort1</t>
  </si>
  <si>
    <t>KAS.Hook.GrapplingHook</t>
  </si>
  <si>
    <t>KAS.Hook.Magnet</t>
  </si>
  <si>
    <t>KAS.Winch2</t>
  </si>
  <si>
    <t>KAS.Winch3</t>
  </si>
  <si>
    <t>KAS.Winch4</t>
  </si>
  <si>
    <t>3.75.Heatshield</t>
  </si>
  <si>
    <t>AccelerometerFGA</t>
  </si>
  <si>
    <t>retinaGravimeter</t>
  </si>
  <si>
    <t>radiator-1mw</t>
  </si>
  <si>
    <t>sensorAccelerometer</t>
  </si>
  <si>
    <t>sensorGravimeter</t>
  </si>
  <si>
    <t>circradiatorKT2</t>
  </si>
  <si>
    <t>radiator0</t>
  </si>
  <si>
    <t>DTMagnetometer</t>
  </si>
  <si>
    <t>PAPBarometer</t>
  </si>
  <si>
    <t>sensorBarometer</t>
  </si>
  <si>
    <t>FNGCMS</t>
  </si>
  <si>
    <t>Thermometermt1</t>
  </si>
  <si>
    <t>kerbpro</t>
  </si>
  <si>
    <t>radiator-10kW</t>
  </si>
  <si>
    <t>sensorThermometer</t>
  </si>
  <si>
    <t>RadialRadiatorzzz</t>
  </si>
  <si>
    <t>ThermalFin</t>
  </si>
  <si>
    <t>HexCanMetalHuge</t>
  </si>
  <si>
    <t>HexCanOreHuge</t>
  </si>
  <si>
    <t>HexCanRocketPartsHuge</t>
  </si>
  <si>
    <t>metalBin</t>
  </si>
  <si>
    <t>oreBin</t>
  </si>
  <si>
    <t>kethane.tank2mExtralarge</t>
  </si>
  <si>
    <t>LLL2x1kethFuelSphere</t>
  </si>
  <si>
    <t>HexCanMetalLarge</t>
  </si>
  <si>
    <t>HexCanOreLarge</t>
  </si>
  <si>
    <t>HexCanRocketPartsLarge</t>
  </si>
  <si>
    <t>HexCanLFKethane</t>
  </si>
  <si>
    <t>kethane.tank2mLarge</t>
  </si>
  <si>
    <t>kethane.tank2mMedium</t>
  </si>
  <si>
    <t>kethane.tank2mSmall</t>
  </si>
  <si>
    <t>2x1Keth</t>
  </si>
  <si>
    <t>OMD</t>
  </si>
  <si>
    <t>kethane.sensor.1m</t>
  </si>
  <si>
    <t>HexCanMetal</t>
  </si>
  <si>
    <t>HexCanMetalSmall</t>
  </si>
  <si>
    <t>HexCanOre</t>
  </si>
  <si>
    <t>HexCanOreSmall</t>
  </si>
  <si>
    <t>HexCanRocketParts</t>
  </si>
  <si>
    <t>HexCanRocketPartsSmall</t>
  </si>
  <si>
    <t>HexCanKethaneSmall</t>
  </si>
  <si>
    <t>kethane.tank1mLarge</t>
  </si>
  <si>
    <t>kethane.tank1mStandard</t>
  </si>
  <si>
    <t>1x1Keth</t>
  </si>
  <si>
    <t>AdjustableRail</t>
  </si>
  <si>
    <t>dockingwasher.sr</t>
  </si>
  <si>
    <t>dockingwasher.freesr</t>
  </si>
  <si>
    <t>GantryLarge</t>
  </si>
  <si>
    <t>GantryLargeVariant</t>
  </si>
  <si>
    <t>IRHingeClosed</t>
  </si>
  <si>
    <t>IR.HingeIndustrial</t>
  </si>
  <si>
    <t>IRHingeOpen</t>
  </si>
  <si>
    <t>IRHingeTall</t>
  </si>
  <si>
    <t>IRHingeTallND</t>
  </si>
  <si>
    <t>IRPiston</t>
  </si>
  <si>
    <t>IR.Rotatron</t>
  </si>
  <si>
    <t>IR.Rotatronmk2</t>
  </si>
  <si>
    <t>IR.RotatronVTOL</t>
  </si>
  <si>
    <t>TelescopeFullA</t>
  </si>
  <si>
    <t>TelescopeFullB</t>
  </si>
  <si>
    <t>TelescopeFullC</t>
  </si>
  <si>
    <t>AdjustableRailHalf</t>
  </si>
  <si>
    <t>dockingwasher.std</t>
  </si>
  <si>
    <t>dockingwasher.free</t>
  </si>
  <si>
    <t>Gantry</t>
  </si>
  <si>
    <t>GantryVariant</t>
  </si>
  <si>
    <t>IRHingeClosedHalf</t>
  </si>
  <si>
    <t>IRHingeOpenHalf</t>
  </si>
  <si>
    <t>IRHingeTallHalf</t>
  </si>
  <si>
    <t>IRHingeTallHalfND</t>
  </si>
  <si>
    <t>IRPistonHalf</t>
  </si>
  <si>
    <t>IR.RotatronHalf</t>
  </si>
  <si>
    <t>TelescopeHalfA</t>
  </si>
  <si>
    <t>TelescopeHalfB</t>
  </si>
  <si>
    <t>TelescopeHalfC</t>
  </si>
  <si>
    <t>AdjustableRailFourth</t>
  </si>
  <si>
    <t>dockingwasher.jr</t>
  </si>
  <si>
    <t>dockingwasher.freejr</t>
  </si>
  <si>
    <t>GantrySmall</t>
  </si>
  <si>
    <t>GantrySmallVariant</t>
  </si>
  <si>
    <t>IRHingeClosedFourth</t>
  </si>
  <si>
    <t>IRHingeOpenFourth</t>
  </si>
  <si>
    <t>IRHingeTallFourth</t>
  </si>
  <si>
    <t>IRHingeTallFourthND</t>
  </si>
  <si>
    <t>IRPistonFourth</t>
  </si>
  <si>
    <t>IR.RotatronFourth</t>
  </si>
  <si>
    <t>TelescopeFourthA</t>
  </si>
  <si>
    <t>TelescopeFourthB</t>
  </si>
  <si>
    <t>TelescopeFourthC</t>
  </si>
  <si>
    <t>CBM-A</t>
  </si>
  <si>
    <t>CBM-P</t>
  </si>
  <si>
    <t>Kosmos.Salyut.3-2.Taper</t>
  </si>
  <si>
    <t>Kosmos.Salyut.body.3</t>
  </si>
  <si>
    <t>stationHubLarge</t>
  </si>
  <si>
    <t>dockingPort1</t>
  </si>
  <si>
    <t>dockingPortLarge</t>
  </si>
  <si>
    <t>dockingPortLateral</t>
  </si>
  <si>
    <t>TTC7MK3Dockingport</t>
  </si>
  <si>
    <t>B9.Adapter.Y1</t>
  </si>
  <si>
    <t>CBM-A-S</t>
  </si>
  <si>
    <t>CBM-P-S</t>
  </si>
  <si>
    <t>Kosmos.Balka.1.Skeleton.RCS.Storage</t>
  </si>
  <si>
    <t>Kosmos.Salyut.2-1.5.Taper</t>
  </si>
  <si>
    <t>Kosmos.Salyut.body.2</t>
  </si>
  <si>
    <t>Kosmos.APAS.69</t>
  </si>
  <si>
    <t>walkwayhub</t>
  </si>
  <si>
    <t>Airlockdoors</t>
  </si>
  <si>
    <t>LLLCBM</t>
  </si>
  <si>
    <t>LLLCBMAnim</t>
  </si>
  <si>
    <t>SDHI.ParaDock.1.ClampOTron</t>
  </si>
  <si>
    <t>SDHI.ParaDock.2.IACBM</t>
  </si>
  <si>
    <t>SMP.dockingPort1</t>
  </si>
  <si>
    <t>SMP.dockingPortLateral</t>
  </si>
  <si>
    <t>Large.Crewed.Lab</t>
  </si>
  <si>
    <t>stationHub</t>
  </si>
  <si>
    <t>dockingPort2</t>
  </si>
  <si>
    <t>TD.cargodockingPort1</t>
  </si>
  <si>
    <t>TD.DockingExtender.Large</t>
  </si>
  <si>
    <t>scienceModule</t>
  </si>
  <si>
    <t>LLLCBMThin</t>
  </si>
  <si>
    <t>B9.Structure.R0.Railing</t>
  </si>
  <si>
    <t>B9.Structure.R1.Railing</t>
  </si>
  <si>
    <t>B9.Structure.R2.Railing</t>
  </si>
  <si>
    <t>B9.Structure.P1.Surface.Half</t>
  </si>
  <si>
    <t>B9.Structure.P2.Surface.Clear</t>
  </si>
  <si>
    <t>B9.Structure.P2.Surface.Half</t>
  </si>
  <si>
    <t>B9.Structure.P1.Surface</t>
  </si>
  <si>
    <t>B9.Structure.P2.Surface</t>
  </si>
  <si>
    <t>LLL1x1building</t>
  </si>
  <si>
    <t>LLL2x2building</t>
  </si>
  <si>
    <t>LLLSquare</t>
  </si>
  <si>
    <t>LLLTriangle</t>
  </si>
  <si>
    <t>LLLTriangleRightangle</t>
  </si>
  <si>
    <t>LLLSquare4</t>
  </si>
  <si>
    <t>LLLWeight05t</t>
  </si>
  <si>
    <t>LLLWeight01t</t>
  </si>
  <si>
    <t>TAL.Cubic.Truss.Mini.0.5m</t>
  </si>
  <si>
    <t>TAL.Cubic.Truss.Mini.1.5m</t>
  </si>
  <si>
    <t>TAL.Cubic.Truss.Mini.5m</t>
  </si>
  <si>
    <t>TAL.Cubic.Truss.Mini.1m</t>
  </si>
  <si>
    <t>TAL.Cubic.Truss.Mini.2.5m</t>
  </si>
  <si>
    <t>TAL.Cubic.Truss.Mini.Adapter.Large</t>
  </si>
  <si>
    <t>TAL.Cubic.Truss.Mini.Adapter.Long</t>
  </si>
  <si>
    <t>TAL.Cubic.Truss.Mini.Adapter.Short</t>
  </si>
  <si>
    <t>TAL.Cubic.Truss.Mini.Half</t>
  </si>
  <si>
    <t>TAL.Cubic.Truss.Mini.Hub</t>
  </si>
  <si>
    <t>TAL.Cubic.Truss.1m</t>
  </si>
  <si>
    <t>TAL.Cubic.Truss.2m</t>
  </si>
  <si>
    <t>TAL.Cubic.Truss.Adapter.Long</t>
  </si>
  <si>
    <t>TAL.Cubic.Truss.Adapter.Short</t>
  </si>
  <si>
    <t>TAL.Cubic.Truss.Half</t>
  </si>
  <si>
    <t>TAL.Cubic.Truss.Hub</t>
  </si>
  <si>
    <t>goldenStrut</t>
  </si>
  <si>
    <t>structuralIBeam1</t>
  </si>
  <si>
    <t>structuralMiniNode</t>
  </si>
  <si>
    <t>structuralPanel1</t>
  </si>
  <si>
    <t>trussAdapter</t>
  </si>
  <si>
    <t>CBM-A-XS</t>
  </si>
  <si>
    <t>CBM-P-XS</t>
  </si>
  <si>
    <t>Kosmos.Salyut.1.5.Propulsion.Unit</t>
  </si>
  <si>
    <t>Kosmos.Balka.1.Tunnel</t>
  </si>
  <si>
    <t>Kosmos.Balka.1.Skeleton</t>
  </si>
  <si>
    <t>Kosmos.Berthing.Node.Hexaway</t>
  </si>
  <si>
    <t>Kosmos.Berthing.Node.Single.Side</t>
  </si>
  <si>
    <t>Kosmos.Salyut.1.5-1.Taper</t>
  </si>
  <si>
    <t>Kosmos.Salyut.body.1.5</t>
  </si>
  <si>
    <t>Kosmos.KCBS</t>
  </si>
  <si>
    <t>LLLHatchdoor</t>
  </si>
  <si>
    <t>SMP.stationHub</t>
  </si>
  <si>
    <t>dockingPort3</t>
  </si>
  <si>
    <t>TD.cargodockingPort2</t>
  </si>
  <si>
    <t>TD.DockingExtender.Small</t>
  </si>
  <si>
    <t>4x4fuel</t>
  </si>
  <si>
    <t>TAL.Large.HalfSpherical.Tank.Fuel</t>
  </si>
  <si>
    <t>TAL.Large.HalfSpherical.Tank.V2.Fuel</t>
  </si>
  <si>
    <t>TAL.Large.HalfSpherical.Tank.Utility</t>
  </si>
  <si>
    <t>TAL.Large.HalfSpherical.Tank.V2.Utility</t>
  </si>
  <si>
    <t>TAL.Large.Spherical.Tank.Fuel</t>
  </si>
  <si>
    <t>TAL.Large.Spherical.Tank.V2.Fuel</t>
  </si>
  <si>
    <t>TAL.Large.Spherical.Tank.Utility</t>
  </si>
  <si>
    <t>TAL.Large.Spherical.Tank.V2.Utility</t>
  </si>
  <si>
    <t>4x2RCSS</t>
  </si>
  <si>
    <t>4x2SAS</t>
  </si>
  <si>
    <t>2x2fuel</t>
  </si>
  <si>
    <t>Dual2x1fuel</t>
  </si>
  <si>
    <t>4x2fueltest</t>
  </si>
  <si>
    <t>4x4thirdfuel</t>
  </si>
  <si>
    <t>4x2Weight</t>
  </si>
  <si>
    <t>4x2Bicoupler</t>
  </si>
  <si>
    <t>4to2x1Adaptorv1</t>
  </si>
  <si>
    <t>4to2x1Adaptorv2</t>
  </si>
  <si>
    <t>4x2noseconeflat</t>
  </si>
  <si>
    <t>4to2Adaptor</t>
  </si>
  <si>
    <t>4x2decoupler2</t>
  </si>
  <si>
    <t>TAL.Medium.HalfSpherical.Tank.Fuel</t>
  </si>
  <si>
    <t>TAL.Medium.HalfSpherical.Tank.V2.Fuel</t>
  </si>
  <si>
    <t>TAL.Medium.HalfSpherical.Tank.Utility</t>
  </si>
  <si>
    <t>TAL.Medium.HalfSpherical.Tank.V2.Utility</t>
  </si>
  <si>
    <t>TAL.Medium.Spherical.Tank.Fuel</t>
  </si>
  <si>
    <t>TAL.Medium.Spherical.Tank.V2.Fuel</t>
  </si>
  <si>
    <t>TAL.Medium.Spherical.Tank.Utility</t>
  </si>
  <si>
    <t>TAL.Medium.Spherical.Tank.V2.Utility</t>
  </si>
  <si>
    <t>TAL.XLarge.Toroidal.Tank.Fuel</t>
  </si>
  <si>
    <t>TAL.XLarge.Toroidal.Tank.Utility</t>
  </si>
  <si>
    <t>TAL.Toroidal.Tank.Hub.XLarge</t>
  </si>
  <si>
    <t>bigThermalRocketNozzle</t>
  </si>
  <si>
    <t>km.se4L</t>
  </si>
  <si>
    <t>FNMethaneTank3-1</t>
  </si>
  <si>
    <t>HexCanLBNormal</t>
  </si>
  <si>
    <t>HexCanLFO</t>
  </si>
  <si>
    <t>HexCanLF</t>
  </si>
  <si>
    <t>HexCanMono</t>
  </si>
  <si>
    <t>HexCanOxy</t>
  </si>
  <si>
    <t>HexPod</t>
  </si>
  <si>
    <t>HexRack</t>
  </si>
  <si>
    <t>HexDecouplerRackNormal</t>
  </si>
  <si>
    <t>1x1fuel</t>
  </si>
  <si>
    <t>1x1xthirdfuel</t>
  </si>
  <si>
    <t>toroidalAerospike</t>
  </si>
  <si>
    <t>HexCanOxygen</t>
  </si>
  <si>
    <t>HexCanDrinkingWater</t>
  </si>
  <si>
    <t>HexCanFood</t>
  </si>
  <si>
    <t>HexCanLifeSupport</t>
  </si>
  <si>
    <t>smallerThermalRocketNozzle</t>
  </si>
  <si>
    <t>2x1fuel</t>
  </si>
  <si>
    <t>MarkIIDroopy</t>
  </si>
  <si>
    <t>2x1Bicoupler</t>
  </si>
  <si>
    <t>2x1noseconeflat</t>
  </si>
  <si>
    <t>2to1Adaptor1</t>
  </si>
  <si>
    <t>2to1Adaptor2</t>
  </si>
  <si>
    <t>2to25mCircAdaptor</t>
  </si>
  <si>
    <t>2x2to25m</t>
  </si>
  <si>
    <t>2to1Adaptor</t>
  </si>
  <si>
    <t>2to2-5Adaptor</t>
  </si>
  <si>
    <t>2x1decoupler2</t>
  </si>
  <si>
    <t>TAL.Small.HalfSpherical.Tank.Fuel</t>
  </si>
  <si>
    <t>TAL.Small.HalfSpherical.Tank.V2.Fuel</t>
  </si>
  <si>
    <t>TAL.Small.HalfSpherical.Tank.Utility</t>
  </si>
  <si>
    <t>TAL.Small.HalfSpherical.Tank.V2.Utility</t>
  </si>
  <si>
    <t>TAL.Small.Spherical.Tank.Fuel</t>
  </si>
  <si>
    <t>TAL.Small.Spherical.Tank.V2.Fuel</t>
  </si>
  <si>
    <t>TAL.Small.Spherical.Tank.Utility</t>
  </si>
  <si>
    <t>TAL.Small.Spherical.Tank.V2.Utility</t>
  </si>
  <si>
    <t>TAL.Toroidal.Tank.Large.Fuel</t>
  </si>
  <si>
    <t>TAL.Toroidal.Tank.Large.Utility</t>
  </si>
  <si>
    <t>TAL.Toroidal.Tank.Hub.Large</t>
  </si>
  <si>
    <t>ThermalRocketNozzle</t>
  </si>
  <si>
    <t>LLLAerospike2x1</t>
  </si>
  <si>
    <t>2x2hull</t>
  </si>
  <si>
    <t>HOME.radial.aerospike</t>
  </si>
  <si>
    <t>HexCanLBLarge</t>
  </si>
  <si>
    <t>HexCanLFOLarge</t>
  </si>
  <si>
    <t>HexCanLFLarge</t>
  </si>
  <si>
    <t>HexCanMonoLarge</t>
  </si>
  <si>
    <t>HexCanOxyLarge</t>
  </si>
  <si>
    <t>HexRackLarge</t>
  </si>
  <si>
    <t>HexDecouplerRackLarge</t>
  </si>
  <si>
    <t>LLLLOHRadi</t>
  </si>
  <si>
    <t>2x1EagleCrewPod</t>
  </si>
  <si>
    <t>2x1RCKTENG</t>
  </si>
  <si>
    <t>LLLAerospike</t>
  </si>
  <si>
    <t>2x1x1fuel</t>
  </si>
  <si>
    <t>1x1storagetankfuel</t>
  </si>
  <si>
    <t>LLL2x1FuelSphere</t>
  </si>
  <si>
    <t>1x1noseconeflat</t>
  </si>
  <si>
    <t>1to125Adaptor</t>
  </si>
  <si>
    <t>2x1EngineFairing</t>
  </si>
  <si>
    <t>2x1EngineFairingEnd</t>
  </si>
  <si>
    <t>WindTriple</t>
  </si>
  <si>
    <t>TAL.Toroidal.Tank.Medium.Fuel</t>
  </si>
  <si>
    <t>TAL.Toroidal.Tank.Medium.Utility</t>
  </si>
  <si>
    <t>TAL.Toroidal.Tank.Hub.Medium</t>
  </si>
  <si>
    <t>RLA.linearspike.med</t>
  </si>
  <si>
    <t>HexCanOxygenLarge</t>
  </si>
  <si>
    <t>HexCanDrinkingWaterLarge</t>
  </si>
  <si>
    <t>HexCanFoodLarge</t>
  </si>
  <si>
    <t>HexCanLifeSupportLarge</t>
  </si>
  <si>
    <t>smallThermalRocketNozzle</t>
  </si>
  <si>
    <t>NP.lfe.125m.AerospikeEngine</t>
  </si>
  <si>
    <t>MarkIVBuster</t>
  </si>
  <si>
    <t>argonTank100inline</t>
  </si>
  <si>
    <t>xenonTank100radial</t>
  </si>
  <si>
    <t>RLA.xenonmed2</t>
  </si>
  <si>
    <t>HexCanXenonLarge</t>
  </si>
  <si>
    <t>IP-20 Medium Ion Engine</t>
  </si>
  <si>
    <t>X240-L Xenon Tank</t>
  </si>
  <si>
    <t>cl.small.xenonTank</t>
  </si>
  <si>
    <t>argonTank75</t>
  </si>
  <si>
    <t>argonTankLrgRad</t>
  </si>
  <si>
    <t>ds4g</t>
  </si>
  <si>
    <t>pitLarge</t>
  </si>
  <si>
    <t>vasimr-10</t>
  </si>
  <si>
    <t>engineIonMedium</t>
  </si>
  <si>
    <t>RLA.arcjet.med</t>
  </si>
  <si>
    <t>RLA.ion.med</t>
  </si>
  <si>
    <t>RLA.resistojet.med</t>
  </si>
  <si>
    <t>RLA.xenonmed</t>
  </si>
  <si>
    <t>2x1ENG</t>
  </si>
  <si>
    <t>nuclearcontainer25</t>
  </si>
  <si>
    <t>reactor50kw</t>
  </si>
  <si>
    <t>NP.lfe.25m.NERVA</t>
  </si>
  <si>
    <t>engineFatNuke</t>
  </si>
  <si>
    <t>NuclearReactor250</t>
  </si>
  <si>
    <t>HexCanBattLarge</t>
  </si>
  <si>
    <t>G120-XL Generator</t>
  </si>
  <si>
    <t>G60-M Generator</t>
  </si>
  <si>
    <t>battery-inlinelarge</t>
  </si>
  <si>
    <t>battery-inlinemed</t>
  </si>
  <si>
    <t>battery-inlinesmall</t>
  </si>
  <si>
    <t>capacitorInlineLrg</t>
  </si>
  <si>
    <t>batteryBankLarge</t>
  </si>
  <si>
    <t>HexCanBatt</t>
  </si>
  <si>
    <t>HexCanRTG</t>
  </si>
  <si>
    <t>MMI Large Battery</t>
  </si>
  <si>
    <t>KWRadBattLargeL</t>
  </si>
  <si>
    <t>capacitorInlineMed</t>
  </si>
  <si>
    <t>RLA.ASRG</t>
  </si>
  <si>
    <t>batteryBank</t>
  </si>
  <si>
    <t>Brayton2</t>
  </si>
  <si>
    <t>microwaveThermalEnergyReceiverL</t>
  </si>
  <si>
    <t>phasedArray1</t>
  </si>
  <si>
    <t>Kosmos.Balka.PanelBlock1</t>
  </si>
  <si>
    <t>Kosmos.Balka.PanelBlock1.Single</t>
  </si>
  <si>
    <t>solarpanels-modern03</t>
  </si>
  <si>
    <t>solarpanels-blanket01</t>
  </si>
  <si>
    <t>Kosmos.Salyut.Solar.Array</t>
  </si>
  <si>
    <t>Kosmos.Salyut.Solar.Array2</t>
  </si>
  <si>
    <t>Kosmos.TKS.Solar.Array</t>
  </si>
  <si>
    <t>solarpanels-modern04</t>
  </si>
  <si>
    <t>largeSolarPanel</t>
  </si>
  <si>
    <t>solarPanelsfa</t>
  </si>
  <si>
    <t>solarPanelsuncat1</t>
  </si>
  <si>
    <t>solarPanelsfa2</t>
  </si>
  <si>
    <t>solarpanels-modern01</t>
  </si>
  <si>
    <t>solarpanels-modern02</t>
  </si>
  <si>
    <t>solarPanels1</t>
  </si>
  <si>
    <t>solarPanels2</t>
  </si>
  <si>
    <t>solarPanels3</t>
  </si>
  <si>
    <t>solarPanels4</t>
  </si>
  <si>
    <t>solarpaneles1</t>
  </si>
  <si>
    <t>solarPanelsond1</t>
  </si>
  <si>
    <t>SMP.solarPanels1</t>
  </si>
  <si>
    <t>solarPanels5</t>
  </si>
  <si>
    <t>h2TankTinyRad</t>
  </si>
  <si>
    <t>mpdt.small</t>
  </si>
  <si>
    <t>LLLAttchDish</t>
  </si>
  <si>
    <t>LLLRotDish</t>
  </si>
  <si>
    <t>commDish</t>
  </si>
  <si>
    <t>Antennacomtec2</t>
  </si>
  <si>
    <t>AntennaDF2</t>
  </si>
  <si>
    <t>Commtow</t>
  </si>
  <si>
    <t>LLLCommPole</t>
  </si>
  <si>
    <t>RTLongAntenna3</t>
  </si>
  <si>
    <t>Antennacomtec1</t>
  </si>
  <si>
    <t>Antennaexpatvr2</t>
  </si>
  <si>
    <t>LLLCommPole2</t>
  </si>
  <si>
    <t>RTLongAntenna2</t>
  </si>
  <si>
    <t>ExOrbitalDock</t>
  </si>
  <si>
    <t>IACBM.1.25m</t>
  </si>
  <si>
    <t>IACBM.2.5m</t>
  </si>
  <si>
    <t>KarmonyBulkhead</t>
  </si>
  <si>
    <t>KarmonyEndRing</t>
  </si>
  <si>
    <t>KarmonyHabModule</t>
  </si>
  <si>
    <t>KarmonyHabModule.Adapter</t>
  </si>
  <si>
    <t>KarmonyNodeCover</t>
  </si>
  <si>
    <t>KarmonyNodeCoverViewport</t>
  </si>
  <si>
    <t>KarmonyNodeMkIII</t>
  </si>
  <si>
    <t>KarmonyNodeMkIII.Adapter</t>
  </si>
  <si>
    <t>KarmonySciModule</t>
  </si>
  <si>
    <t>KarmonySciModule.Adapter</t>
  </si>
  <si>
    <t>KarmonyStorModule</t>
  </si>
  <si>
    <t>KarmonyStorModule.Adapter</t>
  </si>
  <si>
    <t>KarmonyUtilModule</t>
  </si>
  <si>
    <t>KarmonyUtilModule.Adapter</t>
  </si>
  <si>
    <t>KarmonyWarehouseModule</t>
  </si>
  <si>
    <t>KarmonyWarehouseModule.Adapter</t>
  </si>
  <si>
    <t>KirsDockingModule</t>
  </si>
  <si>
    <t>KuestAirlock</t>
  </si>
  <si>
    <t>KuestLegacyAirlock</t>
  </si>
  <si>
    <t>stockring</t>
  </si>
  <si>
    <t>2x1hulltest</t>
  </si>
  <si>
    <t>PolyHab</t>
  </si>
  <si>
    <t>PolyHab2</t>
  </si>
  <si>
    <t>PolyRadar</t>
  </si>
  <si>
    <t>Windowsect</t>
  </si>
  <si>
    <t>LLLWalkwayNEW</t>
  </si>
  <si>
    <t>LLLGreenhouse</t>
  </si>
  <si>
    <t>LLLGreenhousemid</t>
  </si>
  <si>
    <t>LLLGreenhousesmall</t>
  </si>
  <si>
    <t>2x1Hollowhouse</t>
  </si>
  <si>
    <t>2x1Greenhouse</t>
  </si>
  <si>
    <t>LLLExtendableActivityMod</t>
  </si>
  <si>
    <t>Cooling Grill</t>
  </si>
  <si>
    <t>CoolingGrillLarge</t>
  </si>
  <si>
    <t>LLLCentriHab</t>
  </si>
  <si>
    <t>Viewplat</t>
  </si>
  <si>
    <t>ViewplatSingle</t>
  </si>
  <si>
    <t>WalkwayOLD</t>
  </si>
  <si>
    <t>Wincurve</t>
  </si>
  <si>
    <t>WindLong</t>
  </si>
  <si>
    <t>WindPort</t>
  </si>
  <si>
    <t>WindRadialLarge</t>
  </si>
  <si>
    <t>WindRadial</t>
  </si>
  <si>
    <t>kb-fuel-breaker1</t>
  </si>
  <si>
    <t>km-tank-bottom-1</t>
  </si>
  <si>
    <t>km-tank-mid-1</t>
  </si>
  <si>
    <t>km-tank-mid-small-1</t>
  </si>
  <si>
    <t>km-tank-top-1</t>
  </si>
  <si>
    <t>cl.radial.cylTankFuel</t>
  </si>
  <si>
    <t>cl.radial.cylTankOxy</t>
  </si>
  <si>
    <t>SMP.fuelTank</t>
  </si>
  <si>
    <t>liquidEngineMini</t>
  </si>
  <si>
    <t>fuelTankSmallFlat</t>
  </si>
  <si>
    <t>HOME2 Fuel generator</t>
  </si>
  <si>
    <t>Auger</t>
  </si>
  <si>
    <t>ELRecycleBin.Large</t>
  </si>
  <si>
    <t>Smelter</t>
  </si>
  <si>
    <t>kethane.2m.converter</t>
  </si>
  <si>
    <t>kethane.heavyDrill</t>
  </si>
  <si>
    <t>FNRefinery</t>
  </si>
  <si>
    <t>SmallAuger</t>
  </si>
  <si>
    <t>ELRecycleBin</t>
  </si>
  <si>
    <t>SmallSmelter</t>
  </si>
  <si>
    <t>kethane.1m.converter</t>
  </si>
  <si>
    <t>kethane.radialDrill</t>
  </si>
  <si>
    <t>kethane.smallDrill</t>
  </si>
  <si>
    <t>2x1KethaneConverter</t>
  </si>
  <si>
    <t>Magnetometer</t>
  </si>
  <si>
    <t>HexCanKethane</t>
  </si>
  <si>
    <t>kethane.highGain</t>
  </si>
  <si>
    <t>kethane.kerbalBlender</t>
  </si>
  <si>
    <t>kethane.tankExternal</t>
  </si>
  <si>
    <t>B9.Cockpit.MK1.Body.2m</t>
  </si>
  <si>
    <t>HL.AirshipEnvelope</t>
  </si>
  <si>
    <t>crewSupportIntake</t>
  </si>
  <si>
    <t>km.flameout.checker.AG9</t>
  </si>
  <si>
    <t>cockpitMk1Rocko</t>
  </si>
  <si>
    <t>smallDropTank</t>
  </si>
  <si>
    <t>SMP.airplaneTail</t>
  </si>
  <si>
    <t>SMP.JetEngine</t>
  </si>
  <si>
    <t>SMP.MK1Fuselage</t>
  </si>
  <si>
    <t>SMP.structuralPylon</t>
  </si>
  <si>
    <t>SMP.airScoop</t>
  </si>
  <si>
    <t>airplaneTail</t>
  </si>
  <si>
    <t>Mark1Cockpit</t>
  </si>
  <si>
    <t>JetEngine</t>
  </si>
  <si>
    <t>JetEngineSmall</t>
  </si>
  <si>
    <t>Mk1FuselageStructural</t>
  </si>
  <si>
    <t>airScoop</t>
  </si>
  <si>
    <t>DA Bonus Jet</t>
  </si>
  <si>
    <t>dest5Engine</t>
  </si>
  <si>
    <t>enginelmodc</t>
  </si>
  <si>
    <t>microEngineex1sat</t>
  </si>
  <si>
    <t>microEngineSE1</t>
  </si>
  <si>
    <t>satpropt300FuelTank</t>
  </si>
  <si>
    <t>tankminsond</t>
  </si>
  <si>
    <t>tanktoemv2</t>
  </si>
  <si>
    <t>B9.Structure.StackSeparator.MSR</t>
  </si>
  <si>
    <t>fuelLineSmall</t>
  </si>
  <si>
    <t>cl.radial.sphereTankFuel</t>
  </si>
  <si>
    <t>cl.radial.sphereTankOxy</t>
  </si>
  <si>
    <t>NP.aux.125m.retropack</t>
  </si>
  <si>
    <t>NP.aux.125m.smallsolid</t>
  </si>
  <si>
    <t>NP.aux.payloadassist</t>
  </si>
  <si>
    <t>NP.aux.radialspinbooster</t>
  </si>
  <si>
    <t>NP.aux.radialullagebooster</t>
  </si>
  <si>
    <t>NP.aux.radialvernier</t>
  </si>
  <si>
    <t>NP.lft.625m.1m</t>
  </si>
  <si>
    <t>RLA.s.highengine</t>
  </si>
  <si>
    <t>RLA.s.lowengine</t>
  </si>
  <si>
    <t>RLA.s.midengine</t>
  </si>
  <si>
    <t>RLA.s.tank1</t>
  </si>
  <si>
    <t>RLA.s.tank2</t>
  </si>
  <si>
    <t>RLA.s.tank3</t>
  </si>
  <si>
    <t>RLA.s.tank4</t>
  </si>
  <si>
    <t>SMP.liquidEngine2-2</t>
  </si>
  <si>
    <t>SMP.liquidEngine3</t>
  </si>
  <si>
    <t>SMP.solidBooster</t>
  </si>
  <si>
    <t>microEngine</t>
  </si>
  <si>
    <t>radialEngineMini</t>
  </si>
  <si>
    <t>smallRadialEngine</t>
  </si>
  <si>
    <t>miniFuelTank</t>
  </si>
  <si>
    <t>stretchyTank05m</t>
  </si>
  <si>
    <t>NP.lfe.125m.NERVA.Inline</t>
  </si>
  <si>
    <t>NP.lfe.25m.NERVA.Inline</t>
  </si>
  <si>
    <t>radiator1</t>
  </si>
  <si>
    <t>FusionReactor0625</t>
  </si>
  <si>
    <t>FusionReactor125</t>
  </si>
  <si>
    <t>vista</t>
  </si>
  <si>
    <t>HexCanDeutTritLarge</t>
  </si>
  <si>
    <t>HexCanHe3Large</t>
  </si>
  <si>
    <t>AntimatterReactor125</t>
  </si>
  <si>
    <t>AntimatterReactor250</t>
  </si>
  <si>
    <t>AntimatterReactor375</t>
  </si>
  <si>
    <t>radiator2</t>
  </si>
  <si>
    <t>AntimatterCollector</t>
  </si>
  <si>
    <t>AntimatterTank125</t>
  </si>
  <si>
    <t>AntimatterTank250</t>
  </si>
  <si>
    <t>AntimatterTank375</t>
  </si>
  <si>
    <t>WarpDrive</t>
  </si>
  <si>
    <t>WarpDrive2</t>
  </si>
  <si>
    <t>WarpDrive3</t>
  </si>
  <si>
    <t>sep1a1ur5</t>
  </si>
  <si>
    <t>ASDecoupler</t>
  </si>
  <si>
    <t>decoupvector</t>
  </si>
  <si>
    <t>decouplersv05</t>
  </si>
  <si>
    <t>decouplersvblack</t>
  </si>
  <si>
    <t>LRDecoupler</t>
  </si>
  <si>
    <t>B9.Engine.T2.SRBS</t>
  </si>
  <si>
    <t>B9.Engine.T2A.SRBS</t>
  </si>
  <si>
    <t>CORE.RRM-0A1-1</t>
  </si>
  <si>
    <t>decoupler.ftr.small</t>
  </si>
  <si>
    <t>km.stager.stage</t>
  </si>
  <si>
    <t>Kosmos.URM.1.25.Srf.Decoupler</t>
  </si>
  <si>
    <t>cl.small.escapeTower</t>
  </si>
  <si>
    <t>KW1mDecoupler</t>
  </si>
  <si>
    <t>KW1mDecouplerShroud</t>
  </si>
  <si>
    <t>1x1decoupler2</t>
  </si>
  <si>
    <t>NP.decoupler.stack.125m.Hollow</t>
  </si>
  <si>
    <t>NP.decoupler.stack.125m.Light</t>
  </si>
  <si>
    <t>NP.decoupler.stack.125m</t>
  </si>
  <si>
    <t>NP.decoupler.stack.125m.Mini</t>
  </si>
  <si>
    <t>NP.LES.EscapeTower.Large</t>
  </si>
  <si>
    <t>sepMotor1</t>
  </si>
  <si>
    <t>structuralPylon</t>
  </si>
  <si>
    <t>radialDecoupler</t>
  </si>
  <si>
    <t>radialDecoupler2</t>
  </si>
  <si>
    <t>stackDecoupler</t>
  </si>
  <si>
    <t>stackSeparator</t>
  </si>
  <si>
    <t>conenoseram</t>
  </si>
  <si>
    <t>basepuntv2r10</t>
  </si>
  <si>
    <t>t1000v4</t>
  </si>
  <si>
    <t>t1500v4</t>
  </si>
  <si>
    <t>t2000v4</t>
  </si>
  <si>
    <t>t3000r20c</t>
  </si>
  <si>
    <t>B9.Engine.VS1.Nosecone</t>
  </si>
  <si>
    <t>CORE.PFC-203-2.fairing</t>
  </si>
  <si>
    <t>CORE.PFH-201-2.fairing</t>
  </si>
  <si>
    <t>CORE.PFH-203-2.fairing</t>
  </si>
  <si>
    <t>KzProcFairingBase2.5</t>
  </si>
  <si>
    <t>KzProcFairingBaseRing2.5</t>
  </si>
  <si>
    <t>URM.2.5.P.Fairing.Base</t>
  </si>
  <si>
    <t>URM.2.5.P.Fairing.Base.SSPP</t>
  </si>
  <si>
    <t>KW2mSRBNoseCone</t>
  </si>
  <si>
    <t>KW2mNoseCone</t>
  </si>
  <si>
    <t>KW2mExpandedFairingBase</t>
  </si>
  <si>
    <t>KW2mFairingBase</t>
  </si>
  <si>
    <t>KW2mExpandedFairingCone</t>
  </si>
  <si>
    <t>KW2mExpandedFairingWall</t>
  </si>
  <si>
    <t>KW2mFairingCone</t>
  </si>
  <si>
    <t>KW2mFairingWall</t>
  </si>
  <si>
    <t>4x2EngineFairing</t>
  </si>
  <si>
    <t>4x2EngineFairingEnd</t>
  </si>
  <si>
    <t>NP.decoupler.radial.25m.Aero</t>
  </si>
  <si>
    <t>NP.fairings.25m.Nose</t>
  </si>
  <si>
    <t>NP.fairings.25m.NoseCone</t>
  </si>
  <si>
    <t>NP.fairings.25m.Plate</t>
  </si>
  <si>
    <t>NP.fairings.25m.Wall</t>
  </si>
  <si>
    <t>NP.fairings.25m.Wallshort</t>
  </si>
  <si>
    <t>NP.nosecone.25m</t>
  </si>
  <si>
    <t>noseConeAdapter</t>
  </si>
  <si>
    <t>rocketNoseCone</t>
  </si>
  <si>
    <t>TD.ShuttleCockpit</t>
  </si>
  <si>
    <t>TD.ShuttleNoseUnit</t>
  </si>
  <si>
    <t>TD.RadialCargoDecoupler</t>
  </si>
  <si>
    <t>TD.CargobayStackDecoupler</t>
  </si>
  <si>
    <t>TD.SBSDecoupler</t>
  </si>
  <si>
    <t>TD.ShuttleCargoBayMk3</t>
  </si>
  <si>
    <t>TD.ShuttleCargoBayMk3Alt</t>
  </si>
  <si>
    <t>TD.ShuttleDecoupler</t>
  </si>
  <si>
    <t>TD.ShuttleResourceHalf</t>
  </si>
  <si>
    <t>TD.ShuttleElevBigl</t>
  </si>
  <si>
    <t>TD.ShuttleElevBigr</t>
  </si>
  <si>
    <t>TD.ShuttleWingBigCanard</t>
  </si>
  <si>
    <t>TD.ShuttleWingTankL</t>
  </si>
  <si>
    <t>TD.ShuttleWingTankR</t>
  </si>
  <si>
    <t>CORE.PFC-304-2.fairing</t>
  </si>
  <si>
    <t>CORE.PFC-404-1.fairing</t>
  </si>
  <si>
    <t>CORE.PFH-301-2.fairing</t>
  </si>
  <si>
    <t>CORE.PFH-303-2.fairing</t>
  </si>
  <si>
    <t>CORE.PFH-402-2.fairing</t>
  </si>
  <si>
    <t>CORE.PFH-403-2.fairing</t>
  </si>
  <si>
    <t>KzProcFairingBase3.75</t>
  </si>
  <si>
    <t>KzProcFairingBaseRing3.75</t>
  </si>
  <si>
    <t>KW3mNoseCone</t>
  </si>
  <si>
    <t>KW3mExpandedFairingBase</t>
  </si>
  <si>
    <t>KW3mFairingBase</t>
  </si>
  <si>
    <t>KW3mExpandedFairingCone</t>
  </si>
  <si>
    <t>KW3mExpandedFairingWall</t>
  </si>
  <si>
    <t>KW3mFairingCone</t>
  </si>
  <si>
    <t>KW3mFairingWall</t>
  </si>
  <si>
    <t>NP.fairings.3125m.25m.adapter</t>
  </si>
  <si>
    <t>NP.fairings.3125m.Flange</t>
  </si>
  <si>
    <t>NP.fairings.3125m.Half</t>
  </si>
  <si>
    <t>NP.fairings.3125m.Nose</t>
  </si>
  <si>
    <t>NP.fairings.3125m.Plate</t>
  </si>
  <si>
    <t>NP.fairings.3125m.Qtr</t>
  </si>
  <si>
    <t>NP.fairings.3125m.Wall</t>
  </si>
  <si>
    <t>NP.fairings.375m.Nose</t>
  </si>
  <si>
    <t>NP.fairings.375m.NoseCone</t>
  </si>
  <si>
    <t>NP.fairings.375m.Wall</t>
  </si>
  <si>
    <t>NP.fairings.375m.Wallshort</t>
  </si>
  <si>
    <t>NP.fairings.375m.plate</t>
  </si>
  <si>
    <t>NP.nosecone.25m.cargoshell</t>
  </si>
  <si>
    <t>TD.BlizzardNose</t>
  </si>
  <si>
    <t>TD.BlizzardUpperSeg</t>
  </si>
  <si>
    <t>TD.BlizzardTank</t>
  </si>
  <si>
    <t>TD.ShuttleResourceFull</t>
  </si>
  <si>
    <t>cone05ra</t>
  </si>
  <si>
    <t>basepunta1ur5</t>
  </si>
  <si>
    <t>top100a1ur5</t>
  </si>
  <si>
    <t>top100a1ur5b</t>
  </si>
  <si>
    <t>top500a1ur5</t>
  </si>
  <si>
    <t>KzProcFairingBase1.25</t>
  </si>
  <si>
    <t>KzProcFairingBaseRing1.25</t>
  </si>
  <si>
    <t>sh1</t>
  </si>
  <si>
    <t>kmssh1</t>
  </si>
  <si>
    <t>Kosmos.URM.1.25.Nose.Cone</t>
  </si>
  <si>
    <t>Kosmos.URM.1.25.Nose.Cone.Decoupler</t>
  </si>
  <si>
    <t>URM.1.25.P.Fairing.Base</t>
  </si>
  <si>
    <t>KW1mNoseCone</t>
  </si>
  <si>
    <t>KW1mExpandedFairingBase</t>
  </si>
  <si>
    <t>KW1mFairingBase</t>
  </si>
  <si>
    <t>KW12mExpandedFairingCone</t>
  </si>
  <si>
    <t>KW1mExpandedFairingWall</t>
  </si>
  <si>
    <t>KW1mFairingCone</t>
  </si>
  <si>
    <t>KW1mFairingWall</t>
  </si>
  <si>
    <t>LLLWing2L</t>
  </si>
  <si>
    <t>NP.coupler.125m.RadialFlange</t>
  </si>
  <si>
    <t>NP.decoupler.radial.125m.Flange</t>
  </si>
  <si>
    <t>NP.decoupler.radial.125m.Aero</t>
  </si>
  <si>
    <t>NP.fairings.PLFexpBOLT</t>
  </si>
  <si>
    <t>NP.nosecone.125m</t>
  </si>
  <si>
    <t>NP.nosecone.125m.CargoShell</t>
  </si>
  <si>
    <t>NP.nosecone.125m.FuelTankCap</t>
  </si>
  <si>
    <t>NP.nosecone.125m.ParachuteAdapter</t>
  </si>
  <si>
    <t>NP.nosecone.125m.small</t>
  </si>
  <si>
    <t>NP.nosecone.125m.Tailcone</t>
  </si>
  <si>
    <t>RLA.s.nosecone</t>
  </si>
  <si>
    <t>noseCone</t>
  </si>
  <si>
    <t>standardNoseCone</t>
  </si>
  <si>
    <t>RAPIER</t>
  </si>
  <si>
    <t>TD.ShuttleNoseUnitSmall</t>
  </si>
  <si>
    <t>TD.EngineMountShuttle</t>
  </si>
  <si>
    <t>TD.EngineMountBuran</t>
  </si>
  <si>
    <t>TD.ShuttleTankRCS</t>
  </si>
  <si>
    <t>TD.C7ShuttleFin</t>
  </si>
  <si>
    <t>TD.ShuttleWingBigL</t>
  </si>
  <si>
    <t>TD.ShuttleWingBigR</t>
  </si>
  <si>
    <t>AIESrcsThrusrmt1</t>
  </si>
  <si>
    <t>AIESrcsThrusrom9</t>
  </si>
  <si>
    <t>B9.Control.RCS.Block.R12</t>
  </si>
  <si>
    <t>B9.Control.RCS.Block.R12T</t>
  </si>
  <si>
    <t>B9.Control.RCS.Block.R5</t>
  </si>
  <si>
    <t>B9.Control.RCS.Block.R5T</t>
  </si>
  <si>
    <t>B9.Control.RCS.Port.R1</t>
  </si>
  <si>
    <t>B9.Control.RCS.Port.R1T</t>
  </si>
  <si>
    <t>B9.Control.RCS.Tank.MT4</t>
  </si>
  <si>
    <t>Kosmos.TKS.RD-0225.Engine</t>
  </si>
  <si>
    <t>Kosmos.Salyut.RCS</t>
  </si>
  <si>
    <t>Kosmos.TKS.RCS</t>
  </si>
  <si>
    <t>KWrcsPod</t>
  </si>
  <si>
    <t>2x1RCSS</t>
  </si>
  <si>
    <t>NP.YMRCSBlockHeavy</t>
  </si>
  <si>
    <t>RLA.mp.med</t>
  </si>
  <si>
    <t>RLA.mp.rad</t>
  </si>
  <si>
    <t>RLA.mp.small</t>
  </si>
  <si>
    <t>RLA.mp.tiny</t>
  </si>
  <si>
    <t>SMP.linearRcs</t>
  </si>
  <si>
    <t>rcsTankRadialLong</t>
  </si>
  <si>
    <t>TV Conformal Tank Long - RCS</t>
  </si>
  <si>
    <t>B9.Aero.Intake.DSIX</t>
  </si>
  <si>
    <t>B9.Cockpit.S2.Body.LFO</t>
  </si>
  <si>
    <t>B9.Cockpit.S2.Body.6m</t>
  </si>
  <si>
    <t>B9.Cockpit.S2.Body.Cargo.6m</t>
  </si>
  <si>
    <t>B9.Cockpit.S2.Body.Crew.6m</t>
  </si>
  <si>
    <t>B9.Cockpit.S2.Body.Tail.2</t>
  </si>
  <si>
    <t>B9.Cockpit.S2.BodyLarge.Fuel</t>
  </si>
  <si>
    <t>B9.Cockpit.S2.BodyLarge.LFO</t>
  </si>
  <si>
    <t>B9.Cockpit.S2.BodyLarge</t>
  </si>
  <si>
    <t>B9.Cockpit.S2.BodyLarge.Back.LFO</t>
  </si>
  <si>
    <t>B9.Cockpit.S2.BodyLarge.Back.EngineMount1.LFO</t>
  </si>
  <si>
    <t>B9.Cockpit.S2.BodyLarge.Back.EngineMount1</t>
  </si>
  <si>
    <t>B9.Cockpit.S2.BodyLarge.Back.EngineMount2.LFO</t>
  </si>
  <si>
    <t>B9.Cockpit.S2.BodyLarge.Cargo.6m</t>
  </si>
  <si>
    <t>B9.Cockpit.S2.BodyLarge.Front</t>
  </si>
  <si>
    <t>B9.Cockpit.S2.BodyLarge.Front2.LFO</t>
  </si>
  <si>
    <t>B9.Cockpit.S3</t>
  </si>
  <si>
    <t>B9.Engine.Jet.Turbofan.F119</t>
  </si>
  <si>
    <t>B9.Engine.SABRE.M.Body</t>
  </si>
  <si>
    <t>B9.Engine.SABRE.Intake.M</t>
  </si>
  <si>
    <t>B9.Engine.SABRE.M</t>
  </si>
  <si>
    <t>B9.Utility.DockingPort.CDP</t>
  </si>
  <si>
    <t>4x2newcargo</t>
  </si>
  <si>
    <t>4x2newcargo2</t>
  </si>
  <si>
    <t>4x4newcargo</t>
  </si>
  <si>
    <t>4x4newcargo5adapt</t>
  </si>
  <si>
    <t>TD.EngineMountRadialLong</t>
  </si>
  <si>
    <t>B9.Aero.HL.Adapter.Front</t>
  </si>
  <si>
    <t>B9.Aero.HL.Body.LF.05m</t>
  </si>
  <si>
    <t>B9.Aero.HL.Body.LFO.05m</t>
  </si>
  <si>
    <t>B9.Aero.HL.Body.RCS.05m</t>
  </si>
  <si>
    <t>B9.Aero.HL.Body.SAS.05m</t>
  </si>
  <si>
    <t>B9.Aero.HL.Body.Structure.05m</t>
  </si>
  <si>
    <t>B9.Aero.HL.Body.LF.2m</t>
  </si>
  <si>
    <t>B9.Aero.HL.Body.LFO.2m</t>
  </si>
  <si>
    <t>B9.Aero.HL.Body.RCS.2m</t>
  </si>
  <si>
    <t>B9.Aero.HL.Body.Structure.2m</t>
  </si>
  <si>
    <t>B9.Aero.HL.Body.Structure.6m</t>
  </si>
  <si>
    <t>B9.Aero.HL.Body.Cargo.A</t>
  </si>
  <si>
    <t>B9.Aero.HL.Body.Cargo.B</t>
  </si>
  <si>
    <t>B9.Aero.HL.Body.Cargo.C</t>
  </si>
  <si>
    <t>B9.Aero.HL.Body.Cargo.Tail.Narrow</t>
  </si>
  <si>
    <t>B9.Aero.HL.Body.Cargo.Tail.Wide</t>
  </si>
  <si>
    <t>B9.Aero.HL.Extension.A</t>
  </si>
  <si>
    <t>B9.Aero.HL.Extension.B1</t>
  </si>
  <si>
    <t>B9.Aero.HL.Extension.B2.LF</t>
  </si>
  <si>
    <t>B9.Aero.HL.Extension.B3.LFO</t>
  </si>
  <si>
    <t>B9.Aero.HL.Extension.B4.RCS</t>
  </si>
  <si>
    <t>B9.Aero.HL.Extension.C</t>
  </si>
  <si>
    <t>B9.Aero.Intake.RNM</t>
  </si>
  <si>
    <t>B9.Cockpit.MK1.Junction</t>
  </si>
  <si>
    <t>4x2droprampcargo</t>
  </si>
  <si>
    <t>4x2droprampleg</t>
  </si>
  <si>
    <t>mk3spacePlaneAdapter</t>
  </si>
  <si>
    <t>radialEngineBodySmall</t>
  </si>
  <si>
    <t>ramAirIntakeSmall</t>
  </si>
  <si>
    <t>TTC7-2madapdecoupler</t>
  </si>
  <si>
    <t>TTC7Bombbay</t>
  </si>
  <si>
    <t>TTC7Cargobay</t>
  </si>
  <si>
    <t>TTmk3RocketFuselage</t>
  </si>
  <si>
    <t>mk3FuselageRocket</t>
  </si>
  <si>
    <t>TV.RamJet.Engine.Small</t>
  </si>
  <si>
    <t>atmosphericScoop</t>
  </si>
  <si>
    <t>warpAtmIntake</t>
  </si>
  <si>
    <t>ThermalTurbojet2</t>
  </si>
  <si>
    <t>B9.Cargo.M2.Adapter</t>
  </si>
  <si>
    <t>B9.Cargo.M2.Separator</t>
  </si>
  <si>
    <t>B9.Cargo.M2.Body.B</t>
  </si>
  <si>
    <t>B9.Cargo.M2.Body</t>
  </si>
  <si>
    <t>B9.Cockpit.MK1.Body.Fuel.5m</t>
  </si>
  <si>
    <t>B9.Cockpit.MK1.Tail.2</t>
  </si>
  <si>
    <t>B9.Cockpit.MK2</t>
  </si>
  <si>
    <t>B9.Cockpit.MK2.Adapter</t>
  </si>
  <si>
    <t>B9.Cockpit.MK2.Adapter.M125</t>
  </si>
  <si>
    <t>B9.Cockpit.MK2.Adapter.M125.2</t>
  </si>
  <si>
    <t>B9.Cockpit.MK2.Bicoupler</t>
  </si>
  <si>
    <t>B9.Cockpit.MK2.Body.RCS.05m</t>
  </si>
  <si>
    <t>B9.Cockpit.MK2.Control.SAS</t>
  </si>
  <si>
    <t>B9.Cockpit.MK2.Body.Fuel.2m</t>
  </si>
  <si>
    <t>B9.Cockpit.MK2.Body.LFO.2m</t>
  </si>
  <si>
    <t>B9.Cockpit.MK2.Body.2m</t>
  </si>
  <si>
    <t>B9.Cockpit.MK2.Body.Cargo.2m</t>
  </si>
  <si>
    <t>B9.Cockpit.MK2.Body.Fuel.5m</t>
  </si>
  <si>
    <t>B9.Cockpit.MK2.Body.LFO.5m</t>
  </si>
  <si>
    <t>B9.Cockpit.MK2.Body.5m</t>
  </si>
  <si>
    <t>B9.Cockpit.MK2.Body.Cargo.5m</t>
  </si>
  <si>
    <t>B9.Cockpit.MK2.Tail</t>
  </si>
  <si>
    <t>B9.Cockpit.MK2.Tail.2</t>
  </si>
  <si>
    <t>B9.Cockpit.MK2.Nosecone</t>
  </si>
  <si>
    <t>2x1droprampcargo</t>
  </si>
  <si>
    <t>2x1droprampleg</t>
  </si>
  <si>
    <t>2x1newcargo</t>
  </si>
  <si>
    <t>2x1newcargo2</t>
  </si>
  <si>
    <t>2x2newcargo</t>
  </si>
  <si>
    <t>cockpitMk2B</t>
  </si>
  <si>
    <t>Mk2DualAdapter</t>
  </si>
  <si>
    <t>turboFanEngineSmall</t>
  </si>
  <si>
    <t>mk2SpacePlaneAdapter</t>
  </si>
  <si>
    <t>nacelleBodySmall</t>
  </si>
  <si>
    <t>CircularIntakeSmall</t>
  </si>
  <si>
    <t>mk2FuselageRocket</t>
  </si>
  <si>
    <t>radial.atmospheric.scoop2</t>
  </si>
  <si>
    <t>B9.Cockpit.MK1.Body.5m</t>
  </si>
  <si>
    <t>HexRam</t>
  </si>
  <si>
    <t>TurboHex</t>
  </si>
  <si>
    <t>1x1Jetfuel</t>
  </si>
  <si>
    <t>LLLCirc1b2H</t>
  </si>
  <si>
    <t>LLLCirc1b1H</t>
  </si>
  <si>
    <t>1x1newcargo</t>
  </si>
  <si>
    <t>1x1newcargo1</t>
  </si>
  <si>
    <t>engineVTOLBlock</t>
  </si>
  <si>
    <t>SMP.turboFanEngine</t>
  </si>
  <si>
    <t>SMP.ramAirIntake</t>
  </si>
  <si>
    <t>airplaneTailSmall</t>
  </si>
  <si>
    <t>MK1Fuselage</t>
  </si>
  <si>
    <t>MK1FuselageSmall</t>
  </si>
  <si>
    <t>Mk1FuselageStructuralSmall</t>
  </si>
  <si>
    <t>airScoopSmall</t>
  </si>
  <si>
    <t>DA Tiny Jet</t>
  </si>
  <si>
    <t>B9.Cockpit.MK2.Nosecone.ASAS</t>
  </si>
  <si>
    <t>B9.Control.ACU</t>
  </si>
  <si>
    <t>science.module</t>
  </si>
  <si>
    <t>seatExternalCmd</t>
  </si>
  <si>
    <t>roverBody</t>
  </si>
  <si>
    <t>nuclearcontainer0625</t>
  </si>
  <si>
    <t>reactor10kw</t>
  </si>
  <si>
    <t>engineShortNuke</t>
  </si>
  <si>
    <t>RLA.s.nerva</t>
  </si>
  <si>
    <t>SMP.nuclearEngine</t>
  </si>
  <si>
    <t>NuclearReactor0625</t>
  </si>
  <si>
    <t>sensorGammaRaySpectrometer</t>
  </si>
  <si>
    <t>B9.Structure.L8.Ladder</t>
  </si>
  <si>
    <t>HOME2 Hub module</t>
  </si>
  <si>
    <t>HOME2 Hub airlock</t>
  </si>
  <si>
    <t>HOME2 Hub Fueltank</t>
  </si>
  <si>
    <t>HOME2 Hub Green House</t>
  </si>
  <si>
    <t>HOME2 Hub habitat</t>
  </si>
  <si>
    <t>HOME2 Living module</t>
  </si>
  <si>
    <t>HOME2 Parachute</t>
  </si>
  <si>
    <t>HOME.modul.admin</t>
  </si>
  <si>
    <t>HOME.3m.ASAS</t>
  </si>
  <si>
    <t>HOME3mAtmosMiner</t>
  </si>
  <si>
    <t>HOME.3m.decoupler</t>
  </si>
  <si>
    <t>HOME3mFuelTank</t>
  </si>
  <si>
    <t>HOME.modul.habitat</t>
  </si>
  <si>
    <t>HOME.3m.legs.H</t>
  </si>
  <si>
    <t>HOME3mRCStank</t>
  </si>
  <si>
    <t>HOME3mSAS</t>
  </si>
  <si>
    <t>exLaunchPad</t>
  </si>
  <si>
    <t>exLaunchPad2</t>
  </si>
  <si>
    <t>RocketBuilder</t>
  </si>
  <si>
    <t>exRunway</t>
  </si>
  <si>
    <t>LLLRadar</t>
  </si>
  <si>
    <t>Dishcl1</t>
  </si>
  <si>
    <t>Dishpcf</t>
  </si>
  <si>
    <t>ISA.MapSat</t>
  </si>
  <si>
    <t>LLLAttchDishSmall</t>
  </si>
  <si>
    <t>RTShortDish1</t>
  </si>
  <si>
    <t>RTShortDish2</t>
  </si>
  <si>
    <t>mediumDishAntenna</t>
  </si>
  <si>
    <t>Antennaesc</t>
  </si>
  <si>
    <t>SCANsat.Tracker</t>
  </si>
  <si>
    <t>longAntenna</t>
  </si>
  <si>
    <t>0625.Heatshield</t>
  </si>
  <si>
    <t>1.25.Heatshield</t>
  </si>
  <si>
    <t>hydrogenTankMedInline</t>
  </si>
  <si>
    <t>h2TankLrgRad</t>
  </si>
  <si>
    <t>mpdt.large</t>
  </si>
  <si>
    <t>hydrogenTankLargeinline</t>
  </si>
  <si>
    <t>4x2NucENG</t>
  </si>
  <si>
    <t>reactor1mw</t>
  </si>
  <si>
    <t>NuclearReactor375</t>
  </si>
  <si>
    <t>IP-10 Medium Ion Engine</t>
  </si>
  <si>
    <t>X120-M Xenon Tank</t>
  </si>
  <si>
    <t>cl.small.ionEngine</t>
  </si>
  <si>
    <t>argonTank50inline</t>
  </si>
  <si>
    <t>argonTankSmlRad</t>
  </si>
  <si>
    <t>pitSmall</t>
  </si>
  <si>
    <t>vasimr-200</t>
  </si>
  <si>
    <t>xenonTank100inline</t>
  </si>
  <si>
    <t>RLA.arcjet.small</t>
  </si>
  <si>
    <t>RLA.ion.small</t>
  </si>
  <si>
    <t>RLA.resistojet.small</t>
  </si>
  <si>
    <t>RLA.xenonsmall4</t>
  </si>
  <si>
    <t>BigXenonTank</t>
  </si>
  <si>
    <t>argonTank25inline</t>
  </si>
  <si>
    <t>xenonTank400</t>
  </si>
  <si>
    <t>RLA.xenonmed4</t>
  </si>
  <si>
    <t>HF-85 Radial Hybrid Engine</t>
  </si>
  <si>
    <t>HexCanLithium</t>
  </si>
  <si>
    <t>smallerMPD</t>
  </si>
  <si>
    <t>HF-1000 Hybrid Medium Engine</t>
  </si>
  <si>
    <t>smallMPD</t>
  </si>
  <si>
    <t>HF-2500 Hybrid Main Engine</t>
  </si>
  <si>
    <t>MPD</t>
  </si>
  <si>
    <t>HexCanLBSmall</t>
  </si>
  <si>
    <t>HexCanLFOSmall</t>
  </si>
  <si>
    <t>HexCanLFSmall</t>
  </si>
  <si>
    <t>HexCanMonoSmall</t>
  </si>
  <si>
    <t>HexCanOxySmall</t>
  </si>
  <si>
    <t>HexRackSmall</t>
  </si>
  <si>
    <t>HexDecouplerRackSmall</t>
  </si>
  <si>
    <t>TAL.Toroidal.Tank.Small.Fuel</t>
  </si>
  <si>
    <t>TAL.Toroidal.Tank.Small.Utility</t>
  </si>
  <si>
    <t>TAL.Toroidal.Tank.Hub.Small</t>
  </si>
  <si>
    <t>SMP.toroidalAerospike</t>
  </si>
  <si>
    <t>toroidalFuelTank</t>
  </si>
  <si>
    <t>HexCanOxygenSmall</t>
  </si>
  <si>
    <t>HexCanDrinkingWaterSmall</t>
  </si>
  <si>
    <t>HexCanFoodSmall</t>
  </si>
  <si>
    <t>HexCanLifeSupportSmall</t>
  </si>
  <si>
    <t>B9.Structure.R4.Railing</t>
  </si>
  <si>
    <t>B9.Structure.PA.Adapter</t>
  </si>
  <si>
    <t>B9.Structure.P4.Surface.Clear</t>
  </si>
  <si>
    <t>B9.Structure.P4.Surface.Half</t>
  </si>
  <si>
    <t>B9.Structure.P4.Frame</t>
  </si>
  <si>
    <t>B9.Structure.P4.Surface</t>
  </si>
  <si>
    <t>2x1Weight</t>
  </si>
  <si>
    <t>2x1hull</t>
  </si>
  <si>
    <t>2x1xthirdhull</t>
  </si>
  <si>
    <t>Dual2x1hull</t>
  </si>
  <si>
    <t>2to1AdaptorOffCentre1</t>
  </si>
  <si>
    <t>2to1AdaptorOffCentre2</t>
  </si>
  <si>
    <t>2to1AdaptorOffCentre</t>
  </si>
  <si>
    <t>LLLWeight1t</t>
  </si>
  <si>
    <t>TAL.Cubic.Truss.3m</t>
  </si>
  <si>
    <t>TAL.Cubic.Truss.5m</t>
  </si>
  <si>
    <t>TAL.Cubic.Truss.Adapter.Large</t>
  </si>
  <si>
    <t>structuralIBeam2</t>
  </si>
  <si>
    <t>structuralIBeam3</t>
  </si>
  <si>
    <t>structuralPanel2</t>
  </si>
  <si>
    <t>trussPiece3x</t>
  </si>
  <si>
    <t>2x1to2x2</t>
  </si>
  <si>
    <t>B9.Structure.P8.Surface.Clear</t>
  </si>
  <si>
    <t>B9.Structure.P8.Surface.Half</t>
  </si>
  <si>
    <t>B9.Structure.P8.Frame</t>
  </si>
  <si>
    <t>B9.Structure.P8.Frame2</t>
  </si>
  <si>
    <t>B9.Structure.P8.Surface</t>
  </si>
  <si>
    <t>LLLWeight5t</t>
  </si>
  <si>
    <t>TAL.Cubic.Truss.10m</t>
  </si>
  <si>
    <t>4x1hull</t>
  </si>
  <si>
    <t>3x1hull</t>
  </si>
  <si>
    <t>NP.chute.FuelTankCapParachute</t>
  </si>
  <si>
    <t>NP.chute.1.25m.stackparachute</t>
  </si>
  <si>
    <t>NP.chute.2.5m.stackparachute</t>
  </si>
  <si>
    <t>RC.main.large</t>
  </si>
  <si>
    <t>RC.drogue.large</t>
  </si>
  <si>
    <t>RC.drag.large</t>
  </si>
  <si>
    <t>RC.main.large.stack</t>
  </si>
  <si>
    <t>RC.drogue.large.stack</t>
  </si>
  <si>
    <t>RC.drag.large.stack</t>
  </si>
  <si>
    <t>parachuteLarge</t>
  </si>
  <si>
    <t>RC.combo.large</t>
  </si>
  <si>
    <t>RC.combo.large.stack</t>
  </si>
  <si>
    <t>RC.main.radial</t>
  </si>
  <si>
    <t>RC.drogue.radial</t>
  </si>
  <si>
    <t>RC.drag.radial</t>
  </si>
  <si>
    <t>parachuteRadial</t>
  </si>
  <si>
    <t>2.5.Heatshield</t>
  </si>
  <si>
    <t>SDHI.2.5.Heatshield</t>
  </si>
  <si>
    <t>6.25.Heatshield</t>
  </si>
  <si>
    <t>HL.AirshipEnvelope.Ray</t>
  </si>
  <si>
    <t>RC.main.small</t>
  </si>
  <si>
    <t>RC.drogue.small</t>
  </si>
  <si>
    <t>RC.drag.small</t>
  </si>
  <si>
    <t>RC.main.small.stack</t>
  </si>
  <si>
    <t>RC.drogue.small.stack</t>
  </si>
  <si>
    <t>RC.drag.small.stack</t>
  </si>
  <si>
    <t>parachuteDrogue</t>
  </si>
  <si>
    <t>parachuteSingle</t>
  </si>
  <si>
    <t>RC.combo.small</t>
  </si>
  <si>
    <t>RC.combo.small.stack</t>
  </si>
  <si>
    <t>crewSupportTank.Radial</t>
  </si>
  <si>
    <t>ECLSS.tankO2S</t>
  </si>
  <si>
    <t>ECLSS.tankCO2S</t>
  </si>
  <si>
    <t>TacFoodContainerSmall</t>
  </si>
  <si>
    <t>TacLifeSupportContainerSmall</t>
  </si>
  <si>
    <t>TacOxygenContainerSmall</t>
  </si>
  <si>
    <t>TacWaterContainerSmall</t>
  </si>
  <si>
    <t>crewSupportTank</t>
  </si>
  <si>
    <t>ECLSS.tankO2</t>
  </si>
  <si>
    <t>ECLSS.tankCO2</t>
  </si>
  <si>
    <t>TacFoodContainer</t>
  </si>
  <si>
    <t>TacLifeSupportContainer</t>
  </si>
  <si>
    <t>TacOxygenContainer</t>
  </si>
  <si>
    <t>TacWaterContainer</t>
  </si>
  <si>
    <t>crewSupportTank.Large</t>
  </si>
  <si>
    <t>TacFoodContainerLarge</t>
  </si>
  <si>
    <t>TacLifeSupportContainerLarge</t>
  </si>
  <si>
    <t>TacOxygenContainerLarge</t>
  </si>
  <si>
    <t>TacWaterContainerLarge</t>
  </si>
  <si>
    <t>crewSupportRecycler.Large</t>
  </si>
  <si>
    <t>TacAirFilter</t>
  </si>
  <si>
    <t>TacCarbonExtractorLarge</t>
  </si>
  <si>
    <t>TacWaterPurifierLarge</t>
  </si>
  <si>
    <t>TacWaterSplitter</t>
  </si>
  <si>
    <t>crewSupportRecycler</t>
  </si>
  <si>
    <t>ECLSS.regenerator</t>
  </si>
  <si>
    <t>TacCarbonExtractor</t>
  </si>
  <si>
    <t>TacWaterPurifier</t>
  </si>
  <si>
    <t>KWsrbUllage</t>
  </si>
  <si>
    <t>NP.aux.radialsolidbooster</t>
  </si>
  <si>
    <t>NP.srb.miniBooster</t>
  </si>
  <si>
    <t>SMP.solidBooster1-1</t>
  </si>
  <si>
    <t>CORE.SRB-050B-1</t>
  </si>
  <si>
    <t>Kosmos.SepRetro</t>
  </si>
  <si>
    <t>KWsrbGlobeVI</t>
  </si>
  <si>
    <t>KWsrbGlobeV</t>
  </si>
  <si>
    <t>NP.srb.sidemount</t>
  </si>
  <si>
    <t>NP.srb.125m.smallstack</t>
  </si>
  <si>
    <t>NP.srb.125m.ssrb</t>
  </si>
  <si>
    <t>solidBooster1-1</t>
  </si>
  <si>
    <t>CORE.SRB-065B-1</t>
  </si>
  <si>
    <t>AluminiumHybrid1</t>
  </si>
  <si>
    <t>KWsrbGlobeX5</t>
  </si>
  <si>
    <t>KWsrbGlobeX5HT</t>
  </si>
  <si>
    <t>NP.srb.25m.long</t>
  </si>
  <si>
    <t>NP.srb.25m.short</t>
  </si>
  <si>
    <t>boosterRocko</t>
  </si>
  <si>
    <t>TD.JupiterSRB4</t>
  </si>
  <si>
    <t>TD.JupiterSRB5</t>
  </si>
  <si>
    <t>TD.JupiterSRBAdapt</t>
  </si>
  <si>
    <t>TD.JupiterSRBNose</t>
  </si>
  <si>
    <t>strutConnectorHeavy</t>
  </si>
  <si>
    <t>strutConnectorMedium</t>
  </si>
  <si>
    <t>NP.zmisc.Heavierstrut</t>
  </si>
  <si>
    <t>stretchyTank4m</t>
  </si>
  <si>
    <t>stretchyTankSuper</t>
  </si>
  <si>
    <t>mumech.MJ2.Pod</t>
  </si>
  <si>
    <t>LLLBuggyNoAxles</t>
  </si>
  <si>
    <t>wheelMedLLL</t>
  </si>
  <si>
    <t>4x2WhHousing</t>
  </si>
  <si>
    <t>2x1TrkHousing1</t>
  </si>
  <si>
    <t>2x1TrkHousing2</t>
  </si>
  <si>
    <t>roverWheel1Turbo</t>
  </si>
  <si>
    <t>roverWheel3</t>
  </si>
  <si>
    <t>Telescope</t>
  </si>
  <si>
    <t>radiator-50kW</t>
  </si>
  <si>
    <t>GooExperiment</t>
  </si>
  <si>
    <t>circradiatorKT</t>
  </si>
  <si>
    <t>FNLCMS</t>
  </si>
  <si>
    <t>B9.Aero.Wing.HW21</t>
  </si>
  <si>
    <t>B9.Aero.Wing.SH.A35.4m</t>
  </si>
  <si>
    <t>B9.Aero.Wing.SH.A45.4m</t>
  </si>
  <si>
    <t>B9.Aero.Wing.SH.S.2m</t>
  </si>
  <si>
    <t>B9.Aero.Wing.SH.S.4m</t>
  </si>
  <si>
    <t>B9.Aero.Wing.SW.Wingtip.4x7m</t>
  </si>
  <si>
    <t>ProceduralwingBac9</t>
  </si>
  <si>
    <t>sweptWing5</t>
  </si>
  <si>
    <t>sweptWing6</t>
  </si>
  <si>
    <t>wingConnector</t>
  </si>
  <si>
    <t>structuralWing</t>
  </si>
  <si>
    <t>HexCanRTGLarge</t>
  </si>
  <si>
    <t>kethane.generator</t>
  </si>
  <si>
    <t>LLLGenerator</t>
  </si>
  <si>
    <t>Brayton3</t>
  </si>
  <si>
    <t>B9.Aero.HL.Adapter.MK4</t>
  </si>
  <si>
    <t>DeathStarBattery</t>
  </si>
  <si>
    <t>TTmk4-3FuselageAdapter</t>
  </si>
  <si>
    <t>TTmk4Cargoretainer</t>
  </si>
  <si>
    <t>TTMK4engine</t>
  </si>
  <si>
    <t>mk4FrontFuselageDoor</t>
  </si>
  <si>
    <t>TTmk4Fuselage</t>
  </si>
  <si>
    <t>mk4FuselageDoor</t>
  </si>
  <si>
    <t>CORE.DCM-4501-2</t>
  </si>
  <si>
    <t>CORE.PFC-504-1.fairing</t>
  </si>
  <si>
    <t>CORE.PFH-502-2.fairing</t>
  </si>
  <si>
    <t>CORE.PFH-503-2.fairing</t>
  </si>
  <si>
    <t>KzProcFairingBase5</t>
  </si>
  <si>
    <t>KzProcFairingBaseRing5</t>
  </si>
  <si>
    <t>KW3mengineGriffonXX</t>
  </si>
  <si>
    <t>KW3mtankL4</t>
  </si>
  <si>
    <t>KW3mtankL4ALT</t>
  </si>
  <si>
    <t>KW3Sidetank</t>
  </si>
  <si>
    <t>6x2fueltest</t>
  </si>
  <si>
    <t>NP.interstage.375m.5m.SAS</t>
  </si>
  <si>
    <t>NP.interstage.375m.5m.tank</t>
  </si>
  <si>
    <t>NP.interstage.5m.375m.plate</t>
  </si>
  <si>
    <t>NP.decoupler.stack.5m</t>
  </si>
  <si>
    <t>NP.lfe.5m.Bearcat5x</t>
  </si>
  <si>
    <t>NP.lfe.5m.TheMatriarch</t>
  </si>
  <si>
    <t>NP.fairings.5m.Nose</t>
  </si>
  <si>
    <t>NP.fairings5m.NoseCone</t>
  </si>
  <si>
    <t>NP.fairings.5m.Wall</t>
  </si>
  <si>
    <t>NP.fairings.5m.Wallshort</t>
  </si>
  <si>
    <t>NP.fairings.5m.plate</t>
  </si>
  <si>
    <t>NP.lft.500m.12m</t>
  </si>
  <si>
    <t>NP.lft.5.0m.3m</t>
  </si>
  <si>
    <t>NP.lft.5.0m.6m</t>
  </si>
  <si>
    <t>NP.sas.500m</t>
  </si>
  <si>
    <t>thunder128</t>
  </si>
  <si>
    <t>thunder64</t>
  </si>
  <si>
    <t>B9.Aero.Wing.SW.Winglet.2-3x1-6m</t>
  </si>
  <si>
    <t>wingFin</t>
  </si>
  <si>
    <t>LargesweptWing</t>
  </si>
  <si>
    <t>sweptWing</t>
  </si>
  <si>
    <t>sweptWing2</t>
  </si>
  <si>
    <t>tailfin2</t>
  </si>
  <si>
    <t>B9.Cockpit.MK2.Nosecone.Science</t>
  </si>
  <si>
    <t>B9.Control.ASAS</t>
  </si>
  <si>
    <t>LLLCircuit</t>
  </si>
  <si>
    <t>avionicsNoseCone</t>
  </si>
  <si>
    <t>explonpod</t>
  </si>
  <si>
    <t>UAEcubplate</t>
  </si>
  <si>
    <t>basef1sond</t>
  </si>
  <si>
    <t>B9.Cockpit.D25</t>
  </si>
  <si>
    <t>B9.Cockpit.MK1.Control.ACU</t>
  </si>
  <si>
    <t>CORE.SMRT-04</t>
  </si>
  <si>
    <t>HexProbe</t>
  </si>
  <si>
    <t>4x2Probe</t>
  </si>
  <si>
    <t>BERTY</t>
  </si>
  <si>
    <t>BERTYJEB</t>
  </si>
  <si>
    <t>BERTY3</t>
  </si>
  <si>
    <t>NP.Capsule.Unmanned</t>
  </si>
  <si>
    <t>probeStackLarge</t>
  </si>
  <si>
    <t>TD.ShuttleNoseUnitMJ</t>
  </si>
  <si>
    <t>TD.ShuttleNoseUnitSmallMJ</t>
  </si>
  <si>
    <t>DA BallShark</t>
  </si>
  <si>
    <t>computerCore</t>
  </si>
  <si>
    <t>B9.Utility.Light.A8.White</t>
  </si>
  <si>
    <t>KWRadBattLargeS</t>
  </si>
  <si>
    <t>LLLBatRad</t>
  </si>
  <si>
    <t>LLLGeneratorSmall</t>
  </si>
  <si>
    <t>LLLTurbine</t>
  </si>
  <si>
    <t>capacitorRadial02</t>
  </si>
  <si>
    <t>RLA.CSRG</t>
  </si>
  <si>
    <t>Brayton1</t>
  </si>
  <si>
    <t>tinyBrayton</t>
  </si>
  <si>
    <t>microwaveThermalEnergyReceiverM</t>
  </si>
  <si>
    <t>TacFuelCell</t>
  </si>
  <si>
    <t>HexCanXenon</t>
  </si>
  <si>
    <t>IP-15 Radial Ion Engine</t>
  </si>
  <si>
    <t>X30 Xenon Radial Tank</t>
  </si>
  <si>
    <t>RLA.arcjet.micro</t>
  </si>
  <si>
    <t>RLA.ion.micro.r</t>
  </si>
  <si>
    <t>RLA.resistojet.micro.r</t>
  </si>
  <si>
    <t>RLA.xenonsmall2</t>
  </si>
  <si>
    <t>ionEngine</t>
  </si>
  <si>
    <t>xenonTank</t>
  </si>
  <si>
    <t>B9.Aero.Intake.DSI</t>
  </si>
  <si>
    <t>B9.Cockpit.MK5</t>
  </si>
  <si>
    <t>B9.Cockpit.S2</t>
  </si>
  <si>
    <t>B9.Cockpit.S2.Adapter</t>
  </si>
  <si>
    <t>B9.Cockpit.S2.Body.Fuel</t>
  </si>
  <si>
    <t>B9.Cockpit.S2.Body</t>
  </si>
  <si>
    <t>B9.Cockpit.S2.Body.Cargo.2m</t>
  </si>
  <si>
    <t>B9.Cockpit.S2.Body.Crew</t>
  </si>
  <si>
    <t>B9.Cockpit.S2.Body.Tail</t>
  </si>
  <si>
    <t>B9.Cockpit.S2.Body.RCS</t>
  </si>
  <si>
    <t>B9.Cockpit.S2.BodyLarge.Back</t>
  </si>
  <si>
    <t>B9.Cockpit.S2.BodyLarge.Back.EngineMount2</t>
  </si>
  <si>
    <t>B9.Cockpit.S2.BodyLarge.Cargo.2m</t>
  </si>
  <si>
    <t>B9.Cockpit.S2.BodyLarge.Front2</t>
  </si>
  <si>
    <t>B9.Engine.Jet.Turbojet</t>
  </si>
  <si>
    <t>B9.Engine.SABRE.S.Body</t>
  </si>
  <si>
    <t>B9.Engine.SABRE.Intake.S</t>
  </si>
  <si>
    <t>B9.Engine.SABRE.S</t>
  </si>
  <si>
    <t>B9.Engine.VA1</t>
  </si>
  <si>
    <t>B9.Engine.VA1.Intake</t>
  </si>
  <si>
    <t>Hex.ShockWedge</t>
  </si>
  <si>
    <t>HL.AirshipEnvelope.Cirrus</t>
  </si>
  <si>
    <t>HL.AirshipEnvelope.Cirrus.Real</t>
  </si>
  <si>
    <t>TD.EngineBearcubJet</t>
  </si>
  <si>
    <t>TD.EngineMountRadial</t>
  </si>
  <si>
    <t>2x1Truckbed</t>
  </si>
  <si>
    <t>2x1Cargobed</t>
  </si>
  <si>
    <t>2x1WhHousing</t>
  </si>
  <si>
    <t>LLLBuggy</t>
  </si>
  <si>
    <t>roverWheel1</t>
  </si>
  <si>
    <t>B9.Adapter.LM3</t>
  </si>
  <si>
    <t>B9.Adapter.SM3</t>
  </si>
  <si>
    <t>decoupler.ftr.4m</t>
  </si>
  <si>
    <t>Munox Aft Jumbo Cargo Hold and Passenger Compartment</t>
  </si>
  <si>
    <t>Munox Jumbo Cap Connector</t>
  </si>
  <si>
    <t>KWadapter3x2</t>
  </si>
  <si>
    <t>KW3mDecoupler</t>
  </si>
  <si>
    <t>KW3mDecouplerShroud</t>
  </si>
  <si>
    <t>KWFlatadapter3x1</t>
  </si>
  <si>
    <t>KWFlatadapter3x2</t>
  </si>
  <si>
    <t>KWFuelAdapter3x1</t>
  </si>
  <si>
    <t>KWFuelAdapter3x1S</t>
  </si>
  <si>
    <t>KWFuelAdapter3x2</t>
  </si>
  <si>
    <t>KWFuelAdapter3x2S</t>
  </si>
  <si>
    <t>MkVHogLarge</t>
  </si>
  <si>
    <t>MKVII4x2Cockpit</t>
  </si>
  <si>
    <t>NP.couplerp.375m.5x125m.Plate</t>
  </si>
  <si>
    <t>NP.couplerp.375m.5x125m.Plate.slim</t>
  </si>
  <si>
    <t>NP.couplerp.375m.7x125m.Plate</t>
  </si>
  <si>
    <t>NP.interstage.25m.375m.tank</t>
  </si>
  <si>
    <t>NP.interstage.375m.25m.plate</t>
  </si>
  <si>
    <t>NP.decoupler.stack.375m</t>
  </si>
  <si>
    <t>NP.fairings.3125m.375m.adapter</t>
  </si>
  <si>
    <t>couplerQuadL</t>
  </si>
  <si>
    <t>thunderBiQuatro</t>
  </si>
  <si>
    <t>thunderRockoAdapter</t>
  </si>
  <si>
    <t>stretchyTank2m</t>
  </si>
  <si>
    <t>B9.Aero.Wing.ControlSurface.SE.4m</t>
  </si>
  <si>
    <t>B9.Aero.Wing.ControlSurface.SH.4m</t>
  </si>
  <si>
    <t>B9.Aero.Wing.ControlSurface.T.4m</t>
  </si>
  <si>
    <t>B9.Aero.Wing.SW.Canard.6x5m</t>
  </si>
  <si>
    <t>B9.Aero.Wing.SW.Winglet.6x5m</t>
  </si>
  <si>
    <t>B9.Cockpit.S2.Control.SAS</t>
  </si>
  <si>
    <t>cl.large.sasModule</t>
  </si>
  <si>
    <t>NP.zmisc.heavywinglet</t>
  </si>
  <si>
    <t>winglet3-2</t>
  </si>
  <si>
    <t>pCtrlSrf1</t>
  </si>
  <si>
    <t>investpod</t>
  </si>
  <si>
    <t>Maxurpod</t>
  </si>
  <si>
    <t>neptuno</t>
  </si>
  <si>
    <t>novapod</t>
  </si>
  <si>
    <t>sondex2pod</t>
  </si>
  <si>
    <t>torpod</t>
  </si>
  <si>
    <t>baseinstrul8</t>
  </si>
  <si>
    <t>CORE.SMRT-02</t>
  </si>
  <si>
    <t>HexProbeSmall</t>
  </si>
  <si>
    <t>Pictozoom 2000</t>
  </si>
  <si>
    <t>2x1Probe</t>
  </si>
  <si>
    <t>probeCoreCube</t>
  </si>
  <si>
    <t>probeCoreHex</t>
  </si>
  <si>
    <t>probeCoreOcto</t>
  </si>
  <si>
    <t>probeCoreOcto2</t>
  </si>
  <si>
    <t>probeStackSmall</t>
  </si>
  <si>
    <t>B9.Aero.Intake.CLR</t>
  </si>
  <si>
    <t>B9.Aero.T2.Tail</t>
  </si>
  <si>
    <t>B9.Cockpit.MK1.Body.Fuel.2m</t>
  </si>
  <si>
    <t>B9.Cockpit.MK1.Control.SAS</t>
  </si>
  <si>
    <t>B9.Cockpit.MK1.Tail</t>
  </si>
  <si>
    <t>B9.Engine.Jet.Pod.Small</t>
  </si>
  <si>
    <t>B9.Engine.Jet.Pod.Small.PylonR</t>
  </si>
  <si>
    <t>B9.Engine.Jet.Pod.Small.PylonS</t>
  </si>
  <si>
    <t>HL.AirshipEnvelope.Octo</t>
  </si>
  <si>
    <t>kethane.turbine</t>
  </si>
  <si>
    <t>km.flameout.checker.AG8</t>
  </si>
  <si>
    <t>LLLIntake</t>
  </si>
  <si>
    <t>EmberCockpit</t>
  </si>
  <si>
    <t>2x1RADJETENG</t>
  </si>
  <si>
    <t>2x1Jetfuel</t>
  </si>
  <si>
    <t>LLLExtractFan</t>
  </si>
  <si>
    <t>avionicsNoseConeB</t>
  </si>
  <si>
    <t>RLA.radialjet</t>
  </si>
  <si>
    <t>SMP.mk2RocketFuselage</t>
  </si>
  <si>
    <t>SMP.mk2RocketSpacePlaneAdapter</t>
  </si>
  <si>
    <t>SMP.nacelleBody</t>
  </si>
  <si>
    <t>SMP.radialEngineBody</t>
  </si>
  <si>
    <t>Mark2Cockpit</t>
  </si>
  <si>
    <t>turboFanEngine</t>
  </si>
  <si>
    <t>mk2Fuselage</t>
  </si>
  <si>
    <t>CircularIntake</t>
  </si>
  <si>
    <t>VNG.XE.EjectionModule</t>
  </si>
  <si>
    <t>radial.atmospheric.scoop1</t>
  </si>
  <si>
    <t>ISA.GPS</t>
  </si>
  <si>
    <t>LLLMicrochip</t>
  </si>
  <si>
    <t>mumech.MJ2.AR202</t>
  </si>
  <si>
    <t>RTShortAntenna1</t>
  </si>
  <si>
    <t>probeCoreSphere</t>
  </si>
  <si>
    <t>radr</t>
  </si>
  <si>
    <t>B9.Utility.Light.A4.White</t>
  </si>
  <si>
    <t>HexCanRTGSmall</t>
  </si>
  <si>
    <t>MMI Battery</t>
  </si>
  <si>
    <t>capacitorInlineMini</t>
  </si>
  <si>
    <t>ksp.r.largeBatteryPack</t>
  </si>
  <si>
    <t>rtg</t>
  </si>
  <si>
    <t>microwaveReceiver</t>
  </si>
  <si>
    <t>microwaveThermalEnergyReceiverS</t>
  </si>
  <si>
    <t>microwaveTransmitter</t>
  </si>
  <si>
    <t>B9.Aero.Intake.Mount</t>
  </si>
  <si>
    <t>B9.Aero.Intake.RBM</t>
  </si>
  <si>
    <t>B9.Engine.Jet.Pod.Medium</t>
  </si>
  <si>
    <t>B9.Engine.Jet.Pod.Medium.PylonR</t>
  </si>
  <si>
    <t>B9.Engine.Jet.Pod.Medium.PylonS</t>
  </si>
  <si>
    <t>HL.AirshipEnvelopeHecto</t>
  </si>
  <si>
    <t>LLLIntakeSmall</t>
  </si>
  <si>
    <t>squareAir</t>
  </si>
  <si>
    <t>intakesuperRam</t>
  </si>
  <si>
    <t>mark3Cockpit</t>
  </si>
  <si>
    <t>mk3Fuselage</t>
  </si>
  <si>
    <t>nacelleBody</t>
  </si>
  <si>
    <t>radialEngineBody</t>
  </si>
  <si>
    <t>smallHardpointHeavy</t>
  </si>
  <si>
    <t>ramAirIntake</t>
  </si>
  <si>
    <t>TTC7MK3EMSMmodule</t>
  </si>
  <si>
    <t>TV.RamJet.Engine</t>
  </si>
  <si>
    <t>ThermalTurbojet</t>
  </si>
  <si>
    <t>atmosphericScoop2</t>
  </si>
  <si>
    <t>warpAtmIntake2</t>
  </si>
  <si>
    <t>KW2mengineGriffonG8D</t>
  </si>
  <si>
    <t>KW3mengineTitanT1</t>
  </si>
  <si>
    <t>KW3mtankL2</t>
  </si>
  <si>
    <t>NP.lfe.375m.Bearcat3x</t>
  </si>
  <si>
    <t>NP.lfe.375m.EnergiaQuad</t>
  </si>
  <si>
    <t>NP.lft.375m.9m</t>
  </si>
  <si>
    <t>fueltankRockoXtall</t>
  </si>
  <si>
    <t>TD.BlizzardEngine4x</t>
  </si>
  <si>
    <t>375PureLiquidTank</t>
  </si>
  <si>
    <t>HexCanXenonSmall</t>
  </si>
  <si>
    <t>RLA.xenonsmall</t>
  </si>
  <si>
    <t>xenonTankRadial</t>
  </si>
  <si>
    <t>HOME.modul.powerplant</t>
  </si>
  <si>
    <t>cl.large.nuclearEngine</t>
  </si>
  <si>
    <t>1x1NucENG</t>
  </si>
  <si>
    <t>nuclearcontainer125</t>
  </si>
  <si>
    <t>nuclearEngine</t>
  </si>
  <si>
    <t>NuclearReactor125</t>
  </si>
  <si>
    <t>HexCanThoriumFl4</t>
  </si>
  <si>
    <t>HexCanUraniumFl6</t>
  </si>
  <si>
    <t>LLLTruckcab</t>
  </si>
  <si>
    <t>LLLTruckcabTwin</t>
  </si>
  <si>
    <t>LLLBuggyMini</t>
  </si>
  <si>
    <t>LLLSkid</t>
  </si>
  <si>
    <t>roverWheel2</t>
  </si>
  <si>
    <t>wheelMed</t>
  </si>
  <si>
    <t>KzInterstageAdapter</t>
  </si>
  <si>
    <t>KzProcFairingFuselage1</t>
  </si>
  <si>
    <t>KzProcFairingFuselage2</t>
  </si>
  <si>
    <t>KzProcFairingSide1</t>
  </si>
  <si>
    <t>KzProcFairingSide2</t>
  </si>
  <si>
    <t>Kosmos.URM.Fairing.Conic.S</t>
  </si>
  <si>
    <t>Kosmos.URM.Fairing.Conic.T</t>
  </si>
  <si>
    <t>Kosmos.URM.Fairing.Parabolic.S</t>
  </si>
  <si>
    <t>Kosmos.URM.Fairing.Parabolic.T</t>
  </si>
  <si>
    <t>Kosmos.URM.Fairing.Conic.S.BLK</t>
  </si>
  <si>
    <t>Kosmos.URM.Fairing.Conic.T.BLK</t>
  </si>
  <si>
    <t>Kosmos.URM.Fairing.Parabolic.S.BLK</t>
  </si>
  <si>
    <t>Kosmos.URM.Fairing.Parabolic.T.BLK</t>
  </si>
  <si>
    <t>B9.Aero.Wing.SH.A65.2m</t>
  </si>
  <si>
    <t>B9.Aero.Wing.SH.S.1m</t>
  </si>
  <si>
    <t>B9.Aero.Wing.SW.Winglet.3x2-2m</t>
  </si>
  <si>
    <t>B9.Aero.Wing.SW.Wingtip.2x7m</t>
  </si>
  <si>
    <t>LLLWing1aR</t>
  </si>
  <si>
    <t>LLLWing1bL</t>
  </si>
  <si>
    <t>LLLwingtest</t>
  </si>
  <si>
    <t>LLLwingtest2</t>
  </si>
  <si>
    <t>longWing</t>
  </si>
  <si>
    <t>deltaWing</t>
  </si>
  <si>
    <t>sweptWing3</t>
  </si>
  <si>
    <t>sweptWing4</t>
  </si>
  <si>
    <t>tailfin3</t>
  </si>
  <si>
    <t>Proceduralwing2</t>
  </si>
  <si>
    <t>Proceduralwing2EndPiece</t>
  </si>
  <si>
    <t>CBM-A-L</t>
  </si>
  <si>
    <t>CBM-P-L</t>
  </si>
  <si>
    <t>Munox</t>
  </si>
  <si>
    <t>LLLDebrisShieldEND</t>
  </si>
  <si>
    <t>LLLDebrisShield</t>
  </si>
  <si>
    <t>drydockFloor</t>
  </si>
  <si>
    <t>drydockWall</t>
  </si>
  <si>
    <t>stretchyTank3m</t>
  </si>
  <si>
    <t>godLandingLeg2</t>
  </si>
  <si>
    <t>godLandingLeg</t>
  </si>
  <si>
    <t>B9.Utility.Landing.Gear.HDG1AL</t>
  </si>
  <si>
    <t>B9.Utility.Landing.Gear.HDGTL</t>
  </si>
  <si>
    <t>B9.Utility.Landing.Gear.HDG2AL</t>
  </si>
  <si>
    <t>B9.Utility.Landing.Gear.HDG2TL</t>
  </si>
  <si>
    <t>B9.Utility.Leg.H50</t>
  </si>
  <si>
    <t>B9.Utility.Leg.H50P</t>
  </si>
  <si>
    <t>HOME2 Heatshield</t>
  </si>
  <si>
    <t>HOME.3m.legs</t>
  </si>
  <si>
    <t>HOME.modul.Recon</t>
  </si>
  <si>
    <t>HOME.3m.parachute</t>
  </si>
  <si>
    <t>HOME.3m.pod</t>
  </si>
  <si>
    <t>HOME.heatshield</t>
  </si>
  <si>
    <t>LLLUnderLeg</t>
  </si>
  <si>
    <t>NP.lft.25m.BigLanderTank</t>
  </si>
  <si>
    <t>NP.leg.heavyleg</t>
  </si>
  <si>
    <t>NP.leg.landerleg</t>
  </si>
  <si>
    <t>NP.OdinCapsule</t>
  </si>
  <si>
    <t>NP.OdinTeleLeg</t>
  </si>
  <si>
    <t>NP.OdinFlightPack</t>
  </si>
  <si>
    <t>NP.Odin.Trunk</t>
  </si>
  <si>
    <t>NP.ThorAscentPackage</t>
  </si>
  <si>
    <t>NP.ThorDescentPackage</t>
  </si>
  <si>
    <t>NP.ThorLEMASAS</t>
  </si>
  <si>
    <t>NP.ThorLEMdecoupler</t>
  </si>
  <si>
    <t>NP.ThorLEMCapsule</t>
  </si>
  <si>
    <t>NP.ThorLanderRCS</t>
  </si>
  <si>
    <t>NP.ThorLanderRCST</t>
  </si>
  <si>
    <t>NP.ThorLanderstrut</t>
  </si>
  <si>
    <t>NP.ThorLanderstrut2</t>
  </si>
  <si>
    <t>NP.YMASasModule</t>
  </si>
  <si>
    <t>landingLeg1-2</t>
  </si>
  <si>
    <t>SmallGearBay2</t>
  </si>
  <si>
    <t>SmallGearBay3</t>
  </si>
  <si>
    <t>SmallGearBay4</t>
  </si>
  <si>
    <t>TD.Gear.DownLarge</t>
  </si>
  <si>
    <t>TD.Gear.UpLarge</t>
  </si>
  <si>
    <t>aerocam</t>
  </si>
  <si>
    <t>aerocam180</t>
  </si>
  <si>
    <t>tailfin</t>
  </si>
  <si>
    <t>adapterrads</t>
  </si>
  <si>
    <t>B9.Adapter.SM2</t>
  </si>
  <si>
    <t>B9.Structure.SNM.Strut</t>
  </si>
  <si>
    <t>B9.Structure.SN.Strut</t>
  </si>
  <si>
    <t>decoupler.ftr-3m</t>
  </si>
  <si>
    <t>DockingStrut</t>
  </si>
  <si>
    <t>Munox Aft Passenger Compartment</t>
  </si>
  <si>
    <t>Munox Cap Connector</t>
  </si>
  <si>
    <t>Munox Cockpit</t>
  </si>
  <si>
    <t>Munox Utility Ring</t>
  </si>
  <si>
    <t>KAS.Strut1</t>
  </si>
  <si>
    <t>KWadapter2x1</t>
  </si>
  <si>
    <t>KW2mDecouplerShroud</t>
  </si>
  <si>
    <t>KWFlatadapter2x1</t>
  </si>
  <si>
    <t>KWFuelAdapter2x1</t>
  </si>
  <si>
    <t>KWFuelAdapter2x1S</t>
  </si>
  <si>
    <t>MkVHogBridge</t>
  </si>
  <si>
    <t>MKVII2x1Cockpit</t>
  </si>
  <si>
    <t>LLLBridgetest</t>
  </si>
  <si>
    <t>MKVIICockpitLLL</t>
  </si>
  <si>
    <t>LLLCirc2a2H</t>
  </si>
  <si>
    <t>LLLCirc2a1H</t>
  </si>
  <si>
    <t>LLLCirc2b2H</t>
  </si>
  <si>
    <t>LLLCirc2b1H</t>
  </si>
  <si>
    <t>TAL.Extended.Radial.Mount.Large</t>
  </si>
  <si>
    <t>TAL.Flush.Radial.Mount.Large</t>
  </si>
  <si>
    <t>adapterLargeTo3</t>
  </si>
  <si>
    <t>adapterLargeTo5</t>
  </si>
  <si>
    <t>adapterLargeTo7</t>
  </si>
  <si>
    <t>adapterLargeTo9</t>
  </si>
  <si>
    <t>NP.couplerp.25m.2x125m.Plate</t>
  </si>
  <si>
    <t>NP.coupler.25m.RadialClamp</t>
  </si>
  <si>
    <t>NP.interstage.125m.25m.tank</t>
  </si>
  <si>
    <t>NP.interstage.25m.125m.plate</t>
  </si>
  <si>
    <t>NP.decoupler.stack.25m</t>
  </si>
  <si>
    <t>NP.decoupler.radial.Strut</t>
  </si>
  <si>
    <t>NP.zmisc.Heavystrut</t>
  </si>
  <si>
    <t>couplerBiLarge</t>
  </si>
  <si>
    <t>couplerTriLateral</t>
  </si>
  <si>
    <t>couplerTriStackL</t>
  </si>
  <si>
    <t>adapterLargeSmallBi</t>
  </si>
  <si>
    <t>adapterLargeSmallQuad</t>
  </si>
  <si>
    <t>adapterLargeSmallTri</t>
  </si>
  <si>
    <t>largeAdapter</t>
  </si>
  <si>
    <t>largeAdapter2</t>
  </si>
  <si>
    <t>stackQuadCoupler</t>
  </si>
  <si>
    <t>stretchyTank1m</t>
  </si>
  <si>
    <t>TD.Heavystrut</t>
  </si>
  <si>
    <t>liquidEnginemogulmp1500</t>
  </si>
  <si>
    <t>fuelTank7k</t>
  </si>
  <si>
    <t>B9.Adapter.C125</t>
  </si>
  <si>
    <t>B9.Cockpit.M27</t>
  </si>
  <si>
    <t>KupolaObsModule</t>
  </si>
  <si>
    <t>part.URM.1.25.L05</t>
  </si>
  <si>
    <t>part.URM.1.25.L07</t>
  </si>
  <si>
    <t>part.URM.1.25.L09</t>
  </si>
  <si>
    <t>cl.large.observationModule</t>
  </si>
  <si>
    <t>cl.large.tripleFuelTank</t>
  </si>
  <si>
    <t>KW2mengineMaverickV</t>
  </si>
  <si>
    <t>KW3mengineWildcarXR</t>
  </si>
  <si>
    <t>KW2mtankL2</t>
  </si>
  <si>
    <t>KW2mtankL4</t>
  </si>
  <si>
    <t>KW3mtankL1</t>
  </si>
  <si>
    <t>KW3mtankPancake</t>
  </si>
  <si>
    <t>KW3mRCSfuel</t>
  </si>
  <si>
    <t>KW2Sidetank</t>
  </si>
  <si>
    <t>NP.lfe.25m.4X800Engine</t>
  </si>
  <si>
    <t>NP.lfe.25m.BroncoSingle</t>
  </si>
  <si>
    <t>NP.lfe.375m.LittleMother</t>
  </si>
  <si>
    <t>NP.lft.25m.12m</t>
  </si>
  <si>
    <t>NP.lft.25m.6m</t>
  </si>
  <si>
    <t>NP.lft.3.75m.2.25m</t>
  </si>
  <si>
    <t>NP.lft.25m.4.5m</t>
  </si>
  <si>
    <t>NP.rcstank.375m</t>
  </si>
  <si>
    <t>cupola</t>
  </si>
  <si>
    <t>mk2LanderCabin</t>
  </si>
  <si>
    <t>liquidEngine1-2</t>
  </si>
  <si>
    <t>fuelTank1-2</t>
  </si>
  <si>
    <t>fuelTank3-2</t>
  </si>
  <si>
    <t>RCSTank1-2</t>
  </si>
  <si>
    <t>FNMethaneEngine</t>
  </si>
  <si>
    <t>FNMethaneTank3-2</t>
  </si>
  <si>
    <t>25PureLiquidTank</t>
  </si>
  <si>
    <t>B9.Aero.AirBrake.Surface.Large</t>
  </si>
  <si>
    <t>B9.Aero.Wing.ControlSurface.SE.2m</t>
  </si>
  <si>
    <t>B9.Aero.Wing.ControlSurface.SH.2m</t>
  </si>
  <si>
    <t>B9.Aero.Wing.ControlSurface.T.2m</t>
  </si>
  <si>
    <t>B9.Aero.Wing.SW.Canard.5x3-5m</t>
  </si>
  <si>
    <t>B9.Aero.Wing.SW.Winglet.5x4-5m</t>
  </si>
  <si>
    <t>B9.Control.RCS.Port.R1A</t>
  </si>
  <si>
    <t>HexCanSASLarge</t>
  </si>
  <si>
    <t>KWSASmodule3mHalf</t>
  </si>
  <si>
    <t>MkVHog</t>
  </si>
  <si>
    <t>MkVIIICatfish</t>
  </si>
  <si>
    <t>NP.sas.375m</t>
  </si>
  <si>
    <t>wingCanard</t>
  </si>
  <si>
    <t>DeltaWide</t>
  </si>
  <si>
    <t>AdvancedCanard</t>
  </si>
  <si>
    <t>CanardController</t>
  </si>
  <si>
    <t>R8winglet2</t>
  </si>
  <si>
    <t>winglet3-1.5</t>
  </si>
  <si>
    <t>asasmodule1-2</t>
  </si>
  <si>
    <t>saltguia</t>
  </si>
  <si>
    <t>B9.Utility.Light.A1.Closed</t>
  </si>
  <si>
    <t>B9.Utility.Light.A1.Closed.T</t>
  </si>
  <si>
    <t>HexCanSmall</t>
  </si>
  <si>
    <t>KWRadBattSmallL</t>
  </si>
  <si>
    <t>Docklights</t>
  </si>
  <si>
    <t>capcitorRadial01</t>
  </si>
  <si>
    <t>RLA.mmrtg</t>
  </si>
  <si>
    <t>batteryBankMini</t>
  </si>
  <si>
    <t>desacopladorsat1</t>
  </si>
  <si>
    <t>desacopladorsat2</t>
  </si>
  <si>
    <t>desacopladorsat3</t>
  </si>
  <si>
    <t>Separatormultifs</t>
  </si>
  <si>
    <t>B9.Adapter.SM1</t>
  </si>
  <si>
    <t>PLift</t>
  </si>
  <si>
    <t>KzProcFairingBase0.625</t>
  </si>
  <si>
    <t>KzProcFairingBaseRing0.625</t>
  </si>
  <si>
    <t>kmssh0</t>
  </si>
  <si>
    <t>cl.mini.sas</t>
  </si>
  <si>
    <t>GantryExtraSmall</t>
  </si>
  <si>
    <t>GantryExtraSmallVariant</t>
  </si>
  <si>
    <t>repairStation</t>
  </si>
  <si>
    <t>TAL.Extended.Radial.Mount.Small</t>
  </si>
  <si>
    <t>TAL.Flush.Radial.Mount.Small</t>
  </si>
  <si>
    <t>adapterRadialMini</t>
  </si>
  <si>
    <t>NP.decoupler.stack.125m.nano</t>
  </si>
  <si>
    <t>NP.microNoseCone</t>
  </si>
  <si>
    <t>RLA.decoupS</t>
  </si>
  <si>
    <t>RLA.radextsmall</t>
  </si>
  <si>
    <t>SMP.largeAdapter</t>
  </si>
  <si>
    <t>SMP.largeAdapter2</t>
  </si>
  <si>
    <t>SMP.radialDecoupler2</t>
  </si>
  <si>
    <t>SMP.stackBiCoupler</t>
  </si>
  <si>
    <t>SMP.StackDecoupler</t>
  </si>
  <si>
    <t>SMP.stackQuadCoupler</t>
  </si>
  <si>
    <t>SMP.stackTriCoupler</t>
  </si>
  <si>
    <t>adapterSmallMiniShort</t>
  </si>
  <si>
    <t>adapterSmallMiniTall</t>
  </si>
  <si>
    <t>stackDecouplerMini</t>
  </si>
  <si>
    <t>stackSeparatorMini</t>
  </si>
  <si>
    <t>circradiatorKT3</t>
  </si>
  <si>
    <t>RadialRadiatorzzz2</t>
  </si>
  <si>
    <t>escalerar2s</t>
  </si>
  <si>
    <t>B9.Structure.L2.Ladder</t>
  </si>
  <si>
    <t>B9.Structure.L4.Ladder</t>
  </si>
  <si>
    <t>Blimp</t>
  </si>
  <si>
    <t>KAS.Container2</t>
  </si>
  <si>
    <t>KAS.Pipe1</t>
  </si>
  <si>
    <t>KAS.Pylon1</t>
  </si>
  <si>
    <t>InfilPod</t>
  </si>
  <si>
    <t>LLLCargoBox</t>
  </si>
  <si>
    <t>SCANsat.Scanner2</t>
  </si>
  <si>
    <t>crewCabin</t>
  </si>
  <si>
    <t>telescopicLadder</t>
  </si>
  <si>
    <t>telescopicLadderBay</t>
  </si>
  <si>
    <t>ms1RCSTank</t>
  </si>
  <si>
    <t>rcsThrustermicrosn</t>
  </si>
  <si>
    <t>B9.Control.RCS.Tank.MT1</t>
  </si>
  <si>
    <t>KW1mRCSfuel</t>
  </si>
  <si>
    <t>KWrcsQuad</t>
  </si>
  <si>
    <t>KWrcsQuad45</t>
  </si>
  <si>
    <t>LLLRCSRadi</t>
  </si>
  <si>
    <t>LLLRCS1</t>
  </si>
  <si>
    <t>NP.LES.RCS.nanocone</t>
  </si>
  <si>
    <t>NP.YMRCSBlockLight</t>
  </si>
  <si>
    <t>PWBRCSFuelBalancer</t>
  </si>
  <si>
    <t>RCSLongBlock</t>
  </si>
  <si>
    <t>RCSTankPancake</t>
  </si>
  <si>
    <t>RLA.s.mptank.rad</t>
  </si>
  <si>
    <t>RLA.rcs.micro</t>
  </si>
  <si>
    <t>RLA.rcs.micro45</t>
  </si>
  <si>
    <t>RLA.rcs.linear</t>
  </si>
  <si>
    <t>RLA.rcs.2way</t>
  </si>
  <si>
    <t>RLA.rcs.5way</t>
  </si>
  <si>
    <t>RLA.rcs45</t>
  </si>
  <si>
    <t>RLA.rcs45.2way</t>
  </si>
  <si>
    <t>SMP.radialRCSTank</t>
  </si>
  <si>
    <t>SMP.rcsTankRadialLong</t>
  </si>
  <si>
    <t>SMP.RCSBlock</t>
  </si>
  <si>
    <t>radialRCSTank</t>
  </si>
  <si>
    <t>RCSFuelTank</t>
  </si>
  <si>
    <t>rcsTankMini</t>
  </si>
  <si>
    <t>linearRcs</t>
  </si>
  <si>
    <t>RCSBlock</t>
  </si>
  <si>
    <t>TV Conformal Tank Short - RCS</t>
  </si>
  <si>
    <t>liquidEngineprodulVR2</t>
  </si>
  <si>
    <t>fuelTanklunderl</t>
  </si>
  <si>
    <t>fuelTanksuperior3</t>
  </si>
  <si>
    <t>fuelTanksul</t>
  </si>
  <si>
    <t>RCS125ra</t>
  </si>
  <si>
    <t>fuelTankmr1</t>
  </si>
  <si>
    <t>tank1300cl</t>
  </si>
  <si>
    <t>B9.Engine.L2.Atlas</t>
  </si>
  <si>
    <t>B9.Engine.VS1</t>
  </si>
  <si>
    <t>Kosmos.Angara.RD-275K</t>
  </si>
  <si>
    <t>Kosmos.Angara.RD-33NK</t>
  </si>
  <si>
    <t>Kosmos.TKS.RCS.Tank</t>
  </si>
  <si>
    <t>Kosmos.TKS.RCS.Tank.Radless</t>
  </si>
  <si>
    <t>part.URM.1.25.Cowling.NA.3J</t>
  </si>
  <si>
    <t>part.URM.1.25.InterStage.NA.1E</t>
  </si>
  <si>
    <t>part.URM.1.25.InterStage.NA.2E</t>
  </si>
  <si>
    <t>part.URM.1.25.InterStage.NA.3E</t>
  </si>
  <si>
    <t>part.URM.1.25.L02</t>
  </si>
  <si>
    <t>part.URM.1.25.L03</t>
  </si>
  <si>
    <t>part.URM.1.25.L04</t>
  </si>
  <si>
    <t>part.URM.1.25.U02</t>
  </si>
  <si>
    <t>part.URM.1.25.U03</t>
  </si>
  <si>
    <t>part.URM.1.25.U04</t>
  </si>
  <si>
    <t>Kosmos.TKS.2-1.Flared.Taper</t>
  </si>
  <si>
    <t>Kosmos.TKS.body.2</t>
  </si>
  <si>
    <t>cl.large.shortMonoTank</t>
  </si>
  <si>
    <t>KW2mengineVestaVR9D</t>
  </si>
  <si>
    <t>KW1mtankL4</t>
  </si>
  <si>
    <t>KW2mtankL1</t>
  </si>
  <si>
    <t>KW2mtankPancake</t>
  </si>
  <si>
    <t>KW2mRCSfuel</t>
  </si>
  <si>
    <t>KWsrbGlobeX2</t>
  </si>
  <si>
    <t>KWsrbGlobeX</t>
  </si>
  <si>
    <t>LLLCirc2a2F</t>
  </si>
  <si>
    <t>LLLCirc2a1F</t>
  </si>
  <si>
    <t>LLLCirc2b2F</t>
  </si>
  <si>
    <t>LLLCirc2b1F</t>
  </si>
  <si>
    <t>NP.lfe.25m.Orbitalbertha</t>
  </si>
  <si>
    <t>NP.lft.125m.6m</t>
  </si>
  <si>
    <t>NP.lft.25m.15m</t>
  </si>
  <si>
    <t>NP.lft.25m.3m</t>
  </si>
  <si>
    <t>NP.LES.EscapeTower.Small</t>
  </si>
  <si>
    <t>NP.rcstank.25m</t>
  </si>
  <si>
    <t>cupolaWindow</t>
  </si>
  <si>
    <t>SDHI.2.5.Mk1-2AeroShroud</t>
  </si>
  <si>
    <t>SDHI.2.5.ServiceModule</t>
  </si>
  <si>
    <t>SDHI.2.5.ServiceModuleAdapter</t>
  </si>
  <si>
    <t>SDHI.2.5.ServiceModuleFairing</t>
  </si>
  <si>
    <t>SDHI.Rockomax.LV-909.NoFairing</t>
  </si>
  <si>
    <t>Mark1-2Pod</t>
  </si>
  <si>
    <t>engineLargeSkipper</t>
  </si>
  <si>
    <t>fuelTank2-2</t>
  </si>
  <si>
    <t>fuelTank4-2</t>
  </si>
  <si>
    <t>expendLandingLeg</t>
  </si>
  <si>
    <t>legstrotLandingLeg</t>
  </si>
  <si>
    <t>plommsLandingLeg</t>
  </si>
  <si>
    <t>B9.Utility.Landing.Gear.HDG1A</t>
  </si>
  <si>
    <t>B9.Utility.Landing.Gear.HDG1T</t>
  </si>
  <si>
    <t>B9.Utility.Landing.Gear.HDG2A</t>
  </si>
  <si>
    <t>B9.Utility.Landing.Gear.HDG2T</t>
  </si>
  <si>
    <t>LLLUnderLeg2</t>
  </si>
  <si>
    <t>NP.leg.landerpeg</t>
  </si>
  <si>
    <t>NP.ThorLanderstrut3</t>
  </si>
  <si>
    <t>landingLeg1</t>
  </si>
  <si>
    <t>miniLandingLeg</t>
  </si>
  <si>
    <t>SmallGearBay</t>
  </si>
  <si>
    <t>TD.Gear.Down</t>
  </si>
  <si>
    <t>TD.Gear.Up</t>
  </si>
  <si>
    <t>escaleralad1</t>
  </si>
  <si>
    <t>B9.Structure.L1.Ladder</t>
  </si>
  <si>
    <t>HL.AirshipEnvelope.Dodec</t>
  </si>
  <si>
    <t>KAS.Container1</t>
  </si>
  <si>
    <t>KAS.ContainerBay1</t>
  </si>
  <si>
    <t>KAS.CPort2</t>
  </si>
  <si>
    <t>KAS.HookSupport</t>
  </si>
  <si>
    <t>KAS.Hook.Anchor</t>
  </si>
  <si>
    <t>KAS.Winch1</t>
  </si>
  <si>
    <t>LLLRailingShort</t>
  </si>
  <si>
    <t>cockpitTank</t>
  </si>
  <si>
    <t>octoTankSmall</t>
  </si>
  <si>
    <t>SCANsat.Scanner</t>
  </si>
  <si>
    <t>SCANsat.Scanner32</t>
  </si>
  <si>
    <t>SCANsat.Scanner24</t>
  </si>
  <si>
    <t>landerCabinSmall</t>
  </si>
  <si>
    <t>ladder1</t>
  </si>
  <si>
    <t>batteryBAEr</t>
  </si>
  <si>
    <t>xluzopl</t>
  </si>
  <si>
    <t>B9.Utility.Light.A1.White</t>
  </si>
  <si>
    <t>B9.Utility.Light.N1.Large.White</t>
  </si>
  <si>
    <t>B9.Utility.Light.N1.White</t>
  </si>
  <si>
    <t>B9.Utility.Light.N2.Green</t>
  </si>
  <si>
    <t>B9.Utility.Light.N2.Red</t>
  </si>
  <si>
    <t>Kosmos.Common.LED.Flood.Light</t>
  </si>
  <si>
    <t>KWRadBattSmallS</t>
  </si>
  <si>
    <t>batteryPack</t>
  </si>
  <si>
    <t>spotLight1</t>
  </si>
  <si>
    <t>spotLight2</t>
  </si>
  <si>
    <t>Sasdv4</t>
  </si>
  <si>
    <t>B9.Aero.AirBrake.Surface</t>
  </si>
  <si>
    <t>B9.Aero.Wing.ControlSurface.SE.1m</t>
  </si>
  <si>
    <t>B9.Aero.Wing.ControlSurface.SH.1m</t>
  </si>
  <si>
    <t>B9.Aero.Wing.ControlSurface.T.1m</t>
  </si>
  <si>
    <t>B9.Aero.Wing.SW.Canard.3x2-2m</t>
  </si>
  <si>
    <t>B9.Aero.Wing.SW.Winglet.4x2-75m</t>
  </si>
  <si>
    <t>HexCanSAS</t>
  </si>
  <si>
    <t>KWSASmodule2mHalf</t>
  </si>
  <si>
    <t>2x1SAS</t>
  </si>
  <si>
    <t>NP.zmisc.strake</t>
  </si>
  <si>
    <t>NP.sas.25m</t>
  </si>
  <si>
    <t>RCSairStabilinator</t>
  </si>
  <si>
    <t>SDHI.2.5.AvionicsRing</t>
  </si>
  <si>
    <t>StandardCtrlSrf</t>
  </si>
  <si>
    <t>R8winglet1.5</t>
  </si>
  <si>
    <t>winglet3</t>
  </si>
  <si>
    <t>advSasModule</t>
  </si>
  <si>
    <t>CORE.RDM-1</t>
  </si>
  <si>
    <t>SideAdapter</t>
  </si>
  <si>
    <t>Kosmos.Strut.Connector</t>
  </si>
  <si>
    <t>1x1hullnew</t>
  </si>
  <si>
    <t>1x1xthirdhullnew</t>
  </si>
  <si>
    <t>LLLCirc1a2H</t>
  </si>
  <si>
    <t>LLLCirc1a1H</t>
  </si>
  <si>
    <t>TAL.Extended.Radial.Mount.Medium</t>
  </si>
  <si>
    <t>TAL.Flush.Radial.Mount.Medium</t>
  </si>
  <si>
    <t>adapterRadialSmall</t>
  </si>
  <si>
    <t>NP.coupler.125m.DualCoupler</t>
  </si>
  <si>
    <t>NP.coupler.125m.lateral</t>
  </si>
  <si>
    <t>NP.coupler.125m.LateralTricoupler</t>
  </si>
  <si>
    <t>NP.coupler.125m.QuadCoupler</t>
  </si>
  <si>
    <t>RLA.radextmed</t>
  </si>
  <si>
    <t>RLA.sm.biadap</t>
  </si>
  <si>
    <t>RLA.sm.quadadap</t>
  </si>
  <si>
    <t>RLA.sm.triadap</t>
  </si>
  <si>
    <t>SMP.adapterLargeSmallBi</t>
  </si>
  <si>
    <t>SMP.adapterLargeSmallQuad</t>
  </si>
  <si>
    <t>SMP.adapterLargeSmallTri</t>
  </si>
  <si>
    <t>stackBiCoupler</t>
  </si>
  <si>
    <t>stackPoint1</t>
  </si>
  <si>
    <t>stackTriCoupler</t>
  </si>
  <si>
    <t>advSascr3</t>
  </si>
  <si>
    <t>B9.Aero.Wing.SW.Canard.2-3x1-6m</t>
  </si>
  <si>
    <t>B9.Aero.Wing.SW.Winglet.3x2-75m</t>
  </si>
  <si>
    <t>HexCanASAS</t>
  </si>
  <si>
    <t>HexCanSASSmall</t>
  </si>
  <si>
    <t>Kosmos.Pravilo.ASAS</t>
  </si>
  <si>
    <t>cl.mini.asas</t>
  </si>
  <si>
    <t>2x1ASAS</t>
  </si>
  <si>
    <t>1x1SAS</t>
  </si>
  <si>
    <t>NP.zmisc.B5.Fin</t>
  </si>
  <si>
    <t>NP.zmisc.wingloadshort</t>
  </si>
  <si>
    <t>NP.zmisc.wingloadlong</t>
  </si>
  <si>
    <t>NP.sas.125m</t>
  </si>
  <si>
    <t>SMP.advSasModule</t>
  </si>
  <si>
    <t>smallCtrlSrf</t>
  </si>
  <si>
    <t>R8winglet</t>
  </si>
  <si>
    <t>sasModule</t>
  </si>
  <si>
    <t>strutsoportec1</t>
  </si>
  <si>
    <t>LLLCargoBoxLarge</t>
  </si>
  <si>
    <t>LLLBuildingdoor</t>
  </si>
  <si>
    <t>RLA.radatch</t>
  </si>
  <si>
    <t>SMP.trussAdapter</t>
  </si>
  <si>
    <t>SMP.trussPiece1x</t>
  </si>
  <si>
    <t>SMP.trussPiece3x</t>
  </si>
  <si>
    <t>SMP.stackPoint1</t>
  </si>
  <si>
    <t>smallHardpoint</t>
  </si>
  <si>
    <t>strutConnector</t>
  </si>
  <si>
    <t>strutCube</t>
  </si>
  <si>
    <t>strutOcto</t>
  </si>
  <si>
    <t>launchClamp1</t>
  </si>
  <si>
    <t>FNLiquidWaterTank</t>
  </si>
  <si>
    <t>FNAmmoniaTank</t>
  </si>
  <si>
    <t>B9.Utility.InfoDrive</t>
  </si>
  <si>
    <t>mumech.hullcam</t>
  </si>
  <si>
    <t>TAL.Radial.Experiment.Storage.Container</t>
  </si>
  <si>
    <t>moduldesspod</t>
  </si>
  <si>
    <t>liquidEngineconstelacion</t>
  </si>
  <si>
    <t>engineexper05</t>
  </si>
  <si>
    <t>liquidEngineorbit2</t>
  </si>
  <si>
    <t>VR1vulcan</t>
  </si>
  <si>
    <t>RCSTanka5a</t>
  </si>
  <si>
    <t>tankMER6</t>
  </si>
  <si>
    <t>HOME.radial.engine</t>
  </si>
  <si>
    <t>EngineerChip</t>
  </si>
  <si>
    <t>km.stager.ag1</t>
  </si>
  <si>
    <t>Kosmos.Pravilo.Control.Collar</t>
  </si>
  <si>
    <t>Kosmos.VA.RRV.Capsule</t>
  </si>
  <si>
    <t>Kosmos.VA.RRV.NavComStab</t>
  </si>
  <si>
    <t>Kosmos.Angara.RD-0146N2</t>
  </si>
  <si>
    <t>Kosmos.Angara.RD-0146</t>
  </si>
  <si>
    <t>Kosmos.RD-58SS</t>
  </si>
  <si>
    <t>Kosmos.VA.RRV.Propulsion.Unit</t>
  </si>
  <si>
    <t>Kosmos.Parom.RCS.Tank</t>
  </si>
  <si>
    <t>URM.1.25.Cowling.A.1J</t>
  </si>
  <si>
    <t>part.URM.1.25.Cowling.NA.2J</t>
  </si>
  <si>
    <t>part.URM.1.25.Cowling.Skirt</t>
  </si>
  <si>
    <t>part.URM.1.25.U01</t>
  </si>
  <si>
    <t>Kosmos.VA.RRV.LockDown</t>
  </si>
  <si>
    <t>Kosmos.VA.RRV.LockDown.Ladderless</t>
  </si>
  <si>
    <t>Kosmos.Fuel.Conduit</t>
  </si>
  <si>
    <t>Kosmos.VA.RRV.Retro.Unit</t>
  </si>
  <si>
    <t>KW1mengineMaverick1D</t>
  </si>
  <si>
    <t>KW1mengineWildCatV</t>
  </si>
  <si>
    <t>KW2mengineSPS</t>
  </si>
  <si>
    <t>KW1mtankL2</t>
  </si>
  <si>
    <t>LLLCirc1a2F</t>
  </si>
  <si>
    <t>LLLCirc1b2F</t>
  </si>
  <si>
    <t>NP.lfe.125m.BearcatSingle</t>
  </si>
  <si>
    <t>NP.lfe.125m.berthaminiquad</t>
  </si>
  <si>
    <t>NP.lfe.125m.K2XEngine</t>
  </si>
  <si>
    <t>NP.lft.125m.15m</t>
  </si>
  <si>
    <t>NP.lft.125m.3m</t>
  </si>
  <si>
    <t>NP.rcstank.125m</t>
  </si>
  <si>
    <t>liquidEngine2</t>
  </si>
  <si>
    <t>liquidEngine2-2</t>
  </si>
  <si>
    <t>radialLiquidEngine1-2</t>
  </si>
  <si>
    <t>fuelTank</t>
  </si>
  <si>
    <t>fuelTank.long</t>
  </si>
  <si>
    <t>fuelLine</t>
  </si>
  <si>
    <t>engineLargeSkipper.125m</t>
  </si>
  <si>
    <t>NP.zmisc.SPFin</t>
  </si>
  <si>
    <t>winglet</t>
  </si>
  <si>
    <t>KWsrbGlobeI</t>
  </si>
  <si>
    <t>LLLPipeDec</t>
  </si>
  <si>
    <t>solidBooster</t>
  </si>
  <si>
    <t>solidBooster1-1Small</t>
  </si>
  <si>
    <t>solidBoosterSmall</t>
  </si>
  <si>
    <t>HL.AirshipEnvelope.Una</t>
  </si>
  <si>
    <t>NP.chute.Radialparachute</t>
  </si>
  <si>
    <t>VNG.PB.ParachuteBox</t>
  </si>
  <si>
    <t>galaxvr2</t>
  </si>
  <si>
    <t>tankMER1</t>
  </si>
  <si>
    <t>tankorb1</t>
  </si>
  <si>
    <t>part.URM.1.25.U00</t>
  </si>
  <si>
    <t>KW1mengineVestaVR1</t>
  </si>
  <si>
    <t>KW1mtankL1</t>
  </si>
  <si>
    <t>KW1mtankPancake</t>
  </si>
  <si>
    <t>LLLRadEng</t>
  </si>
  <si>
    <t>fuelLowerstage</t>
  </si>
  <si>
    <t>LLLCirc1a1F</t>
  </si>
  <si>
    <t>LLLCirc1b1F</t>
  </si>
  <si>
    <t>NP.aux.radialliquidbooster</t>
  </si>
  <si>
    <t>NP.aux.radiallargeliquidbooster</t>
  </si>
  <si>
    <t>NP.lfe.125m.RMA3</t>
  </si>
  <si>
    <t>SMP.engineLargeSkipper</t>
  </si>
  <si>
    <t>SMP.liquidEngine1-2</t>
  </si>
  <si>
    <t>SMP.fuelTank.long</t>
  </si>
  <si>
    <t>liquidEngine</t>
  </si>
  <si>
    <t>liquidEngine3</t>
  </si>
  <si>
    <t>fuelTankSmall</t>
  </si>
  <si>
    <t>liquidEngineMiniRescale</t>
  </si>
  <si>
    <t>kerbalEVA</t>
  </si>
  <si>
    <t>flag</t>
  </si>
  <si>
    <t>orbitaiespod</t>
  </si>
  <si>
    <t>NP.Capsule.Bootleg</t>
  </si>
  <si>
    <t>mk1pod</t>
  </si>
  <si>
    <t>trussPiece1x</t>
  </si>
  <si>
    <t/>
  </si>
  <si>
    <t xml:space="preserve"> </t>
  </si>
  <si>
    <t>When adding new parts, you must replace all underscores in part name with periods.  Insert new lines if a node needs more than 200 parts..</t>
  </si>
  <si>
    <t>OUTPUT COLUMN</t>
  </si>
  <si>
    <t>anyParent</t>
  </si>
  <si>
    <t>hideIfEmpty</t>
  </si>
  <si>
    <t>Parts</t>
  </si>
  <si>
    <t>CRLFPARTSCRLF{CRLF</t>
  </si>
  <si>
    <t>CRLF}CRLF}</t>
  </si>
  <si>
    <t xml:space="preserve"> // Ackander's Vertical TechTree v1.12.18.b</t>
  </si>
  <si>
    <t>False</t>
  </si>
  <si>
    <t>Science Cost Multiplier</t>
  </si>
  <si>
    <t>Current Total Science Cost</t>
  </si>
  <si>
    <t>Buran Manipulator</t>
  </si>
  <si>
    <t>ISS CanadArm2</t>
  </si>
  <si>
    <t>With the discovery of the vacuusphere, the Kerbals had to wonder why everything was not sucked up into the dark abyss of space.  Maybe these machines could accelerate the Kerbals understanding of the gravity of the situation.</t>
  </si>
  <si>
    <t>Radial parachutes that attach to the sides of spacecraft and aerocraft allowed for more parachutes for said crafts in turn alowing larger crafts to survive the plummit from orbit.</t>
  </si>
  <si>
    <t xml:space="preserve">CRLFname = </t>
  </si>
  <si>
    <t>You are now reaching the 200 part per node zone.</t>
  </si>
  <si>
    <t>These storage containers contain noble gas for electric propulsion consumption.  They must go on starboard  of vehicles, since they are on the right in the technologies tree.</t>
  </si>
  <si>
    <t>After Investigating the diversity of the Mystery Goo's reactions to various atmospheric and vacuuspheric conditions, the Kerbals designed a new contraption to see what happens to other stuff too.</t>
  </si>
  <si>
    <t>A great Kerbal was bound to come along one day to invent this contraption.. A special seat and platform from which a Kerbal can sit and ponder the mysterious Kerniverse that surrounds all Kerbal kind.  Would be cool if someday someone put wheels on this thing.</t>
  </si>
  <si>
    <t>After the mating of several research disciplines, the Kerbals envisaged the use of special surfaces that would reduce the expenditures associated with entering the vaccusphere as weel as dedicated aeroframes and engines designed specially for atmospheric reentry (check availability)</t>
  </si>
  <si>
    <t>After basic aerodynamic research, the Kerbals envisaged the use of special surfaces that would reduce the expenditures associated with entering the vaccusphere.  Also, sometimes this level of tech allows for dedicated aeroframes and engines designed specially for atmospheric reentry.</t>
  </si>
  <si>
    <t>Kerbals progress the science of rocketry when they develope the devices to stage multiple rockets together to increase performance.  This stage includes entry level stack and radial decouplers, and maybe some help tools with the right installations.</t>
  </si>
  <si>
    <t>Probing extremely high energy levels has yielded the keys to the production of Exotic Matter, allowing the production of novel new technologies previously thought impossible.</t>
  </si>
  <si>
    <t>As the Kerbals came up with more elaborate ways to investigate the Kerniverse, they invented the Barometer sensor.  Now the pressure was on to really collect more science to expand their space program.</t>
  </si>
  <si>
    <t>Advances in fluid dynamics research technology have allowed development of a new set of streamlined aircraft components, And also these parts here.(sorry, cannot change them all)</t>
  </si>
  <si>
    <t>Warning: May contain traces of sentience.</t>
  </si>
  <si>
    <t>An advancemement in spacecraft construction so revolutionary, you won't even mind that its naming was wildly inaccurate (or ponderously devoid of any frames whatsoever...).</t>
  </si>
  <si>
    <t>Precise engineering techniques allow for construction of ever smaller parts including decouplers, couplers, adapters, fairings and various other smaller engineered mechanical devices.</t>
  </si>
  <si>
    <t>Making rockets smaller and pointing them in other directions than down resulted in one of the most important advancements in rocket control ever.  (Imagine the docking without it).  Spontaneous combustible fuels allow for less massive rocket engines.</t>
  </si>
  <si>
    <t>We did know about electricity before stumbling upon space flight.  The results of starting to investigate the Kerniverse made electric components bigger and more readily available.</t>
  </si>
  <si>
    <t>aluminium and steel propelled into passage by the effluence of exploding explosive provisions.Kerbals developed advanced control devices here..  (What is this thesaurus you speak of?)</t>
  </si>
  <si>
    <t>The unpretentious pondering of the introduction of stability and the Kerbal’s capacity to now see air has prompted particular profound percipience in the area of controlling the positive perpendicular progression taken by a cobbled-together pile of</t>
  </si>
  <si>
    <t>Accidents involving the early launch tower proved that adding additional structures to the outside of a rocket could actually make it fly straighter.. or just blow it up.  Further investigations revealed aerodynamic stability discipline.</t>
  </si>
  <si>
    <t>In a fit of haphazard creativity, the first rocket came into being when a barrel of explosive material wastes were inadvertently ignited, blasting the barrel far into the sky.</t>
  </si>
  <si>
    <t>Fall softening wreckage reducers as they were first known as, parachutes were invented when subsequent testing of these new rocket things proved gravity was a scary.. nature thing.</t>
  </si>
  <si>
    <t>The shear size of these mammoth members,'ose innerds a great power do slumbers,pushes high, into the sky, with solid fuel afire with nary a bye, or grumbly sigh, 'til flame expire doth rattle and shake a good Kerbal's pod's chambers.</t>
  </si>
  <si>
    <t>More of Virgil Kerman's beloved rockets, of the solid fuel variety, heavier than evier.  He loved them so much, that he tried to stuff them in his pockets.  Went to the launch pad, but got his eyes burned in their sockets.</t>
  </si>
  <si>
    <t>Experience the warm glow of the latest in electrical technology. Figuratively, of course, and maybe also quite literally as well. Actually, try to avoid direct exposure.</t>
  </si>
  <si>
    <t>When coping output column to tree.cfg, replace all "CRLF" with carriage returns and line feeds (i.e. in Notepad++, replace all CRLF with \r\n\t)</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</si>
</sst>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Calibri"/>
      <family val="2"/>
      <scheme val="minor"/>
    </font>
    <font>
      <b/>
      <sz val="16"/>
      <color theme="1"/>
      <name val="Calibri"/>
      <family val="2"/>
      <scheme val="minor"/>
    </font>
    <font>
      <b/>
      <sz val="28"/>
      <color theme="1"/>
      <name val="Calibri"/>
      <family val="2"/>
      <scheme val="minor"/>
    </font>
    <font>
      <sz val="11"/>
      <color theme="1" tint="0.34998626667073579"/>
      <name val="Calibri"/>
      <family val="2"/>
      <scheme val="minor"/>
    </font>
    <font>
      <b/>
      <sz val="16"/>
      <color theme="1" tint="0.34998626667073579"/>
      <name val="Calibri"/>
      <family val="2"/>
      <scheme val="minor"/>
    </font>
    <font>
      <b/>
      <sz val="16"/>
      <name val="Calibri"/>
      <family val="2"/>
      <scheme val="minor"/>
    </font>
    <font>
      <sz val="28"/>
      <color theme="1"/>
      <name val="Calibri"/>
      <family val="2"/>
      <scheme val="minor"/>
    </font>
    <font>
      <sz val="11"/>
      <color theme="1" tint="0.34998626667073579"/>
      <name val="Courier"/>
      <family val="3"/>
    </font>
    <font>
      <b/>
      <sz val="72"/>
      <color rgb="FFFF0000"/>
      <name val="Calibri"/>
      <family val="2"/>
      <scheme val="minor"/>
    </font>
    <font>
      <b/>
      <sz val="28"/>
      <name val="Calibri"/>
      <family val="2"/>
      <scheme val="minor"/>
    </font>
    <font>
      <b/>
      <sz val="12"/>
      <color theme="1"/>
      <name val="Calibri"/>
      <family val="2"/>
      <scheme val="minor"/>
    </font>
  </fonts>
  <fills count="8">
    <fill>
      <patternFill patternType="none"/>
    </fill>
    <fill>
      <patternFill patternType="gray125"/>
    </fill>
    <fill>
      <patternFill patternType="solid">
        <fgColor theme="1" tint="0.34998626667073579"/>
        <bgColor indexed="64"/>
      </patternFill>
    </fill>
    <fill>
      <patternFill patternType="solid">
        <fgColor theme="0"/>
        <bgColor indexed="64"/>
      </patternFill>
    </fill>
    <fill>
      <patternFill patternType="solid">
        <fgColor rgb="FFFFC000"/>
        <bgColor indexed="64"/>
      </patternFill>
    </fill>
    <fill>
      <patternFill patternType="solid">
        <fgColor rgb="FFFFFF00"/>
        <bgColor indexed="64"/>
      </patternFill>
    </fill>
    <fill>
      <patternFill patternType="solid">
        <fgColor theme="1" tint="0.249977111117893"/>
        <bgColor indexed="64"/>
      </patternFill>
    </fill>
    <fill>
      <patternFill patternType="solid">
        <fgColor theme="5" tint="0.79998168889431442"/>
        <bgColor indexed="64"/>
      </patternFill>
    </fill>
  </fills>
  <borders count="22">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thin">
        <color indexed="64"/>
      </left>
      <right style="thin">
        <color indexed="64"/>
      </right>
      <top style="thin">
        <color indexed="64"/>
      </top>
      <bottom style="thin">
        <color indexed="64"/>
      </bottom>
      <diagonal/>
    </border>
    <border>
      <left style="medium">
        <color indexed="64"/>
      </left>
      <right style="hair">
        <color indexed="64"/>
      </right>
      <top style="medium">
        <color indexed="64"/>
      </top>
      <bottom style="hair">
        <color indexed="64"/>
      </bottom>
      <diagonal/>
    </border>
    <border>
      <left style="hair">
        <color indexed="64"/>
      </left>
      <right style="hair">
        <color indexed="64"/>
      </right>
      <top style="medium">
        <color indexed="64"/>
      </top>
      <bottom style="hair">
        <color indexed="64"/>
      </bottom>
      <diagonal/>
    </border>
    <border>
      <left style="hair">
        <color indexed="64"/>
      </left>
      <right style="medium">
        <color indexed="64"/>
      </right>
      <top style="medium">
        <color indexed="64"/>
      </top>
      <bottom style="hair">
        <color indexed="64"/>
      </bottom>
      <diagonal/>
    </border>
    <border>
      <left style="medium">
        <color indexed="64"/>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medium">
        <color indexed="64"/>
      </right>
      <top style="hair">
        <color indexed="64"/>
      </top>
      <bottom style="hair">
        <color indexed="64"/>
      </bottom>
      <diagonal/>
    </border>
    <border>
      <left style="medium">
        <color indexed="64"/>
      </left>
      <right style="hair">
        <color indexed="64"/>
      </right>
      <top style="hair">
        <color indexed="64"/>
      </top>
      <bottom style="medium">
        <color indexed="64"/>
      </bottom>
      <diagonal/>
    </border>
    <border>
      <left style="hair">
        <color indexed="64"/>
      </left>
      <right style="hair">
        <color indexed="64"/>
      </right>
      <top style="hair">
        <color indexed="64"/>
      </top>
      <bottom style="medium">
        <color indexed="64"/>
      </bottom>
      <diagonal/>
    </border>
    <border>
      <left style="hair">
        <color indexed="64"/>
      </left>
      <right style="medium">
        <color indexed="64"/>
      </right>
      <top style="hair">
        <color indexed="64"/>
      </top>
      <bottom style="medium">
        <color indexed="64"/>
      </bottom>
      <diagonal/>
    </border>
    <border>
      <left style="medium">
        <color indexed="64"/>
      </left>
      <right style="dotted">
        <color indexed="64"/>
      </right>
      <top style="medium">
        <color indexed="64"/>
      </top>
      <bottom style="medium">
        <color indexed="64"/>
      </bottom>
      <diagonal/>
    </border>
    <border>
      <left style="dotted">
        <color indexed="64"/>
      </left>
      <right style="dotted">
        <color indexed="64"/>
      </right>
      <top style="medium">
        <color indexed="64"/>
      </top>
      <bottom style="medium">
        <color indexed="64"/>
      </bottom>
      <diagonal/>
    </border>
    <border>
      <left style="dotted">
        <color indexed="64"/>
      </left>
      <right style="medium">
        <color indexed="64"/>
      </right>
      <top style="medium">
        <color indexed="64"/>
      </top>
      <bottom style="medium">
        <color indexed="64"/>
      </bottom>
      <diagonal/>
    </border>
  </borders>
  <cellStyleXfs count="1">
    <xf numFmtId="0" fontId="0" fillId="0" borderId="0"/>
  </cellStyleXfs>
  <cellXfs count="58">
    <xf numFmtId="0" fontId="0" fillId="0" borderId="0" xfId="0"/>
    <xf numFmtId="0" fontId="0" fillId="0" borderId="0" xfId="0" applyAlignment="1">
      <alignment horizontal="center"/>
    </xf>
    <xf numFmtId="0" fontId="0" fillId="2" borderId="0" xfId="0" applyFill="1"/>
    <xf numFmtId="0" fontId="2" fillId="5" borderId="7" xfId="0" applyFont="1" applyFill="1" applyBorder="1"/>
    <xf numFmtId="0" fontId="0" fillId="3" borderId="9" xfId="0" applyFill="1" applyBorder="1"/>
    <xf numFmtId="20" fontId="0" fillId="3" borderId="9" xfId="0" applyNumberFormat="1" applyFill="1" applyBorder="1"/>
    <xf numFmtId="46" fontId="0" fillId="3" borderId="9" xfId="0" applyNumberFormat="1" applyFill="1" applyBorder="1"/>
    <xf numFmtId="0" fontId="0" fillId="7" borderId="8" xfId="0" applyFill="1" applyBorder="1"/>
    <xf numFmtId="0" fontId="3" fillId="2" borderId="0" xfId="0" applyFont="1" applyFill="1"/>
    <xf numFmtId="0" fontId="3" fillId="0" borderId="0" xfId="0" applyFont="1"/>
    <xf numFmtId="0" fontId="0" fillId="2" borderId="0" xfId="0" applyFill="1" applyAlignment="1">
      <alignment horizontal="center"/>
    </xf>
    <xf numFmtId="0" fontId="3" fillId="2" borderId="0" xfId="0" applyFont="1" applyFill="1" applyAlignment="1">
      <alignment horizontal="center"/>
    </xf>
    <xf numFmtId="0" fontId="1" fillId="2" borderId="0" xfId="0" applyFont="1" applyFill="1" applyAlignment="1">
      <alignment horizontal="center"/>
    </xf>
    <xf numFmtId="0" fontId="4" fillId="2" borderId="0" xfId="0" applyFont="1" applyFill="1" applyAlignment="1">
      <alignment horizontal="center"/>
    </xf>
    <xf numFmtId="0" fontId="5" fillId="2" borderId="0" xfId="0" applyFont="1" applyFill="1" applyAlignment="1">
      <alignment horizontal="center"/>
    </xf>
    <xf numFmtId="0" fontId="0" fillId="3" borderId="9" xfId="0" applyFill="1" applyBorder="1" applyAlignment="1">
      <alignment horizontal="center"/>
    </xf>
    <xf numFmtId="0" fontId="3" fillId="2" borderId="0" xfId="0" applyFont="1" applyFill="1" applyAlignment="1">
      <alignment wrapText="1"/>
    </xf>
    <xf numFmtId="0" fontId="1" fillId="2" borderId="0" xfId="0" applyFont="1" applyFill="1" applyBorder="1" applyAlignment="1">
      <alignment horizontal="center"/>
    </xf>
    <xf numFmtId="0" fontId="4" fillId="2" borderId="0" xfId="0" applyFont="1" applyFill="1" applyAlignment="1">
      <alignment horizontal="center" wrapText="1"/>
    </xf>
    <xf numFmtId="0" fontId="3" fillId="0" borderId="0" xfId="0" applyFont="1" applyAlignment="1">
      <alignment wrapText="1"/>
    </xf>
    <xf numFmtId="0" fontId="0" fillId="7" borderId="7" xfId="0" applyFill="1" applyBorder="1" applyAlignment="1">
      <alignment horizontal="left"/>
    </xf>
    <xf numFmtId="0" fontId="0" fillId="3" borderId="9" xfId="0" quotePrefix="1" applyFill="1" applyBorder="1" applyAlignment="1">
      <alignment horizontal="center"/>
    </xf>
    <xf numFmtId="0" fontId="0" fillId="4" borderId="9" xfId="0" applyFill="1" applyBorder="1" applyAlignment="1">
      <alignment horizontal="center"/>
    </xf>
    <xf numFmtId="0" fontId="0" fillId="5" borderId="1" xfId="0" applyFill="1" applyBorder="1" applyAlignment="1">
      <alignment horizontal="center" vertical="center"/>
    </xf>
    <xf numFmtId="0" fontId="0" fillId="4" borderId="1" xfId="0" applyFill="1" applyBorder="1" applyAlignment="1">
      <alignment horizontal="center" vertical="center"/>
    </xf>
    <xf numFmtId="0" fontId="0" fillId="2" borderId="5" xfId="0" applyFill="1" applyBorder="1"/>
    <xf numFmtId="0" fontId="0" fillId="2" borderId="6" xfId="0" applyFill="1" applyBorder="1"/>
    <xf numFmtId="0" fontId="0" fillId="2" borderId="0" xfId="0" applyFill="1" applyBorder="1"/>
    <xf numFmtId="0" fontId="0" fillId="2" borderId="0" xfId="0" applyFill="1" applyAlignment="1">
      <alignment horizontal="left"/>
    </xf>
    <xf numFmtId="0" fontId="3" fillId="2" borderId="0" xfId="0" applyFont="1" applyFill="1" applyAlignment="1">
      <alignment horizontal="left"/>
    </xf>
    <xf numFmtId="0" fontId="1" fillId="2" borderId="0" xfId="0" applyFont="1" applyFill="1" applyAlignment="1">
      <alignment horizontal="right" vertical="center"/>
    </xf>
    <xf numFmtId="0" fontId="0" fillId="3" borderId="10" xfId="0" applyFill="1" applyBorder="1"/>
    <xf numFmtId="0" fontId="0" fillId="3" borderId="11" xfId="0" applyFill="1" applyBorder="1"/>
    <xf numFmtId="0" fontId="0" fillId="3" borderId="13" xfId="0" applyFill="1" applyBorder="1"/>
    <xf numFmtId="0" fontId="0" fillId="3" borderId="14" xfId="0" applyFill="1" applyBorder="1"/>
    <xf numFmtId="0" fontId="0" fillId="2" borderId="6" xfId="0" applyFill="1" applyBorder="1" applyAlignment="1">
      <alignment horizontal="left"/>
    </xf>
    <xf numFmtId="0" fontId="0" fillId="3" borderId="12" xfId="0" applyFill="1" applyBorder="1" applyAlignment="1">
      <alignment horizontal="left"/>
    </xf>
    <xf numFmtId="0" fontId="0" fillId="3" borderId="15" xfId="0" applyFill="1" applyBorder="1" applyAlignment="1">
      <alignment horizontal="left"/>
    </xf>
    <xf numFmtId="0" fontId="0" fillId="3" borderId="16" xfId="0" applyFill="1" applyBorder="1"/>
    <xf numFmtId="0" fontId="0" fillId="3" borderId="17" xfId="0" applyFill="1" applyBorder="1"/>
    <xf numFmtId="0" fontId="0" fillId="3" borderId="18" xfId="0" applyFill="1" applyBorder="1" applyAlignment="1">
      <alignment horizontal="left"/>
    </xf>
    <xf numFmtId="0" fontId="7" fillId="2" borderId="0" xfId="0" applyFont="1" applyFill="1"/>
    <xf numFmtId="0" fontId="0" fillId="2" borderId="0" xfId="0" applyFont="1" applyFill="1" applyAlignment="1">
      <alignment horizontal="left" vertical="center"/>
    </xf>
    <xf numFmtId="0" fontId="3" fillId="6" borderId="0" xfId="0" applyFont="1" applyFill="1" applyAlignment="1">
      <alignment horizontal="center"/>
    </xf>
    <xf numFmtId="0" fontId="3" fillId="0" borderId="0" xfId="0" applyFont="1" applyAlignment="1">
      <alignment horizontal="center"/>
    </xf>
    <xf numFmtId="0" fontId="9" fillId="2" borderId="0" xfId="0" applyFont="1" applyFill="1" applyBorder="1" applyAlignment="1">
      <alignment wrapText="1"/>
    </xf>
    <xf numFmtId="0" fontId="10" fillId="2" borderId="0" xfId="0" applyFont="1" applyFill="1" applyBorder="1" applyAlignment="1">
      <alignment horizontal="left" vertical="center"/>
    </xf>
    <xf numFmtId="0" fontId="6" fillId="2" borderId="2" xfId="0" applyFont="1" applyFill="1" applyBorder="1" applyAlignment="1">
      <alignment horizontal="left" vertical="center" wrapText="1"/>
    </xf>
    <xf numFmtId="0" fontId="6" fillId="2" borderId="3" xfId="0" applyFont="1" applyFill="1" applyBorder="1" applyAlignment="1">
      <alignment horizontal="left" vertical="center" wrapText="1"/>
    </xf>
    <xf numFmtId="0" fontId="6" fillId="2" borderId="4" xfId="0" applyFont="1" applyFill="1" applyBorder="1" applyAlignment="1">
      <alignment horizontal="left" vertical="center" wrapText="1"/>
    </xf>
    <xf numFmtId="0" fontId="8" fillId="5" borderId="2" xfId="0" applyFont="1" applyFill="1" applyBorder="1" applyAlignment="1">
      <alignment horizontal="center" vertical="center"/>
    </xf>
    <xf numFmtId="0" fontId="8" fillId="5" borderId="3" xfId="0" applyFont="1" applyFill="1" applyBorder="1" applyAlignment="1">
      <alignment horizontal="center" vertical="center"/>
    </xf>
    <xf numFmtId="0" fontId="9" fillId="2" borderId="2" xfId="0" applyFont="1" applyFill="1" applyBorder="1" applyAlignment="1">
      <alignment horizontal="center" vertical="center" wrapText="1"/>
    </xf>
    <xf numFmtId="0" fontId="9" fillId="2" borderId="3" xfId="0" applyFont="1" applyFill="1" applyBorder="1" applyAlignment="1">
      <alignment horizontal="center" vertical="center" wrapText="1"/>
    </xf>
    <xf numFmtId="0" fontId="9" fillId="2" borderId="4" xfId="0" applyFont="1" applyFill="1" applyBorder="1" applyAlignment="1">
      <alignment horizontal="center" vertical="center" wrapText="1"/>
    </xf>
    <xf numFmtId="0" fontId="1" fillId="2" borderId="19" xfId="0" applyFont="1" applyFill="1" applyBorder="1" applyAlignment="1">
      <alignment horizontal="left" vertical="center"/>
    </xf>
    <xf numFmtId="0" fontId="1" fillId="2" borderId="20" xfId="0" applyFont="1" applyFill="1" applyBorder="1" applyAlignment="1">
      <alignment horizontal="left" vertical="center"/>
    </xf>
    <xf numFmtId="0" fontId="1" fillId="2" borderId="21" xfId="0" applyFont="1" applyFill="1" applyBorder="1" applyAlignment="1">
      <alignment horizontal="lef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233"/>
  <sheetViews>
    <sheetView tabSelected="1" zoomScale="70" zoomScaleNormal="70" workbookViewId="0">
      <selection activeCell="AG34" sqref="AG34"/>
    </sheetView>
  </sheetViews>
  <sheetFormatPr defaultColWidth="0" defaultRowHeight="15" zeroHeight="1" x14ac:dyDescent="0.25"/>
  <cols>
    <col min="1" max="1" width="4.28515625" style="9" customWidth="1"/>
    <col min="2" max="3" width="4.28515625" customWidth="1"/>
    <col min="4" max="4" width="43" customWidth="1"/>
    <col min="5" max="5" width="3.42578125" style="8" customWidth="1"/>
    <col min="6" max="6" width="0.7109375" style="9" customWidth="1"/>
    <col min="7" max="7" width="40.85546875" bestFit="1" customWidth="1"/>
    <col min="8" max="8" width="0.7109375" style="9" customWidth="1"/>
    <col min="9" max="9" width="38.85546875" bestFit="1" customWidth="1"/>
    <col min="10" max="10" width="0.7109375" style="9" customWidth="1"/>
    <col min="11" max="11" width="9.7109375" style="1" bestFit="1" customWidth="1"/>
    <col min="12" max="12" width="0.7109375" style="44" customWidth="1"/>
    <col min="13" max="13" width="9" style="1" bestFit="1" customWidth="1"/>
    <col min="14" max="14" width="0.7109375" style="44" customWidth="1"/>
    <col min="15" max="15" width="4.28515625" style="1" customWidth="1"/>
    <col min="16" max="16" width="0.7109375" style="9" customWidth="1"/>
    <col min="17" max="17" width="29.140625" bestFit="1" customWidth="1"/>
    <col min="18" max="18" width="0.7109375" style="9" customWidth="1"/>
    <col min="19" max="19" width="9.5703125" style="1" customWidth="1"/>
    <col min="20" max="20" width="0.7109375" style="9" customWidth="1"/>
    <col min="21" max="21" width="33.5703125" bestFit="1" customWidth="1"/>
    <col min="22" max="22" width="0.7109375" style="19" customWidth="1"/>
    <col min="23" max="23" width="30" customWidth="1"/>
    <col min="24" max="24" width="0.7109375" style="9" customWidth="1"/>
    <col min="25" max="25" width="14.42578125" customWidth="1"/>
    <col min="26" max="26" width="0.7109375" style="9" customWidth="1"/>
    <col min="27" max="27" width="14.42578125" customWidth="1"/>
    <col min="28" max="28" width="0.7109375" style="9" customWidth="1"/>
    <col min="29" max="29" width="35.7109375" customWidth="1"/>
    <col min="30" max="30" width="0.7109375" style="9" customWidth="1"/>
    <col min="31" max="31" width="35.7109375" customWidth="1"/>
    <col min="32" max="32" width="0.7109375" style="9" customWidth="1"/>
    <col min="33" max="33" width="35.7109375" customWidth="1"/>
    <col min="34" max="34" width="0.7109375" style="9" customWidth="1"/>
    <col min="35" max="35" width="9" style="9" customWidth="1"/>
    <col min="36" max="36" width="0.7109375" style="9" customWidth="1"/>
    <col min="37" max="37" width="4.28515625" customWidth="1"/>
    <col min="38" max="16384" width="4.28515625" hidden="1"/>
  </cols>
  <sheetData>
    <row r="1" spans="1:38" s="2" customFormat="1" ht="15.75" thickBot="1" x14ac:dyDescent="0.3">
      <c r="A1" s="8"/>
      <c r="E1" s="8"/>
      <c r="F1" s="8"/>
      <c r="H1" s="8"/>
      <c r="J1" s="8"/>
      <c r="K1" s="10"/>
      <c r="L1" s="11"/>
      <c r="M1" s="10"/>
      <c r="N1" s="11"/>
      <c r="O1" s="10"/>
      <c r="P1" s="8"/>
      <c r="R1" s="8"/>
      <c r="S1" s="10"/>
      <c r="T1" s="8"/>
      <c r="V1" s="16"/>
      <c r="X1" s="8"/>
      <c r="Z1" s="8"/>
      <c r="AB1" s="8"/>
      <c r="AD1" s="8"/>
      <c r="AF1" s="8"/>
      <c r="AH1" s="8"/>
      <c r="AI1" s="8"/>
      <c r="AJ1" s="8"/>
    </row>
    <row r="2" spans="1:38" ht="108.75" customHeight="1" thickBot="1" x14ac:dyDescent="0.3">
      <c r="A2" s="8"/>
      <c r="B2" s="2"/>
      <c r="C2" s="2"/>
      <c r="D2" s="47" t="s">
        <v>2517</v>
      </c>
      <c r="E2" s="48"/>
      <c r="F2" s="48"/>
      <c r="G2" s="48"/>
      <c r="H2" s="48"/>
      <c r="I2" s="48"/>
      <c r="J2" s="48"/>
      <c r="K2" s="48"/>
      <c r="L2" s="48"/>
      <c r="M2" s="48"/>
      <c r="N2" s="48"/>
      <c r="O2" s="48"/>
      <c r="P2" s="49"/>
      <c r="Q2" s="2"/>
      <c r="R2" s="8"/>
      <c r="S2" s="10"/>
      <c r="T2" s="8"/>
      <c r="U2" s="2"/>
      <c r="V2" s="16"/>
      <c r="W2" s="2"/>
      <c r="X2" s="8"/>
      <c r="Y2" s="2"/>
      <c r="Z2" s="8"/>
      <c r="AA2" s="2"/>
      <c r="AB2" s="8"/>
      <c r="AC2" s="2"/>
      <c r="AD2" s="8"/>
      <c r="AE2" s="2"/>
      <c r="AF2" s="8"/>
      <c r="AG2" s="2"/>
      <c r="AH2" s="8"/>
      <c r="AI2" s="8"/>
      <c r="AJ2" s="8"/>
      <c r="AK2" s="2"/>
    </row>
    <row r="3" spans="1:38" ht="18.75" customHeight="1" x14ac:dyDescent="0.25">
      <c r="A3" s="8"/>
      <c r="B3" s="2"/>
      <c r="C3" s="2"/>
      <c r="D3" s="2"/>
      <c r="F3" s="8"/>
      <c r="G3" s="2"/>
      <c r="H3" s="8"/>
      <c r="I3" s="2"/>
      <c r="J3" s="8"/>
      <c r="K3" s="10"/>
      <c r="L3" s="11"/>
      <c r="M3" s="10"/>
      <c r="N3" s="11"/>
      <c r="O3" s="10"/>
      <c r="P3" s="8"/>
      <c r="Q3" s="2"/>
      <c r="R3" s="8"/>
      <c r="S3" s="10"/>
      <c r="T3" s="8"/>
      <c r="U3" s="2"/>
      <c r="V3" s="16"/>
      <c r="W3" s="2"/>
      <c r="X3" s="8"/>
      <c r="Y3" s="2"/>
      <c r="Z3" s="8"/>
      <c r="AA3" s="2"/>
      <c r="AB3" s="8"/>
      <c r="AC3" s="2"/>
      <c r="AD3" s="8"/>
      <c r="AE3" s="2"/>
      <c r="AF3" s="8"/>
      <c r="AG3" s="2"/>
      <c r="AH3" s="8"/>
      <c r="AI3" s="8"/>
      <c r="AJ3" s="8"/>
      <c r="AK3" s="2"/>
    </row>
    <row r="4" spans="1:38" ht="18.75" customHeight="1" thickBot="1" x14ac:dyDescent="0.4">
      <c r="A4" s="8"/>
      <c r="B4" s="2"/>
      <c r="C4" s="2"/>
      <c r="D4" s="2"/>
      <c r="F4" s="8"/>
      <c r="G4" s="2"/>
      <c r="H4" s="8"/>
      <c r="I4" s="2"/>
      <c r="J4" s="8"/>
      <c r="K4" s="10"/>
      <c r="L4" s="11"/>
      <c r="M4" s="10"/>
      <c r="N4" s="11"/>
      <c r="O4" s="10"/>
      <c r="P4" s="8"/>
      <c r="Q4" s="2"/>
      <c r="R4" s="8"/>
      <c r="S4" s="12" t="s">
        <v>2487</v>
      </c>
      <c r="T4" s="8"/>
      <c r="U4" s="2"/>
      <c r="V4" s="16"/>
      <c r="W4" s="2"/>
      <c r="X4" s="8"/>
      <c r="Y4" s="2"/>
      <c r="Z4" s="8"/>
      <c r="AA4" s="2"/>
      <c r="AB4" s="8"/>
      <c r="AC4" s="2"/>
      <c r="AD4" s="8"/>
      <c r="AE4" s="2"/>
      <c r="AF4" s="8"/>
      <c r="AG4" s="2"/>
      <c r="AH4" s="8"/>
      <c r="AI4" s="8"/>
      <c r="AJ4" s="8"/>
      <c r="AK4" s="2"/>
    </row>
    <row r="5" spans="1:38" ht="18.75" customHeight="1" thickBot="1" x14ac:dyDescent="0.3">
      <c r="A5" s="8"/>
      <c r="B5" s="2"/>
      <c r="C5" s="2"/>
      <c r="D5" s="2"/>
      <c r="F5" s="8"/>
      <c r="G5" s="2"/>
      <c r="H5" s="8"/>
      <c r="I5" s="2"/>
      <c r="J5" s="8"/>
      <c r="K5" s="10"/>
      <c r="L5" s="11"/>
      <c r="M5" s="10"/>
      <c r="N5" s="11"/>
      <c r="O5" s="10"/>
      <c r="P5" s="8"/>
      <c r="Q5" s="2"/>
      <c r="R5" s="8"/>
      <c r="S5" s="23">
        <v>1</v>
      </c>
      <c r="T5" s="8"/>
      <c r="U5" s="2"/>
      <c r="V5" s="16"/>
      <c r="W5" s="2"/>
      <c r="X5" s="8"/>
      <c r="Y5" s="2"/>
      <c r="Z5" s="8"/>
      <c r="AA5" s="2"/>
      <c r="AB5" s="8"/>
      <c r="AC5" s="2"/>
      <c r="AD5" s="8"/>
      <c r="AE5" s="2"/>
      <c r="AF5" s="8"/>
      <c r="AG5" s="2"/>
      <c r="AH5" s="8"/>
      <c r="AI5" s="8"/>
      <c r="AJ5" s="8"/>
      <c r="AK5" s="2"/>
    </row>
    <row r="6" spans="1:38" ht="18.75" customHeight="1" x14ac:dyDescent="0.25">
      <c r="A6" s="8"/>
      <c r="B6" s="2"/>
      <c r="C6" s="2"/>
      <c r="D6" s="2"/>
      <c r="F6" s="8"/>
      <c r="G6" s="2"/>
      <c r="H6" s="8"/>
      <c r="I6" s="2"/>
      <c r="J6" s="8"/>
      <c r="K6" s="10"/>
      <c r="L6" s="11"/>
      <c r="M6" s="10"/>
      <c r="N6" s="11"/>
      <c r="O6" s="10"/>
      <c r="P6" s="8"/>
      <c r="Q6" s="2"/>
      <c r="R6" s="8"/>
      <c r="S6" s="10"/>
      <c r="T6" s="8"/>
      <c r="U6" s="2"/>
      <c r="V6" s="16"/>
      <c r="W6" s="2"/>
      <c r="X6" s="8"/>
      <c r="Y6" s="2"/>
      <c r="Z6" s="8"/>
      <c r="AA6" s="2"/>
      <c r="AB6" s="8"/>
      <c r="AC6" s="2"/>
      <c r="AD6" s="8"/>
      <c r="AE6" s="2"/>
      <c r="AF6" s="8"/>
      <c r="AG6" s="2"/>
      <c r="AH6" s="8"/>
      <c r="AI6" s="8"/>
      <c r="AJ6" s="8"/>
      <c r="AK6" s="2"/>
    </row>
    <row r="7" spans="1:38" ht="18.75" customHeight="1" thickBot="1" x14ac:dyDescent="0.4">
      <c r="A7" s="8"/>
      <c r="B7" s="2"/>
      <c r="C7" s="2"/>
      <c r="D7" s="2"/>
      <c r="F7" s="8"/>
      <c r="G7" s="2"/>
      <c r="H7" s="8"/>
      <c r="I7" s="2"/>
      <c r="J7" s="8"/>
      <c r="K7" s="10"/>
      <c r="L7" s="11"/>
      <c r="M7" s="10"/>
      <c r="N7" s="11"/>
      <c r="O7" s="10"/>
      <c r="P7" s="8"/>
      <c r="Q7" s="2"/>
      <c r="R7" s="8"/>
      <c r="S7" s="12" t="s">
        <v>2488</v>
      </c>
      <c r="T7" s="10"/>
      <c r="U7" s="8"/>
      <c r="V7" s="2"/>
      <c r="W7" s="16"/>
      <c r="X7" s="2"/>
      <c r="Y7" s="8"/>
      <c r="Z7" s="2"/>
      <c r="AA7" s="8"/>
      <c r="AB7" s="2"/>
      <c r="AC7" s="8"/>
      <c r="AD7" s="2"/>
      <c r="AE7" s="8"/>
      <c r="AF7" s="2"/>
      <c r="AG7" s="8"/>
      <c r="AH7" s="2"/>
      <c r="AI7" s="8"/>
      <c r="AJ7" s="8"/>
      <c r="AK7" s="8"/>
      <c r="AL7" s="2"/>
    </row>
    <row r="8" spans="1:38" ht="18.75" customHeight="1" thickBot="1" x14ac:dyDescent="0.3">
      <c r="A8" s="8"/>
      <c r="B8" s="2"/>
      <c r="C8" s="2"/>
      <c r="D8" s="2"/>
      <c r="F8" s="8"/>
      <c r="G8" s="2"/>
      <c r="H8" s="8"/>
      <c r="I8" s="2"/>
      <c r="J8" s="8"/>
      <c r="K8" s="10"/>
      <c r="L8" s="11"/>
      <c r="M8" s="10"/>
      <c r="N8" s="11"/>
      <c r="O8" s="10"/>
      <c r="P8" s="8"/>
      <c r="Q8" s="2"/>
      <c r="R8" s="8"/>
      <c r="S8" s="24">
        <f>SUM(S11:S156)</f>
        <v>18620</v>
      </c>
      <c r="T8" s="10"/>
      <c r="U8" s="8"/>
      <c r="V8" s="2"/>
      <c r="W8" s="16"/>
      <c r="X8" s="2"/>
      <c r="Y8" s="8"/>
      <c r="Z8" s="2"/>
      <c r="AA8" s="8"/>
      <c r="AB8" s="2"/>
      <c r="AC8" s="8"/>
      <c r="AD8" s="2"/>
      <c r="AE8" s="8"/>
      <c r="AF8" s="2"/>
      <c r="AG8" s="8"/>
      <c r="AH8" s="2"/>
      <c r="AI8" s="8"/>
      <c r="AJ8" s="8"/>
      <c r="AK8" s="8"/>
      <c r="AL8" s="2"/>
    </row>
    <row r="9" spans="1:38" ht="36.75" thickBot="1" x14ac:dyDescent="0.6">
      <c r="A9" s="8"/>
      <c r="B9" s="2"/>
      <c r="C9" s="2"/>
      <c r="D9" s="3" t="s">
        <v>2479</v>
      </c>
      <c r="F9" s="8"/>
      <c r="G9" s="2"/>
      <c r="H9" s="8"/>
      <c r="I9" s="2"/>
      <c r="J9" s="8"/>
      <c r="K9" s="10"/>
      <c r="L9" s="11"/>
      <c r="M9" s="10"/>
      <c r="N9" s="11"/>
      <c r="O9" s="10"/>
      <c r="P9" s="8"/>
      <c r="Q9" s="2"/>
      <c r="R9" s="8"/>
      <c r="S9" s="10"/>
      <c r="T9" s="8"/>
      <c r="U9" s="2"/>
      <c r="V9" s="16"/>
      <c r="W9" s="2"/>
      <c r="X9" s="8"/>
      <c r="Y9" s="2"/>
      <c r="Z9" s="8"/>
      <c r="AA9" s="2"/>
      <c r="AB9" s="8"/>
      <c r="AC9" s="2"/>
      <c r="AD9" s="8"/>
      <c r="AE9" s="2"/>
      <c r="AF9" s="8"/>
      <c r="AG9" s="2"/>
      <c r="AH9" s="8"/>
      <c r="AI9" s="8"/>
      <c r="AJ9" s="8"/>
      <c r="AK9" s="2"/>
    </row>
    <row r="10" spans="1:38" s="1" customFormat="1" ht="21" x14ac:dyDescent="0.35">
      <c r="A10" s="11"/>
      <c r="B10" s="10"/>
      <c r="C10" s="10"/>
      <c r="D10" s="20" t="s">
        <v>2485</v>
      </c>
      <c r="E10" s="11"/>
      <c r="F10" s="11"/>
      <c r="G10" s="12" t="s">
        <v>579</v>
      </c>
      <c r="H10" s="13"/>
      <c r="I10" s="12" t="s">
        <v>580</v>
      </c>
      <c r="J10" s="13"/>
      <c r="K10" s="17" t="s">
        <v>292</v>
      </c>
      <c r="L10" s="13"/>
      <c r="M10" s="12" t="s">
        <v>293</v>
      </c>
      <c r="N10" s="13"/>
      <c r="O10" s="12" t="s">
        <v>294</v>
      </c>
      <c r="P10" s="13"/>
      <c r="Q10" s="12" t="s">
        <v>581</v>
      </c>
      <c r="R10" s="13"/>
      <c r="S10" s="12" t="s">
        <v>347</v>
      </c>
      <c r="T10" s="13"/>
      <c r="U10" s="12" t="s">
        <v>582</v>
      </c>
      <c r="V10" s="18"/>
      <c r="W10" s="12" t="s">
        <v>583</v>
      </c>
      <c r="X10" s="13"/>
      <c r="Y10" s="14" t="s">
        <v>2480</v>
      </c>
      <c r="Z10" s="13"/>
      <c r="AA10" s="14" t="s">
        <v>2481</v>
      </c>
      <c r="AB10" s="13"/>
      <c r="AC10" s="12" t="s">
        <v>584</v>
      </c>
      <c r="AD10" s="13"/>
      <c r="AE10" s="12" t="s">
        <v>585</v>
      </c>
      <c r="AF10" s="13"/>
      <c r="AG10" s="12" t="s">
        <v>586</v>
      </c>
      <c r="AH10" s="11"/>
      <c r="AI10" s="14" t="s">
        <v>2482</v>
      </c>
      <c r="AJ10" s="11"/>
      <c r="AK10" s="10"/>
    </row>
    <row r="11" spans="1:38" ht="18.75" customHeight="1" x14ac:dyDescent="0.25">
      <c r="A11" s="8">
        <v>1</v>
      </c>
      <c r="B11" s="2"/>
      <c r="C11" s="2"/>
      <c r="D11" s="7" t="str">
        <f>CONCATENATE(F11,G11,H11,I11,J11,K11,L11,M11,N11,O11,P11,Q11,R11,S11,T11,U11,V11,W11,X11,Y11,Z11,AA11,AB11,AC11,AD11,AE11,AF11,AG11,AH11,AI11,AJ11)</f>
        <v>NODECRLF {CRLFname= newnode_veryHeavySolidsCRLFtechID = newTech_veryHeavySolidsCRLFpos = -1267.333,2204.833,-1CRLFicon = VERYHEAVYROCKETRYCRLFcost = 240CRLFtitle = Very Heavy Solid Booster MotorsCRLFdescription = The shear size of these mammoth members,'ose innerds a great power do slumbers,pushes high, into the sky, with solid fuel afire with nary a bye, or grumbly sigh, 'til flame expire doth rattle and shake a good Kerbal's pod's chambers.CRLFanyParent = FalseCRLFhideIfEmpty = FalseCRLFparents = node7_veryHeavyRocketryCRLFPARTSCRLF{CRLFname = NP.srb.25m.longCRLFname = NP.srb.25m.shortCRLFname = boosterRockoCRLFname = TD.JupiterSRB4CRLFname = TD.JupiterSRB5CRLFname = TD.JupiterSRBAdaptCRLFname = TD.JupiterSRBNoseCRLF}CRLF}</v>
      </c>
      <c r="E11" s="8">
        <v>1</v>
      </c>
      <c r="F11" s="8" t="s">
        <v>568</v>
      </c>
      <c r="G11" s="4" t="s">
        <v>0</v>
      </c>
      <c r="H11" s="8" t="s">
        <v>569</v>
      </c>
      <c r="I11" s="4" t="s">
        <v>146</v>
      </c>
      <c r="J11" s="8" t="s">
        <v>570</v>
      </c>
      <c r="K11" s="15">
        <v>-1267.3330000000001</v>
      </c>
      <c r="L11" s="43" t="s">
        <v>578</v>
      </c>
      <c r="M11" s="15">
        <v>2204.8330000000001</v>
      </c>
      <c r="N11" s="43" t="s">
        <v>578</v>
      </c>
      <c r="O11" s="15">
        <v>-1</v>
      </c>
      <c r="P11" s="8" t="s">
        <v>571</v>
      </c>
      <c r="Q11" s="4" t="s">
        <v>295</v>
      </c>
      <c r="R11" s="8" t="s">
        <v>572</v>
      </c>
      <c r="S11" s="22">
        <f t="shared" ref="S11:S42" si="0">AK11*$S$5</f>
        <v>240</v>
      </c>
      <c r="T11" s="8" t="s">
        <v>574</v>
      </c>
      <c r="U11" s="5" t="s">
        <v>357</v>
      </c>
      <c r="V11" s="16" t="s">
        <v>573</v>
      </c>
      <c r="W11" s="5" t="s">
        <v>2514</v>
      </c>
      <c r="X11" s="8" t="s">
        <v>575</v>
      </c>
      <c r="Y11" s="21" t="s">
        <v>2486</v>
      </c>
      <c r="Z11" s="11" t="s">
        <v>576</v>
      </c>
      <c r="AA11" s="21" t="s">
        <v>2486</v>
      </c>
      <c r="AB11" s="8" t="s">
        <v>577</v>
      </c>
      <c r="AC11" s="4" t="s">
        <v>115</v>
      </c>
      <c r="AD11" s="8" t="str">
        <f>IF(ISBLANK(AE11),"",",")</f>
        <v/>
      </c>
      <c r="AE11" s="4"/>
      <c r="AF11" s="8" t="str">
        <f>IF(ISBLANK(AG11),"",",")</f>
        <v/>
      </c>
      <c r="AG11" s="4"/>
      <c r="AH11" s="8" t="s">
        <v>2483</v>
      </c>
      <c r="AI11" s="8" t="str">
        <f>HLOOKUP(U11,'ADD PARTS HERE'!$C$6:$ER$7,2,)</f>
        <v>name = NP.srb.25m.longCRLFname = NP.srb.25m.shortCRLFname = boosterRockoCRLFname = TD.JupiterSRB4CRLFname = TD.JupiterSRB5CRLFname = TD.JupiterSRBAdaptCRLFname = TD.JupiterSRBNose</v>
      </c>
      <c r="AJ11" s="8" t="s">
        <v>2484</v>
      </c>
      <c r="AK11" s="8">
        <v>240</v>
      </c>
    </row>
    <row r="12" spans="1:38" ht="18.75" customHeight="1" x14ac:dyDescent="0.25">
      <c r="A12" s="8">
        <v>2</v>
      </c>
      <c r="B12" s="2"/>
      <c r="C12" s="2"/>
      <c r="D12" s="7" t="str">
        <f t="shared" ref="D12:D75" si="1">CONCATENATE(F12,G12,H12,I12,J12,K12,L12,M12,N12,O12,P12,Q12,R12,S12,T12,U12,V12,W12,X12,Y12,Z12,AA12,AB12,AC12,AD12,AE12,AF12,AG12,AH12,AI12,AJ12)</f>
        <v>NODECRLF {CRLFname= newnode_heavierSolidsCRLFtechID = newTech_heavierSolidsCRLFpos = -1267.333,1926.5,-1CRLFicon = HEAVIERROCKETRYCRLFcost = 220CRLFtitle = Heavier Solid Rocket MotorsCRLFdescription = More of Virgil Kerman's beloved rockets, of the solid fuel variety, heavier than evier.  He loved them so much, that he tried to stuff them in his pockets.  Went to the launch pad, but got his eyes burned in their sockets.CRLFanyParent = FalseCRLFhideIfEmpty = FalseCRLFparents = node5_heavierRocketryCRLFPARTSCRLF{CRLFname = KWsrbGlobeX5CRLFname = KWsrbGlobeX5HTCRLF}CRLF}</v>
      </c>
      <c r="E12" s="8">
        <v>2</v>
      </c>
      <c r="F12" s="8" t="s">
        <v>568</v>
      </c>
      <c r="G12" s="4" t="s">
        <v>1</v>
      </c>
      <c r="H12" s="8" t="s">
        <v>569</v>
      </c>
      <c r="I12" s="4" t="s">
        <v>147</v>
      </c>
      <c r="J12" s="8" t="s">
        <v>570</v>
      </c>
      <c r="K12" s="15">
        <v>-1267.3330000000001</v>
      </c>
      <c r="L12" s="43" t="s">
        <v>578</v>
      </c>
      <c r="M12" s="15">
        <v>1926.5</v>
      </c>
      <c r="N12" s="43" t="s">
        <v>578</v>
      </c>
      <c r="O12" s="15">
        <v>-1</v>
      </c>
      <c r="P12" s="8" t="s">
        <v>571</v>
      </c>
      <c r="Q12" s="4" t="s">
        <v>296</v>
      </c>
      <c r="R12" s="8" t="s">
        <v>572</v>
      </c>
      <c r="S12" s="22">
        <f t="shared" si="0"/>
        <v>220</v>
      </c>
      <c r="T12" s="8" t="s">
        <v>574</v>
      </c>
      <c r="U12" s="6" t="s">
        <v>358</v>
      </c>
      <c r="V12" s="16" t="s">
        <v>573</v>
      </c>
      <c r="W12" s="6" t="s">
        <v>2515</v>
      </c>
      <c r="X12" s="8" t="s">
        <v>575</v>
      </c>
      <c r="Y12" s="21" t="s">
        <v>2486</v>
      </c>
      <c r="Z12" s="11" t="s">
        <v>576</v>
      </c>
      <c r="AA12" s="21" t="s">
        <v>2486</v>
      </c>
      <c r="AB12" s="8" t="s">
        <v>577</v>
      </c>
      <c r="AC12" s="4" t="s">
        <v>125</v>
      </c>
      <c r="AD12" s="8" t="str">
        <f t="shared" ref="AD12:AF75" si="2">IF(ISBLANK(AE12),"",",")</f>
        <v/>
      </c>
      <c r="AE12" s="4"/>
      <c r="AF12" s="8" t="str">
        <f t="shared" si="2"/>
        <v/>
      </c>
      <c r="AG12" s="4"/>
      <c r="AH12" s="8" t="s">
        <v>2483</v>
      </c>
      <c r="AI12" s="8" t="str">
        <f>HLOOKUP(U12,'ADD PARTS HERE'!$C$6:$ER$7,2,)</f>
        <v>name = KWsrbGlobeX5CRLFname = KWsrbGlobeX5HT</v>
      </c>
      <c r="AJ12" s="8" t="s">
        <v>2484</v>
      </c>
      <c r="AK12" s="8">
        <v>220</v>
      </c>
    </row>
    <row r="13" spans="1:38" ht="18.75" customHeight="1" x14ac:dyDescent="0.25">
      <c r="A13" s="8">
        <v>3</v>
      </c>
      <c r="B13" s="2"/>
      <c r="C13" s="2"/>
      <c r="D13" s="7" t="str">
        <f t="shared" si="1"/>
        <v>NODECRLF {CRLFname= newnode_heavySolidsCRLFtechID = newTech_heavySolidsCRLFpos = -1267.333,1648.167,-1CRLFicon = HEAVYROCKETRYCRLFcost = 200CRLFtitle = Heavy Solid Booster MotorsCRLFdescription = Solid fuel motors were so beloved of Virgil Kerman, that he included them in his works.. his.. programs.CRLFanyParent = FalseCRLFhideIfEmpty = FalseCRLFparents = node4_heavyRocketryCRLFPARTSCRLF{CRLFname = CORE.SRB-065B-1CRLFname = AluminiumHybrid1CRLF}CRLF}</v>
      </c>
      <c r="E13" s="8">
        <v>3</v>
      </c>
      <c r="F13" s="8" t="s">
        <v>568</v>
      </c>
      <c r="G13" s="4" t="s">
        <v>2</v>
      </c>
      <c r="H13" s="8" t="s">
        <v>569</v>
      </c>
      <c r="I13" s="4" t="s">
        <v>148</v>
      </c>
      <c r="J13" s="8" t="s">
        <v>570</v>
      </c>
      <c r="K13" s="15">
        <v>-1267.3330000000001</v>
      </c>
      <c r="L13" s="43" t="s">
        <v>578</v>
      </c>
      <c r="M13" s="15">
        <v>1648.1669999999999</v>
      </c>
      <c r="N13" s="43" t="s">
        <v>578</v>
      </c>
      <c r="O13" s="15">
        <v>-1</v>
      </c>
      <c r="P13" s="8" t="s">
        <v>571</v>
      </c>
      <c r="Q13" s="4" t="s">
        <v>297</v>
      </c>
      <c r="R13" s="8" t="s">
        <v>572</v>
      </c>
      <c r="S13" s="22">
        <f t="shared" si="0"/>
        <v>200</v>
      </c>
      <c r="T13" s="8" t="s">
        <v>574</v>
      </c>
      <c r="U13" s="6" t="s">
        <v>359</v>
      </c>
      <c r="V13" s="16" t="s">
        <v>573</v>
      </c>
      <c r="W13" s="6" t="s">
        <v>494</v>
      </c>
      <c r="X13" s="8" t="s">
        <v>575</v>
      </c>
      <c r="Y13" s="21" t="s">
        <v>2486</v>
      </c>
      <c r="Z13" s="11" t="s">
        <v>576</v>
      </c>
      <c r="AA13" s="21" t="s">
        <v>2486</v>
      </c>
      <c r="AB13" s="8" t="s">
        <v>577</v>
      </c>
      <c r="AC13" s="4" t="s">
        <v>131</v>
      </c>
      <c r="AD13" s="8" t="str">
        <f t="shared" si="2"/>
        <v/>
      </c>
      <c r="AE13" s="4"/>
      <c r="AF13" s="8" t="str">
        <f t="shared" si="2"/>
        <v/>
      </c>
      <c r="AG13" s="4"/>
      <c r="AH13" s="8" t="s">
        <v>2483</v>
      </c>
      <c r="AI13" s="8" t="str">
        <f>HLOOKUP(U13,'ADD PARTS HERE'!$C$6:$ER$7,2,)</f>
        <v>name = CORE.SRB-065B-1CRLFname = AluminiumHybrid1</v>
      </c>
      <c r="AJ13" s="8" t="s">
        <v>2484</v>
      </c>
      <c r="AK13" s="8">
        <v>200</v>
      </c>
    </row>
    <row r="14" spans="1:38" ht="18.75" customHeight="1" x14ac:dyDescent="0.25">
      <c r="A14" s="8">
        <v>4</v>
      </c>
      <c r="B14" s="2"/>
      <c r="C14" s="2"/>
      <c r="D14" s="7" t="str">
        <f t="shared" si="1"/>
        <v>NODECRLF {CRLFname= newnode_advancedSolidsCRLFtechID = newTech_advancedSolidsCRLFpos = -1267.333,1369.833,-1CRLFicon = ADVROCKETRYCRLFcost = 80CRLFtitle = Advanced Solid Booster MotorsCRLFdescription = Solid rocket boosters, more advanced than general solid rocket boosters.CRLFanyParent = FalseCRLFhideIfEmpty = FalseCRLFparents = node3_advRocketryCRLFPARTSCRLF{CRLFname = CORE.SRB-050B-1CRLFname = Kosmos.SepRetroCRLFname = KWsrbGlobeVICRLFname = KWsrbGlobeVCRLFname = NP.srb.sidemountCRLFname = NP.srb.125m.smallstackCRLFname = NP.srb.125m.ssrbCRLFname = solidBooster1-1CRLF}CRLF}</v>
      </c>
      <c r="E14" s="8">
        <v>4</v>
      </c>
      <c r="F14" s="8" t="s">
        <v>568</v>
      </c>
      <c r="G14" s="4" t="s">
        <v>3</v>
      </c>
      <c r="H14" s="8" t="s">
        <v>569</v>
      </c>
      <c r="I14" s="4" t="s">
        <v>149</v>
      </c>
      <c r="J14" s="8" t="s">
        <v>570</v>
      </c>
      <c r="K14" s="15">
        <v>-1267.3330000000001</v>
      </c>
      <c r="L14" s="43" t="s">
        <v>578</v>
      </c>
      <c r="M14" s="15">
        <v>1369.8330000000001</v>
      </c>
      <c r="N14" s="43" t="s">
        <v>578</v>
      </c>
      <c r="O14" s="15">
        <v>-1</v>
      </c>
      <c r="P14" s="8" t="s">
        <v>571</v>
      </c>
      <c r="Q14" s="4" t="s">
        <v>298</v>
      </c>
      <c r="R14" s="8" t="s">
        <v>572</v>
      </c>
      <c r="S14" s="22">
        <f t="shared" si="0"/>
        <v>80</v>
      </c>
      <c r="T14" s="8" t="s">
        <v>574</v>
      </c>
      <c r="U14" s="6" t="s">
        <v>360</v>
      </c>
      <c r="V14" s="16" t="s">
        <v>573</v>
      </c>
      <c r="W14" s="6" t="s">
        <v>495</v>
      </c>
      <c r="X14" s="8" t="s">
        <v>575</v>
      </c>
      <c r="Y14" s="21" t="s">
        <v>2486</v>
      </c>
      <c r="Z14" s="11" t="s">
        <v>576</v>
      </c>
      <c r="AA14" s="21" t="s">
        <v>2486</v>
      </c>
      <c r="AB14" s="8" t="s">
        <v>577</v>
      </c>
      <c r="AC14" s="4" t="s">
        <v>140</v>
      </c>
      <c r="AD14" s="8" t="str">
        <f t="shared" si="2"/>
        <v/>
      </c>
      <c r="AE14" s="4"/>
      <c r="AF14" s="8" t="str">
        <f t="shared" si="2"/>
        <v/>
      </c>
      <c r="AG14" s="4"/>
      <c r="AH14" s="8" t="s">
        <v>2483</v>
      </c>
      <c r="AI14" s="8" t="str">
        <f>HLOOKUP(U14,'ADD PARTS HERE'!$C$6:$ER$7,2,)</f>
        <v>name = CORE.SRB-050B-1CRLFname = Kosmos.SepRetroCRLFname = KWsrbGlobeVICRLFname = KWsrbGlobeVCRLFname = NP.srb.sidemountCRLFname = NP.srb.125m.smallstackCRLFname = NP.srb.125m.ssrbCRLFname = solidBooster1-1</v>
      </c>
      <c r="AJ14" s="8" t="s">
        <v>2484</v>
      </c>
      <c r="AK14" s="8">
        <v>80</v>
      </c>
    </row>
    <row r="15" spans="1:38" ht="18.75" customHeight="1" x14ac:dyDescent="0.25">
      <c r="A15" s="8">
        <v>5</v>
      </c>
      <c r="B15" s="2"/>
      <c r="C15" s="2"/>
      <c r="D15" s="7" t="str">
        <f t="shared" si="1"/>
        <v>NODECRLF {CRLFname= newnode_generalSolidsCRLFtechID = newTech_generalSolidsCRLFpos = -1267.333,1091.5,-1CRLFicon = GENERALROCKETRYCRLFcost = 30CRLFtitle = General Solid Booster MotorsCRLFdescription = The primacy of the liquid fuel engines shows as solid boosters become a secondary technology to them.CRLFanyParent = FalseCRLFhideIfEmpty = FalseCRLFparents = node2_generalRocketryCRLFPARTSCRLF{CRLFname = KWsrbUllageCRLFname = NP.aux.radialsolidboosterCRLFname = NP.srb.miniBoosterCRLFname = SMP.solidBooster1-1CRLF}CRLF}</v>
      </c>
      <c r="E15" s="8">
        <v>5</v>
      </c>
      <c r="F15" s="8" t="s">
        <v>568</v>
      </c>
      <c r="G15" s="4" t="s">
        <v>4</v>
      </c>
      <c r="H15" s="8" t="s">
        <v>569</v>
      </c>
      <c r="I15" s="4" t="s">
        <v>150</v>
      </c>
      <c r="J15" s="8" t="s">
        <v>570</v>
      </c>
      <c r="K15" s="15">
        <v>-1267.3330000000001</v>
      </c>
      <c r="L15" s="43" t="s">
        <v>578</v>
      </c>
      <c r="M15" s="15">
        <v>1091.5</v>
      </c>
      <c r="N15" s="43" t="s">
        <v>578</v>
      </c>
      <c r="O15" s="15">
        <v>-1</v>
      </c>
      <c r="P15" s="8" t="s">
        <v>571</v>
      </c>
      <c r="Q15" s="4" t="s">
        <v>299</v>
      </c>
      <c r="R15" s="8" t="s">
        <v>572</v>
      </c>
      <c r="S15" s="22">
        <f t="shared" si="0"/>
        <v>30</v>
      </c>
      <c r="T15" s="8" t="s">
        <v>574</v>
      </c>
      <c r="U15" s="6" t="s">
        <v>361</v>
      </c>
      <c r="V15" s="16" t="s">
        <v>573</v>
      </c>
      <c r="W15" s="6" t="s">
        <v>496</v>
      </c>
      <c r="X15" s="8" t="s">
        <v>575</v>
      </c>
      <c r="Y15" s="21" t="s">
        <v>2486</v>
      </c>
      <c r="Z15" s="11" t="s">
        <v>576</v>
      </c>
      <c r="AA15" s="21" t="s">
        <v>2486</v>
      </c>
      <c r="AB15" s="8" t="s">
        <v>577</v>
      </c>
      <c r="AC15" s="4" t="s">
        <v>144</v>
      </c>
      <c r="AD15" s="8" t="str">
        <f t="shared" si="2"/>
        <v/>
      </c>
      <c r="AE15" s="4"/>
      <c r="AF15" s="8" t="str">
        <f t="shared" si="2"/>
        <v/>
      </c>
      <c r="AG15" s="4"/>
      <c r="AH15" s="8" t="s">
        <v>2483</v>
      </c>
      <c r="AI15" s="8" t="str">
        <f>HLOOKUP(U15,'ADD PARTS HERE'!$C$6:$ER$7,2,)</f>
        <v>name = KWsrbUllageCRLFname = NP.aux.radialsolidboosterCRLFname = NP.srb.miniBoosterCRLFname = SMP.solidBooster1-1</v>
      </c>
      <c r="AJ15" s="8" t="s">
        <v>2484</v>
      </c>
      <c r="AK15" s="8">
        <v>30</v>
      </c>
    </row>
    <row r="16" spans="1:38" ht="18.75" customHeight="1" x14ac:dyDescent="0.25">
      <c r="A16" s="8">
        <v>6</v>
      </c>
      <c r="B16" s="2"/>
      <c r="C16" s="2"/>
      <c r="D16" s="7" t="str">
        <f t="shared" si="1"/>
        <v>NODECRLF {CRLFname= newnode_lifeSupportRecycleCRLFtechID = newTech_lifeSupportRecycleCRLFpos = -1378.667,868.8334,-1CRLFicon = SPECIALIZEDELECTRICSCRLFcost = 40CRLFtitle = Logistics ReusabilityCRLFdescription = CRLFanyParent = FalseCRLFhideIfEmpty = FalseCRLFparents = newnode_lifeSupportCRLFPARTSCRLF{CRLFname = crewSupportRecyclerCRLFname = ECLSS.regeneratorCRLFname = TacCarbonExtractorCRLFname = TacWaterPurifierCRLF}CRLF}</v>
      </c>
      <c r="E16" s="8">
        <v>6</v>
      </c>
      <c r="F16" s="8" t="s">
        <v>568</v>
      </c>
      <c r="G16" s="4" t="s">
        <v>5</v>
      </c>
      <c r="H16" s="8" t="s">
        <v>569</v>
      </c>
      <c r="I16" s="4" t="s">
        <v>151</v>
      </c>
      <c r="J16" s="8" t="s">
        <v>570</v>
      </c>
      <c r="K16" s="15">
        <v>-1378.6669999999999</v>
      </c>
      <c r="L16" s="43" t="s">
        <v>578</v>
      </c>
      <c r="M16" s="15">
        <v>868.83339999999998</v>
      </c>
      <c r="N16" s="43" t="s">
        <v>578</v>
      </c>
      <c r="O16" s="15">
        <v>-1</v>
      </c>
      <c r="P16" s="8" t="s">
        <v>571</v>
      </c>
      <c r="Q16" s="4" t="s">
        <v>300</v>
      </c>
      <c r="R16" s="8" t="s">
        <v>572</v>
      </c>
      <c r="S16" s="22">
        <f t="shared" si="0"/>
        <v>40</v>
      </c>
      <c r="T16" s="8" t="s">
        <v>574</v>
      </c>
      <c r="U16" s="6" t="s">
        <v>362</v>
      </c>
      <c r="V16" s="16" t="s">
        <v>573</v>
      </c>
      <c r="W16" s="6"/>
      <c r="X16" s="8" t="s">
        <v>575</v>
      </c>
      <c r="Y16" s="21" t="s">
        <v>2486</v>
      </c>
      <c r="Z16" s="11" t="s">
        <v>576</v>
      </c>
      <c r="AA16" s="21" t="s">
        <v>2486</v>
      </c>
      <c r="AB16" s="8" t="s">
        <v>577</v>
      </c>
      <c r="AC16" s="4" t="s">
        <v>9</v>
      </c>
      <c r="AD16" s="8" t="str">
        <f t="shared" si="2"/>
        <v/>
      </c>
      <c r="AE16" s="4"/>
      <c r="AF16" s="8" t="str">
        <f t="shared" si="2"/>
        <v/>
      </c>
      <c r="AG16" s="4"/>
      <c r="AH16" s="8" t="s">
        <v>2483</v>
      </c>
      <c r="AI16" s="8" t="str">
        <f>HLOOKUP(U16,'ADD PARTS HERE'!$C$6:$ER$7,2,)</f>
        <v>name = crewSupportRecyclerCRLFname = ECLSS.regeneratorCRLFname = TacCarbonExtractorCRLFname = TacWaterPurifier</v>
      </c>
      <c r="AJ16" s="8" t="s">
        <v>2484</v>
      </c>
      <c r="AK16" s="8">
        <v>40</v>
      </c>
    </row>
    <row r="17" spans="1:37" ht="18.75" customHeight="1" x14ac:dyDescent="0.25">
      <c r="A17" s="8">
        <v>7</v>
      </c>
      <c r="B17" s="2"/>
      <c r="C17" s="2"/>
      <c r="D17" s="7" t="str">
        <f t="shared" si="1"/>
        <v>NODECRLF {CRLFname= newnode_lifeSupportRecycleLargeCRLFtechID = newTech_lifeSupportRecycleLargeCRLFpos = -1434.333,952.3334,-1CRLFicon = SPECIALIZEDELECTRICSCRLFcost = 120CRLFtitle = Large Logistics ReusabilityCRLFdescription = CRLFanyParent = FalseCRLFhideIfEmpty = FalseCRLFparents = newnode_lifeSupportRecycleCRLFPARTSCRLF{CRLFname = crewSupportRecycler.LargeCRLFname = TacAirFilterCRLFname = TacCarbonExtractorLargeCRLFname = TacWaterPurifierLargeCRLFname = TacWaterSplitterCRLF}CRLF}</v>
      </c>
      <c r="E17" s="8">
        <v>7</v>
      </c>
      <c r="F17" s="8" t="s">
        <v>568</v>
      </c>
      <c r="G17" s="4" t="s">
        <v>6</v>
      </c>
      <c r="H17" s="8" t="s">
        <v>569</v>
      </c>
      <c r="I17" s="4" t="s">
        <v>152</v>
      </c>
      <c r="J17" s="8" t="s">
        <v>570</v>
      </c>
      <c r="K17" s="15">
        <v>-1434.3330000000001</v>
      </c>
      <c r="L17" s="43" t="s">
        <v>578</v>
      </c>
      <c r="M17" s="15">
        <v>952.33339999999998</v>
      </c>
      <c r="N17" s="43" t="s">
        <v>578</v>
      </c>
      <c r="O17" s="15">
        <v>-1</v>
      </c>
      <c r="P17" s="8" t="s">
        <v>571</v>
      </c>
      <c r="Q17" s="4" t="s">
        <v>300</v>
      </c>
      <c r="R17" s="8" t="s">
        <v>572</v>
      </c>
      <c r="S17" s="22">
        <f t="shared" si="0"/>
        <v>120</v>
      </c>
      <c r="T17" s="8" t="s">
        <v>574</v>
      </c>
      <c r="U17" s="6" t="s">
        <v>363</v>
      </c>
      <c r="V17" s="16" t="s">
        <v>573</v>
      </c>
      <c r="W17" s="6"/>
      <c r="X17" s="8" t="s">
        <v>575</v>
      </c>
      <c r="Y17" s="21" t="s">
        <v>2486</v>
      </c>
      <c r="Z17" s="11" t="s">
        <v>576</v>
      </c>
      <c r="AA17" s="21" t="s">
        <v>2486</v>
      </c>
      <c r="AB17" s="8" t="s">
        <v>577</v>
      </c>
      <c r="AC17" s="4" t="s">
        <v>5</v>
      </c>
      <c r="AD17" s="8" t="str">
        <f t="shared" si="2"/>
        <v/>
      </c>
      <c r="AE17" s="4"/>
      <c r="AF17" s="8" t="str">
        <f t="shared" si="2"/>
        <v/>
      </c>
      <c r="AG17" s="4"/>
      <c r="AH17" s="8" t="s">
        <v>2483</v>
      </c>
      <c r="AI17" s="8" t="str">
        <f>HLOOKUP(U17,'ADD PARTS HERE'!$C$6:$ER$7,2,)</f>
        <v>name = crewSupportRecycler.LargeCRLFname = TacAirFilterCRLFname = TacCarbonExtractorLargeCRLFname = TacWaterPurifierLargeCRLFname = TacWaterSplitter</v>
      </c>
      <c r="AJ17" s="8" t="s">
        <v>2484</v>
      </c>
      <c r="AK17" s="8">
        <v>120</v>
      </c>
    </row>
    <row r="18" spans="1:37" ht="18.75" customHeight="1" x14ac:dyDescent="0.25">
      <c r="A18" s="8">
        <v>8</v>
      </c>
      <c r="B18" s="2"/>
      <c r="C18" s="2"/>
      <c r="D18" s="7" t="str">
        <f t="shared" si="1"/>
        <v>NODECRLF {CRLFname= newnode_lifeContainersLargeCRLFtechID = newTech_lifeContainersLargeCRLFpos = -1490,952.3334,-1CRLFicon = EXPERIMENTALMOTORSCRLFcost = 120CRLFtitle = Large Logistics ContainersCRLFdescription = CRLFanyParent = FalseCRLFhideIfEmpty = FalseCRLFparents = newnode_lifeContainersMediumCRLFPARTSCRLF{CRLFname = crewSupportTank.LargeCRLFname = TacFoodContainerLargeCRLFname = TacLifeSupportContainerLargeCRLFname = TacOxygenContainerLargeCRLFname = TacWaterContainerLargeCRLF}CRLF}</v>
      </c>
      <c r="E18" s="8">
        <v>8</v>
      </c>
      <c r="F18" s="8" t="s">
        <v>568</v>
      </c>
      <c r="G18" s="4" t="s">
        <v>7</v>
      </c>
      <c r="H18" s="8" t="s">
        <v>569</v>
      </c>
      <c r="I18" s="4" t="s">
        <v>153</v>
      </c>
      <c r="J18" s="8" t="s">
        <v>570</v>
      </c>
      <c r="K18" s="15">
        <v>-1490</v>
      </c>
      <c r="L18" s="43" t="s">
        <v>578</v>
      </c>
      <c r="M18" s="15">
        <v>952.33339999999998</v>
      </c>
      <c r="N18" s="43" t="s">
        <v>578</v>
      </c>
      <c r="O18" s="15">
        <v>-1</v>
      </c>
      <c r="P18" s="8" t="s">
        <v>571</v>
      </c>
      <c r="Q18" s="4" t="s">
        <v>301</v>
      </c>
      <c r="R18" s="8" t="s">
        <v>572</v>
      </c>
      <c r="S18" s="22">
        <f t="shared" si="0"/>
        <v>120</v>
      </c>
      <c r="T18" s="8" t="s">
        <v>574</v>
      </c>
      <c r="U18" s="6" t="s">
        <v>364</v>
      </c>
      <c r="V18" s="16" t="s">
        <v>573</v>
      </c>
      <c r="W18" s="6"/>
      <c r="X18" s="8" t="s">
        <v>575</v>
      </c>
      <c r="Y18" s="21" t="s">
        <v>2486</v>
      </c>
      <c r="Z18" s="11" t="s">
        <v>576</v>
      </c>
      <c r="AA18" s="21" t="s">
        <v>2486</v>
      </c>
      <c r="AB18" s="8" t="s">
        <v>577</v>
      </c>
      <c r="AC18" s="4" t="s">
        <v>8</v>
      </c>
      <c r="AD18" s="8" t="str">
        <f t="shared" si="2"/>
        <v/>
      </c>
      <c r="AE18" s="4"/>
      <c r="AF18" s="8" t="str">
        <f t="shared" si="2"/>
        <v/>
      </c>
      <c r="AG18" s="4"/>
      <c r="AH18" s="8" t="s">
        <v>2483</v>
      </c>
      <c r="AI18" s="8" t="str">
        <f>HLOOKUP(U18,'ADD PARTS HERE'!$C$6:$ER$7,2,)</f>
        <v>name = crewSupportTank.LargeCRLFname = TacFoodContainerLargeCRLFname = TacLifeSupportContainerLargeCRLFname = TacOxygenContainerLargeCRLFname = TacWaterContainerLarge</v>
      </c>
      <c r="AJ18" s="8" t="s">
        <v>2484</v>
      </c>
      <c r="AK18" s="8">
        <v>120</v>
      </c>
    </row>
    <row r="19" spans="1:37" ht="18.75" customHeight="1" x14ac:dyDescent="0.25">
      <c r="A19" s="8">
        <v>9</v>
      </c>
      <c r="B19" s="2"/>
      <c r="C19" s="2"/>
      <c r="D19" s="7" t="str">
        <f t="shared" si="1"/>
        <v>NODECRLF {CRLFname= newnode_lifeContainersMediumCRLFtechID = newTech_lifeContainersMediumCRLFpos = -1545.667,868.8334,-1CRLFicon = EXPERIMENTALMOTORSCRLFcost = 40CRLFtitle = Logistics ContainersCRLFdescription = CRLFanyParent = FalseCRLFhideIfEmpty = FalseCRLFparents = newnode_lifeSupportCRLFPARTSCRLF{CRLFname = crewSupportTankCRLFname = ECLSS.tankO2CRLFname = ECLSS.tankCO2CRLFname = TacFoodContainerCRLFname = TacLifeSupportContainerCRLFname = TacOxygenContainerCRLFname = TacWaterContainerCRLF}CRLF}</v>
      </c>
      <c r="E19" s="8">
        <v>9</v>
      </c>
      <c r="F19" s="8" t="s">
        <v>568</v>
      </c>
      <c r="G19" s="4" t="s">
        <v>8</v>
      </c>
      <c r="H19" s="8" t="s">
        <v>569</v>
      </c>
      <c r="I19" s="4" t="s">
        <v>154</v>
      </c>
      <c r="J19" s="8" t="s">
        <v>570</v>
      </c>
      <c r="K19" s="15">
        <v>-1545.6669999999999</v>
      </c>
      <c r="L19" s="43" t="s">
        <v>578</v>
      </c>
      <c r="M19" s="15">
        <v>868.83339999999998</v>
      </c>
      <c r="N19" s="43" t="s">
        <v>578</v>
      </c>
      <c r="O19" s="15">
        <v>-1</v>
      </c>
      <c r="P19" s="8" t="s">
        <v>571</v>
      </c>
      <c r="Q19" s="4" t="s">
        <v>301</v>
      </c>
      <c r="R19" s="8" t="s">
        <v>572</v>
      </c>
      <c r="S19" s="22">
        <f t="shared" si="0"/>
        <v>40</v>
      </c>
      <c r="T19" s="8" t="s">
        <v>574</v>
      </c>
      <c r="U19" s="6" t="s">
        <v>365</v>
      </c>
      <c r="V19" s="16" t="s">
        <v>573</v>
      </c>
      <c r="W19" s="6"/>
      <c r="X19" s="8" t="s">
        <v>575</v>
      </c>
      <c r="Y19" s="21" t="s">
        <v>2486</v>
      </c>
      <c r="Z19" s="11" t="s">
        <v>576</v>
      </c>
      <c r="AA19" s="21" t="s">
        <v>2486</v>
      </c>
      <c r="AB19" s="8" t="s">
        <v>577</v>
      </c>
      <c r="AC19" s="4" t="s">
        <v>9</v>
      </c>
      <c r="AD19" s="8" t="str">
        <f t="shared" si="2"/>
        <v/>
      </c>
      <c r="AE19" s="4"/>
      <c r="AF19" s="8" t="str">
        <f t="shared" si="2"/>
        <v/>
      </c>
      <c r="AG19" s="4"/>
      <c r="AH19" s="8" t="s">
        <v>2483</v>
      </c>
      <c r="AI19" s="8" t="str">
        <f>HLOOKUP(U19,'ADD PARTS HERE'!$C$6:$ER$7,2,)</f>
        <v>name = crewSupportTankCRLFname = ECLSS.tankO2CRLFname = ECLSS.tankCO2CRLFname = TacFoodContainerCRLFname = TacLifeSupportContainerCRLFname = TacOxygenContainerCRLFname = TacWaterContainer</v>
      </c>
      <c r="AJ19" s="8" t="s">
        <v>2484</v>
      </c>
      <c r="AK19" s="8">
        <v>40</v>
      </c>
    </row>
    <row r="20" spans="1:37" ht="18.75" customHeight="1" x14ac:dyDescent="0.25">
      <c r="A20" s="8">
        <v>10</v>
      </c>
      <c r="B20" s="2"/>
      <c r="C20" s="2"/>
      <c r="D20" s="7" t="str">
        <f t="shared" si="1"/>
        <v>NODECRLF {CRLFname= newnode_lifeSupportCRLFtechID = newTech_lifeSupportCRLFpos = -1462.167,841,-1CRLFicon = SPECIALIZEDELECTRICSCRLFcost = 20CRLFtitle = LogisticsCRLFdescription = CRLFanyParent = FalseCRLFhideIfEmpty = FalseCRLFparents = node3_scienceTech,newnode_liquidRocketsCRLFPARTSCRLF{CRLFname = crewSupportTank.RadialCRLFname = ECLSS.tankO2SCRLFname = ECLSS.tankCO2SCRLFname = TacFoodContainerSmallCRLFname = TacLifeSupportContainerSmallCRLFname = TacOxygenContainerSmallCRLFname = TacWaterContainerSmallCRLF}CRLF}</v>
      </c>
      <c r="E20" s="8">
        <v>10</v>
      </c>
      <c r="F20" s="8" t="s">
        <v>568</v>
      </c>
      <c r="G20" s="4" t="s">
        <v>9</v>
      </c>
      <c r="H20" s="8" t="s">
        <v>569</v>
      </c>
      <c r="I20" s="4" t="s">
        <v>155</v>
      </c>
      <c r="J20" s="8" t="s">
        <v>570</v>
      </c>
      <c r="K20" s="15">
        <v>-1462.1669999999999</v>
      </c>
      <c r="L20" s="43" t="s">
        <v>578</v>
      </c>
      <c r="M20" s="15">
        <v>841</v>
      </c>
      <c r="N20" s="43" t="s">
        <v>578</v>
      </c>
      <c r="O20" s="15">
        <v>-1</v>
      </c>
      <c r="P20" s="8" t="s">
        <v>571</v>
      </c>
      <c r="Q20" s="4" t="s">
        <v>300</v>
      </c>
      <c r="R20" s="8" t="s">
        <v>572</v>
      </c>
      <c r="S20" s="22">
        <f t="shared" si="0"/>
        <v>20</v>
      </c>
      <c r="T20" s="8" t="s">
        <v>574</v>
      </c>
      <c r="U20" s="6" t="s">
        <v>348</v>
      </c>
      <c r="V20" s="16" t="s">
        <v>573</v>
      </c>
      <c r="W20" s="6"/>
      <c r="X20" s="8" t="s">
        <v>575</v>
      </c>
      <c r="Y20" s="21" t="s">
        <v>2486</v>
      </c>
      <c r="Z20" s="11" t="s">
        <v>576</v>
      </c>
      <c r="AA20" s="21" t="s">
        <v>2486</v>
      </c>
      <c r="AB20" s="8" t="s">
        <v>577</v>
      </c>
      <c r="AC20" s="4" t="s">
        <v>139</v>
      </c>
      <c r="AD20" s="8" t="str">
        <f t="shared" si="2"/>
        <v>,</v>
      </c>
      <c r="AE20" s="4" t="s">
        <v>50</v>
      </c>
      <c r="AF20" s="8" t="str">
        <f t="shared" si="2"/>
        <v/>
      </c>
      <c r="AG20" s="4"/>
      <c r="AH20" s="8" t="s">
        <v>2483</v>
      </c>
      <c r="AI20" s="8" t="str">
        <f>HLOOKUP(U20,'ADD PARTS HERE'!$C$6:$ER$7,2,)</f>
        <v>name = crewSupportTank.RadialCRLFname = ECLSS.tankO2SCRLFname = ECLSS.tankCO2SCRLFname = TacFoodContainerSmallCRLFname = TacLifeSupportContainerSmallCRLFname = TacOxygenContainerSmallCRLFname = TacWaterContainerSmall</v>
      </c>
      <c r="AJ20" s="8" t="s">
        <v>2484</v>
      </c>
      <c r="AK20" s="8">
        <v>20</v>
      </c>
    </row>
    <row r="21" spans="1:37" ht="18.75" customHeight="1" x14ac:dyDescent="0.25">
      <c r="A21" s="8">
        <v>11</v>
      </c>
      <c r="B21" s="2"/>
      <c r="C21" s="2"/>
      <c r="D21" s="7" t="str">
        <f t="shared" si="1"/>
        <v>NODECRLF {CRLFname= newnode_smallChutesCRLFtechID = newTech_smallChutesCRLFpos = -1406.5,785.3334,-1CRLFicon = SURVIVABILITYCRLFcost = 40CRLFtitle = Small Nodial ParachutesCRLFdescription = CRLFanyParent = FalseCRLFhideIfEmpty = FalseCRLFparents = node2_survivabilityCRLFPARTSCRLF{CRLFname = HL.AirshipEnvelope.RayCRLFname = RC.main.smallCRLFname = RC.drogue.smallCRLFname = RC.drag.smallCRLFname = RC.main.small.stackCRLFname = RC.drogue.small.stackCRLFname = RC.drag.small.stackCRLFname = parachuteDrogueCRLFname = parachuteSingleCRLFname = RC.combo.smallCRLFname = RC.combo.small.stackCRLF}CRLF}</v>
      </c>
      <c r="E21" s="8">
        <v>11</v>
      </c>
      <c r="F21" s="8" t="s">
        <v>568</v>
      </c>
      <c r="G21" s="4" t="s">
        <v>10</v>
      </c>
      <c r="H21" s="8" t="s">
        <v>569</v>
      </c>
      <c r="I21" s="4" t="s">
        <v>156</v>
      </c>
      <c r="J21" s="8" t="s">
        <v>570</v>
      </c>
      <c r="K21" s="15">
        <v>-1406.5</v>
      </c>
      <c r="L21" s="43" t="s">
        <v>578</v>
      </c>
      <c r="M21" s="15">
        <v>785.33339999999998</v>
      </c>
      <c r="N21" s="43" t="s">
        <v>578</v>
      </c>
      <c r="O21" s="15">
        <v>-1</v>
      </c>
      <c r="P21" s="8" t="s">
        <v>571</v>
      </c>
      <c r="Q21" s="4" t="s">
        <v>302</v>
      </c>
      <c r="R21" s="8" t="s">
        <v>572</v>
      </c>
      <c r="S21" s="22">
        <f t="shared" si="0"/>
        <v>40</v>
      </c>
      <c r="T21" s="8" t="s">
        <v>574</v>
      </c>
      <c r="U21" s="6" t="s">
        <v>366</v>
      </c>
      <c r="V21" s="16" t="s">
        <v>573</v>
      </c>
      <c r="W21" s="6"/>
      <c r="X21" s="8" t="s">
        <v>575</v>
      </c>
      <c r="Y21" s="21" t="s">
        <v>2486</v>
      </c>
      <c r="Z21" s="11" t="s">
        <v>576</v>
      </c>
      <c r="AA21" s="21" t="s">
        <v>2486</v>
      </c>
      <c r="AB21" s="8" t="s">
        <v>577</v>
      </c>
      <c r="AC21" s="4" t="s">
        <v>143</v>
      </c>
      <c r="AD21" s="8" t="str">
        <f t="shared" si="2"/>
        <v/>
      </c>
      <c r="AE21" s="4"/>
      <c r="AF21" s="8" t="str">
        <f t="shared" si="2"/>
        <v/>
      </c>
      <c r="AG21" s="4"/>
      <c r="AH21" s="8" t="s">
        <v>2483</v>
      </c>
      <c r="AI21" s="8" t="str">
        <f>HLOOKUP(U21,'ADD PARTS HERE'!$C$6:$ER$7,2,)</f>
        <v>name = HL.AirshipEnvelope.RayCRLFname = RC.main.smallCRLFname = RC.drogue.smallCRLFname = RC.drag.smallCRLFname = RC.main.small.stackCRLFname = RC.drogue.small.stackCRLFname = RC.drag.small.stackCRLFname = parachuteDrogueCRLFname = parachuteSingleCRLFname = RC.combo.smallCRLFname = RC.combo.small.stack</v>
      </c>
      <c r="AJ21" s="8" t="s">
        <v>2484</v>
      </c>
      <c r="AK21" s="8">
        <v>40</v>
      </c>
    </row>
    <row r="22" spans="1:37" ht="18.75" customHeight="1" x14ac:dyDescent="0.25">
      <c r="A22" s="8">
        <v>12</v>
      </c>
      <c r="B22" s="2"/>
      <c r="C22" s="2"/>
      <c r="D22" s="7" t="str">
        <f t="shared" si="1"/>
        <v>NODECRLF {CRLFname= newnode_hugeHeatshieldsCRLFtechID = newTech_hugeHeatshieldsCRLFpos = -1462.167,534.8334,-1CRLFicon = COMPOSITESCRLFcost = 200CRLFtitle = Huge HeatshieldsCRLFdescription = Ablative technology for huge spacecraft and pods.CRLFanyParent = FalseCRLFhideIfEmpty = FalseCRLFparents = newnode_veryLargeHeatshieldsCRLFPARTSCRLF{CRLFname = 6.25.HeatshieldCRLF}CRLF}</v>
      </c>
      <c r="E22" s="8">
        <v>12</v>
      </c>
      <c r="F22" s="8" t="s">
        <v>568</v>
      </c>
      <c r="G22" s="4" t="s">
        <v>11</v>
      </c>
      <c r="H22" s="8" t="s">
        <v>569</v>
      </c>
      <c r="I22" s="4" t="s">
        <v>157</v>
      </c>
      <c r="J22" s="8" t="s">
        <v>570</v>
      </c>
      <c r="K22" s="15">
        <v>-1462.1669999999999</v>
      </c>
      <c r="L22" s="43" t="s">
        <v>578</v>
      </c>
      <c r="M22" s="15">
        <v>534.83339999999998</v>
      </c>
      <c r="N22" s="43" t="s">
        <v>578</v>
      </c>
      <c r="O22" s="15">
        <v>-1</v>
      </c>
      <c r="P22" s="8" t="s">
        <v>571</v>
      </c>
      <c r="Q22" s="4" t="s">
        <v>303</v>
      </c>
      <c r="R22" s="8" t="s">
        <v>572</v>
      </c>
      <c r="S22" s="22">
        <f t="shared" si="0"/>
        <v>200</v>
      </c>
      <c r="T22" s="8" t="s">
        <v>574</v>
      </c>
      <c r="U22" s="6" t="s">
        <v>367</v>
      </c>
      <c r="V22" s="16" t="s">
        <v>573</v>
      </c>
      <c r="W22" s="6" t="s">
        <v>497</v>
      </c>
      <c r="X22" s="8" t="s">
        <v>575</v>
      </c>
      <c r="Y22" s="21" t="s">
        <v>2486</v>
      </c>
      <c r="Z22" s="11" t="s">
        <v>576</v>
      </c>
      <c r="AA22" s="21" t="s">
        <v>2486</v>
      </c>
      <c r="AB22" s="8" t="s">
        <v>577</v>
      </c>
      <c r="AC22" s="4" t="s">
        <v>84</v>
      </c>
      <c r="AD22" s="8" t="str">
        <f t="shared" si="2"/>
        <v/>
      </c>
      <c r="AE22" s="4"/>
      <c r="AF22" s="8" t="str">
        <f t="shared" si="2"/>
        <v/>
      </c>
      <c r="AG22" s="4"/>
      <c r="AH22" s="8" t="s">
        <v>2483</v>
      </c>
      <c r="AI22" s="8" t="str">
        <f>HLOOKUP(U22,'ADD PARTS HERE'!$C$6:$ER$7,2,)</f>
        <v>name = 6.25.Heatshield</v>
      </c>
      <c r="AJ22" s="8" t="s">
        <v>2484</v>
      </c>
      <c r="AK22" s="8">
        <v>200</v>
      </c>
    </row>
    <row r="23" spans="1:37" ht="18.75" customHeight="1" x14ac:dyDescent="0.25">
      <c r="A23" s="8">
        <v>13</v>
      </c>
      <c r="B23" s="2"/>
      <c r="C23" s="2"/>
      <c r="D23" s="7" t="str">
        <f t="shared" si="1"/>
        <v>NODECRLF {CRLFname= newnode_largeHeatshieldsCRLFtechID = newTech_largeHeatshieldsCRLFpos = -1517.833,562.6667,-1CRLFicon = COMPOSITESCRLFcost = 40CRLFtitle = Large HeatshieldsCRLFdescription = Ablative technology for large spacecraft and pods.CRLFanyParent = FalseCRLFhideIfEmpty = FalseCRLFparents = newnode_heatshieldsCRLFPARTSCRLF{CRLFname = 2.5.HeatshieldCRLFname = SDHI.2.5.HeatshieldCRLF}CRLF}</v>
      </c>
      <c r="E23" s="8">
        <v>13</v>
      </c>
      <c r="F23" s="8" t="s">
        <v>568</v>
      </c>
      <c r="G23" s="4" t="s">
        <v>12</v>
      </c>
      <c r="H23" s="8" t="s">
        <v>569</v>
      </c>
      <c r="I23" s="4" t="s">
        <v>158</v>
      </c>
      <c r="J23" s="8" t="s">
        <v>570</v>
      </c>
      <c r="K23" s="15">
        <v>-1517.8330000000001</v>
      </c>
      <c r="L23" s="43" t="s">
        <v>578</v>
      </c>
      <c r="M23" s="15">
        <v>562.66669999999999</v>
      </c>
      <c r="N23" s="43" t="s">
        <v>578</v>
      </c>
      <c r="O23" s="15">
        <v>-1</v>
      </c>
      <c r="P23" s="8" t="s">
        <v>571</v>
      </c>
      <c r="Q23" s="4" t="s">
        <v>303</v>
      </c>
      <c r="R23" s="8" t="s">
        <v>572</v>
      </c>
      <c r="S23" s="22">
        <f t="shared" si="0"/>
        <v>40</v>
      </c>
      <c r="T23" s="8" t="s">
        <v>574</v>
      </c>
      <c r="U23" s="6" t="s">
        <v>368</v>
      </c>
      <c r="V23" s="16" t="s">
        <v>573</v>
      </c>
      <c r="W23" s="6" t="s">
        <v>498</v>
      </c>
      <c r="X23" s="8" t="s">
        <v>575</v>
      </c>
      <c r="Y23" s="21" t="s">
        <v>2486</v>
      </c>
      <c r="Z23" s="11" t="s">
        <v>576</v>
      </c>
      <c r="AA23" s="21" t="s">
        <v>2486</v>
      </c>
      <c r="AB23" s="8" t="s">
        <v>577</v>
      </c>
      <c r="AC23" s="4" t="s">
        <v>25</v>
      </c>
      <c r="AD23" s="8" t="str">
        <f t="shared" si="2"/>
        <v/>
      </c>
      <c r="AE23" s="4"/>
      <c r="AF23" s="8" t="str">
        <f t="shared" si="2"/>
        <v/>
      </c>
      <c r="AG23" s="4"/>
      <c r="AH23" s="8" t="s">
        <v>2483</v>
      </c>
      <c r="AI23" s="8" t="str">
        <f>HLOOKUP(U23,'ADD PARTS HERE'!$C$6:$ER$7,2,)</f>
        <v>name = 2.5.HeatshieldCRLFname = SDHI.2.5.Heatshield</v>
      </c>
      <c r="AJ23" s="8" t="s">
        <v>2484</v>
      </c>
      <c r="AK23" s="8">
        <v>40</v>
      </c>
    </row>
    <row r="24" spans="1:37" ht="18.75" customHeight="1" x14ac:dyDescent="0.25">
      <c r="A24" s="8">
        <v>14</v>
      </c>
      <c r="B24" s="2"/>
      <c r="C24" s="2"/>
      <c r="D24" s="7" t="str">
        <f t="shared" si="1"/>
        <v>NODECRLF {CRLFname= newnode_radialChutesCRLFtechID = newTech_radialChutesCRLFpos = -1462.167,674,-1CRLFicon = SURVIVABILITYCRLFcost = 40CRLFtitle = Radial parachutesCRLFdescription = Radial parachutes that attach to the sides of spacecraft and aerocraft allowed for more parachutes for said crafts in turn alowing larger crafts to survive the plummit from orbit.CRLFanyParent = FalseCRLFhideIfEmpty = FalseCRLFparents = node2_survivabilityCRLFPARTSCRLF{CRLFname = RC.main.radialCRLFname = RC.drogue.radialCRLFname = RC.drag.radialCRLFname = parachuteRadialCRLF}CRLF}</v>
      </c>
      <c r="E24" s="8">
        <v>14</v>
      </c>
      <c r="F24" s="8" t="s">
        <v>568</v>
      </c>
      <c r="G24" s="4" t="s">
        <v>13</v>
      </c>
      <c r="H24" s="8" t="s">
        <v>569</v>
      </c>
      <c r="I24" s="4" t="s">
        <v>159</v>
      </c>
      <c r="J24" s="8" t="s">
        <v>570</v>
      </c>
      <c r="K24" s="15">
        <v>-1462.1669999999999</v>
      </c>
      <c r="L24" s="43" t="s">
        <v>578</v>
      </c>
      <c r="M24" s="15">
        <v>674</v>
      </c>
      <c r="N24" s="43" t="s">
        <v>578</v>
      </c>
      <c r="O24" s="15">
        <v>-1</v>
      </c>
      <c r="P24" s="8" t="s">
        <v>571</v>
      </c>
      <c r="Q24" s="4" t="s">
        <v>302</v>
      </c>
      <c r="R24" s="8" t="s">
        <v>572</v>
      </c>
      <c r="S24" s="22">
        <f t="shared" si="0"/>
        <v>40</v>
      </c>
      <c r="T24" s="8" t="s">
        <v>574</v>
      </c>
      <c r="U24" s="6" t="s">
        <v>369</v>
      </c>
      <c r="V24" s="16" t="s">
        <v>573</v>
      </c>
      <c r="W24" s="6" t="s">
        <v>2492</v>
      </c>
      <c r="X24" s="8" t="s">
        <v>575</v>
      </c>
      <c r="Y24" s="21" t="s">
        <v>2486</v>
      </c>
      <c r="Z24" s="11" t="s">
        <v>576</v>
      </c>
      <c r="AA24" s="21" t="s">
        <v>2486</v>
      </c>
      <c r="AB24" s="8" t="s">
        <v>577</v>
      </c>
      <c r="AC24" s="4" t="s">
        <v>143</v>
      </c>
      <c r="AD24" s="8" t="str">
        <f t="shared" si="2"/>
        <v/>
      </c>
      <c r="AE24" s="4"/>
      <c r="AF24" s="8" t="str">
        <f t="shared" si="2"/>
        <v/>
      </c>
      <c r="AG24" s="4"/>
      <c r="AH24" s="8" t="s">
        <v>2483</v>
      </c>
      <c r="AI24" s="8" t="str">
        <f>HLOOKUP(U24,'ADD PARTS HERE'!$C$6:$ER$7,2,)</f>
        <v>name = RC.main.radialCRLFname = RC.drogue.radialCRLFname = RC.drag.radialCRLFname = parachuteRadial</v>
      </c>
      <c r="AJ24" s="8" t="s">
        <v>2484</v>
      </c>
      <c r="AK24" s="8">
        <v>40</v>
      </c>
    </row>
    <row r="25" spans="1:37" ht="18.75" customHeight="1" x14ac:dyDescent="0.25">
      <c r="A25" s="8">
        <v>15</v>
      </c>
      <c r="B25" s="2"/>
      <c r="C25" s="2"/>
      <c r="D25" s="7" t="str">
        <f t="shared" si="1"/>
        <v>NODECRLF {CRLFname= newnode_largeChutesCRLFtechID = newTech_largeChutesCRLFpos = -1517.833,785.3334,-1CRLFicon = SURVIVABILITYCRLFcost = 120CRLFtitle = Large Nodial ParachutesCRLFdescription = The large craters in the ground from too small parachutes provided the incentive to produce parachutes large enough for larger heavier spacecraft.CRLFanyParent = FalseCRLFhideIfEmpty = FalseCRLFparents = newnode_smallChutesCRLFPARTSCRLF{CRLFname = NP.chute.FuelTankCapParachuteCRLFname = NP.chute.1.25m.stackparachuteCRLFname = NP.chute.2.5m.stackparachuteCRLFname = RC.main.largeCRLFname = RC.drogue.largeCRLFname = RC.drag.largeCRLFname = RC.main.large.stackCRLFname = RC.drogue.large.stackCRLFname = RC.drag.large.stackCRLFname = parachuteLargeCRLFname = RC.combo.largeCRLFname = RC.combo.large.stackCRLF}CRLF}</v>
      </c>
      <c r="E25" s="8">
        <v>15</v>
      </c>
      <c r="F25" s="8" t="s">
        <v>568</v>
      </c>
      <c r="G25" s="4" t="s">
        <v>14</v>
      </c>
      <c r="H25" s="8" t="s">
        <v>569</v>
      </c>
      <c r="I25" s="4" t="s">
        <v>160</v>
      </c>
      <c r="J25" s="8" t="s">
        <v>570</v>
      </c>
      <c r="K25" s="15">
        <v>-1517.8330000000001</v>
      </c>
      <c r="L25" s="43" t="s">
        <v>578</v>
      </c>
      <c r="M25" s="15">
        <v>785.33339999999998</v>
      </c>
      <c r="N25" s="43" t="s">
        <v>578</v>
      </c>
      <c r="O25" s="15">
        <v>-1</v>
      </c>
      <c r="P25" s="8" t="s">
        <v>571</v>
      </c>
      <c r="Q25" s="4" t="s">
        <v>302</v>
      </c>
      <c r="R25" s="8" t="s">
        <v>572</v>
      </c>
      <c r="S25" s="22">
        <f t="shared" si="0"/>
        <v>120</v>
      </c>
      <c r="T25" s="8" t="s">
        <v>574</v>
      </c>
      <c r="U25" s="6" t="s">
        <v>370</v>
      </c>
      <c r="V25" s="16" t="s">
        <v>573</v>
      </c>
      <c r="W25" s="6" t="s">
        <v>499</v>
      </c>
      <c r="X25" s="8" t="s">
        <v>575</v>
      </c>
      <c r="Y25" s="21" t="s">
        <v>2486</v>
      </c>
      <c r="Z25" s="11" t="s">
        <v>576</v>
      </c>
      <c r="AA25" s="21" t="s">
        <v>2486</v>
      </c>
      <c r="AB25" s="8" t="s">
        <v>577</v>
      </c>
      <c r="AC25" s="4" t="s">
        <v>10</v>
      </c>
      <c r="AD25" s="8" t="str">
        <f t="shared" si="2"/>
        <v/>
      </c>
      <c r="AE25" s="4"/>
      <c r="AF25" s="8" t="str">
        <f t="shared" si="2"/>
        <v/>
      </c>
      <c r="AG25" s="4"/>
      <c r="AH25" s="8" t="s">
        <v>2483</v>
      </c>
      <c r="AI25" s="8" t="str">
        <f>HLOOKUP(U25,'ADD PARTS HERE'!$C$6:$ER$7,2,)</f>
        <v>name = NP.chute.FuelTankCapParachuteCRLFname = NP.chute.1.25m.stackparachuteCRLFname = NP.chute.2.5m.stackparachuteCRLFname = RC.main.largeCRLFname = RC.drogue.largeCRLFname = RC.drag.largeCRLFname = RC.main.large.stackCRLFname = RC.drogue.large.stackCRLFname = RC.drag.large.stackCRLFname = parachuteLargeCRLFname = RC.combo.largeCRLFname = RC.combo.large.stack</v>
      </c>
      <c r="AJ25" s="8" t="s">
        <v>2484</v>
      </c>
      <c r="AK25" s="8">
        <v>120</v>
      </c>
    </row>
    <row r="26" spans="1:37" ht="18.75" customHeight="1" x14ac:dyDescent="0.25">
      <c r="A26" s="8">
        <v>16</v>
      </c>
      <c r="B26" s="2"/>
      <c r="C26" s="2"/>
      <c r="D26" s="7" t="str">
        <f t="shared" si="1"/>
        <v>NODECRLF {CRLFname= newnode_heavierStructuresCRLFtechID = newTech_heavierStructuresCRLFpos = -1517.833,1954.333,-1CRLFicon = ADVCONSTRUCTIONCRLFcost = 220CRLFtitle = Heavier Elemental StructuresCRLFdescription = Structural elements heavier than the heavy elemental structures.CRLFanyParent = FalseCRLFhideIfEmpty = FalseCRLFparents = node6_advMetalWorksCRLFPARTSCRLF{CRLFname = B9.Structure.P8.Surface.ClearCRLFname = B9.Structure.P8.Surface.HalfCRLFname = B9.Structure.P8.FrameCRLFname = B9.Structure.P8.Frame2CRLFname = B9.Structure.P8.SurfaceCRLFname = LLLWeight5tCRLFname = TAL.Cubic.Truss.10mCRLFname = 4x1hullCRLFname = 3x1hullCRLF}CRLF}</v>
      </c>
      <c r="E26" s="8">
        <v>16</v>
      </c>
      <c r="F26" s="8" t="s">
        <v>568</v>
      </c>
      <c r="G26" s="4" t="s">
        <v>15</v>
      </c>
      <c r="H26" s="8" t="s">
        <v>569</v>
      </c>
      <c r="I26" s="4" t="s">
        <v>161</v>
      </c>
      <c r="J26" s="8" t="s">
        <v>570</v>
      </c>
      <c r="K26" s="15">
        <v>-1517.8330000000001</v>
      </c>
      <c r="L26" s="43" t="s">
        <v>578</v>
      </c>
      <c r="M26" s="15">
        <v>1954.3330000000001</v>
      </c>
      <c r="N26" s="43" t="s">
        <v>578</v>
      </c>
      <c r="O26" s="15">
        <v>-1</v>
      </c>
      <c r="P26" s="8" t="s">
        <v>571</v>
      </c>
      <c r="Q26" s="4" t="s">
        <v>304</v>
      </c>
      <c r="R26" s="8" t="s">
        <v>572</v>
      </c>
      <c r="S26" s="22">
        <f t="shared" si="0"/>
        <v>220</v>
      </c>
      <c r="T26" s="8" t="s">
        <v>574</v>
      </c>
      <c r="U26" s="6" t="s">
        <v>371</v>
      </c>
      <c r="V26" s="16" t="s">
        <v>573</v>
      </c>
      <c r="W26" s="6" t="s">
        <v>500</v>
      </c>
      <c r="X26" s="8" t="s">
        <v>575</v>
      </c>
      <c r="Y26" s="21" t="s">
        <v>2486</v>
      </c>
      <c r="Z26" s="11" t="s">
        <v>576</v>
      </c>
      <c r="AA26" s="21" t="s">
        <v>2486</v>
      </c>
      <c r="AB26" s="8" t="s">
        <v>577</v>
      </c>
      <c r="AC26" s="4" t="s">
        <v>108</v>
      </c>
      <c r="AD26" s="8" t="str">
        <f t="shared" si="2"/>
        <v/>
      </c>
      <c r="AE26" s="4"/>
      <c r="AF26" s="8" t="str">
        <f t="shared" si="2"/>
        <v/>
      </c>
      <c r="AG26" s="4"/>
      <c r="AH26" s="8" t="s">
        <v>2483</v>
      </c>
      <c r="AI26" s="8" t="str">
        <f>HLOOKUP(U26,'ADD PARTS HERE'!$C$6:$ER$7,2,)</f>
        <v>name = B9.Structure.P8.Surface.ClearCRLFname = B9.Structure.P8.Surface.HalfCRLFname = B9.Structure.P8.FrameCRLFname = B9.Structure.P8.Frame2CRLFname = B9.Structure.P8.SurfaceCRLFname = LLLWeight5tCRLFname = TAL.Cubic.Truss.10mCRLFname = 4x1hullCRLFname = 3x1hull</v>
      </c>
      <c r="AJ26" s="8" t="s">
        <v>2484</v>
      </c>
      <c r="AK26" s="8">
        <v>220</v>
      </c>
    </row>
    <row r="27" spans="1:37" ht="18.75" customHeight="1" x14ac:dyDescent="0.25">
      <c r="A27" s="8">
        <v>17</v>
      </c>
      <c r="B27" s="2"/>
      <c r="C27" s="2"/>
      <c r="D27" s="7" t="str">
        <f t="shared" si="1"/>
        <v>NODECRLF {CRLFname= newnode_heavyStructuresCRLFtechID = newTech_heavyStructuresCRLFpos = -1517.833,1648.167,-1CRLFicon = ADVCONSTRUCTIONCRLFcost = 175CRLFtitle = Heavy Elemental StructuresCRLFdescription = Heavy elemental structures for building heavy structures on land, or in space.CRLFanyParent = FalseCRLFhideIfEmpty = FalseCRLFparents = node5_specializedConstructionCRLFPARTSCRLF{CRLFname = B9.Structure.R4.RailingCRLFname = B9.Structure.PA.AdapterCRLFname = B9.Structure.P4.Surface.ClearCRLFname = B9.Structure.P4.Surface.HalfCRLFname = B9.Structure.P4.FrameCRLFname = B9.Structure.P4.SurfaceCRLFname = 2x1WeightCRLFname = 2x1hullCRLFname = 2x1xthirdhullCRLFname = Dual2x1hullCRLFname = 2to1AdaptorOffCentre1CRLFname = 2to1AdaptorOffCentre2CRLFname = 2to1AdaptorOffCentreCRLFname = LLLWeight1tCRLFname = TAL.Cubic.Truss.3mCRLFname = TAL.Cubic.Truss.5mCRLFname = TAL.Cubic.Truss.Adapter.LargeCRLFname = structuralIBeam2CRLFname = structuralIBeam3CRLFname = structuralPanel2CRLFname = trussPiece3xCRLFname = 2x1to2x2CRLF}CRLF}</v>
      </c>
      <c r="E27" s="8">
        <v>17</v>
      </c>
      <c r="F27" s="8" t="s">
        <v>568</v>
      </c>
      <c r="G27" s="4" t="s">
        <v>16</v>
      </c>
      <c r="H27" s="8" t="s">
        <v>569</v>
      </c>
      <c r="I27" s="4" t="s">
        <v>162</v>
      </c>
      <c r="J27" s="8" t="s">
        <v>570</v>
      </c>
      <c r="K27" s="15">
        <v>-1517.8330000000001</v>
      </c>
      <c r="L27" s="43" t="s">
        <v>578</v>
      </c>
      <c r="M27" s="15">
        <v>1648.1669999999999</v>
      </c>
      <c r="N27" s="43" t="s">
        <v>578</v>
      </c>
      <c r="O27" s="15">
        <v>-1</v>
      </c>
      <c r="P27" s="8" t="s">
        <v>571</v>
      </c>
      <c r="Q27" s="4" t="s">
        <v>304</v>
      </c>
      <c r="R27" s="8" t="s">
        <v>572</v>
      </c>
      <c r="S27" s="22">
        <f t="shared" si="0"/>
        <v>175</v>
      </c>
      <c r="T27" s="8" t="s">
        <v>574</v>
      </c>
      <c r="U27" s="6" t="s">
        <v>372</v>
      </c>
      <c r="V27" s="16" t="s">
        <v>573</v>
      </c>
      <c r="W27" s="6" t="s">
        <v>501</v>
      </c>
      <c r="X27" s="8" t="s">
        <v>575</v>
      </c>
      <c r="Y27" s="21" t="s">
        <v>2486</v>
      </c>
      <c r="Z27" s="11" t="s">
        <v>576</v>
      </c>
      <c r="AA27" s="21" t="s">
        <v>2486</v>
      </c>
      <c r="AB27" s="8" t="s">
        <v>577</v>
      </c>
      <c r="AC27" s="4" t="s">
        <v>124</v>
      </c>
      <c r="AD27" s="8" t="str">
        <f t="shared" si="2"/>
        <v/>
      </c>
      <c r="AE27" s="4"/>
      <c r="AF27" s="8" t="str">
        <f t="shared" si="2"/>
        <v/>
      </c>
      <c r="AG27" s="4"/>
      <c r="AH27" s="8" t="s">
        <v>2483</v>
      </c>
      <c r="AI27" s="8" t="str">
        <f>HLOOKUP(U27,'ADD PARTS HERE'!$C$6:$ER$7,2,)</f>
        <v>name = B9.Structure.R4.RailingCRLFname = B9.Structure.PA.AdapterCRLFname = B9.Structure.P4.Surface.ClearCRLFname = B9.Structure.P4.Surface.HalfCRLFname = B9.Structure.P4.FrameCRLFname = B9.Structure.P4.SurfaceCRLFname = 2x1WeightCRLFname = 2x1hullCRLFname = 2x1xthirdhullCRLFname = Dual2x1hullCRLFname = 2to1AdaptorOffCentre1CRLFname = 2to1AdaptorOffCentre2CRLFname = 2to1AdaptorOffCentreCRLFname = LLLWeight1tCRLFname = TAL.Cubic.Truss.3mCRLFname = TAL.Cubic.Truss.5mCRLFname = TAL.Cubic.Truss.Adapter.LargeCRLFname = structuralIBeam2CRLFname = structuralIBeam3CRLFname = structuralPanel2CRLFname = trussPiece3xCRLFname = 2x1to2x2</v>
      </c>
      <c r="AJ27" s="8" t="s">
        <v>2484</v>
      </c>
      <c r="AK27" s="8">
        <v>175</v>
      </c>
    </row>
    <row r="28" spans="1:37" ht="18.75" customHeight="1" x14ac:dyDescent="0.25">
      <c r="A28" s="8">
        <v>18</v>
      </c>
      <c r="B28" s="2"/>
      <c r="C28" s="2"/>
      <c r="D28" s="7" t="str">
        <f t="shared" si="1"/>
        <v>NODECRLF {CRLFname= newnode_tinyAvantGardeCRLFtechID = newTech_tinyAvantGardeCRLFpos = -1935.333,1202.833,-1CRLFicon = BASICROCKETRYCRLFcost = 50CRLFtitle = Miniature Avant Garde RocketryCRLFdescription = Some tiny strange shapes and ideas in rocketry design.CRLFanyParent = FalseCRLFhideIfEmpty = FalseCRLFparents = newnode_probeRocketsCRLFPARTSCRLF{CRLFname = HexCanLBSmallCRLFname = HexCanLFOSmallCRLFname = HexCanLFSmallCRLFname = HexCanMonoSmallCRLFname = HexCanOxySmallCRLFname = HexRackSmallCRLFname = HexDecouplerRackSmallCRLFname = TAL.Toroidal.Tank.Small.FuelCRLFname = TAL.Toroidal.Tank.Small.UtilityCRLFname = TAL.Toroidal.Tank.Hub.SmallCRLFname = SMP.toroidalAerospikeCRLFname = toroidalFuelTankCRLFname = HexCanOxygenSmallCRLFname = HexCanDrinkingWaterSmallCRLFname = HexCanFoodSmallCRLFname = HexCanLifeSupportSmallCRLF}CRLF}</v>
      </c>
      <c r="E28" s="8">
        <v>18</v>
      </c>
      <c r="F28" s="8" t="s">
        <v>568</v>
      </c>
      <c r="G28" s="4" t="s">
        <v>17</v>
      </c>
      <c r="H28" s="8" t="s">
        <v>569</v>
      </c>
      <c r="I28" s="4" t="s">
        <v>163</v>
      </c>
      <c r="J28" s="8" t="s">
        <v>570</v>
      </c>
      <c r="K28" s="15">
        <v>-1935.3330000000001</v>
      </c>
      <c r="L28" s="43" t="s">
        <v>578</v>
      </c>
      <c r="M28" s="15">
        <v>1202.8330000000001</v>
      </c>
      <c r="N28" s="43" t="s">
        <v>578</v>
      </c>
      <c r="O28" s="15">
        <v>-1</v>
      </c>
      <c r="P28" s="8" t="s">
        <v>571</v>
      </c>
      <c r="Q28" s="4" t="s">
        <v>305</v>
      </c>
      <c r="R28" s="8" t="s">
        <v>572</v>
      </c>
      <c r="S28" s="22">
        <f t="shared" si="0"/>
        <v>50</v>
      </c>
      <c r="T28" s="8" t="s">
        <v>574</v>
      </c>
      <c r="U28" s="6" t="s">
        <v>373</v>
      </c>
      <c r="V28" s="16" t="s">
        <v>573</v>
      </c>
      <c r="W28" s="6" t="s">
        <v>502</v>
      </c>
      <c r="X28" s="8" t="s">
        <v>575</v>
      </c>
      <c r="Y28" s="21" t="s">
        <v>2486</v>
      </c>
      <c r="Z28" s="11" t="s">
        <v>576</v>
      </c>
      <c r="AA28" s="21" t="s">
        <v>2486</v>
      </c>
      <c r="AB28" s="8" t="s">
        <v>577</v>
      </c>
      <c r="AC28" s="4" t="s">
        <v>45</v>
      </c>
      <c r="AD28" s="8" t="str">
        <f t="shared" si="2"/>
        <v/>
      </c>
      <c r="AE28" s="4"/>
      <c r="AF28" s="8" t="str">
        <f t="shared" si="2"/>
        <v/>
      </c>
      <c r="AG28" s="4"/>
      <c r="AH28" s="8" t="s">
        <v>2483</v>
      </c>
      <c r="AI28" s="8" t="str">
        <f>HLOOKUP(U28,'ADD PARTS HERE'!$C$6:$ER$7,2,)</f>
        <v>name = HexCanLBSmallCRLFname = HexCanLFOSmallCRLFname = HexCanLFSmallCRLFname = HexCanMonoSmallCRLFname = HexCanOxySmallCRLFname = HexRackSmallCRLFname = HexDecouplerRackSmallCRLFname = TAL.Toroidal.Tank.Small.FuelCRLFname = TAL.Toroidal.Tank.Small.UtilityCRLFname = TAL.Toroidal.Tank.Hub.SmallCRLFname = SMP.toroidalAerospikeCRLFname = toroidalFuelTankCRLFname = HexCanOxygenSmallCRLFname = HexCanDrinkingWaterSmallCRLFname = HexCanFoodSmallCRLFname = HexCanLifeSupportSmall</v>
      </c>
      <c r="AJ28" s="8" t="s">
        <v>2484</v>
      </c>
      <c r="AK28" s="8">
        <v>50</v>
      </c>
    </row>
    <row r="29" spans="1:37" ht="18.75" customHeight="1" x14ac:dyDescent="0.25">
      <c r="A29" s="8">
        <v>19</v>
      </c>
      <c r="B29" s="2"/>
      <c r="C29" s="2"/>
      <c r="D29" s="7" t="str">
        <f t="shared" si="1"/>
        <v>NODECRLF {CRLFname= newnode_largerHybridThrustCRLFtechID = newTech_largerHybridThrustCRLFpos = -2993,1870.833,-1CRLFicon = ADVROCKETRYCRLFcost = 90CRLFtitle = Larger Hybrid PropulsionCRLFdescription = Engines that consume not only liquid fuel and oxydizer, but electrons and xenon gas as well.  Provides thrust at high fuel efficiency.CRLFanyParent = FalseCRLFhideIfEmpty = FalseCRLFparents = newnode_largeHybridThrustCRLFPARTSCRLF{CRLFname = HF-2500 Hybrid Main EngineCRLFname = MPDCRLF}CRLF}</v>
      </c>
      <c r="E29" s="8">
        <v>19</v>
      </c>
      <c r="F29" s="8" t="s">
        <v>568</v>
      </c>
      <c r="G29" s="4" t="s">
        <v>18</v>
      </c>
      <c r="H29" s="8" t="s">
        <v>569</v>
      </c>
      <c r="I29" s="4" t="s">
        <v>164</v>
      </c>
      <c r="J29" s="8" t="s">
        <v>570</v>
      </c>
      <c r="K29" s="15">
        <v>-2993</v>
      </c>
      <c r="L29" s="43" t="s">
        <v>578</v>
      </c>
      <c r="M29" s="15">
        <v>1870.8330000000001</v>
      </c>
      <c r="N29" s="43" t="s">
        <v>578</v>
      </c>
      <c r="O29" s="15">
        <v>-1</v>
      </c>
      <c r="P29" s="8" t="s">
        <v>571</v>
      </c>
      <c r="Q29" s="4" t="s">
        <v>298</v>
      </c>
      <c r="R29" s="8" t="s">
        <v>572</v>
      </c>
      <c r="S29" s="22">
        <f t="shared" si="0"/>
        <v>90</v>
      </c>
      <c r="T29" s="8" t="s">
        <v>574</v>
      </c>
      <c r="U29" s="6" t="s">
        <v>374</v>
      </c>
      <c r="V29" s="16" t="s">
        <v>573</v>
      </c>
      <c r="W29" s="6" t="s">
        <v>503</v>
      </c>
      <c r="X29" s="8" t="s">
        <v>575</v>
      </c>
      <c r="Y29" s="21" t="s">
        <v>2486</v>
      </c>
      <c r="Z29" s="11" t="s">
        <v>576</v>
      </c>
      <c r="AA29" s="21" t="s">
        <v>2486</v>
      </c>
      <c r="AB29" s="8" t="s">
        <v>577</v>
      </c>
      <c r="AC29" s="4" t="s">
        <v>19</v>
      </c>
      <c r="AD29" s="8" t="str">
        <f t="shared" si="2"/>
        <v/>
      </c>
      <c r="AE29" s="4"/>
      <c r="AF29" s="8" t="str">
        <f t="shared" si="2"/>
        <v/>
      </c>
      <c r="AG29" s="4"/>
      <c r="AH29" s="8" t="s">
        <v>2483</v>
      </c>
      <c r="AI29" s="8" t="str">
        <f>HLOOKUP(U29,'ADD PARTS HERE'!$C$6:$ER$7,2,)</f>
        <v>name = HF-2500 Hybrid Main EngineCRLFname = MPD</v>
      </c>
      <c r="AJ29" s="8" t="s">
        <v>2484</v>
      </c>
      <c r="AK29" s="8">
        <v>90</v>
      </c>
    </row>
    <row r="30" spans="1:37" ht="18.75" customHeight="1" x14ac:dyDescent="0.25">
      <c r="A30" s="8">
        <v>20</v>
      </c>
      <c r="B30" s="2"/>
      <c r="C30" s="2"/>
      <c r="D30" s="7" t="str">
        <f t="shared" si="1"/>
        <v>NODECRLF {CRLFname= newnode_largeHybridThrustCRLFtechID = newTech_largeHybridThrustCRLFpos = -2993,1536.833,-1CRLFicon = GENERALROCKETRYCRLFcost = 100CRLFtitle = Large Hybrid PropulsionCRLFdescription = Engines that consume not only liquid fuel and oxydizer, but electrons and xenon gas as well.  Provides thrust at high fuel efficiency.CRLFanyParent = FalseCRLFhideIfEmpty = FalseCRLFparents = newnode_hybridThrustCRLFPARTSCRLF{CRLFname = HF-1000 Hybrid Medium EngineCRLFname = smallMPDCRLF}CRLF}</v>
      </c>
      <c r="E30" s="8">
        <v>20</v>
      </c>
      <c r="F30" s="8" t="s">
        <v>568</v>
      </c>
      <c r="G30" s="4" t="s">
        <v>19</v>
      </c>
      <c r="H30" s="8" t="s">
        <v>569</v>
      </c>
      <c r="I30" s="4" t="s">
        <v>165</v>
      </c>
      <c r="J30" s="8" t="s">
        <v>570</v>
      </c>
      <c r="K30" s="15">
        <v>-2993</v>
      </c>
      <c r="L30" s="43" t="s">
        <v>578</v>
      </c>
      <c r="M30" s="15">
        <v>1536.8330000000001</v>
      </c>
      <c r="N30" s="43" t="s">
        <v>578</v>
      </c>
      <c r="O30" s="15">
        <v>-1</v>
      </c>
      <c r="P30" s="8" t="s">
        <v>571</v>
      </c>
      <c r="Q30" s="4" t="s">
        <v>299</v>
      </c>
      <c r="R30" s="8" t="s">
        <v>572</v>
      </c>
      <c r="S30" s="22">
        <f t="shared" si="0"/>
        <v>100</v>
      </c>
      <c r="T30" s="8" t="s">
        <v>574</v>
      </c>
      <c r="U30" s="6" t="s">
        <v>375</v>
      </c>
      <c r="V30" s="16" t="s">
        <v>573</v>
      </c>
      <c r="W30" s="6" t="s">
        <v>503</v>
      </c>
      <c r="X30" s="8" t="s">
        <v>575</v>
      </c>
      <c r="Y30" s="21" t="s">
        <v>2486</v>
      </c>
      <c r="Z30" s="11" t="s">
        <v>576</v>
      </c>
      <c r="AA30" s="21" t="s">
        <v>2486</v>
      </c>
      <c r="AB30" s="8" t="s">
        <v>577</v>
      </c>
      <c r="AC30" s="4" t="s">
        <v>20</v>
      </c>
      <c r="AD30" s="8" t="str">
        <f t="shared" si="2"/>
        <v/>
      </c>
      <c r="AE30" s="4"/>
      <c r="AF30" s="8" t="str">
        <f t="shared" si="2"/>
        <v/>
      </c>
      <c r="AG30" s="4"/>
      <c r="AH30" s="8" t="s">
        <v>2483</v>
      </c>
      <c r="AI30" s="8" t="str">
        <f>HLOOKUP(U30,'ADD PARTS HERE'!$C$6:$ER$7,2,)</f>
        <v>name = HF-1000 Hybrid Medium EngineCRLFname = smallMPD</v>
      </c>
      <c r="AJ30" s="8" t="s">
        <v>2484</v>
      </c>
      <c r="AK30" s="8">
        <v>100</v>
      </c>
    </row>
    <row r="31" spans="1:37" ht="18.75" customHeight="1" x14ac:dyDescent="0.25">
      <c r="A31" s="8">
        <v>21</v>
      </c>
      <c r="B31" s="2"/>
      <c r="C31" s="2"/>
      <c r="D31" s="7" t="str">
        <f t="shared" si="1"/>
        <v>NODECRLF {CRLFname= newnode_hybridThrustCRLFtechID = newTech_hybridThrustCRLFpos = -2993,1314.167,-1CRLFicon = BASICROCKETRYCRLFcost = 110CRLFtitle = Hybrid PropulsionCRLFdescription = These engines not only consume noble gas and electric power to produce thrust, but various other materials as well.CRLFanyParent = FalseCRLFhideIfEmpty = FalseCRLFparents = newnode_regularNoblePropulsion,node4_advConstructionCRLFPARTSCRLF{CRLFname = HF-85 Radial Hybrid EngineCRLFname = HexCanLithiumCRLFname = smallerMPDCRLF}CRLF}</v>
      </c>
      <c r="E31" s="8">
        <v>21</v>
      </c>
      <c r="F31" s="8" t="s">
        <v>568</v>
      </c>
      <c r="G31" s="4" t="s">
        <v>20</v>
      </c>
      <c r="H31" s="8" t="s">
        <v>569</v>
      </c>
      <c r="I31" s="4" t="s">
        <v>166</v>
      </c>
      <c r="J31" s="8" t="s">
        <v>570</v>
      </c>
      <c r="K31" s="15">
        <v>-2993</v>
      </c>
      <c r="L31" s="43" t="s">
        <v>578</v>
      </c>
      <c r="M31" s="15">
        <v>1314.1669999999999</v>
      </c>
      <c r="N31" s="43" t="s">
        <v>578</v>
      </c>
      <c r="O31" s="15">
        <v>-1</v>
      </c>
      <c r="P31" s="8" t="s">
        <v>571</v>
      </c>
      <c r="Q31" s="4" t="s">
        <v>305</v>
      </c>
      <c r="R31" s="8" t="s">
        <v>572</v>
      </c>
      <c r="S31" s="22">
        <f t="shared" si="0"/>
        <v>110</v>
      </c>
      <c r="T31" s="8" t="s">
        <v>574</v>
      </c>
      <c r="U31" s="6" t="s">
        <v>376</v>
      </c>
      <c r="V31" s="16" t="s">
        <v>573</v>
      </c>
      <c r="W31" s="6" t="s">
        <v>504</v>
      </c>
      <c r="X31" s="8" t="s">
        <v>575</v>
      </c>
      <c r="Y31" s="21" t="s">
        <v>2486</v>
      </c>
      <c r="Z31" s="11" t="s">
        <v>576</v>
      </c>
      <c r="AA31" s="21" t="s">
        <v>2486</v>
      </c>
      <c r="AB31" s="8" t="s">
        <v>577</v>
      </c>
      <c r="AC31" s="4" t="s">
        <v>22</v>
      </c>
      <c r="AD31" s="8" t="str">
        <f t="shared" si="2"/>
        <v>,</v>
      </c>
      <c r="AE31" s="4" t="s">
        <v>136</v>
      </c>
      <c r="AF31" s="8" t="str">
        <f t="shared" si="2"/>
        <v/>
      </c>
      <c r="AG31" s="4"/>
      <c r="AH31" s="8" t="s">
        <v>2483</v>
      </c>
      <c r="AI31" s="8" t="str">
        <f>HLOOKUP(U31,'ADD PARTS HERE'!$C$6:$ER$7,2,)</f>
        <v>name = HF-85 Radial Hybrid EngineCRLFname = HexCanLithiumCRLFname = smallerMPD</v>
      </c>
      <c r="AJ31" s="8" t="s">
        <v>2484</v>
      </c>
      <c r="AK31" s="8">
        <v>110</v>
      </c>
    </row>
    <row r="32" spans="1:37" ht="18.75" customHeight="1" x14ac:dyDescent="0.25">
      <c r="A32" s="8">
        <v>22</v>
      </c>
      <c r="B32" s="2"/>
      <c r="C32" s="2"/>
      <c r="D32" s="7" t="str">
        <f t="shared" si="1"/>
        <v>NODECRLF {CRLFname= newnode_hugeNobleStorageCRLFtechID = newTech_hugeNobleStorageCRLFpos = -3048.667,1870.833,-1CRLFicon = ADVSCIENCETECHCRLFcost = 60CRLFtitle = Extra Noble ContainersCRLFdescription = These storage containers contain noble gas for electric propulsion consumption.  They must go on starboard  of vehicles, since they are on the right in the technologies tree.CRLFanyParent = FalseCRLFhideIfEmpty = FalseCRLFparents = newnode_veryLargeNobleStorageCRLFPARTSCRLF{CRLFname = argonTank25inlineCRLFname = xenonTank400CRLFname = RLA.xenonmed4CRLF}CRLF}</v>
      </c>
      <c r="E32" s="8">
        <v>22</v>
      </c>
      <c r="F32" s="8" t="s">
        <v>568</v>
      </c>
      <c r="G32" s="4" t="s">
        <v>21</v>
      </c>
      <c r="H32" s="8" t="s">
        <v>569</v>
      </c>
      <c r="I32" s="4" t="s">
        <v>167</v>
      </c>
      <c r="J32" s="8" t="s">
        <v>570</v>
      </c>
      <c r="K32" s="15">
        <v>-3048.6669999999999</v>
      </c>
      <c r="L32" s="43" t="s">
        <v>578</v>
      </c>
      <c r="M32" s="15">
        <v>1870.8330000000001</v>
      </c>
      <c r="N32" s="43" t="s">
        <v>578</v>
      </c>
      <c r="O32" s="15">
        <v>-1</v>
      </c>
      <c r="P32" s="8" t="s">
        <v>571</v>
      </c>
      <c r="Q32" s="4" t="s">
        <v>306</v>
      </c>
      <c r="R32" s="8" t="s">
        <v>572</v>
      </c>
      <c r="S32" s="22">
        <f t="shared" si="0"/>
        <v>60</v>
      </c>
      <c r="T32" s="8" t="s">
        <v>574</v>
      </c>
      <c r="U32" s="6" t="s">
        <v>377</v>
      </c>
      <c r="V32" s="16" t="s">
        <v>573</v>
      </c>
      <c r="W32" s="6" t="s">
        <v>2495</v>
      </c>
      <c r="X32" s="8" t="s">
        <v>575</v>
      </c>
      <c r="Y32" s="21" t="s">
        <v>2486</v>
      </c>
      <c r="Z32" s="11" t="s">
        <v>576</v>
      </c>
      <c r="AA32" s="21" t="s">
        <v>2486</v>
      </c>
      <c r="AB32" s="8" t="s">
        <v>577</v>
      </c>
      <c r="AC32" s="4" t="s">
        <v>64</v>
      </c>
      <c r="AD32" s="8" t="str">
        <f t="shared" si="2"/>
        <v/>
      </c>
      <c r="AE32" s="4"/>
      <c r="AF32" s="8" t="str">
        <f t="shared" si="2"/>
        <v/>
      </c>
      <c r="AG32" s="4"/>
      <c r="AH32" s="8" t="s">
        <v>2483</v>
      </c>
      <c r="AI32" s="8" t="str">
        <f>HLOOKUP(U32,'ADD PARTS HERE'!$C$6:$ER$7,2,)</f>
        <v>name = argonTank25inlineCRLFname = xenonTank400CRLFname = RLA.xenonmed4</v>
      </c>
      <c r="AJ32" s="8" t="s">
        <v>2484</v>
      </c>
      <c r="AK32" s="8">
        <v>60</v>
      </c>
    </row>
    <row r="33" spans="1:37" ht="18.75" customHeight="1" x14ac:dyDescent="0.25">
      <c r="A33" s="8">
        <v>23</v>
      </c>
      <c r="B33" s="2"/>
      <c r="C33" s="2"/>
      <c r="D33" s="7" t="str">
        <f t="shared" si="1"/>
        <v>NODECRLF {CRLFname= newnode_regularNoblePropulsionCRLFtechID = newTech_regularNoblePropulsionCRLFpos = -3020.833,1147.167,-1CRLFicon = IONPROPULSIONCRLFcost = 80CRLFtitle = Regular Noble Gas Ion PropulsionCRLFdescription = CRLFanyParent = FalseCRLFhideIfEmpty = FalseCRLFparents = node7_largeprobesCRLFPARTSCRLF{CRLFname = IP-10 Medium Ion EngineCRLFname = X120-M Xenon TankCRLFname = cl.small.ionEngineCRLFname = argonTank50inlineCRLFname = argonTankSmlRadCRLFname = pitSmallCRLFname = vasimr-200CRLFname = xenonTank100inlineCRLFname = RLA.arcjet.smallCRLFname = RLA.ion.smallCRLFname = RLA.resistojet.smallCRLFname = RLA.xenonsmall4CRLFname = BigXenonTankCRLF}CRLF}</v>
      </c>
      <c r="E33" s="8">
        <v>23</v>
      </c>
      <c r="F33" s="8" t="s">
        <v>568</v>
      </c>
      <c r="G33" s="4" t="s">
        <v>22</v>
      </c>
      <c r="H33" s="8" t="s">
        <v>569</v>
      </c>
      <c r="I33" s="4" t="s">
        <v>168</v>
      </c>
      <c r="J33" s="8" t="s">
        <v>570</v>
      </c>
      <c r="K33" s="15">
        <v>-3020.8330000000001</v>
      </c>
      <c r="L33" s="43" t="s">
        <v>578</v>
      </c>
      <c r="M33" s="15">
        <v>1147.1669999999999</v>
      </c>
      <c r="N33" s="43" t="s">
        <v>578</v>
      </c>
      <c r="O33" s="15">
        <v>-1</v>
      </c>
      <c r="P33" s="8" t="s">
        <v>571</v>
      </c>
      <c r="Q33" s="4" t="s">
        <v>307</v>
      </c>
      <c r="R33" s="8" t="s">
        <v>572</v>
      </c>
      <c r="S33" s="22">
        <f t="shared" si="0"/>
        <v>80</v>
      </c>
      <c r="T33" s="8" t="s">
        <v>574</v>
      </c>
      <c r="U33" s="6" t="s">
        <v>378</v>
      </c>
      <c r="V33" s="16" t="s">
        <v>573</v>
      </c>
      <c r="W33" s="6"/>
      <c r="X33" s="8" t="s">
        <v>575</v>
      </c>
      <c r="Y33" s="21" t="s">
        <v>2486</v>
      </c>
      <c r="Z33" s="11" t="s">
        <v>576</v>
      </c>
      <c r="AA33" s="21" t="s">
        <v>2486</v>
      </c>
      <c r="AB33" s="8" t="s">
        <v>577</v>
      </c>
      <c r="AC33" s="4" t="s">
        <v>105</v>
      </c>
      <c r="AD33" s="8" t="str">
        <f t="shared" si="2"/>
        <v/>
      </c>
      <c r="AE33" s="4"/>
      <c r="AF33" s="8" t="str">
        <f t="shared" si="2"/>
        <v/>
      </c>
      <c r="AG33" s="4"/>
      <c r="AH33" s="8" t="s">
        <v>2483</v>
      </c>
      <c r="AI33" s="8" t="str">
        <f>HLOOKUP(U33,'ADD PARTS HERE'!$C$6:$ER$7,2,)</f>
        <v>name = IP-10 Medium Ion EngineCRLFname = X120-M Xenon TankCRLFname = cl.small.ionEngineCRLFname = argonTank50inlineCRLFname = argonTankSmlRadCRLFname = pitSmallCRLFname = vasimr-200CRLFname = xenonTank100inlineCRLFname = RLA.arcjet.smallCRLFname = RLA.ion.smallCRLFname = RLA.resistojet.smallCRLFname = RLA.xenonsmall4CRLFname = BigXenonTank</v>
      </c>
      <c r="AJ33" s="8" t="s">
        <v>2484</v>
      </c>
      <c r="AK33" s="8">
        <v>80</v>
      </c>
    </row>
    <row r="34" spans="1:37" ht="18.75" customHeight="1" x14ac:dyDescent="0.25">
      <c r="A34" s="8">
        <v>24</v>
      </c>
      <c r="B34" s="2"/>
      <c r="C34" s="2"/>
      <c r="D34" s="7" t="str">
        <f t="shared" si="1"/>
        <v>NODECRLF {CRLFname= newnode_heavierFissionCRLFtechID = newTech_heavierFissionCRLFpos = -2102.333,1843,-1CRLFicon = NUCLEARPROPULSIONCRLFcost = 300CRLFtitle = Heavier Fission PowerCRLFdescription = CRLFanyParent = FalseCRLFhideIfEmpty = FalseCRLFparents = newnode_heavyFissionCRLFPARTSCRLF{CRLFname = 4x2NucENGCRLFname = reactor1mwCRLFname = NuclearReactor375CRLF}CRLF}</v>
      </c>
      <c r="E34" s="8">
        <v>24</v>
      </c>
      <c r="F34" s="8" t="s">
        <v>568</v>
      </c>
      <c r="G34" s="4" t="s">
        <v>23</v>
      </c>
      <c r="H34" s="8" t="s">
        <v>569</v>
      </c>
      <c r="I34" s="4" t="s">
        <v>169</v>
      </c>
      <c r="J34" s="8" t="s">
        <v>570</v>
      </c>
      <c r="K34" s="15">
        <v>-2102.3330000000001</v>
      </c>
      <c r="L34" s="43" t="s">
        <v>578</v>
      </c>
      <c r="M34" s="15">
        <v>1843</v>
      </c>
      <c r="N34" s="43" t="s">
        <v>578</v>
      </c>
      <c r="O34" s="15">
        <v>-1</v>
      </c>
      <c r="P34" s="8" t="s">
        <v>571</v>
      </c>
      <c r="Q34" s="4" t="s">
        <v>308</v>
      </c>
      <c r="R34" s="8" t="s">
        <v>572</v>
      </c>
      <c r="S34" s="22">
        <f t="shared" si="0"/>
        <v>300</v>
      </c>
      <c r="T34" s="8" t="s">
        <v>574</v>
      </c>
      <c r="U34" s="6" t="s">
        <v>379</v>
      </c>
      <c r="V34" s="16" t="s">
        <v>573</v>
      </c>
      <c r="W34" s="6"/>
      <c r="X34" s="8" t="s">
        <v>575</v>
      </c>
      <c r="Y34" s="21" t="s">
        <v>2486</v>
      </c>
      <c r="Z34" s="11" t="s">
        <v>576</v>
      </c>
      <c r="AA34" s="21" t="s">
        <v>2486</v>
      </c>
      <c r="AB34" s="8" t="s">
        <v>577</v>
      </c>
      <c r="AC34" s="4" t="s">
        <v>62</v>
      </c>
      <c r="AD34" s="8" t="str">
        <f t="shared" si="2"/>
        <v/>
      </c>
      <c r="AE34" s="4"/>
      <c r="AF34" s="8" t="str">
        <f t="shared" si="2"/>
        <v/>
      </c>
      <c r="AG34" s="4"/>
      <c r="AH34" s="8" t="s">
        <v>2483</v>
      </c>
      <c r="AI34" s="8" t="str">
        <f>HLOOKUP(U34,'ADD PARTS HERE'!$C$6:$ER$7,2,)</f>
        <v>name = 4x2NucENGCRLFname = reactor1mwCRLFname = NuclearReactor375</v>
      </c>
      <c r="AJ34" s="8" t="s">
        <v>2484</v>
      </c>
      <c r="AK34" s="8">
        <v>300</v>
      </c>
    </row>
    <row r="35" spans="1:37" ht="18.75" customHeight="1" x14ac:dyDescent="0.25">
      <c r="A35" s="8">
        <v>25</v>
      </c>
      <c r="B35" s="2"/>
      <c r="C35" s="2"/>
      <c r="D35" s="7" t="str">
        <f t="shared" si="1"/>
        <v>NODECRLF {CRLFname= newnode_largePlasmaThrustCRLFtechID = newTech_largePlasmaThrustCRLFpos = -3048.667,1536.833,-1CRLFicon = IONPROPULSIONCRLFcost = 120CRLFtitle = Large Hydrogen PropulsionCRLFdescription = CRLFanyParent = FalseCRLFhideIfEmpty = FalseCRLFparents = newnode_plasmaThrustCRLFPARTSCRLF{CRLFname = hydrogenTankMedInlineCRLFname = h2TankLrgRadCRLFname = mpdt.largeCRLFname = hydrogenTankLargeinlineCRLF}CRLF}</v>
      </c>
      <c r="E35" s="8">
        <v>25</v>
      </c>
      <c r="F35" s="8" t="s">
        <v>568</v>
      </c>
      <c r="G35" s="4" t="s">
        <v>24</v>
      </c>
      <c r="H35" s="8" t="s">
        <v>569</v>
      </c>
      <c r="I35" s="4" t="s">
        <v>170</v>
      </c>
      <c r="J35" s="8" t="s">
        <v>570</v>
      </c>
      <c r="K35" s="15">
        <v>-3048.6669999999999</v>
      </c>
      <c r="L35" s="43" t="s">
        <v>578</v>
      </c>
      <c r="M35" s="15">
        <v>1536.8330000000001</v>
      </c>
      <c r="N35" s="43" t="s">
        <v>578</v>
      </c>
      <c r="O35" s="15">
        <v>-1</v>
      </c>
      <c r="P35" s="8" t="s">
        <v>571</v>
      </c>
      <c r="Q35" s="4" t="s">
        <v>307</v>
      </c>
      <c r="R35" s="8" t="s">
        <v>572</v>
      </c>
      <c r="S35" s="22">
        <f t="shared" si="0"/>
        <v>120</v>
      </c>
      <c r="T35" s="8" t="s">
        <v>574</v>
      </c>
      <c r="U35" s="6" t="s">
        <v>380</v>
      </c>
      <c r="V35" s="16" t="s">
        <v>573</v>
      </c>
      <c r="W35" s="6"/>
      <c r="X35" s="8" t="s">
        <v>575</v>
      </c>
      <c r="Y35" s="21" t="s">
        <v>2486</v>
      </c>
      <c r="Z35" s="11" t="s">
        <v>576</v>
      </c>
      <c r="AA35" s="21" t="s">
        <v>2486</v>
      </c>
      <c r="AB35" s="8" t="s">
        <v>577</v>
      </c>
      <c r="AC35" s="4" t="s">
        <v>55</v>
      </c>
      <c r="AD35" s="8" t="str">
        <f t="shared" si="2"/>
        <v/>
      </c>
      <c r="AE35" s="4"/>
      <c r="AF35" s="8" t="str">
        <f t="shared" si="2"/>
        <v/>
      </c>
      <c r="AG35" s="4"/>
      <c r="AH35" s="8" t="s">
        <v>2483</v>
      </c>
      <c r="AI35" s="8" t="str">
        <f>HLOOKUP(U35,'ADD PARTS HERE'!$C$6:$ER$7,2,)</f>
        <v>name = hydrogenTankMedInlineCRLFname = h2TankLrgRadCRLFname = mpdt.largeCRLFname = hydrogenTankLargeinline</v>
      </c>
      <c r="AJ35" s="8" t="s">
        <v>2484</v>
      </c>
      <c r="AK35" s="8">
        <v>120</v>
      </c>
    </row>
    <row r="36" spans="1:37" ht="18.75" customHeight="1" x14ac:dyDescent="0.25">
      <c r="A36" s="8">
        <v>26</v>
      </c>
      <c r="B36" s="2"/>
      <c r="C36" s="2"/>
      <c r="D36" s="7" t="str">
        <f t="shared" si="1"/>
        <v>NODECRLF {CRLFname= newnode_heatshieldsCRLFtechID = newTech_heatshieldsCRLFpos = -1462.167,618.3334,-1CRLFicon = COMPOSITESCRLFcost = 20CRLFtitle = HeatshieldsCRLFdescription = Heatshields were invented because although everyone likes a good barbecue, nobody wants to be the barbecue, if you know what I mean.CRLFanyParent = FalseCRLFhideIfEmpty = FalseCRLFparents = node3_scienceTech,newnode_liquidRocketsCRLFPARTSCRLF{CRLFname = 0625.HeatshieldCRLFname = 1.25.HeatshieldCRLF}CRLF}</v>
      </c>
      <c r="E36" s="8">
        <v>26</v>
      </c>
      <c r="F36" s="8" t="s">
        <v>568</v>
      </c>
      <c r="G36" s="4" t="s">
        <v>25</v>
      </c>
      <c r="H36" s="8" t="s">
        <v>569</v>
      </c>
      <c r="I36" s="4" t="s">
        <v>171</v>
      </c>
      <c r="J36" s="8" t="s">
        <v>570</v>
      </c>
      <c r="K36" s="15">
        <v>-1462.1669999999999</v>
      </c>
      <c r="L36" s="43" t="s">
        <v>578</v>
      </c>
      <c r="M36" s="15">
        <v>618.33339999999998</v>
      </c>
      <c r="N36" s="43" t="s">
        <v>578</v>
      </c>
      <c r="O36" s="15">
        <v>-1</v>
      </c>
      <c r="P36" s="8" t="s">
        <v>571</v>
      </c>
      <c r="Q36" s="4" t="s">
        <v>303</v>
      </c>
      <c r="R36" s="8" t="s">
        <v>572</v>
      </c>
      <c r="S36" s="22">
        <f t="shared" si="0"/>
        <v>20</v>
      </c>
      <c r="T36" s="8" t="s">
        <v>574</v>
      </c>
      <c r="U36" s="6" t="s">
        <v>349</v>
      </c>
      <c r="V36" s="16" t="s">
        <v>573</v>
      </c>
      <c r="W36" s="6" t="s">
        <v>505</v>
      </c>
      <c r="X36" s="8" t="s">
        <v>575</v>
      </c>
      <c r="Y36" s="21" t="s">
        <v>2486</v>
      </c>
      <c r="Z36" s="11" t="s">
        <v>576</v>
      </c>
      <c r="AA36" s="21" t="s">
        <v>2486</v>
      </c>
      <c r="AB36" s="8" t="s">
        <v>577</v>
      </c>
      <c r="AC36" s="4" t="s">
        <v>139</v>
      </c>
      <c r="AD36" s="8" t="str">
        <f t="shared" si="2"/>
        <v>,</v>
      </c>
      <c r="AE36" s="4" t="s">
        <v>50</v>
      </c>
      <c r="AF36" s="8" t="str">
        <f t="shared" si="2"/>
        <v/>
      </c>
      <c r="AG36" s="4"/>
      <c r="AH36" s="8" t="s">
        <v>2483</v>
      </c>
      <c r="AI36" s="8" t="str">
        <f>HLOOKUP(U36,'ADD PARTS HERE'!$C$6:$ER$7,2,)</f>
        <v>name = 0625.HeatshieldCRLFname = 1.25.Heatshield</v>
      </c>
      <c r="AJ36" s="8" t="s">
        <v>2484</v>
      </c>
      <c r="AK36" s="8">
        <v>20</v>
      </c>
    </row>
    <row r="37" spans="1:37" ht="18.75" customHeight="1" x14ac:dyDescent="0.25">
      <c r="A37" s="8">
        <v>27</v>
      </c>
      <c r="B37" s="2"/>
      <c r="C37" s="2"/>
      <c r="D37" s="7" t="str">
        <f t="shared" si="1"/>
        <v>NODECRLF {CRLFname= newnode_basicCommunicationsCRLFtechID = newTech_basicCommunicationsCRLFpos = -2826,757.5,-1CRLFicon = GENERALCONSTRUCTIONCRLFcost = 20CRLFtitle = Basic CommunicationsCRLFdescription = The writing of the manuscript entitled "Surviving Logical Investigative Communications for Dummies" opens up the door to long range wireless communications and such..CRLFanyParent = FalseCRLFhideIfEmpty = FalseCRLFparents = node4_electricsCRLFPARTSCRLF{CRLFname = AntennaescCRLFname = SCANsat.TrackerCRLFname = longAntennaCRLF}CRLF}</v>
      </c>
      <c r="E37" s="8">
        <v>27</v>
      </c>
      <c r="F37" s="8" t="s">
        <v>568</v>
      </c>
      <c r="G37" s="4" t="s">
        <v>26</v>
      </c>
      <c r="H37" s="8" t="s">
        <v>569</v>
      </c>
      <c r="I37" s="4" t="s">
        <v>172</v>
      </c>
      <c r="J37" s="8" t="s">
        <v>570</v>
      </c>
      <c r="K37" s="15">
        <v>-2826</v>
      </c>
      <c r="L37" s="43" t="s">
        <v>578</v>
      </c>
      <c r="M37" s="15">
        <v>757.5</v>
      </c>
      <c r="N37" s="43" t="s">
        <v>578</v>
      </c>
      <c r="O37" s="15">
        <v>-1</v>
      </c>
      <c r="P37" s="8" t="s">
        <v>571</v>
      </c>
      <c r="Q37" s="4" t="s">
        <v>309</v>
      </c>
      <c r="R37" s="8" t="s">
        <v>572</v>
      </c>
      <c r="S37" s="22">
        <f t="shared" si="0"/>
        <v>20</v>
      </c>
      <c r="T37" s="8" t="s">
        <v>574</v>
      </c>
      <c r="U37" s="6" t="s">
        <v>381</v>
      </c>
      <c r="V37" s="16" t="s">
        <v>573</v>
      </c>
      <c r="W37" s="6" t="s">
        <v>506</v>
      </c>
      <c r="X37" s="8" t="s">
        <v>575</v>
      </c>
      <c r="Y37" s="21" t="s">
        <v>2486</v>
      </c>
      <c r="Z37" s="11" t="s">
        <v>576</v>
      </c>
      <c r="AA37" s="21" t="s">
        <v>2486</v>
      </c>
      <c r="AB37" s="8" t="s">
        <v>577</v>
      </c>
      <c r="AC37" s="4" t="s">
        <v>134</v>
      </c>
      <c r="AD37" s="8" t="str">
        <f t="shared" si="2"/>
        <v/>
      </c>
      <c r="AE37" s="4"/>
      <c r="AF37" s="8" t="str">
        <f t="shared" si="2"/>
        <v/>
      </c>
      <c r="AG37" s="4"/>
      <c r="AH37" s="8" t="s">
        <v>2483</v>
      </c>
      <c r="AI37" s="8" t="str">
        <f>HLOOKUP(U37,'ADD PARTS HERE'!$C$6:$ER$7,2,)</f>
        <v>name = AntennaescCRLFname = SCANsat.TrackerCRLFname = longAntenna</v>
      </c>
      <c r="AJ37" s="8" t="s">
        <v>2484</v>
      </c>
      <c r="AK37" s="8">
        <v>20</v>
      </c>
    </row>
    <row r="38" spans="1:37" ht="18.75" customHeight="1" x14ac:dyDescent="0.25">
      <c r="A38" s="8">
        <v>28</v>
      </c>
      <c r="B38" s="2"/>
      <c r="C38" s="2"/>
      <c r="D38" s="7" t="str">
        <f t="shared" si="1"/>
        <v>NODECRLF {CRLFname= newnode_dishAntennasCRLFtechID = newTech_dishAntennasCRLFpos = -2853.833,952.3334,-1CRLFicon = ADVUNMANNEDCRLFcost = 60CRLFtitle = Dish AntennasCRLFdescription = CRLFanyParent = FalseCRLFhideIfEmpty = FalseCRLFparents = newnode_basicCommunicationsCRLFPARTSCRLF{CRLFname = Dishcl1CRLFname = DishpcfCRLFname = ISA.MapSatCRLFname = LLLAttchDishSmallCRLFname = RTShortDish1CRLFname = RTShortDish2CRLFname = mediumDishAntennaCRLF}CRLF}</v>
      </c>
      <c r="E38" s="8">
        <v>28</v>
      </c>
      <c r="F38" s="8" t="s">
        <v>568</v>
      </c>
      <c r="G38" s="4" t="s">
        <v>27</v>
      </c>
      <c r="H38" s="8" t="s">
        <v>569</v>
      </c>
      <c r="I38" s="4" t="s">
        <v>173</v>
      </c>
      <c r="J38" s="8" t="s">
        <v>570</v>
      </c>
      <c r="K38" s="15">
        <v>-2853.8330000000001</v>
      </c>
      <c r="L38" s="43" t="s">
        <v>578</v>
      </c>
      <c r="M38" s="15">
        <v>952.33339999999998</v>
      </c>
      <c r="N38" s="43" t="s">
        <v>578</v>
      </c>
      <c r="O38" s="15">
        <v>-1</v>
      </c>
      <c r="P38" s="8" t="s">
        <v>571</v>
      </c>
      <c r="Q38" s="4" t="s">
        <v>310</v>
      </c>
      <c r="R38" s="8" t="s">
        <v>572</v>
      </c>
      <c r="S38" s="22">
        <f t="shared" si="0"/>
        <v>60</v>
      </c>
      <c r="T38" s="8" t="s">
        <v>574</v>
      </c>
      <c r="U38" s="6" t="s">
        <v>382</v>
      </c>
      <c r="V38" s="16" t="s">
        <v>573</v>
      </c>
      <c r="W38" s="6"/>
      <c r="X38" s="8" t="s">
        <v>575</v>
      </c>
      <c r="Y38" s="21" t="s">
        <v>2486</v>
      </c>
      <c r="Z38" s="11" t="s">
        <v>576</v>
      </c>
      <c r="AA38" s="21" t="s">
        <v>2486</v>
      </c>
      <c r="AB38" s="8" t="s">
        <v>577</v>
      </c>
      <c r="AC38" s="4" t="s">
        <v>26</v>
      </c>
      <c r="AD38" s="8" t="str">
        <f t="shared" si="2"/>
        <v/>
      </c>
      <c r="AE38" s="4"/>
      <c r="AF38" s="8" t="str">
        <f t="shared" si="2"/>
        <v/>
      </c>
      <c r="AG38" s="4"/>
      <c r="AH38" s="8" t="s">
        <v>2483</v>
      </c>
      <c r="AI38" s="8" t="str">
        <f>HLOOKUP(U38,'ADD PARTS HERE'!$C$6:$ER$7,2,)</f>
        <v>name = Dishcl1CRLFname = DishpcfCRLFname = ISA.MapSatCRLFname = LLLAttchDishSmallCRLFname = RTShortDish1CRLFname = RTShortDish2CRLFname = mediumDishAntenna</v>
      </c>
      <c r="AJ38" s="8" t="s">
        <v>2484</v>
      </c>
      <c r="AK38" s="8">
        <v>60</v>
      </c>
    </row>
    <row r="39" spans="1:37" ht="18.75" customHeight="1" x14ac:dyDescent="0.25">
      <c r="A39" s="8">
        <v>29</v>
      </c>
      <c r="B39" s="2"/>
      <c r="C39" s="2"/>
      <c r="D39" s="7" t="str">
        <f t="shared" si="1"/>
        <v>NODECRLF {CRLFname= newnode_surfaceHabitationCRLFtechID = newTech_surfaceHabitationCRLFpos = -2603.333,1759.5,-1CRLFicon = IONPROPULSIONCRLFcost = 175CRLFtitle = Extrakerestrial HabitationCRLFdescription = CRLFanyParent = FalseCRLFhideIfEmpty = FalseCRLFparents = node5_advExploration,node5_advLandingCRLFPARTSCRLF{CRLFname = B9.Structure.L8.LadderCRLFname = HOME2 Hub moduleCRLFname = HOME2 Hub airlockCRLFname = HOME2 Hub FueltankCRLFname = HOME2 Hub Green HouseCRLFname = HOME2 Hub habitatCRLFname = HOME2 Living moduleCRLFname = HOME2 ParachuteCRLFname = HOME.modul.adminCRLFname = HOME.3m.ASASCRLFname = HOME3mAtmosMinerCRLFname = HOME.3m.decouplerCRLFname = HOME3mFuelTankCRLFname = HOME.modul.habitatCRLFname = HOME.3m.legs.HCRLFname = HOME3mRCStankCRLFname = HOME3mSASCRLFname = exLaunchPadCRLFname = exLaunchPad2CRLFname = RocketBuilderCRLFname = exRunwayCRLFname = LLLRadarCRLF}CRLF}</v>
      </c>
      <c r="E39" s="8">
        <v>29</v>
      </c>
      <c r="F39" s="8" t="s">
        <v>568</v>
      </c>
      <c r="G39" s="4" t="s">
        <v>28</v>
      </c>
      <c r="H39" s="8" t="s">
        <v>569</v>
      </c>
      <c r="I39" s="4" t="s">
        <v>174</v>
      </c>
      <c r="J39" s="8" t="s">
        <v>570</v>
      </c>
      <c r="K39" s="15">
        <v>-2603.3330000000001</v>
      </c>
      <c r="L39" s="43" t="s">
        <v>578</v>
      </c>
      <c r="M39" s="15">
        <v>1759.5</v>
      </c>
      <c r="N39" s="43" t="s">
        <v>578</v>
      </c>
      <c r="O39" s="15">
        <v>-1</v>
      </c>
      <c r="P39" s="8" t="s">
        <v>571</v>
      </c>
      <c r="Q39" s="4" t="s">
        <v>307</v>
      </c>
      <c r="R39" s="8" t="s">
        <v>572</v>
      </c>
      <c r="S39" s="22">
        <f t="shared" si="0"/>
        <v>175</v>
      </c>
      <c r="T39" s="8" t="s">
        <v>574</v>
      </c>
      <c r="U39" s="6" t="s">
        <v>383</v>
      </c>
      <c r="V39" s="16" t="s">
        <v>573</v>
      </c>
      <c r="W39" s="6"/>
      <c r="X39" s="8" t="s">
        <v>575</v>
      </c>
      <c r="Y39" s="21" t="s">
        <v>2486</v>
      </c>
      <c r="Z39" s="11" t="s">
        <v>576</v>
      </c>
      <c r="AA39" s="21" t="s">
        <v>2486</v>
      </c>
      <c r="AB39" s="8" t="s">
        <v>577</v>
      </c>
      <c r="AC39" s="4" t="s">
        <v>129</v>
      </c>
      <c r="AD39" s="8" t="str">
        <f t="shared" si="2"/>
        <v>,</v>
      </c>
      <c r="AE39" s="4" t="s">
        <v>122</v>
      </c>
      <c r="AF39" s="8" t="str">
        <f t="shared" si="2"/>
        <v/>
      </c>
      <c r="AG39" s="4"/>
      <c r="AH39" s="8" t="s">
        <v>2483</v>
      </c>
      <c r="AI39" s="8" t="str">
        <f>HLOOKUP(U39,'ADD PARTS HERE'!$C$6:$ER$7,2,)</f>
        <v>name = B9.Structure.L8.LadderCRLFname = HOME2 Hub moduleCRLFname = HOME2 Hub airlockCRLFname = HOME2 Hub FueltankCRLFname = HOME2 Hub Green HouseCRLFname = HOME2 Hub habitatCRLFname = HOME2 Living moduleCRLFname = HOME2 ParachuteCRLFname = HOME.modul.adminCRLFname = HOME.3m.ASASCRLFname = HOME3mAtmosMinerCRLFname = HOME.3m.decouplerCRLFname = HOME3mFuelTankCRLFname = HOME.modul.habitatCRLFname = HOME.3m.legs.HCRLFname = HOME3mRCStankCRLFname = HOME3mSASCRLFname = exLaunchPadCRLFname = exLaunchPad2CRLFname = RocketBuilderCRLFname = exRunwayCRLFname = LLLRadar</v>
      </c>
      <c r="AJ39" s="8" t="s">
        <v>2484</v>
      </c>
      <c r="AK39" s="8">
        <v>175</v>
      </c>
    </row>
    <row r="40" spans="1:37" ht="18.75" customHeight="1" x14ac:dyDescent="0.25">
      <c r="A40" s="8">
        <v>30</v>
      </c>
      <c r="B40" s="2"/>
      <c r="C40" s="2"/>
      <c r="D40" s="7" t="str">
        <f t="shared" si="1"/>
        <v>NODECRLF {CRLFname= newnode_experimentalFissionCRLFtechID = newTech_experimentalFissionCRLFpos = -2102.333,1369.833,-1CRLFicon = NUCLEARPROPULSIONCRLFcost = 180CRLFtitle = Intro to Nuclear PhysicsCRLFdescription = CRLFanyParent = FalseCRLFhideIfEmpty = FalseCRLFparents = newnode_elementalStructures,node6_largeElectrics,node8_experimentalScienceCRLFPARTSCRLF{CRLFname = nuclearcontainer0625CRLFname = reactor10kwCRLFname = engineShortNukeCRLFname = RLA.s.nervaCRLFname = SMP.nuclearEngineCRLFname = NuclearReactor0625CRLFname = sensorGammaRaySpectrometerCRLF}CRLF}</v>
      </c>
      <c r="E40" s="8">
        <v>30</v>
      </c>
      <c r="F40" s="8" t="s">
        <v>568</v>
      </c>
      <c r="G40" s="4" t="s">
        <v>29</v>
      </c>
      <c r="H40" s="8" t="s">
        <v>569</v>
      </c>
      <c r="I40" s="4" t="s">
        <v>175</v>
      </c>
      <c r="J40" s="8" t="s">
        <v>570</v>
      </c>
      <c r="K40" s="15">
        <v>-2102.3330000000001</v>
      </c>
      <c r="L40" s="43" t="s">
        <v>578</v>
      </c>
      <c r="M40" s="15">
        <v>1369.8330000000001</v>
      </c>
      <c r="N40" s="43" t="s">
        <v>578</v>
      </c>
      <c r="O40" s="15">
        <v>-1</v>
      </c>
      <c r="P40" s="8" t="s">
        <v>571</v>
      </c>
      <c r="Q40" s="4" t="s">
        <v>308</v>
      </c>
      <c r="R40" s="8" t="s">
        <v>572</v>
      </c>
      <c r="S40" s="22">
        <f t="shared" si="0"/>
        <v>180</v>
      </c>
      <c r="T40" s="8" t="s">
        <v>574</v>
      </c>
      <c r="U40" s="6" t="s">
        <v>384</v>
      </c>
      <c r="V40" s="16" t="s">
        <v>573</v>
      </c>
      <c r="W40" s="6"/>
      <c r="X40" s="8" t="s">
        <v>575</v>
      </c>
      <c r="Y40" s="21" t="s">
        <v>2486</v>
      </c>
      <c r="Z40" s="11" t="s">
        <v>576</v>
      </c>
      <c r="AA40" s="21" t="s">
        <v>2486</v>
      </c>
      <c r="AB40" s="8" t="s">
        <v>577</v>
      </c>
      <c r="AC40" s="4" t="s">
        <v>71</v>
      </c>
      <c r="AD40" s="8" t="str">
        <f t="shared" si="2"/>
        <v>,</v>
      </c>
      <c r="AE40" s="4" t="s">
        <v>113</v>
      </c>
      <c r="AF40" s="8" t="str">
        <f t="shared" si="2"/>
        <v>,</v>
      </c>
      <c r="AG40" s="4" t="s">
        <v>96</v>
      </c>
      <c r="AH40" s="8" t="s">
        <v>2483</v>
      </c>
      <c r="AI40" s="8" t="str">
        <f>HLOOKUP(U40,'ADD PARTS HERE'!$C$6:$ER$7,2,)</f>
        <v>name = nuclearcontainer0625CRLFname = reactor10kwCRLFname = engineShortNukeCRLFname = RLA.s.nervaCRLFname = SMP.nuclearEngineCRLFname = NuclearReactor0625CRLFname = sensorGammaRaySpectrometer</v>
      </c>
      <c r="AJ40" s="8" t="s">
        <v>2484</v>
      </c>
      <c r="AK40" s="8">
        <v>180</v>
      </c>
    </row>
    <row r="41" spans="1:37" ht="18.75" customHeight="1" x14ac:dyDescent="0.25">
      <c r="A41" s="8">
        <v>31</v>
      </c>
      <c r="B41" s="2"/>
      <c r="C41" s="2"/>
      <c r="D41" s="7" t="str">
        <f t="shared" si="1"/>
        <v>NODECRLF {CRLFname= newnode_logicCRLFtechID = newTech_logicCRLFpos = -1712.667,590.5,-1CRLFicon = IONPROPULSIONCRLFcost = 1CRLFtitle = LogicCRLFdescription = A great Kerbal was bound to come along one day to invent this contraption.. A special seat and platform from which a Kerbal can sit and ponder the mysterious Kerniverse that surrounds all Kerbal kind.  Would be cool if someday someone put wheels on this thing.CRLFanyParent = FalseCRLFhideIfEmpty = FalseCRLFparents = node0_startCRLFPARTSCRLF{CRLFname = seatExternalCmdCRLFname = roverBodyCRLF}CRLF}</v>
      </c>
      <c r="E41" s="8">
        <v>31</v>
      </c>
      <c r="F41" s="8" t="s">
        <v>568</v>
      </c>
      <c r="G41" s="4" t="s">
        <v>30</v>
      </c>
      <c r="H41" s="8" t="s">
        <v>569</v>
      </c>
      <c r="I41" s="4" t="s">
        <v>176</v>
      </c>
      <c r="J41" s="8" t="s">
        <v>570</v>
      </c>
      <c r="K41" s="15">
        <v>-1712.6669999999999</v>
      </c>
      <c r="L41" s="43" t="s">
        <v>578</v>
      </c>
      <c r="M41" s="15">
        <v>590.5</v>
      </c>
      <c r="N41" s="43" t="s">
        <v>578</v>
      </c>
      <c r="O41" s="15">
        <v>-1</v>
      </c>
      <c r="P41" s="8" t="s">
        <v>571</v>
      </c>
      <c r="Q41" s="4" t="s">
        <v>307</v>
      </c>
      <c r="R41" s="8" t="s">
        <v>572</v>
      </c>
      <c r="S41" s="22">
        <f t="shared" si="0"/>
        <v>1</v>
      </c>
      <c r="T41" s="8" t="s">
        <v>574</v>
      </c>
      <c r="U41" s="6" t="s">
        <v>350</v>
      </c>
      <c r="V41" s="16" t="s">
        <v>573</v>
      </c>
      <c r="W41" s="6" t="s">
        <v>2497</v>
      </c>
      <c r="X41" s="8" t="s">
        <v>575</v>
      </c>
      <c r="Y41" s="21" t="s">
        <v>2486</v>
      </c>
      <c r="Z41" s="11" t="s">
        <v>576</v>
      </c>
      <c r="AA41" s="21" t="s">
        <v>2486</v>
      </c>
      <c r="AB41" s="8" t="s">
        <v>577</v>
      </c>
      <c r="AC41" s="4" t="s">
        <v>145</v>
      </c>
      <c r="AD41" s="8" t="str">
        <f t="shared" si="2"/>
        <v/>
      </c>
      <c r="AE41" s="4"/>
      <c r="AF41" s="8" t="str">
        <f t="shared" si="2"/>
        <v/>
      </c>
      <c r="AG41" s="4"/>
      <c r="AH41" s="8" t="s">
        <v>2483</v>
      </c>
      <c r="AI41" s="8" t="str">
        <f>HLOOKUP(U41,'ADD PARTS HERE'!$C$6:$ER$7,2,)</f>
        <v>name = seatExternalCmdCRLFname = roverBody</v>
      </c>
      <c r="AJ41" s="8" t="s">
        <v>2484</v>
      </c>
      <c r="AK41" s="8">
        <v>1</v>
      </c>
    </row>
    <row r="42" spans="1:37" ht="18.75" customHeight="1" x14ac:dyDescent="0.25">
      <c r="A42" s="8">
        <v>32</v>
      </c>
      <c r="B42" s="2"/>
      <c r="C42" s="2"/>
      <c r="D42" s="7" t="str">
        <f t="shared" si="1"/>
        <v>NODECRLF {CRLFname= newnode_materialsInvestigationsCRLFtechID = newTech_materialsInvestigationsCRLFpos = -1712.667,1564.667,-1CRLFicon = EXPERIMENTALMOTORSCRLFcost = 60CRLFtitle = Materials InvestigationsCRLFdescription = After Investigating the diversity of the Mystery Goo's reactions to various atmospheric and vacuuspheric conditions, the Kerbals designed a new contraption to see what happens to other stuff too.CRLFanyParent = FalseCRLFhideIfEmpty = FalseCRLFparents = node8_experimentalScienceCRLFPARTSCRLF{CRLFname = B9.Cockpit.MK2.Nosecone.ASASCRLFname = B9.Control.ACUCRLFname = science.moduleCRLF}CRLF}</v>
      </c>
      <c r="E42" s="8">
        <v>32</v>
      </c>
      <c r="F42" s="8" t="s">
        <v>568</v>
      </c>
      <c r="G42" s="4" t="s">
        <v>31</v>
      </c>
      <c r="H42" s="8" t="s">
        <v>569</v>
      </c>
      <c r="I42" s="4" t="s">
        <v>177</v>
      </c>
      <c r="J42" s="8" t="s">
        <v>570</v>
      </c>
      <c r="K42" s="15">
        <v>-1712.6669999999999</v>
      </c>
      <c r="L42" s="43" t="s">
        <v>578</v>
      </c>
      <c r="M42" s="15">
        <v>1564.6669999999999</v>
      </c>
      <c r="N42" s="43" t="s">
        <v>578</v>
      </c>
      <c r="O42" s="15">
        <v>-1</v>
      </c>
      <c r="P42" s="8" t="s">
        <v>571</v>
      </c>
      <c r="Q42" s="4" t="s">
        <v>301</v>
      </c>
      <c r="R42" s="8" t="s">
        <v>572</v>
      </c>
      <c r="S42" s="22">
        <f t="shared" si="0"/>
        <v>60</v>
      </c>
      <c r="T42" s="8" t="s">
        <v>574</v>
      </c>
      <c r="U42" s="6" t="s">
        <v>385</v>
      </c>
      <c r="V42" s="16" t="s">
        <v>573</v>
      </c>
      <c r="W42" s="6" t="s">
        <v>2496</v>
      </c>
      <c r="X42" s="8" t="s">
        <v>575</v>
      </c>
      <c r="Y42" s="21" t="s">
        <v>2486</v>
      </c>
      <c r="Z42" s="11" t="s">
        <v>576</v>
      </c>
      <c r="AA42" s="21" t="s">
        <v>2486</v>
      </c>
      <c r="AB42" s="8" t="s">
        <v>577</v>
      </c>
      <c r="AC42" s="4" t="s">
        <v>96</v>
      </c>
      <c r="AD42" s="8" t="str">
        <f t="shared" si="2"/>
        <v/>
      </c>
      <c r="AE42" s="4"/>
      <c r="AF42" s="8" t="str">
        <f t="shared" si="2"/>
        <v/>
      </c>
      <c r="AG42" s="4"/>
      <c r="AH42" s="8" t="s">
        <v>2483</v>
      </c>
      <c r="AI42" s="8" t="str">
        <f>HLOOKUP(U42,'ADD PARTS HERE'!$C$6:$ER$7,2,)</f>
        <v>name = B9.Cockpit.MK2.Nosecone.ASASCRLFname = B9.Control.ACUCRLFname = science.module</v>
      </c>
      <c r="AJ42" s="8" t="s">
        <v>2484</v>
      </c>
      <c r="AK42" s="8">
        <v>60</v>
      </c>
    </row>
    <row r="43" spans="1:37" ht="18.75" customHeight="1" x14ac:dyDescent="0.25">
      <c r="A43" s="8">
        <v>33</v>
      </c>
      <c r="B43" s="2"/>
      <c r="C43" s="2"/>
      <c r="D43" s="7" t="str">
        <f t="shared" si="1"/>
        <v>NODECRLF {CRLFname= newnode_basicAeroframeVariantsCRLFtechID = newTech_basicAeroframeVariantsCRLFpos = -822,1397.667,-1CRLFicon = AEROSPACETECHCRLFcost = 60CRLFtitle = Basic Aeroframe VariantsCRLFdescription = Some variations and low level advancements in aeroframes developed by high thinking Kerbals.CRLFanyParent = FalseCRLFhideIfEmpty = FalseCRLFparents = newnode_jetPropulsionCRLFPARTSCRLF{CRLFname = B9.Cockpit.MK1.Body.5mCRLFname = HexRamCRLFname = TurboHexCRLFname = 1x1JetfuelCRLFname = LLLCirc1b2HCRLFname = LLLCirc1b1HCRLFname = 1x1newcargoCRLFname = 1x1newcargo1CRLFname = engineVTOLBlockCRLFname = SMP.turboFanEngineCRLFname = SMP.ramAirIntakeCRLFname = airplaneTailSmallCRLFname = MK1FuselageCRLFname = MK1FuselageSmallCRLFname = Mk1FuselageStructuralSmallCRLFname = airScoopSmallCRLFname = DA Tiny JetCRLF}CRLF}</v>
      </c>
      <c r="E43" s="8">
        <v>33</v>
      </c>
      <c r="F43" s="8" t="s">
        <v>568</v>
      </c>
      <c r="G43" s="4" t="s">
        <v>32</v>
      </c>
      <c r="H43" s="8" t="s">
        <v>569</v>
      </c>
      <c r="I43" s="4" t="s">
        <v>178</v>
      </c>
      <c r="J43" s="8" t="s">
        <v>570</v>
      </c>
      <c r="K43" s="15">
        <v>-822</v>
      </c>
      <c r="L43" s="43" t="s">
        <v>578</v>
      </c>
      <c r="M43" s="15">
        <v>1397.6669999999999</v>
      </c>
      <c r="N43" s="43" t="s">
        <v>578</v>
      </c>
      <c r="O43" s="15">
        <v>-1</v>
      </c>
      <c r="P43" s="8" t="s">
        <v>571</v>
      </c>
      <c r="Q43" s="4" t="s">
        <v>311</v>
      </c>
      <c r="R43" s="8" t="s">
        <v>572</v>
      </c>
      <c r="S43" s="22">
        <f t="shared" ref="S43:S74" si="3">AK43*$S$5</f>
        <v>60</v>
      </c>
      <c r="T43" s="8" t="s">
        <v>574</v>
      </c>
      <c r="U43" s="6" t="s">
        <v>386</v>
      </c>
      <c r="V43" s="16" t="s">
        <v>573</v>
      </c>
      <c r="W43" s="6" t="s">
        <v>507</v>
      </c>
      <c r="X43" s="8" t="s">
        <v>575</v>
      </c>
      <c r="Y43" s="21" t="s">
        <v>2486</v>
      </c>
      <c r="Z43" s="11" t="s">
        <v>576</v>
      </c>
      <c r="AA43" s="21" t="s">
        <v>2486</v>
      </c>
      <c r="AB43" s="8" t="s">
        <v>577</v>
      </c>
      <c r="AC43" s="4" t="s">
        <v>46</v>
      </c>
      <c r="AD43" s="8" t="str">
        <f t="shared" si="2"/>
        <v/>
      </c>
      <c r="AE43" s="4"/>
      <c r="AF43" s="8" t="str">
        <f t="shared" si="2"/>
        <v/>
      </c>
      <c r="AG43" s="4"/>
      <c r="AH43" s="8" t="s">
        <v>2483</v>
      </c>
      <c r="AI43" s="8" t="str">
        <f>HLOOKUP(U43,'ADD PARTS HERE'!$C$6:$ER$7,2,)</f>
        <v>name = B9.Cockpit.MK1.Body.5mCRLFname = HexRamCRLFname = TurboHexCRLFname = 1x1JetfuelCRLFname = LLLCirc1b2HCRLFname = LLLCirc1b1HCRLFname = 1x1newcargoCRLFname = 1x1newcargo1CRLFname = engineVTOLBlockCRLFname = SMP.turboFanEngineCRLFname = SMP.ramAirIntakeCRLFname = airplaneTailSmallCRLFname = MK1FuselageCRLFname = MK1FuselageSmallCRLFname = Mk1FuselageStructuralSmallCRLFname = airScoopSmallCRLFname = DA Tiny Jet</v>
      </c>
      <c r="AJ43" s="8" t="s">
        <v>2484</v>
      </c>
      <c r="AK43" s="8">
        <v>60</v>
      </c>
    </row>
    <row r="44" spans="1:37" ht="18.75" customHeight="1" x14ac:dyDescent="0.25">
      <c r="A44" s="8">
        <v>34</v>
      </c>
      <c r="B44" s="2"/>
      <c r="C44" s="2"/>
      <c r="D44" s="7" t="str">
        <f t="shared" si="1"/>
        <v>NODECRLF {CRLFname= newnode_advancedAeroframeVariantsCRLFtechID = newTech_advancedAeroframeVariantsCRLFpos = -822,1676,-1CRLFicon = HIGHALTITUDEFLIGHTCRLFcost = 80CRLFtitle = Advanced Aeroframe VariantsCRLFdescription = Some variations and low level advancements in aeroframes developed by high thinking Kerbals.CRLFanyParent = FalseCRLFhideIfEmpty = FalseCRLFparents = node6_highAltitudeFlightCRLFPARTSCRLF{CRLFname = B9.Cargo.M2.AdapterCRLFname = B9.Cargo.M2.SeparatorCRLFname = B9.Cargo.M2.Body.BCRLFname = B9.Cargo.M2.BodyCRLFname = B9.Cockpit.MK1.Body.Fuel.5mCRLFname = B9.Cockpit.MK1.Tail.2CRLFname = B9.Cockpit.MK2CRLFname = B9.Cockpit.MK2.AdapterCRLFname = B9.Cockpit.MK2.Adapter.M125CRLFname = B9.Cockpit.MK2.Adapter.M125.2CRLFname = B9.Cockpit.MK2.BicouplerCRLFname = B9.Cockpit.MK2.Body.RCS.05mCRLFname = B9.Cockpit.MK2.Control.SASCRLFname = B9.Cockpit.MK2.Body.Fuel.2mCRLFname = B9.Cockpit.MK2.Body.LFO.2mCRLFname = B9.Cockpit.MK2.Body.2mCRLFname = B9.Cockpit.MK2.Body.Cargo.2mCRLFname = B9.Cockpit.MK2.Body.Fuel.5mCRLFname = B9.Cockpit.MK2.Body.LFO.5mCRLFname = B9.Cockpit.MK2.Body.5mCRLFname = B9.Cockpit.MK2.Body.Cargo.5mCRLFname = B9.Cockpit.MK2.TailCRLFname = B9.Cockpit.MK2.Tail.2CRLFname = B9.Cockpit.MK2.NoseconeCRLFname = 2x1droprampcargoCRLFname = 2x1dropramplegCRLFname = 2x1newcargoCRLFname = 2x1newcargo2CRLFname = 2x2newcargoCRLFname = cockpitMk2BCRLFname = Mk2DualAdapterCRLFname = turboFanEngineSmallCRLFname = mk2SpacePlaneAdapterCRLFname = nacelleBodySmallCRLFname = CircularIntakeSmallCRLFname = mk2FuselageRocketCRLFname = radial.atmospheric.scoop2CRLF}CRLF}</v>
      </c>
      <c r="E44" s="8">
        <v>34</v>
      </c>
      <c r="F44" s="8" t="s">
        <v>568</v>
      </c>
      <c r="G44" s="4" t="s">
        <v>33</v>
      </c>
      <c r="H44" s="8" t="s">
        <v>569</v>
      </c>
      <c r="I44" s="4" t="s">
        <v>179</v>
      </c>
      <c r="J44" s="8" t="s">
        <v>570</v>
      </c>
      <c r="K44" s="15">
        <v>-822</v>
      </c>
      <c r="L44" s="43" t="s">
        <v>578</v>
      </c>
      <c r="M44" s="15">
        <v>1676</v>
      </c>
      <c r="N44" s="43" t="s">
        <v>578</v>
      </c>
      <c r="O44" s="15">
        <v>-1</v>
      </c>
      <c r="P44" s="8" t="s">
        <v>571</v>
      </c>
      <c r="Q44" s="4" t="s">
        <v>312</v>
      </c>
      <c r="R44" s="8" t="s">
        <v>572</v>
      </c>
      <c r="S44" s="22">
        <f t="shared" si="3"/>
        <v>80</v>
      </c>
      <c r="T44" s="8" t="s">
        <v>574</v>
      </c>
      <c r="U44" s="6" t="s">
        <v>387</v>
      </c>
      <c r="V44" s="16" t="s">
        <v>573</v>
      </c>
      <c r="W44" s="6" t="s">
        <v>507</v>
      </c>
      <c r="X44" s="8" t="s">
        <v>575</v>
      </c>
      <c r="Y44" s="21" t="s">
        <v>2486</v>
      </c>
      <c r="Z44" s="11" t="s">
        <v>576</v>
      </c>
      <c r="AA44" s="21" t="s">
        <v>2486</v>
      </c>
      <c r="AB44" s="8" t="s">
        <v>577</v>
      </c>
      <c r="AC44" s="4" t="s">
        <v>111</v>
      </c>
      <c r="AD44" s="8" t="str">
        <f t="shared" si="2"/>
        <v/>
      </c>
      <c r="AE44" s="4"/>
      <c r="AF44" s="8" t="str">
        <f t="shared" si="2"/>
        <v/>
      </c>
      <c r="AG44" s="4"/>
      <c r="AH44" s="8" t="s">
        <v>2483</v>
      </c>
      <c r="AI44" s="8" t="str">
        <f>HLOOKUP(U44,'ADD PARTS HERE'!$C$6:$ER$7,2,)</f>
        <v>name = B9.Cargo.M2.AdapterCRLFname = B9.Cargo.M2.SeparatorCRLFname = B9.Cargo.M2.Body.BCRLFname = B9.Cargo.M2.BodyCRLFname = B9.Cockpit.MK1.Body.Fuel.5mCRLFname = B9.Cockpit.MK1.Tail.2CRLFname = B9.Cockpit.MK2CRLFname = B9.Cockpit.MK2.AdapterCRLFname = B9.Cockpit.MK2.Adapter.M125CRLFname = B9.Cockpit.MK2.Adapter.M125.2CRLFname = B9.Cockpit.MK2.BicouplerCRLFname = B9.Cockpit.MK2.Body.RCS.05mCRLFname = B9.Cockpit.MK2.Control.SASCRLFname = B9.Cockpit.MK2.Body.Fuel.2mCRLFname = B9.Cockpit.MK2.Body.LFO.2mCRLFname = B9.Cockpit.MK2.Body.2mCRLFname = B9.Cockpit.MK2.Body.Cargo.2mCRLFname = B9.Cockpit.MK2.Body.Fuel.5mCRLFname = B9.Cockpit.MK2.Body.LFO.5mCRLFname = B9.Cockpit.MK2.Body.5mCRLFname = B9.Cockpit.MK2.Body.Cargo.5mCRLFname = B9.Cockpit.MK2.TailCRLFname = B9.Cockpit.MK2.Tail.2CRLFname = B9.Cockpit.MK2.NoseconeCRLFname = 2x1droprampcargoCRLFname = 2x1dropramplegCRLFname = 2x1newcargoCRLFname = 2x1newcargo2CRLFname = 2x2newcargoCRLFname = cockpitMk2BCRLFname = Mk2DualAdapterCRLFname = turboFanEngineSmallCRLFname = mk2SpacePlaneAdapterCRLFname = nacelleBodySmallCRLFname = CircularIntakeSmallCRLFname = mk2FuselageRocketCRLFname = radial.atmospheric.scoop2</v>
      </c>
      <c r="AJ44" s="8" t="s">
        <v>2484</v>
      </c>
      <c r="AK44" s="8">
        <v>80</v>
      </c>
    </row>
    <row r="45" spans="1:37" ht="18.75" customHeight="1" x14ac:dyDescent="0.25">
      <c r="A45" s="8">
        <v>35</v>
      </c>
      <c r="B45" s="2"/>
      <c r="C45" s="2"/>
      <c r="D45" s="7" t="str">
        <f t="shared" si="1"/>
        <v>NODECRLF {CRLFname= newnode_heavyAeroframeVariantsCRLFtechID = newTech_heavyAeroframeVariantsCRLFpos = -822,1954.333,-1CRLFicon = SUPERSONICFLIGHTCRLFcost = 110CRLFtitle = Heavy Aeroframe VariantsCRLFdescription = Some variations and low level advancements in aeroframes developed by high thinking Kerbals.CRLFanyParent = FalseCRLFhideIfEmpty = FalseCRLFparents = node5_supersonicFlightCRLFPARTSCRLF{CRLFname = B9.Aero.HL.Adapter.FrontCRLFname = B9.Aero.HL.Body.LF.05mCRLFname = B9.Aero.HL.Body.LFO.05mCRLFname = B9.Aero.HL.Body.RCS.05mCRLFname = B9.Aero.HL.Body.SAS.05mCRLFname = B9.Aero.HL.Body.Structure.05mCRLFname = B9.Aero.HL.Body.LF.2mCRLFname = B9.Aero.HL.Body.LFO.2mCRLFname = B9.Aero.HL.Body.RCS.2mCRLFname = B9.Aero.HL.Body.Structure.2mCRLFname = B9.Aero.HL.Body.Structure.6mCRLFname = B9.Aero.HL.Body.Cargo.ACRLFname = B9.Aero.HL.Body.Cargo.BCRLFname = B9.Aero.HL.Body.Cargo.CCRLFname = B9.Aero.HL.Body.Cargo.Tail.NarrowCRLFname = B9.Aero.HL.Body.Cargo.Tail.WideCRLFname = B9.Aero.HL.Extension.ACRLFname = B9.Aero.HL.Extension.B1CRLFname = B9.Aero.HL.Extension.B2.LFCRLFname = B9.Aero.HL.Extension.B3.LFOCRLFname = B9.Aero.HL.Extension.B4.RCSCRLFname = B9.Aero.HL.Extension.CCRLFname = B9.Aero.Intake.RNMCRLFname = B9.Cockpit.MK1.JunctionCRLFname = 4x2droprampcargoCRLFname = 4x2dropramplegCRLFname = mk3spacePlaneAdapterCRLFname = radialEngineBodySmallCRLFname = ramAirIntakeSmallCRLFname = TTC7-2madapdecouplerCRLFname = TTC7BombbayCRLFname = TTC7CargobayCRLFname = TTmk3RocketFuselageCRLFname = mk3FuselageRocketCRLFname = TV.RamJet.Engine.SmallCRLFname = atmosphericScoopCRLFname = warpAtmIntakeCRLFname = ThermalTurbojet2CRLF}CRLF}</v>
      </c>
      <c r="E45" s="8">
        <v>35</v>
      </c>
      <c r="F45" s="8" t="s">
        <v>568</v>
      </c>
      <c r="G45" s="4" t="s">
        <v>34</v>
      </c>
      <c r="H45" s="8" t="s">
        <v>569</v>
      </c>
      <c r="I45" s="4" t="s">
        <v>180</v>
      </c>
      <c r="J45" s="8" t="s">
        <v>570</v>
      </c>
      <c r="K45" s="15">
        <v>-822</v>
      </c>
      <c r="L45" s="43" t="s">
        <v>578</v>
      </c>
      <c r="M45" s="15">
        <v>1954.3330000000001</v>
      </c>
      <c r="N45" s="43" t="s">
        <v>578</v>
      </c>
      <c r="O45" s="15">
        <v>-1</v>
      </c>
      <c r="P45" s="8" t="s">
        <v>571</v>
      </c>
      <c r="Q45" s="4" t="s">
        <v>313</v>
      </c>
      <c r="R45" s="8" t="s">
        <v>572</v>
      </c>
      <c r="S45" s="22">
        <f t="shared" si="3"/>
        <v>110</v>
      </c>
      <c r="T45" s="8" t="s">
        <v>574</v>
      </c>
      <c r="U45" s="6" t="s">
        <v>388</v>
      </c>
      <c r="V45" s="16" t="s">
        <v>573</v>
      </c>
      <c r="W45" s="6" t="s">
        <v>507</v>
      </c>
      <c r="X45" s="8" t="s">
        <v>575</v>
      </c>
      <c r="Y45" s="21" t="s">
        <v>2486</v>
      </c>
      <c r="Z45" s="11" t="s">
        <v>576</v>
      </c>
      <c r="AA45" s="21" t="s">
        <v>2486</v>
      </c>
      <c r="AB45" s="8" t="s">
        <v>577</v>
      </c>
      <c r="AC45" s="4" t="s">
        <v>114</v>
      </c>
      <c r="AD45" s="8" t="str">
        <f t="shared" si="2"/>
        <v/>
      </c>
      <c r="AE45" s="4"/>
      <c r="AF45" s="8" t="str">
        <f t="shared" si="2"/>
        <v/>
      </c>
      <c r="AG45" s="4"/>
      <c r="AH45" s="8" t="s">
        <v>2483</v>
      </c>
      <c r="AI45" s="8" t="str">
        <f>HLOOKUP(U45,'ADD PARTS HERE'!$C$6:$ER$7,2,)</f>
        <v>name = B9.Aero.HL.Adapter.FrontCRLFname = B9.Aero.HL.Body.LF.05mCRLFname = B9.Aero.HL.Body.LFO.05mCRLFname = B9.Aero.HL.Body.RCS.05mCRLFname = B9.Aero.HL.Body.SAS.05mCRLFname = B9.Aero.HL.Body.Structure.05mCRLFname = B9.Aero.HL.Body.LF.2mCRLFname = B9.Aero.HL.Body.LFO.2mCRLFname = B9.Aero.HL.Body.RCS.2mCRLFname = B9.Aero.HL.Body.Structure.2mCRLFname = B9.Aero.HL.Body.Structure.6mCRLFname = B9.Aero.HL.Body.Cargo.ACRLFname = B9.Aero.HL.Body.Cargo.BCRLFname = B9.Aero.HL.Body.Cargo.CCRLFname = B9.Aero.HL.Body.Cargo.Tail.NarrowCRLFname = B9.Aero.HL.Body.Cargo.Tail.WideCRLFname = B9.Aero.HL.Extension.ACRLFname = B9.Aero.HL.Extension.B1CRLFname = B9.Aero.HL.Extension.B2.LFCRLFname = B9.Aero.HL.Extension.B3.LFOCRLFname = B9.Aero.HL.Extension.B4.RCSCRLFname = B9.Aero.HL.Extension.CCRLFname = B9.Aero.Intake.RNMCRLFname = B9.Cockpit.MK1.JunctionCRLFname = 4x2droprampcargoCRLFname = 4x2dropramplegCRLFname = mk3spacePlaneAdapterCRLFname = radialEngineBodySmallCRLFname = ramAirIntakeSmallCRLFname = TTC7-2madapdecouplerCRLFname = TTC7BombbayCRLFname = TTC7CargobayCRLFname = TTmk3RocketFuselageCRLFname = mk3FuselageRocketCRLFname = TV.RamJet.Engine.SmallCRLFname = atmosphericScoopCRLFname = warpAtmIntakeCRLFname = ThermalTurbojet2</v>
      </c>
      <c r="AJ45" s="8" t="s">
        <v>2484</v>
      </c>
      <c r="AK45" s="8">
        <v>110</v>
      </c>
    </row>
    <row r="46" spans="1:37" ht="18.75" customHeight="1" x14ac:dyDescent="0.25">
      <c r="A46" s="8">
        <v>36</v>
      </c>
      <c r="B46" s="2"/>
      <c r="C46" s="2"/>
      <c r="D46" s="7" t="str">
        <f t="shared" si="1"/>
        <v>NODECRLF {CRLFname= newnode_heavierAeroframeVariantsCRLFtechID = newTech_heavierAeroframeVariantsCRLFpos = -822,2232.667,-1CRLFicon = HYPERSONICFLIGHTCRLFcost = 160CRLFtitle = Specialized Aeroframe VariantsCRLFdescription = Some variations and low level advancements in aeroframes developed by high thinking Kerbals.  (Copy and paste is a specialty of mine)CRLFanyParent = FalseCRLFhideIfEmpty = FalseCRLFparents = node7_hypersonicFlightCRLFPARTSCRLF{CRLFname = B9.Aero.Intake.DSIXCRLFname = B9.Cockpit.S2.Body.LFOCRLFname = B9.Cockpit.S2.Body.6mCRLFname = B9.Cockpit.S2.Body.Cargo.6mCRLFname = B9.Cockpit.S2.Body.Crew.6mCRLFname = B9.Cockpit.S2.Body.Tail.2CRLFname = B9.Cockpit.S2.BodyLarge.FuelCRLFname = B9.Cockpit.S2.BodyLarge.LFOCRLFname = B9.Cockpit.S2.BodyLargeCRLFname = B9.Cockpit.S2.BodyLarge.Back.LFOCRLFname = B9.Cockpit.S2.BodyLarge.Back.EngineMount1.LFOCRLFname = B9.Cockpit.S2.BodyLarge.Back.EngineMount1CRLFname = B9.Cockpit.S2.BodyLarge.Back.EngineMount2.LFOCRLFname = B9.Cockpit.S2.BodyLarge.Cargo.6mCRLFname = B9.Cockpit.S2.BodyLarge.FrontCRLFname = B9.Cockpit.S2.BodyLarge.Front2.LFOCRLFname = B9.Cockpit.S3CRLFname = B9.Engine.Jet.Turbofan.F119CRLFname = B9.Engine.SABRE.M.BodyCRLFname = B9.Engine.SABRE.Intake.MCRLFname = B9.Engine.SABRE.MCRLFname = B9.Utility.DockingPort.CDPCRLFname = 4x2newcargoCRLFname = 4x2newcargo2CRLFname = 4x4newcargoCRLFname = 4x4newcargo5adaptCRLFname = TD.EngineMountRadialLongCRLF}CRLF}</v>
      </c>
      <c r="E46" s="8">
        <v>36</v>
      </c>
      <c r="F46" s="8" t="s">
        <v>568</v>
      </c>
      <c r="G46" s="4" t="s">
        <v>35</v>
      </c>
      <c r="H46" s="8" t="s">
        <v>569</v>
      </c>
      <c r="I46" s="4" t="s">
        <v>181</v>
      </c>
      <c r="J46" s="8" t="s">
        <v>570</v>
      </c>
      <c r="K46" s="15">
        <v>-822</v>
      </c>
      <c r="L46" s="43" t="s">
        <v>578</v>
      </c>
      <c r="M46" s="15">
        <v>2232.6669999999999</v>
      </c>
      <c r="N46" s="43" t="s">
        <v>578</v>
      </c>
      <c r="O46" s="15">
        <v>-1</v>
      </c>
      <c r="P46" s="8" t="s">
        <v>571</v>
      </c>
      <c r="Q46" s="4" t="s">
        <v>314</v>
      </c>
      <c r="R46" s="8" t="s">
        <v>572</v>
      </c>
      <c r="S46" s="22">
        <f t="shared" si="3"/>
        <v>160</v>
      </c>
      <c r="T46" s="8" t="s">
        <v>574</v>
      </c>
      <c r="U46" s="6" t="s">
        <v>389</v>
      </c>
      <c r="V46" s="16" t="s">
        <v>573</v>
      </c>
      <c r="W46" s="6" t="s">
        <v>508</v>
      </c>
      <c r="X46" s="8" t="s">
        <v>575</v>
      </c>
      <c r="Y46" s="21" t="s">
        <v>2486</v>
      </c>
      <c r="Z46" s="11" t="s">
        <v>576</v>
      </c>
      <c r="AA46" s="21" t="s">
        <v>2486</v>
      </c>
      <c r="AB46" s="8" t="s">
        <v>577</v>
      </c>
      <c r="AC46" s="4" t="s">
        <v>106</v>
      </c>
      <c r="AD46" s="8" t="str">
        <f t="shared" si="2"/>
        <v/>
      </c>
      <c r="AE46" s="4"/>
      <c r="AF46" s="8" t="str">
        <f t="shared" si="2"/>
        <v/>
      </c>
      <c r="AG46" s="4"/>
      <c r="AH46" s="8" t="s">
        <v>2483</v>
      </c>
      <c r="AI46" s="8" t="str">
        <f>HLOOKUP(U46,'ADD PARTS HERE'!$C$6:$ER$7,2,)</f>
        <v>name = B9.Aero.Intake.DSIXCRLFname = B9.Cockpit.S2.Body.LFOCRLFname = B9.Cockpit.S2.Body.6mCRLFname = B9.Cockpit.S2.Body.Cargo.6mCRLFname = B9.Cockpit.S2.Body.Crew.6mCRLFname = B9.Cockpit.S2.Body.Tail.2CRLFname = B9.Cockpit.S2.BodyLarge.FuelCRLFname = B9.Cockpit.S2.BodyLarge.LFOCRLFname = B9.Cockpit.S2.BodyLargeCRLFname = B9.Cockpit.S2.BodyLarge.Back.LFOCRLFname = B9.Cockpit.S2.BodyLarge.Back.EngineMount1.LFOCRLFname = B9.Cockpit.S2.BodyLarge.Back.EngineMount1CRLFname = B9.Cockpit.S2.BodyLarge.Back.EngineMount2.LFOCRLFname = B9.Cockpit.S2.BodyLarge.Cargo.6mCRLFname = B9.Cockpit.S2.BodyLarge.FrontCRLFname = B9.Cockpit.S2.BodyLarge.Front2.LFOCRLFname = B9.Cockpit.S3CRLFname = B9.Engine.Jet.Turbofan.F119CRLFname = B9.Engine.SABRE.M.BodyCRLFname = B9.Engine.SABRE.Intake.MCRLFname = B9.Engine.SABRE.MCRLFname = B9.Utility.DockingPort.CDPCRLFname = 4x2newcargoCRLFname = 4x2newcargo2CRLFname = 4x4newcargoCRLFname = 4x4newcargo5adaptCRLFname = TD.EngineMountRadialLong</v>
      </c>
      <c r="AJ46" s="8" t="s">
        <v>2484</v>
      </c>
      <c r="AK46" s="8">
        <v>160</v>
      </c>
    </row>
    <row r="47" spans="1:37" ht="18.75" customHeight="1" x14ac:dyDescent="0.25">
      <c r="A47" s="8">
        <v>37</v>
      </c>
      <c r="B47" s="2"/>
      <c r="C47" s="2"/>
      <c r="D47" s="7" t="str">
        <f t="shared" si="1"/>
        <v>NODECRLF {CRLFname= newnode_advReactionControlsCRLFtechID = newTech_advReactionControlsCRLFpos = -1879.667,1202.833,-1CRLFicon = FUELSYSTEMSCRLFcost = 100CRLFtitle = Advanced Hypergolic SystemsCRLFdescription = Larger, more powerful Hypergolic Thrusters, usually used for Reaction Control Systems.CRLFanyParent = FalseCRLFhideIfEmpty = FalseCRLFparents = node4_fuelSystemsCRLFPARTSCRLF{CRLFname = AIESrcsThrusrmt1CRLFname = AIESrcsThrusrom9CRLFname = B9.Control.RCS.Block.R12CRLFname = B9.Control.RCS.Block.R12TCRLFname = B9.Control.RCS.Block.R5CRLFname = B9.Control.RCS.Block.R5TCRLFname = B9.Control.RCS.Port.R1CRLFname = B9.Control.RCS.Port.R1TCRLFname = B9.Control.RCS.Tank.MT4CRLFname = Kosmos.TKS.RD-0225.EngineCRLFname = Kosmos.Salyut.RCSCRLFname = Kosmos.TKS.RCSCRLFname = KWrcsPodCRLFname = 2x1RCSSCRLFname = NP.YMRCSBlockHeavyCRLFname = RLA.mp.medCRLFname = RLA.mp.radCRLFname = RLA.mp.smallCRLFname = RLA.mp.tinyCRLFname = SMP.linearRcsCRLFname = rcsTankRadialLongCRLFname = TV Conformal Tank Long - RCSCRLF}CRLF}</v>
      </c>
      <c r="E47" s="8">
        <v>37</v>
      </c>
      <c r="F47" s="8" t="s">
        <v>568</v>
      </c>
      <c r="G47" s="4" t="s">
        <v>36</v>
      </c>
      <c r="H47" s="8" t="s">
        <v>569</v>
      </c>
      <c r="I47" s="4" t="s">
        <v>182</v>
      </c>
      <c r="J47" s="8" t="s">
        <v>570</v>
      </c>
      <c r="K47" s="15">
        <v>-1879.6669999999999</v>
      </c>
      <c r="L47" s="43" t="s">
        <v>578</v>
      </c>
      <c r="M47" s="15">
        <v>1202.8330000000001</v>
      </c>
      <c r="N47" s="43" t="s">
        <v>578</v>
      </c>
      <c r="O47" s="15">
        <v>-1</v>
      </c>
      <c r="P47" s="8" t="s">
        <v>571</v>
      </c>
      <c r="Q47" s="4" t="s">
        <v>315</v>
      </c>
      <c r="R47" s="8" t="s">
        <v>572</v>
      </c>
      <c r="S47" s="22">
        <f t="shared" si="3"/>
        <v>100</v>
      </c>
      <c r="T47" s="8" t="s">
        <v>574</v>
      </c>
      <c r="U47" s="6" t="s">
        <v>390</v>
      </c>
      <c r="V47" s="16" t="s">
        <v>573</v>
      </c>
      <c r="W47" s="6" t="s">
        <v>509</v>
      </c>
      <c r="X47" s="8" t="s">
        <v>575</v>
      </c>
      <c r="Y47" s="21" t="s">
        <v>2486</v>
      </c>
      <c r="Z47" s="11" t="s">
        <v>576</v>
      </c>
      <c r="AA47" s="21" t="s">
        <v>2486</v>
      </c>
      <c r="AB47" s="8" t="s">
        <v>577</v>
      </c>
      <c r="AC47" s="4" t="s">
        <v>130</v>
      </c>
      <c r="AD47" s="8" t="str">
        <f t="shared" si="2"/>
        <v/>
      </c>
      <c r="AE47" s="4"/>
      <c r="AF47" s="8" t="str">
        <f t="shared" si="2"/>
        <v/>
      </c>
      <c r="AG47" s="4"/>
      <c r="AH47" s="8" t="s">
        <v>2483</v>
      </c>
      <c r="AI47" s="8" t="str">
        <f>HLOOKUP(U47,'ADD PARTS HERE'!$C$6:$ER$7,2,)</f>
        <v>name = AIESrcsThrusrmt1CRLFname = AIESrcsThrusrom9CRLFname = B9.Control.RCS.Block.R12CRLFname = B9.Control.RCS.Block.R12TCRLFname = B9.Control.RCS.Block.R5CRLFname = B9.Control.RCS.Block.R5TCRLFname = B9.Control.RCS.Port.R1CRLFname = B9.Control.RCS.Port.R1TCRLFname = B9.Control.RCS.Tank.MT4CRLFname = Kosmos.TKS.RD-0225.EngineCRLFname = Kosmos.Salyut.RCSCRLFname = Kosmos.TKS.RCSCRLFname = KWrcsPodCRLFname = 2x1RCSSCRLFname = NP.YMRCSBlockHeavyCRLFname = RLA.mp.medCRLFname = RLA.mp.radCRLFname = RLA.mp.smallCRLFname = RLA.mp.tinyCRLFname = SMP.linearRcsCRLFname = rcsTankRadialLongCRLFname = TV Conformal Tank Long - RCS</v>
      </c>
      <c r="AJ47" s="8" t="s">
        <v>2484</v>
      </c>
      <c r="AK47" s="8">
        <v>100</v>
      </c>
    </row>
    <row r="48" spans="1:37" ht="18.75" customHeight="1" x14ac:dyDescent="0.25">
      <c r="A48" s="8">
        <v>38</v>
      </c>
      <c r="B48" s="2"/>
      <c r="C48" s="2"/>
      <c r="D48" s="7" t="str">
        <f t="shared" si="1"/>
        <v>NODECRLF {CRLFname= newnode_advancedAerospaceframesCRLFtechID = newTech_advancedAerospaceframesCRLFpos = -877.6667,1397.667,-1CRLFicon = ADVAERODYNAMICSCRLFcost = 150CRLFtitle = AerospaceframesCRLFdescription = After the mating of several research disciplines, the Kerbals envisaged the use of special surfaces that would reduce the expenditures associated with entering the vaccusphere as weel as dedicated aeroframes and engines designed specially for atmospheric reentry (check availability)CRLFanyParent = FalseCRLFhideIfEmpty = FalseCRLFparents = node3_advRocketry,node7_composites,newnode_jetPropulsionCRLFPARTSCRLF{CRLFname = cone05raCRLFname = basepunta1ur5CRLFname = top100a1ur5CRLFname = top100a1ur5bCRLFname = top500a1ur5CRLFname = KzProcFairingBase1.25CRLFname = KzProcFairingBaseRing1.25CRLFname = sh1CRLFname = kmssh1CRLFname = Kosmos.URM.1.25.Nose.ConeCRLFname = Kosmos.URM.1.25.Nose.Cone.DecouplerCRLFname = URM.1.25.P.Fairing.BaseCRLFname = KW1mNoseConeCRLFname = KW1mExpandedFairingBaseCRLFname = KW1mFairingBaseCRLFname = KW12mExpandedFairingConeCRLFname = KW1mExpandedFairingWallCRLFname = KW1mFairingConeCRLFname = KW1mFairingWallCRLFname = LLLWing2LCRLFname = NP.coupler.125m.RadialFlangeCRLFname = NP.decoupler.radial.125m.FlangeCRLFname = NP.decoupler.radial.125m.AeroCRLFname = NP.fairings.PLFexpBOLTCRLFname = NP.nosecone.125mCRLFname = NP.nosecone.125m.CargoShellCRLFname = NP.nosecone.125m.FuelTankCapCRLFname = NP.nosecone.125m.ParachuteAdapterCRLFname = NP.nosecone.125m.smallCRLFname = NP.nosecone.125m.TailconeCRLFname = RLA.s.noseconeCRLFname = noseConeCRLFname = standardNoseConeCRLFname = RAPIERCRLFname = TD.ShuttleNoseUnitSmallCRLFname = TD.EngineMountShuttleCRLFname = TD.EngineMountBuranCRLFname = TD.ShuttleTankRCSCRLFname = TD.C7ShuttleFinCRLFname = TD.ShuttleWingBigLCRLFname = TD.ShuttleWingBigRCRLF}CRLF}</v>
      </c>
      <c r="E48" s="8">
        <v>38</v>
      </c>
      <c r="F48" s="8" t="s">
        <v>568</v>
      </c>
      <c r="G48" s="4" t="s">
        <v>37</v>
      </c>
      <c r="H48" s="8" t="s">
        <v>569</v>
      </c>
      <c r="I48" s="4" t="s">
        <v>183</v>
      </c>
      <c r="J48" s="8" t="s">
        <v>570</v>
      </c>
      <c r="K48" s="15">
        <v>-877.66669999999999</v>
      </c>
      <c r="L48" s="43" t="s">
        <v>578</v>
      </c>
      <c r="M48" s="15">
        <v>1397.6669999999999</v>
      </c>
      <c r="N48" s="43" t="s">
        <v>578</v>
      </c>
      <c r="O48" s="15">
        <v>-1</v>
      </c>
      <c r="P48" s="8" t="s">
        <v>571</v>
      </c>
      <c r="Q48" s="4" t="s">
        <v>316</v>
      </c>
      <c r="R48" s="8" t="s">
        <v>572</v>
      </c>
      <c r="S48" s="22">
        <f t="shared" si="3"/>
        <v>150</v>
      </c>
      <c r="T48" s="8" t="s">
        <v>574</v>
      </c>
      <c r="U48" s="6" t="s">
        <v>351</v>
      </c>
      <c r="V48" s="16" t="s">
        <v>573</v>
      </c>
      <c r="W48" s="6" t="s">
        <v>2498</v>
      </c>
      <c r="X48" s="8" t="s">
        <v>575</v>
      </c>
      <c r="Y48" s="21" t="s">
        <v>2486</v>
      </c>
      <c r="Z48" s="11" t="s">
        <v>576</v>
      </c>
      <c r="AA48" s="21" t="s">
        <v>2486</v>
      </c>
      <c r="AB48" s="8" t="s">
        <v>577</v>
      </c>
      <c r="AC48" s="4" t="s">
        <v>140</v>
      </c>
      <c r="AD48" s="8" t="str">
        <f t="shared" si="2"/>
        <v>,</v>
      </c>
      <c r="AE48" s="4" t="s">
        <v>119</v>
      </c>
      <c r="AF48" s="8" t="str">
        <f t="shared" si="2"/>
        <v>,</v>
      </c>
      <c r="AG48" s="4" t="s">
        <v>46</v>
      </c>
      <c r="AH48" s="8" t="s">
        <v>2483</v>
      </c>
      <c r="AI48" s="8" t="str">
        <f>HLOOKUP(U48,'ADD PARTS HERE'!$C$6:$ER$7,2,)</f>
        <v>name = cone05raCRLFname = basepunta1ur5CRLFname = top100a1ur5CRLFname = top100a1ur5bCRLFname = top500a1ur5CRLFname = KzProcFairingBase1.25CRLFname = KzProcFairingBaseRing1.25CRLFname = sh1CRLFname = kmssh1CRLFname = Kosmos.URM.1.25.Nose.ConeCRLFname = Kosmos.URM.1.25.Nose.Cone.DecouplerCRLFname = URM.1.25.P.Fairing.BaseCRLFname = KW1mNoseConeCRLFname = KW1mExpandedFairingBaseCRLFname = KW1mFairingBaseCRLFname = KW12mExpandedFairingConeCRLFname = KW1mExpandedFairingWallCRLFname = KW1mFairingConeCRLFname = KW1mFairingWallCRLFname = LLLWing2LCRLFname = NP.coupler.125m.RadialFlangeCRLFname = NP.decoupler.radial.125m.FlangeCRLFname = NP.decoupler.radial.125m.AeroCRLFname = NP.fairings.PLFexpBOLTCRLFname = NP.nosecone.125mCRLFname = NP.nosecone.125m.CargoShellCRLFname = NP.nosecone.125m.FuelTankCapCRLFname = NP.nosecone.125m.ParachuteAdapterCRLFname = NP.nosecone.125m.smallCRLFname = NP.nosecone.125m.TailconeCRLFname = RLA.s.noseconeCRLFname = noseConeCRLFname = standardNoseConeCRLFname = RAPIERCRLFname = TD.ShuttleNoseUnitSmallCRLFname = TD.EngineMountShuttleCRLFname = TD.EngineMountBuranCRLFname = TD.ShuttleTankRCSCRLFname = TD.C7ShuttleFinCRLFname = TD.ShuttleWingBigLCRLFname = TD.ShuttleWingBigR</v>
      </c>
      <c r="AJ48" s="8" t="s">
        <v>2484</v>
      </c>
      <c r="AK48" s="8">
        <v>150</v>
      </c>
    </row>
    <row r="49" spans="1:37" ht="18.75" customHeight="1" x14ac:dyDescent="0.25">
      <c r="A49" s="8">
        <v>39</v>
      </c>
      <c r="B49" s="2"/>
      <c r="C49" s="2"/>
      <c r="D49" s="7" t="str">
        <f t="shared" si="1"/>
        <v>NODECRLF {CRLFname= newnode_heavierAerospaceframesCRLFtechID = newTech_heavierAerospaceframesCRLFpos = -877.6667,1954.333,-1CRLFicon = ADVAERODYNAMICSCRLFcost = 250CRLFtitle = Heavy AerospaceframesCRLFdescription = After basic aerodynamic research, the Kerbals envisaged the use of special surfaces that would reduce the expenditures associated with entering the vaccusphere.  Also, sometimes this level of tech allows for dedicated aeroframes and engines designed specially for atmospheric reentry.CRLFanyParent = FalseCRLFhideIfEmpty = FalseCRLFparents = node5_heavierRocketry,node7_composites,node5_supersonicFlightCRLFPARTSCRLF{CRLFname = CORE.PFC-304-2.fairingCRLFname = CORE.PFC-404-1.fairingCRLFname = CORE.PFH-301-2.fairingCRLFname = CORE.PFH-303-2.fairingCRLFname = CORE.PFH-402-2.fairingCRLFname = CORE.PFH-403-2.fairingCRLFname = KzProcFairingBase3.75CRLFname = KzProcFairingBaseRing3.75CRLFname = KW3mNoseConeCRLFname = KW3mExpandedFairingBaseCRLFname = KW3mFairingBaseCRLFname = KW3mExpandedFairingConeCRLFname = KW3mExpandedFairingWallCRLFname = KW3mFairingConeCRLFname = KW3mFairingWallCRLFname = NP.fairings.3125m.25m.adapterCRLFname = NP.fairings.3125m.FlangeCRLFname = NP.fairings.3125m.HalfCRLFname = NP.fairings.3125m.NoseCRLFname = NP.fairings.3125m.PlateCRLFname = NP.fairings.3125m.QtrCRLFname = NP.fairings.3125m.WallCRLFname = NP.fairings.375m.NoseCRLFname = NP.fairings.375m.NoseConeCRLFname = NP.fairings.375m.WallCRLFname = NP.fairings.375m.WallshortCRLFname = NP.fairings.375m.plateCRLFname = NP.nosecone.25m.cargoshellCRLFname = TD.BlizzardNoseCRLFname = TD.BlizzardUpperSegCRLFname = TD.BlizzardTankCRLFname = TD.ShuttleResourceFullCRLF}CRLF}</v>
      </c>
      <c r="E49" s="8">
        <v>39</v>
      </c>
      <c r="F49" s="8" t="s">
        <v>568</v>
      </c>
      <c r="G49" s="4" t="s">
        <v>38</v>
      </c>
      <c r="H49" s="8" t="s">
        <v>569</v>
      </c>
      <c r="I49" s="4" t="s">
        <v>184</v>
      </c>
      <c r="J49" s="8" t="s">
        <v>570</v>
      </c>
      <c r="K49" s="15">
        <v>-877.66669999999999</v>
      </c>
      <c r="L49" s="43" t="s">
        <v>578</v>
      </c>
      <c r="M49" s="15">
        <v>1954.3330000000001</v>
      </c>
      <c r="N49" s="43" t="s">
        <v>578</v>
      </c>
      <c r="O49" s="15">
        <v>-1</v>
      </c>
      <c r="P49" s="8" t="s">
        <v>571</v>
      </c>
      <c r="Q49" s="4" t="s">
        <v>316</v>
      </c>
      <c r="R49" s="8" t="s">
        <v>572</v>
      </c>
      <c r="S49" s="22">
        <f t="shared" si="3"/>
        <v>250</v>
      </c>
      <c r="T49" s="8" t="s">
        <v>574</v>
      </c>
      <c r="U49" s="6" t="s">
        <v>391</v>
      </c>
      <c r="V49" s="16" t="s">
        <v>573</v>
      </c>
      <c r="W49" s="6" t="s">
        <v>2499</v>
      </c>
      <c r="X49" s="8" t="s">
        <v>575</v>
      </c>
      <c r="Y49" s="21" t="s">
        <v>2486</v>
      </c>
      <c r="Z49" s="11" t="s">
        <v>576</v>
      </c>
      <c r="AA49" s="21" t="s">
        <v>2486</v>
      </c>
      <c r="AB49" s="8" t="s">
        <v>577</v>
      </c>
      <c r="AC49" s="4" t="s">
        <v>125</v>
      </c>
      <c r="AD49" s="8" t="str">
        <f t="shared" si="2"/>
        <v>,</v>
      </c>
      <c r="AE49" s="4" t="s">
        <v>119</v>
      </c>
      <c r="AF49" s="8" t="str">
        <f t="shared" si="2"/>
        <v>,</v>
      </c>
      <c r="AG49" s="4" t="s">
        <v>114</v>
      </c>
      <c r="AH49" s="8" t="s">
        <v>2483</v>
      </c>
      <c r="AI49" s="8" t="str">
        <f>HLOOKUP(U49,'ADD PARTS HERE'!$C$6:$ER$7,2,)</f>
        <v>name = CORE.PFC-304-2.fairingCRLFname = CORE.PFC-404-1.fairingCRLFname = CORE.PFH-301-2.fairingCRLFname = CORE.PFH-303-2.fairingCRLFname = CORE.PFH-402-2.fairingCRLFname = CORE.PFH-403-2.fairingCRLFname = KzProcFairingBase3.75CRLFname = KzProcFairingBaseRing3.75CRLFname = KW3mNoseConeCRLFname = KW3mExpandedFairingBaseCRLFname = KW3mFairingBaseCRLFname = KW3mExpandedFairingConeCRLFname = KW3mExpandedFairingWallCRLFname = KW3mFairingConeCRLFname = KW3mFairingWallCRLFname = NP.fairings.3125m.25m.adapterCRLFname = NP.fairings.3125m.FlangeCRLFname = NP.fairings.3125m.HalfCRLFname = NP.fairings.3125m.NoseCRLFname = NP.fairings.3125m.PlateCRLFname = NP.fairings.3125m.QtrCRLFname = NP.fairings.3125m.WallCRLFname = NP.fairings.375m.NoseCRLFname = NP.fairings.375m.NoseConeCRLFname = NP.fairings.375m.WallCRLFname = NP.fairings.375m.WallshortCRLFname = NP.fairings.375m.plateCRLFname = NP.nosecone.25m.cargoshellCRLFname = TD.BlizzardNoseCRLFname = TD.BlizzardUpperSegCRLFname = TD.BlizzardTankCRLFname = TD.ShuttleResourceFull</v>
      </c>
      <c r="AJ49" s="8" t="s">
        <v>2484</v>
      </c>
      <c r="AK49" s="8">
        <v>250</v>
      </c>
    </row>
    <row r="50" spans="1:37" ht="18.75" customHeight="1" x14ac:dyDescent="0.25">
      <c r="A50" s="8">
        <v>40</v>
      </c>
      <c r="B50" s="2"/>
      <c r="C50" s="2"/>
      <c r="D50" s="7" t="str">
        <f t="shared" si="1"/>
        <v>NODECRLF {CRLFname= newnode_heavyAerospaceframesCRLFtechID = newTech_heavyAerospaceframesCRLFpos = -877.6667,1676,-1CRLFicon = ADVAERODYNAMICSCRLFcost = 200CRLFtitle = Advanced AerospaceframesCRLFdescription = The coupling of several disciplines of research allow these heavy aerospaceframes to go into production.CRLFanyParent = FalseCRLFhideIfEmpty = FalseCRLFparents = node4_heavyRocketry,node7_composites,node6_highAltitudeFlightCRLFPARTSCRLF{CRLFname = conenoseramCRLFname = basepuntv2r10CRLFname = t1000v4CRLFname = t1500v4CRLFname = t2000v4CRLFname = t3000r20cCRLFname = B9.Engine.VS1.NoseconeCRLFname = CORE.PFC-203-2.fairingCRLFname = CORE.PFH-201-2.fairingCRLFname = CORE.PFH-203-2.fairingCRLFname = KzProcFairingBase2.5CRLFname = KzProcFairingBaseRing2.5CRLFname = URM.2.5.P.Fairing.BaseCRLFname = URM.2.5.P.Fairing.Base.SSPPCRLFname = KW2mSRBNoseConeCRLFname = KW2mNoseConeCRLFname = KW2mExpandedFairingBaseCRLFname = KW2mFairingBaseCRLFname = KW2mExpandedFairingConeCRLFname = KW2mExpandedFairingWallCRLFname = KW2mFairingConeCRLFname = KW2mFairingWallCRLFname = 4x2EngineFairingCRLFname = 4x2EngineFairingEndCRLFname = NP.decoupler.radial.25m.AeroCRLFname = NP.fairings.25m.NoseCRLFname = NP.fairings.25m.NoseConeCRLFname = NP.fairings.25m.PlateCRLFname = NP.fairings.25m.WallCRLFname = NP.fairings.25m.WallshortCRLFname = NP.nosecone.25mCRLFname = noseConeAdapterCRLFname = rocketNoseConeCRLFname = TD.ShuttleCockpitCRLFname = TD.ShuttleNoseUnitCRLFname = TD.RadialCargoDecouplerCRLFname = TD.CargobayStackDecouplerCRLFname = TD.SBSDecouplerCRLFname = TD.ShuttleCargoBayMk3CRLFname = TD.ShuttleCargoBayMk3AltCRLFname = TD.ShuttleDecouplerCRLFname = TD.ShuttleResourceHalfCRLFname = TD.ShuttleElevBiglCRLFname = TD.ShuttleElevBigrCRLFname = TD.ShuttleWingBigCanardCRLFname = TD.ShuttleWingTankLCRLFname = TD.ShuttleWingTankRCRLF}CRLF}</v>
      </c>
      <c r="E50" s="8">
        <v>40</v>
      </c>
      <c r="F50" s="8" t="s">
        <v>568</v>
      </c>
      <c r="G50" s="4" t="s">
        <v>39</v>
      </c>
      <c r="H50" s="8" t="s">
        <v>569</v>
      </c>
      <c r="I50" s="4" t="s">
        <v>185</v>
      </c>
      <c r="J50" s="8" t="s">
        <v>570</v>
      </c>
      <c r="K50" s="15">
        <v>-877.66669999999999</v>
      </c>
      <c r="L50" s="43" t="s">
        <v>578</v>
      </c>
      <c r="M50" s="15">
        <v>1676</v>
      </c>
      <c r="N50" s="43" t="s">
        <v>578</v>
      </c>
      <c r="O50" s="15">
        <v>-1</v>
      </c>
      <c r="P50" s="8" t="s">
        <v>571</v>
      </c>
      <c r="Q50" s="4" t="s">
        <v>316</v>
      </c>
      <c r="R50" s="8" t="s">
        <v>572</v>
      </c>
      <c r="S50" s="22">
        <f t="shared" si="3"/>
        <v>200</v>
      </c>
      <c r="T50" s="8" t="s">
        <v>574</v>
      </c>
      <c r="U50" s="6" t="s">
        <v>392</v>
      </c>
      <c r="V50" s="16" t="s">
        <v>573</v>
      </c>
      <c r="W50" s="6" t="s">
        <v>510</v>
      </c>
      <c r="X50" s="8" t="s">
        <v>575</v>
      </c>
      <c r="Y50" s="21" t="s">
        <v>2486</v>
      </c>
      <c r="Z50" s="11" t="s">
        <v>576</v>
      </c>
      <c r="AA50" s="21" t="s">
        <v>2486</v>
      </c>
      <c r="AB50" s="8" t="s">
        <v>577</v>
      </c>
      <c r="AC50" s="4" t="s">
        <v>131</v>
      </c>
      <c r="AD50" s="8" t="str">
        <f t="shared" si="2"/>
        <v>,</v>
      </c>
      <c r="AE50" s="4" t="s">
        <v>119</v>
      </c>
      <c r="AF50" s="8" t="str">
        <f t="shared" si="2"/>
        <v>,</v>
      </c>
      <c r="AG50" s="4" t="s">
        <v>111</v>
      </c>
      <c r="AH50" s="8" t="s">
        <v>2483</v>
      </c>
      <c r="AI50" s="8" t="str">
        <f>HLOOKUP(U50,'ADD PARTS HERE'!$C$6:$ER$7,2,)</f>
        <v>name = conenoseramCRLFname = basepuntv2r10CRLFname = t1000v4CRLFname = t1500v4CRLFname = t2000v4CRLFname = t3000r20cCRLFname = B9.Engine.VS1.NoseconeCRLFname = CORE.PFC-203-2.fairingCRLFname = CORE.PFH-201-2.fairingCRLFname = CORE.PFH-203-2.fairingCRLFname = KzProcFairingBase2.5CRLFname = KzProcFairingBaseRing2.5CRLFname = URM.2.5.P.Fairing.BaseCRLFname = URM.2.5.P.Fairing.Base.SSPPCRLFname = KW2mSRBNoseConeCRLFname = KW2mNoseConeCRLFname = KW2mExpandedFairingBaseCRLFname = KW2mFairingBaseCRLFname = KW2mExpandedFairingConeCRLFname = KW2mExpandedFairingWallCRLFname = KW2mFairingConeCRLFname = KW2mFairingWallCRLFname = 4x2EngineFairingCRLFname = 4x2EngineFairingEndCRLFname = NP.decoupler.radial.25m.AeroCRLFname = NP.fairings.25m.NoseCRLFname = NP.fairings.25m.NoseConeCRLFname = NP.fairings.25m.PlateCRLFname = NP.fairings.25m.WallCRLFname = NP.fairings.25m.WallshortCRLFname = NP.nosecone.25mCRLFname = noseConeAdapterCRLFname = rocketNoseConeCRLFname = TD.ShuttleCockpitCRLFname = TD.ShuttleNoseUnitCRLFname = TD.RadialCargoDecouplerCRLFname = TD.CargobayStackDecouplerCRLFname = TD.SBSDecouplerCRLFname = TD.ShuttleCargoBayMk3CRLFname = TD.ShuttleCargoBayMk3AltCRLFname = TD.ShuttleDecouplerCRLFname = TD.ShuttleResourceHalfCRLFname = TD.ShuttleElevBiglCRLFname = TD.ShuttleElevBigrCRLFname = TD.ShuttleWingBigCanardCRLFname = TD.ShuttleWingTankLCRLFname = TD.ShuttleWingTankR</v>
      </c>
      <c r="AJ50" s="8" t="s">
        <v>2484</v>
      </c>
      <c r="AK50" s="8">
        <v>200</v>
      </c>
    </row>
    <row r="51" spans="1:37" ht="18.75" customHeight="1" x14ac:dyDescent="0.25">
      <c r="A51" s="8">
        <v>41</v>
      </c>
      <c r="B51" s="2"/>
      <c r="C51" s="2"/>
      <c r="D51" s="7" t="str">
        <f t="shared" si="1"/>
        <v>NODECRLF {CRLFname= newnode_compoundRocketryCRLFtechID = newTech_compoundRocketryCRLFpos = -1156,1091.5,-1CRLFicon = GENERALROCKETRYCRLFcost = 30CRLFtitle = Compound RocketryCRLFdescription = Kerbals progress the science of rocketry when they develope the devices to stage multiple rockets together to increase performance.  This stage includes entry level stack and radial decouplers, and maybe some help tools with the right installations.CRLFanyParent = FalseCRLFhideIfEmpty = FalseCRLFparents = node2_generalRocketryCRLFPARTSCRLF{CRLFname = sep1a1ur5CRLFname = ASDecouplerCRLFname = decoupvectorCRLFname = decouplersv05CRLFname = decouplersvblackCRLFname = LRDecouplerCRLFname = B9.Engine.T2.SRBSCRLFname = B9.Engine.T2A.SRBSCRLFname = CORE.RRM-0A1-1CRLFname = decoupler.ftr.smallCRLFname = km.stager.stageCRLFname = Kosmos.URM.1.25.Srf.DecouplerCRLFname = cl.small.escapeTowerCRLFname = KW1mDecouplerCRLFname = KW1mDecouplerShroudCRLFname = 1x1decoupler2CRLFname = NP.decoupler.stack.125m.HollowCRLFname = NP.decoupler.stack.125m.LightCRLFname = NP.decoupler.stack.125mCRLFname = NP.decoupler.stack.125m.MiniCRLFname = NP.LES.EscapeTower.LargeCRLFname = sepMotor1CRLFname = structuralPylonCRLFname = radialDecouplerCRLFname = radialDecoupler2CRLFname = stackDecouplerCRLFname = stackSeparatorCRLF}CRLF}</v>
      </c>
      <c r="E51" s="8">
        <v>41</v>
      </c>
      <c r="F51" s="8" t="s">
        <v>568</v>
      </c>
      <c r="G51" s="4" t="s">
        <v>40</v>
      </c>
      <c r="H51" s="8" t="s">
        <v>569</v>
      </c>
      <c r="I51" s="4" t="s">
        <v>186</v>
      </c>
      <c r="J51" s="8" t="s">
        <v>570</v>
      </c>
      <c r="K51" s="15">
        <v>-1156</v>
      </c>
      <c r="L51" s="43" t="s">
        <v>578</v>
      </c>
      <c r="M51" s="15">
        <v>1091.5</v>
      </c>
      <c r="N51" s="43" t="s">
        <v>578</v>
      </c>
      <c r="O51" s="15">
        <v>-1</v>
      </c>
      <c r="P51" s="8" t="s">
        <v>571</v>
      </c>
      <c r="Q51" s="4" t="s">
        <v>299</v>
      </c>
      <c r="R51" s="8" t="s">
        <v>572</v>
      </c>
      <c r="S51" s="22">
        <f t="shared" si="3"/>
        <v>30</v>
      </c>
      <c r="T51" s="8" t="s">
        <v>574</v>
      </c>
      <c r="U51" s="6" t="s">
        <v>393</v>
      </c>
      <c r="V51" s="16" t="s">
        <v>573</v>
      </c>
      <c r="W51" s="6" t="s">
        <v>2500</v>
      </c>
      <c r="X51" s="8" t="s">
        <v>575</v>
      </c>
      <c r="Y51" s="21" t="s">
        <v>2486</v>
      </c>
      <c r="Z51" s="11" t="s">
        <v>576</v>
      </c>
      <c r="AA51" s="21" t="s">
        <v>2486</v>
      </c>
      <c r="AB51" s="8" t="s">
        <v>577</v>
      </c>
      <c r="AC51" s="4" t="s">
        <v>144</v>
      </c>
      <c r="AD51" s="8" t="str">
        <f t="shared" si="2"/>
        <v/>
      </c>
      <c r="AE51" s="4"/>
      <c r="AF51" s="8" t="str">
        <f t="shared" si="2"/>
        <v/>
      </c>
      <c r="AG51" s="4"/>
      <c r="AH51" s="8" t="s">
        <v>2483</v>
      </c>
      <c r="AI51" s="8" t="str">
        <f>HLOOKUP(U51,'ADD PARTS HERE'!$C$6:$ER$7,2,)</f>
        <v>name = sep1a1ur5CRLFname = ASDecouplerCRLFname = decoupvectorCRLFname = decouplersv05CRLFname = decouplersvblackCRLFname = LRDecouplerCRLFname = B9.Engine.T2.SRBSCRLFname = B9.Engine.T2A.SRBSCRLFname = CORE.RRM-0A1-1CRLFname = decoupler.ftr.smallCRLFname = km.stager.stageCRLFname = Kosmos.URM.1.25.Srf.DecouplerCRLFname = cl.small.escapeTowerCRLFname = KW1mDecouplerCRLFname = KW1mDecouplerShroudCRLFname = 1x1decoupler2CRLFname = NP.decoupler.stack.125m.HollowCRLFname = NP.decoupler.stack.125m.LightCRLFname = NP.decoupler.stack.125mCRLFname = NP.decoupler.stack.125m.MiniCRLFname = NP.LES.EscapeTower.LargeCRLFname = sepMotor1CRLFname = structuralPylonCRLFname = radialDecouplerCRLFname = radialDecoupler2CRLFname = stackDecouplerCRLFname = stackSeparator</v>
      </c>
      <c r="AJ51" s="8" t="s">
        <v>2484</v>
      </c>
      <c r="AK51" s="8">
        <v>30</v>
      </c>
    </row>
    <row r="52" spans="1:37" ht="18.75" customHeight="1" x14ac:dyDescent="0.25">
      <c r="A52" s="8">
        <v>42</v>
      </c>
      <c r="B52" s="2"/>
      <c r="C52" s="2"/>
      <c r="D52" s="7" t="str">
        <f t="shared" si="1"/>
        <v>NODECRLF {CRLFname= newnode_interstellarTechUHEPhysicsCRLFtechID = interstellarTechUHEPhysicsCRLFpos = -1907.5,2260.5,-1CRLFicon = EXPERIMENTALSCIENCECRLFcost = 800CRLFtitle = Negative Energy PhysicsCRLFdescription = Probing extremely high energy levels has yielded the keys to the production of Exotic Matter, allowing the production of novel new technologies previously thought impossible.CRLFanyParent = FalseCRLFhideIfEmpty = FalseCRLFparents = newnode_interstellarTechAntimatterPower,node8_nanolathingCRLFPARTSCRLF{CRLFname = WarpDriveCRLFname = WarpDrive2CRLFname = WarpDrive3CRLF}CRLF}</v>
      </c>
      <c r="E52" s="8">
        <v>42</v>
      </c>
      <c r="F52" s="8" t="s">
        <v>568</v>
      </c>
      <c r="G52" s="4" t="s">
        <v>41</v>
      </c>
      <c r="H52" s="8" t="s">
        <v>569</v>
      </c>
      <c r="I52" s="4" t="s">
        <v>187</v>
      </c>
      <c r="J52" s="8" t="s">
        <v>570</v>
      </c>
      <c r="K52" s="15">
        <v>-1907.5</v>
      </c>
      <c r="L52" s="43" t="s">
        <v>578</v>
      </c>
      <c r="M52" s="15">
        <v>2260.5</v>
      </c>
      <c r="N52" s="43" t="s">
        <v>578</v>
      </c>
      <c r="O52" s="15">
        <v>-1</v>
      </c>
      <c r="P52" s="8" t="s">
        <v>571</v>
      </c>
      <c r="Q52" s="4" t="s">
        <v>317</v>
      </c>
      <c r="R52" s="8" t="s">
        <v>572</v>
      </c>
      <c r="S52" s="22">
        <f t="shared" si="3"/>
        <v>800</v>
      </c>
      <c r="T52" s="8" t="s">
        <v>574</v>
      </c>
      <c r="U52" s="6" t="s">
        <v>394</v>
      </c>
      <c r="V52" s="16" t="s">
        <v>573</v>
      </c>
      <c r="W52" s="6" t="s">
        <v>2501</v>
      </c>
      <c r="X52" s="8" t="s">
        <v>575</v>
      </c>
      <c r="Y52" s="21" t="s">
        <v>2486</v>
      </c>
      <c r="Z52" s="11" t="s">
        <v>576</v>
      </c>
      <c r="AA52" s="21" t="s">
        <v>2486</v>
      </c>
      <c r="AB52" s="8" t="s">
        <v>577</v>
      </c>
      <c r="AC52" s="4" t="s">
        <v>43</v>
      </c>
      <c r="AD52" s="8" t="str">
        <f t="shared" si="2"/>
        <v>,</v>
      </c>
      <c r="AE52" s="4" t="s">
        <v>92</v>
      </c>
      <c r="AF52" s="8" t="str">
        <f t="shared" si="2"/>
        <v/>
      </c>
      <c r="AG52" s="4"/>
      <c r="AH52" s="8" t="s">
        <v>2483</v>
      </c>
      <c r="AI52" s="8" t="str">
        <f>HLOOKUP(U52,'ADD PARTS HERE'!$C$6:$ER$7,2,)</f>
        <v>name = WarpDriveCRLFname = WarpDrive2CRLFname = WarpDrive3</v>
      </c>
      <c r="AJ52" s="8" t="s">
        <v>2484</v>
      </c>
      <c r="AK52" s="8">
        <v>800</v>
      </c>
    </row>
    <row r="53" spans="1:37" ht="18.75" customHeight="1" x14ac:dyDescent="0.25">
      <c r="A53" s="8">
        <v>43</v>
      </c>
      <c r="B53" s="2"/>
      <c r="C53" s="2"/>
      <c r="D53" s="7" t="str">
        <f t="shared" si="1"/>
        <v>NODECRLF {CRLFname= newnode_interstellarTechAcceleratorCRLFtechID = interstellarTechAcceleratorCRLFpos = -1907.5,2037.833,-1CRLFicon = EXPERIMENTALSCIENCECRLFcost = 600CRLFtitle = Particle AcceleratorsCRLFdescription = Particle accelerators provide the basis for antimatter technology, allowing the first experiments with respect to its capture and storage.CRLFanyParent = FalseCRLFhideIfEmpty = FalseCRLFparents = node8_experimentalElectrics,newnode_planetaryScienceTechnologyCRLFPARTSCRLF{CRLFname = AntimatterCollectorCRLFname = AntimatterTank125CRLFname = AntimatterTank250CRLFname = AntimatterTank375CRLF}CRLF}</v>
      </c>
      <c r="E53" s="8">
        <v>43</v>
      </c>
      <c r="F53" s="8" t="s">
        <v>568</v>
      </c>
      <c r="G53" s="4" t="s">
        <v>42</v>
      </c>
      <c r="H53" s="8" t="s">
        <v>569</v>
      </c>
      <c r="I53" s="4" t="s">
        <v>188</v>
      </c>
      <c r="J53" s="8" t="s">
        <v>570</v>
      </c>
      <c r="K53" s="15">
        <v>-1907.5</v>
      </c>
      <c r="L53" s="43" t="s">
        <v>578</v>
      </c>
      <c r="M53" s="15">
        <v>2037.8330000000001</v>
      </c>
      <c r="N53" s="43" t="s">
        <v>578</v>
      </c>
      <c r="O53" s="15">
        <v>-1</v>
      </c>
      <c r="P53" s="8" t="s">
        <v>571</v>
      </c>
      <c r="Q53" s="4" t="s">
        <v>317</v>
      </c>
      <c r="R53" s="8" t="s">
        <v>572</v>
      </c>
      <c r="S53" s="22">
        <f t="shared" si="3"/>
        <v>600</v>
      </c>
      <c r="T53" s="8" t="s">
        <v>574</v>
      </c>
      <c r="U53" s="6" t="s">
        <v>395</v>
      </c>
      <c r="V53" s="16" t="s">
        <v>573</v>
      </c>
      <c r="W53" s="6" t="s">
        <v>511</v>
      </c>
      <c r="X53" s="8" t="s">
        <v>575</v>
      </c>
      <c r="Y53" s="21" t="s">
        <v>2486</v>
      </c>
      <c r="Z53" s="11" t="s">
        <v>576</v>
      </c>
      <c r="AA53" s="21" t="s">
        <v>2486</v>
      </c>
      <c r="AB53" s="8" t="s">
        <v>577</v>
      </c>
      <c r="AC53" s="4" t="s">
        <v>98</v>
      </c>
      <c r="AD53" s="8" t="str">
        <f t="shared" si="2"/>
        <v>,</v>
      </c>
      <c r="AE53" s="4" t="s">
        <v>83</v>
      </c>
      <c r="AF53" s="8" t="str">
        <f t="shared" si="2"/>
        <v/>
      </c>
      <c r="AG53" s="4"/>
      <c r="AH53" s="8" t="s">
        <v>2483</v>
      </c>
      <c r="AI53" s="8" t="str">
        <f>HLOOKUP(U53,'ADD PARTS HERE'!$C$6:$ER$7,2,)</f>
        <v>name = AntimatterCollectorCRLFname = AntimatterTank125CRLFname = AntimatterTank250CRLFname = AntimatterTank375</v>
      </c>
      <c r="AJ53" s="8" t="s">
        <v>2484</v>
      </c>
      <c r="AK53" s="8">
        <v>600</v>
      </c>
    </row>
    <row r="54" spans="1:37" ht="18.75" customHeight="1" x14ac:dyDescent="0.25">
      <c r="A54" s="8">
        <v>44</v>
      </c>
      <c r="B54" s="2"/>
      <c r="C54" s="2"/>
      <c r="D54" s="7" t="str">
        <f t="shared" si="1"/>
        <v>NODECRLF {CRLFname= newnode_interstellarTechAntimatterPowerCRLFtechID = interstellarTechAntimatterPowerCRLFpos = -1963.167,2121.333,-1CRLFicon = EXPERIMENTALELECTRICSCRLFcost = 700CRLFtitle = Antimatter PowerCRLFdescription = Not so much a new method of power production as energy stoarge, but the energy density of the fuel cannot be rivalled.CRLFanyParent = FalseCRLFhideIfEmpty = FalseCRLFparents = newnode_interstellarTechFusionPower,newnode_interstellarTechAcceleratorCRLFPARTSCRLF{CRLFname = AntimatterReactor125CRLFname = AntimatterReactor250CRLFname = AntimatterReactor375CRLFname = radiator2CRLF}CRLF}</v>
      </c>
      <c r="E54" s="8">
        <v>44</v>
      </c>
      <c r="F54" s="8" t="s">
        <v>568</v>
      </c>
      <c r="G54" s="4" t="s">
        <v>43</v>
      </c>
      <c r="H54" s="8" t="s">
        <v>569</v>
      </c>
      <c r="I54" s="4" t="s">
        <v>189</v>
      </c>
      <c r="J54" s="8" t="s">
        <v>570</v>
      </c>
      <c r="K54" s="15">
        <v>-1963.1669999999999</v>
      </c>
      <c r="L54" s="43" t="s">
        <v>578</v>
      </c>
      <c r="M54" s="15">
        <v>2121.3330000000001</v>
      </c>
      <c r="N54" s="43" t="s">
        <v>578</v>
      </c>
      <c r="O54" s="15">
        <v>-1</v>
      </c>
      <c r="P54" s="8" t="s">
        <v>571</v>
      </c>
      <c r="Q54" s="4" t="s">
        <v>318</v>
      </c>
      <c r="R54" s="8" t="s">
        <v>572</v>
      </c>
      <c r="S54" s="22">
        <f t="shared" si="3"/>
        <v>700</v>
      </c>
      <c r="T54" s="8" t="s">
        <v>574</v>
      </c>
      <c r="U54" s="6" t="s">
        <v>396</v>
      </c>
      <c r="V54" s="16" t="s">
        <v>573</v>
      </c>
      <c r="W54" s="6" t="s">
        <v>512</v>
      </c>
      <c r="X54" s="8" t="s">
        <v>575</v>
      </c>
      <c r="Y54" s="21" t="s">
        <v>2486</v>
      </c>
      <c r="Z54" s="11" t="s">
        <v>576</v>
      </c>
      <c r="AA54" s="21" t="s">
        <v>2486</v>
      </c>
      <c r="AB54" s="8" t="s">
        <v>577</v>
      </c>
      <c r="AC54" s="4" t="s">
        <v>44</v>
      </c>
      <c r="AD54" s="8" t="str">
        <f t="shared" si="2"/>
        <v>,</v>
      </c>
      <c r="AE54" s="4" t="s">
        <v>42</v>
      </c>
      <c r="AF54" s="8" t="str">
        <f t="shared" si="2"/>
        <v/>
      </c>
      <c r="AG54" s="4"/>
      <c r="AH54" s="8" t="s">
        <v>2483</v>
      </c>
      <c r="AI54" s="8" t="str">
        <f>HLOOKUP(U54,'ADD PARTS HERE'!$C$6:$ER$7,2,)</f>
        <v>name = AntimatterReactor125CRLFname = AntimatterReactor250CRLFname = AntimatterReactor375CRLFname = radiator2</v>
      </c>
      <c r="AJ54" s="8" t="s">
        <v>2484</v>
      </c>
      <c r="AK54" s="8">
        <v>700</v>
      </c>
    </row>
    <row r="55" spans="1:37" ht="18.75" customHeight="1" x14ac:dyDescent="0.25">
      <c r="A55" s="8">
        <v>45</v>
      </c>
      <c r="B55" s="2"/>
      <c r="C55" s="2"/>
      <c r="D55" s="7" t="str">
        <f t="shared" si="1"/>
        <v>NODECRLF {CRLFname= newnode_interstellarTechFusionPowerCRLFtechID = interstellarTechFusionPowerCRLFpos = -1907.5,1898.667,-1CRLFicon = NUCLEARPROPULSIONCRLFcost = 400CRLFtitle = Fusion PowerCRLFdescription = With an energy density and resource ability to put mere fission to shame, Fusion Power represents a leap forward in energy production technology.CRLFanyParent = FalseCRLFhideIfEmpty = FalseCRLFparents = node6_nuclearPropulsionCRLFPARTSCRLF{CRLFname = NP.lfe.125m.NERVA.InlineCRLFname = NP.lfe.25m.NERVA.InlineCRLFname = radiator1CRLFname = FusionReactor0625CRLFname = FusionReactor125CRLFname = vistaCRLFname = HexCanDeutTritLargeCRLFname = HexCanHe3LargeCRLF}CRLF}</v>
      </c>
      <c r="E55" s="8">
        <v>45</v>
      </c>
      <c r="F55" s="8" t="s">
        <v>568</v>
      </c>
      <c r="G55" s="4" t="s">
        <v>44</v>
      </c>
      <c r="H55" s="8" t="s">
        <v>569</v>
      </c>
      <c r="I55" s="4" t="s">
        <v>190</v>
      </c>
      <c r="J55" s="8" t="s">
        <v>570</v>
      </c>
      <c r="K55" s="15">
        <v>-1907.5</v>
      </c>
      <c r="L55" s="43" t="s">
        <v>578</v>
      </c>
      <c r="M55" s="15">
        <v>1898.6669999999999</v>
      </c>
      <c r="N55" s="43" t="s">
        <v>578</v>
      </c>
      <c r="O55" s="15">
        <v>-1</v>
      </c>
      <c r="P55" s="8" t="s">
        <v>571</v>
      </c>
      <c r="Q55" s="4" t="s">
        <v>308</v>
      </c>
      <c r="R55" s="8" t="s">
        <v>572</v>
      </c>
      <c r="S55" s="22">
        <f t="shared" si="3"/>
        <v>400</v>
      </c>
      <c r="T55" s="8" t="s">
        <v>574</v>
      </c>
      <c r="U55" s="6" t="s">
        <v>397</v>
      </c>
      <c r="V55" s="16" t="s">
        <v>573</v>
      </c>
      <c r="W55" s="6" t="s">
        <v>513</v>
      </c>
      <c r="X55" s="8" t="s">
        <v>575</v>
      </c>
      <c r="Y55" s="21" t="s">
        <v>2486</v>
      </c>
      <c r="Z55" s="11" t="s">
        <v>576</v>
      </c>
      <c r="AA55" s="21" t="s">
        <v>2486</v>
      </c>
      <c r="AB55" s="8" t="s">
        <v>577</v>
      </c>
      <c r="AC55" s="4" t="s">
        <v>117</v>
      </c>
      <c r="AD55" s="8" t="str">
        <f t="shared" si="2"/>
        <v/>
      </c>
      <c r="AE55" s="4"/>
      <c r="AF55" s="8" t="str">
        <f t="shared" si="2"/>
        <v/>
      </c>
      <c r="AG55" s="4"/>
      <c r="AH55" s="8" t="s">
        <v>2483</v>
      </c>
      <c r="AI55" s="8" t="str">
        <f>HLOOKUP(U55,'ADD PARTS HERE'!$C$6:$ER$7,2,)</f>
        <v>name = NP.lfe.125m.NERVA.InlineCRLFname = NP.lfe.25m.NERVA.InlineCRLFname = radiator1CRLFname = FusionReactor0625CRLFname = FusionReactor125CRLFname = vistaCRLFname = HexCanDeutTritLargeCRLFname = HexCanHe3Large</v>
      </c>
      <c r="AJ55" s="8" t="s">
        <v>2484</v>
      </c>
      <c r="AK55" s="8">
        <v>400</v>
      </c>
    </row>
    <row r="56" spans="1:37" ht="18.75" customHeight="1" x14ac:dyDescent="0.25">
      <c r="A56" s="8">
        <v>46</v>
      </c>
      <c r="B56" s="2"/>
      <c r="C56" s="2"/>
      <c r="D56" s="7" t="str">
        <f t="shared" si="1"/>
        <v>NODECRLF {CRLFname= newnode_probeRocketsCRLFtechID = newTech_probeRocketsCRLFpos = -1935.333,1008,-1CRLFicon = BASICPROBESCRLFcost = 30CRLFtitle = Miniature RocketryCRLFdescription = Miniature rocket engines for all your probing desires.CRLFanyParent = FalseCRLFhideIfEmpty = FalseCRLFparents = node5_precisionEngineeringCRLFPARTSCRLF{CRLFname = dest5EngineCRLFname = enginelmodcCRLFname = microEngineex1satCRLFname = microEngineSE1CRLFname = satpropt300FuelTankCRLFname = tankminsondCRLFname = tanktoemv2CRLFname = B9.Structure.StackSeparator.MSRCRLFname = fuelLineSmallCRLFname = cl.radial.sphereTankFuelCRLFname = cl.radial.sphereTankOxyCRLFname = NP.aux.125m.retropackCRLFname = NP.aux.125m.smallsolidCRLFname = NP.aux.payloadassistCRLFname = NP.aux.radialspinboosterCRLFname = NP.aux.radialullageboosterCRLFname = NP.aux.radialvernierCRLFname = NP.lft.625m.1mCRLFname = RLA.s.highengineCRLFname = RLA.s.lowengineCRLFname = RLA.s.midengineCRLFname = RLA.s.tank1CRLFname = RLA.s.tank2CRLFname = RLA.s.tank3CRLFname = RLA.s.tank4CRLFname = SMP.liquidEngine2-2CRLFname = SMP.liquidEngine3CRLFname = SMP.solidBoosterCRLFname = microEngineCRLFname = radialEngineMiniCRLFname = smallRadialEngineCRLFname = miniFuelTankCRLFname = stretchyTank05mCRLF}CRLF}</v>
      </c>
      <c r="E56" s="8">
        <v>46</v>
      </c>
      <c r="F56" s="8" t="s">
        <v>568</v>
      </c>
      <c r="G56" s="4" t="s">
        <v>45</v>
      </c>
      <c r="H56" s="8" t="s">
        <v>569</v>
      </c>
      <c r="I56" s="4" t="s">
        <v>191</v>
      </c>
      <c r="J56" s="8" t="s">
        <v>570</v>
      </c>
      <c r="K56" s="15">
        <v>-1935.3330000000001</v>
      </c>
      <c r="L56" s="43" t="s">
        <v>578</v>
      </c>
      <c r="M56" s="15">
        <v>1008</v>
      </c>
      <c r="N56" s="43" t="s">
        <v>578</v>
      </c>
      <c r="O56" s="15">
        <v>-1</v>
      </c>
      <c r="P56" s="8" t="s">
        <v>571</v>
      </c>
      <c r="Q56" s="4" t="s">
        <v>319</v>
      </c>
      <c r="R56" s="8" t="s">
        <v>572</v>
      </c>
      <c r="S56" s="22">
        <f t="shared" si="3"/>
        <v>30</v>
      </c>
      <c r="T56" s="8" t="s">
        <v>574</v>
      </c>
      <c r="U56" s="6" t="s">
        <v>398</v>
      </c>
      <c r="V56" s="16" t="s">
        <v>573</v>
      </c>
      <c r="W56" s="6" t="s">
        <v>514</v>
      </c>
      <c r="X56" s="8" t="s">
        <v>575</v>
      </c>
      <c r="Y56" s="21" t="s">
        <v>2486</v>
      </c>
      <c r="Z56" s="11" t="s">
        <v>576</v>
      </c>
      <c r="AA56" s="21" t="s">
        <v>2486</v>
      </c>
      <c r="AB56" s="8" t="s">
        <v>577</v>
      </c>
      <c r="AC56" s="4" t="s">
        <v>128</v>
      </c>
      <c r="AD56" s="8" t="str">
        <f t="shared" si="2"/>
        <v/>
      </c>
      <c r="AE56" s="4"/>
      <c r="AF56" s="8" t="str">
        <f t="shared" si="2"/>
        <v/>
      </c>
      <c r="AG56" s="4"/>
      <c r="AH56" s="8" t="s">
        <v>2483</v>
      </c>
      <c r="AI56" s="8" t="str">
        <f>HLOOKUP(U56,'ADD PARTS HERE'!$C$6:$ER$7,2,)</f>
        <v>name = dest5EngineCRLFname = enginelmodcCRLFname = microEngineex1satCRLFname = microEngineSE1CRLFname = satpropt300FuelTankCRLFname = tankminsondCRLFname = tanktoemv2CRLFname = B9.Structure.StackSeparator.MSRCRLFname = fuelLineSmallCRLFname = cl.radial.sphereTankFuelCRLFname = cl.radial.sphereTankOxyCRLFname = NP.aux.125m.retropackCRLFname = NP.aux.125m.smallsolidCRLFname = NP.aux.payloadassistCRLFname = NP.aux.radialspinboosterCRLFname = NP.aux.radialullageboosterCRLFname = NP.aux.radialvernierCRLFname = NP.lft.625m.1mCRLFname = RLA.s.highengineCRLFname = RLA.s.lowengineCRLFname = RLA.s.midengineCRLFname = RLA.s.tank1CRLFname = RLA.s.tank2CRLFname = RLA.s.tank3CRLFname = RLA.s.tank4CRLFname = SMP.liquidEngine2-2CRLFname = SMP.liquidEngine3CRLFname = SMP.solidBoosterCRLFname = microEngineCRLFname = radialEngineMiniCRLFname = smallRadialEngineCRLFname = miniFuelTankCRLFname = stretchyTank05m</v>
      </c>
      <c r="AJ56" s="8" t="s">
        <v>2484</v>
      </c>
      <c r="AK56" s="8">
        <v>30</v>
      </c>
    </row>
    <row r="57" spans="1:37" ht="18.75" customHeight="1" x14ac:dyDescent="0.25">
      <c r="A57" s="8">
        <v>47</v>
      </c>
      <c r="B57" s="2"/>
      <c r="C57" s="2"/>
      <c r="D57" s="7" t="str">
        <f t="shared" si="1"/>
        <v>NODECRLF {CRLFname= newnode_jetPropulsionCRLFtechID = newTech_jetPropulsionCRLFpos = -849.8334,1286.333,-1CRLFicon = AEROSPACETECHCRLFcost = 40CRLFtitle = Basic Jet Propulsion AeroframesCRLFdescription = The mysteries of turbine compression and pure liquid fuel tanks revealed themselves to the Kerbals so that non-rocket motion compulsion could finally be realized.CRLFanyParent = FalseCRLFhideIfEmpty = FalseCRLFparents = node3_flightControl,node4_aerodynamicSystemsCRLFPARTSCRLF{CRLFname = B9.Cockpit.MK1.Body.2mCRLFname = HL.AirshipEnvelopeCRLFname = crewSupportIntakeCRLFname = km.flameout.checker.AG9CRLFname = cockpitMk1RockoCRLFname = smallDropTankCRLFname = SMP.airplaneTailCRLFname = SMP.JetEngineCRLFname = SMP.MK1FuselageCRLFname = SMP.structuralPylonCRLFname = SMP.airScoopCRLFname = airplaneTailCRLFname = Mark1CockpitCRLFname = JetEngineCRLFname = JetEngineSmallCRLFname = Mk1FuselageStructuralCRLFname = airScoopCRLFname = DA Bonus JetCRLF}CRLF}</v>
      </c>
      <c r="E57" s="8">
        <v>47</v>
      </c>
      <c r="F57" s="8" t="s">
        <v>568</v>
      </c>
      <c r="G57" s="4" t="s">
        <v>46</v>
      </c>
      <c r="H57" s="8" t="s">
        <v>569</v>
      </c>
      <c r="I57" s="4" t="s">
        <v>192</v>
      </c>
      <c r="J57" s="8" t="s">
        <v>570</v>
      </c>
      <c r="K57" s="15">
        <v>-849.83339999999998</v>
      </c>
      <c r="L57" s="43" t="s">
        <v>578</v>
      </c>
      <c r="M57" s="15">
        <v>1286.3330000000001</v>
      </c>
      <c r="N57" s="43" t="s">
        <v>578</v>
      </c>
      <c r="O57" s="15">
        <v>-1</v>
      </c>
      <c r="P57" s="8" t="s">
        <v>571</v>
      </c>
      <c r="Q57" s="4" t="s">
        <v>311</v>
      </c>
      <c r="R57" s="8" t="s">
        <v>572</v>
      </c>
      <c r="S57" s="22">
        <f t="shared" si="3"/>
        <v>40</v>
      </c>
      <c r="T57" s="8" t="s">
        <v>574</v>
      </c>
      <c r="U57" s="6" t="s">
        <v>399</v>
      </c>
      <c r="V57" s="16" t="s">
        <v>573</v>
      </c>
      <c r="W57" s="6" t="s">
        <v>515</v>
      </c>
      <c r="X57" s="8" t="s">
        <v>575</v>
      </c>
      <c r="Y57" s="21" t="s">
        <v>2486</v>
      </c>
      <c r="Z57" s="11" t="s">
        <v>576</v>
      </c>
      <c r="AA57" s="21" t="s">
        <v>2486</v>
      </c>
      <c r="AB57" s="8" t="s">
        <v>577</v>
      </c>
      <c r="AC57" s="4" t="s">
        <v>137</v>
      </c>
      <c r="AD57" s="8" t="str">
        <f t="shared" si="2"/>
        <v>,</v>
      </c>
      <c r="AE57" s="4" t="s">
        <v>123</v>
      </c>
      <c r="AF57" s="8" t="str">
        <f t="shared" si="2"/>
        <v/>
      </c>
      <c r="AG57" s="4"/>
      <c r="AH57" s="8" t="s">
        <v>2483</v>
      </c>
      <c r="AI57" s="8" t="str">
        <f>HLOOKUP(U57,'ADD PARTS HERE'!$C$6:$ER$7,2,)</f>
        <v>name = B9.Cockpit.MK1.Body.2mCRLFname = HL.AirshipEnvelopeCRLFname = crewSupportIntakeCRLFname = km.flameout.checker.AG9CRLFname = cockpitMk1RockoCRLFname = smallDropTankCRLFname = SMP.airplaneTailCRLFname = SMP.JetEngineCRLFname = SMP.MK1FuselageCRLFname = SMP.structuralPylonCRLFname = SMP.airScoopCRLFname = airplaneTailCRLFname = Mark1CockpitCRLFname = JetEngineCRLFname = JetEngineSmallCRLFname = Mk1FuselageStructuralCRLFname = airScoopCRLFname = DA Bonus Jet</v>
      </c>
      <c r="AJ57" s="8" t="s">
        <v>2484</v>
      </c>
      <c r="AK57" s="8">
        <v>40</v>
      </c>
    </row>
    <row r="58" spans="1:37" ht="18.75" customHeight="1" x14ac:dyDescent="0.25">
      <c r="A58" s="8">
        <v>48</v>
      </c>
      <c r="B58" s="2"/>
      <c r="C58" s="2"/>
      <c r="D58" s="7" t="str">
        <f t="shared" si="1"/>
        <v>NODECRLF {CRLFname= newnode_resourceDiscoveryCRLFtechID = newTech_resourceDiscoveryCRLFpos = -2826,1481.167,-1CRLFicon = FUELSYSTEMSCRLFcost = 100CRLFtitle = Resource Discovery MethodsCRLFdescription = CRLFanyParent = FalseCRLFhideIfEmpty = FalseCRLFparents = newnode_dishAntennas,node4_spaceExplorationCRLFPARTSCRLF{CRLFname = MagnetometerCRLFname = HexCanKethaneCRLFname = kethane.highGainCRLFname = kethane.kerbalBlenderCRLFname = kethane.tankExternalCRLF}CRLF}</v>
      </c>
      <c r="E58" s="8">
        <v>48</v>
      </c>
      <c r="F58" s="8" t="s">
        <v>568</v>
      </c>
      <c r="G58" s="4" t="s">
        <v>47</v>
      </c>
      <c r="H58" s="8" t="s">
        <v>569</v>
      </c>
      <c r="I58" s="4" t="s">
        <v>193</v>
      </c>
      <c r="J58" s="8" t="s">
        <v>570</v>
      </c>
      <c r="K58" s="15">
        <v>-2826</v>
      </c>
      <c r="L58" s="43" t="s">
        <v>578</v>
      </c>
      <c r="M58" s="15">
        <v>1481.1669999999999</v>
      </c>
      <c r="N58" s="43" t="s">
        <v>578</v>
      </c>
      <c r="O58" s="15">
        <v>-1</v>
      </c>
      <c r="P58" s="8" t="s">
        <v>571</v>
      </c>
      <c r="Q58" s="4" t="s">
        <v>315</v>
      </c>
      <c r="R58" s="8" t="s">
        <v>572</v>
      </c>
      <c r="S58" s="22">
        <f t="shared" si="3"/>
        <v>100</v>
      </c>
      <c r="T58" s="8" t="s">
        <v>574</v>
      </c>
      <c r="U58" s="6" t="s">
        <v>400</v>
      </c>
      <c r="V58" s="16" t="s">
        <v>573</v>
      </c>
      <c r="W58" s="6"/>
      <c r="X58" s="8" t="s">
        <v>575</v>
      </c>
      <c r="Y58" s="21" t="s">
        <v>2486</v>
      </c>
      <c r="Z58" s="11" t="s">
        <v>576</v>
      </c>
      <c r="AA58" s="21" t="s">
        <v>2486</v>
      </c>
      <c r="AB58" s="8" t="s">
        <v>577</v>
      </c>
      <c r="AC58" s="4" t="s">
        <v>27</v>
      </c>
      <c r="AD58" s="8" t="str">
        <f t="shared" si="2"/>
        <v>,</v>
      </c>
      <c r="AE58" s="4" t="s">
        <v>133</v>
      </c>
      <c r="AF58" s="8" t="str">
        <f t="shared" si="2"/>
        <v/>
      </c>
      <c r="AG58" s="4"/>
      <c r="AH58" s="8" t="s">
        <v>2483</v>
      </c>
      <c r="AI58" s="8" t="str">
        <f>HLOOKUP(U58,'ADD PARTS HERE'!$C$6:$ER$7,2,)</f>
        <v>name = MagnetometerCRLFname = HexCanKethaneCRLFname = kethane.highGainCRLFname = kethane.kerbalBlenderCRLFname = kethane.tankExternal</v>
      </c>
      <c r="AJ58" s="8" t="s">
        <v>2484</v>
      </c>
      <c r="AK58" s="8">
        <v>100</v>
      </c>
    </row>
    <row r="59" spans="1:37" ht="18.75" customHeight="1" x14ac:dyDescent="0.25">
      <c r="A59" s="8">
        <v>49</v>
      </c>
      <c r="B59" s="2"/>
      <c r="C59" s="2"/>
      <c r="D59" s="7" t="str">
        <f t="shared" si="1"/>
        <v>NODECRLF {CRLFname= newnode_resourceProductionCRLFtechID = newTech_resourceProductionCRLFpos = -2798.167,1592.5,-1CRLFicon = FUELSYSTEMSCRLFcost = 150CRLFtitle = Resource Production MethodsCRLFdescription = CRLFanyParent = FalseCRLFhideIfEmpty = FalseCRLFparents = newnode_resourceDiscovery,node6_largeElectricsCRLFPARTSCRLF{CRLFname = SmallAugerCRLFname = ELRecycleBinCRLFname = SmallSmelterCRLFname = kethane.1m.converterCRLFname = kethane.radialDrillCRLFname = kethane.smallDrillCRLFname = 2x1KethaneConverterCRLF}CRLF}</v>
      </c>
      <c r="E59" s="8">
        <v>49</v>
      </c>
      <c r="F59" s="8" t="s">
        <v>568</v>
      </c>
      <c r="G59" s="4" t="s">
        <v>48</v>
      </c>
      <c r="H59" s="8" t="s">
        <v>569</v>
      </c>
      <c r="I59" s="4" t="s">
        <v>194</v>
      </c>
      <c r="J59" s="8" t="s">
        <v>570</v>
      </c>
      <c r="K59" s="15">
        <v>-2798.1669999999999</v>
      </c>
      <c r="L59" s="43" t="s">
        <v>578</v>
      </c>
      <c r="M59" s="15">
        <v>1592.5</v>
      </c>
      <c r="N59" s="43" t="s">
        <v>578</v>
      </c>
      <c r="O59" s="15">
        <v>-1</v>
      </c>
      <c r="P59" s="8" t="s">
        <v>571</v>
      </c>
      <c r="Q59" s="4" t="s">
        <v>315</v>
      </c>
      <c r="R59" s="8" t="s">
        <v>572</v>
      </c>
      <c r="S59" s="22">
        <f t="shared" si="3"/>
        <v>150</v>
      </c>
      <c r="T59" s="8" t="s">
        <v>574</v>
      </c>
      <c r="U59" s="6" t="s">
        <v>401</v>
      </c>
      <c r="V59" s="16" t="s">
        <v>573</v>
      </c>
      <c r="W59" s="6"/>
      <c r="X59" s="8" t="s">
        <v>575</v>
      </c>
      <c r="Y59" s="21" t="s">
        <v>2486</v>
      </c>
      <c r="Z59" s="11" t="s">
        <v>576</v>
      </c>
      <c r="AA59" s="21" t="s">
        <v>2486</v>
      </c>
      <c r="AB59" s="8" t="s">
        <v>577</v>
      </c>
      <c r="AC59" s="4" t="s">
        <v>47</v>
      </c>
      <c r="AD59" s="8" t="str">
        <f t="shared" si="2"/>
        <v>,</v>
      </c>
      <c r="AE59" s="4" t="s">
        <v>113</v>
      </c>
      <c r="AF59" s="8" t="str">
        <f t="shared" si="2"/>
        <v/>
      </c>
      <c r="AG59" s="4"/>
      <c r="AH59" s="8" t="s">
        <v>2483</v>
      </c>
      <c r="AI59" s="8" t="str">
        <f>HLOOKUP(U59,'ADD PARTS HERE'!$C$6:$ER$7,2,)</f>
        <v>name = SmallAugerCRLFname = ELRecycleBinCRLFname = SmallSmelterCRLFname = kethane.1m.converterCRLFname = kethane.radialDrillCRLFname = kethane.smallDrillCRLFname = 2x1KethaneConverter</v>
      </c>
      <c r="AJ59" s="8" t="s">
        <v>2484</v>
      </c>
      <c r="AK59" s="8">
        <v>150</v>
      </c>
    </row>
    <row r="60" spans="1:37" ht="18.75" customHeight="1" x14ac:dyDescent="0.25">
      <c r="A60" s="8">
        <v>50</v>
      </c>
      <c r="B60" s="2"/>
      <c r="C60" s="2"/>
      <c r="D60" s="7" t="str">
        <f t="shared" si="1"/>
        <v>NODECRLF {CRLFname= newnode_largeResourceProductionCRLFtechID = newTech_largeResourceProductionCRLFpos = -2798.167,1759.5,-1CRLFicon = FUELSYSTEMSCRLFcost = 200CRLFtitle = Large Resource ProductionCRLFdescription = CRLFanyParent = FalseCRLFhideIfEmpty = FalseCRLFparents = newnode_resourceProductionCRLFPARTSCRLF{CRLFname = HOME2 Fuel generatorCRLFname = AugerCRLFname = ELRecycleBin.LargeCRLFname = SmelterCRLFname = kethane.2m.converterCRLFname = kethane.heavyDrillCRLFname = FNRefineryCRLF}CRLF}</v>
      </c>
      <c r="E60" s="8">
        <v>50</v>
      </c>
      <c r="F60" s="8" t="s">
        <v>568</v>
      </c>
      <c r="G60" s="4" t="s">
        <v>49</v>
      </c>
      <c r="H60" s="8" t="s">
        <v>569</v>
      </c>
      <c r="I60" s="4" t="s">
        <v>195</v>
      </c>
      <c r="J60" s="8" t="s">
        <v>570</v>
      </c>
      <c r="K60" s="15">
        <v>-2798.1669999999999</v>
      </c>
      <c r="L60" s="43" t="s">
        <v>578</v>
      </c>
      <c r="M60" s="15">
        <v>1759.5</v>
      </c>
      <c r="N60" s="43" t="s">
        <v>578</v>
      </c>
      <c r="O60" s="15">
        <v>-1</v>
      </c>
      <c r="P60" s="8" t="s">
        <v>571</v>
      </c>
      <c r="Q60" s="4" t="s">
        <v>315</v>
      </c>
      <c r="R60" s="8" t="s">
        <v>572</v>
      </c>
      <c r="S60" s="22">
        <f t="shared" si="3"/>
        <v>200</v>
      </c>
      <c r="T60" s="8" t="s">
        <v>574</v>
      </c>
      <c r="U60" s="6" t="s">
        <v>402</v>
      </c>
      <c r="V60" s="16" t="s">
        <v>573</v>
      </c>
      <c r="W60" s="6"/>
      <c r="X60" s="8" t="s">
        <v>575</v>
      </c>
      <c r="Y60" s="21" t="s">
        <v>2486</v>
      </c>
      <c r="Z60" s="11" t="s">
        <v>576</v>
      </c>
      <c r="AA60" s="21" t="s">
        <v>2486</v>
      </c>
      <c r="AB60" s="8" t="s">
        <v>577</v>
      </c>
      <c r="AC60" s="4" t="s">
        <v>48</v>
      </c>
      <c r="AD60" s="8" t="str">
        <f t="shared" si="2"/>
        <v/>
      </c>
      <c r="AE60" s="4"/>
      <c r="AF60" s="8" t="str">
        <f t="shared" si="2"/>
        <v/>
      </c>
      <c r="AG60" s="4"/>
      <c r="AH60" s="8" t="s">
        <v>2483</v>
      </c>
      <c r="AI60" s="8" t="str">
        <f>HLOOKUP(U60,'ADD PARTS HERE'!$C$6:$ER$7,2,)</f>
        <v>name = HOME2 Fuel generatorCRLFname = AugerCRLFname = ELRecycleBin.LargeCRLFname = SmelterCRLFname = kethane.2m.converterCRLFname = kethane.heavyDrillCRLFname = FNRefinery</v>
      </c>
      <c r="AJ60" s="8" t="s">
        <v>2484</v>
      </c>
      <c r="AK60" s="8">
        <v>200</v>
      </c>
    </row>
    <row r="61" spans="1:37" ht="18.75" customHeight="1" x14ac:dyDescent="0.25">
      <c r="A61" s="8">
        <v>51</v>
      </c>
      <c r="B61" s="2"/>
      <c r="C61" s="2"/>
      <c r="D61" s="7" t="str">
        <f t="shared" si="1"/>
        <v>NODECRLF {CRLFname= newnode_liquidRocketsCRLFtechID = newTech_liquidRocketsCRLFpos = -1211.667,729.6667,-1CRLFicon = BASICROCKETRYCRLFcost = 5CRLFtitle = Basic Liquid Fuel RocketryCRLFdescription = The Kerbals quickly learned to harness and control the explosive tendencies of various liquid substances with nozzles and valves.CRLFanyParent = FalseCRLFhideIfEmpty = FalseCRLFparents = node1_basicRocketryCRLFPARTSCRLF{CRLFname = kb-fuel-breaker1CRLFname = km-tank-bottom-1CRLFname = km-tank-mid-1CRLFname = km-tank-mid-small-1CRLFname = km-tank-top-1CRLFname = cl.radial.cylTankFuelCRLFname = cl.radial.cylTankOxyCRLFname = SMP.fuelTankCRLFname = liquidEngineMiniCRLFname = fuelTankSmallFlatCRLF}CRLF}</v>
      </c>
      <c r="E61" s="8">
        <v>51</v>
      </c>
      <c r="F61" s="8" t="s">
        <v>568</v>
      </c>
      <c r="G61" s="4" t="s">
        <v>50</v>
      </c>
      <c r="H61" s="8" t="s">
        <v>569</v>
      </c>
      <c r="I61" s="4" t="s">
        <v>196</v>
      </c>
      <c r="J61" s="8" t="s">
        <v>570</v>
      </c>
      <c r="K61" s="15">
        <v>-1211.6669999999999</v>
      </c>
      <c r="L61" s="43" t="s">
        <v>578</v>
      </c>
      <c r="M61" s="15">
        <v>729.66669999999999</v>
      </c>
      <c r="N61" s="43" t="s">
        <v>578</v>
      </c>
      <c r="O61" s="15">
        <v>-1</v>
      </c>
      <c r="P61" s="8" t="s">
        <v>571</v>
      </c>
      <c r="Q61" s="4" t="s">
        <v>305</v>
      </c>
      <c r="R61" s="8" t="s">
        <v>572</v>
      </c>
      <c r="S61" s="22">
        <f t="shared" si="3"/>
        <v>5</v>
      </c>
      <c r="T61" s="8" t="s">
        <v>574</v>
      </c>
      <c r="U61" s="6" t="s">
        <v>403</v>
      </c>
      <c r="V61" s="16" t="s">
        <v>573</v>
      </c>
      <c r="W61" s="6" t="s">
        <v>516</v>
      </c>
      <c r="X61" s="8" t="s">
        <v>575</v>
      </c>
      <c r="Y61" s="21" t="s">
        <v>2486</v>
      </c>
      <c r="Z61" s="11" t="s">
        <v>576</v>
      </c>
      <c r="AA61" s="21" t="s">
        <v>2486</v>
      </c>
      <c r="AB61" s="8" t="s">
        <v>577</v>
      </c>
      <c r="AC61" s="4" t="s">
        <v>142</v>
      </c>
      <c r="AD61" s="8" t="str">
        <f t="shared" si="2"/>
        <v/>
      </c>
      <c r="AE61" s="4"/>
      <c r="AF61" s="8" t="str">
        <f t="shared" si="2"/>
        <v/>
      </c>
      <c r="AG61" s="4"/>
      <c r="AH61" s="8" t="s">
        <v>2483</v>
      </c>
      <c r="AI61" s="8" t="str">
        <f>HLOOKUP(U61,'ADD PARTS HERE'!$C$6:$ER$7,2,)</f>
        <v>name = kb-fuel-breaker1CRLFname = km-tank-bottom-1CRLFname = km-tank-mid-1CRLFname = km-tank-mid-small-1CRLFname = km-tank-top-1CRLFname = cl.radial.cylTankFuelCRLFname = cl.radial.cylTankOxyCRLFname = SMP.fuelTankCRLFname = liquidEngineMiniCRLFname = fuelTankSmallFlat</v>
      </c>
      <c r="AJ61" s="8" t="s">
        <v>2484</v>
      </c>
      <c r="AK61" s="8">
        <v>5</v>
      </c>
    </row>
    <row r="62" spans="1:37" ht="18.75" customHeight="1" x14ac:dyDescent="0.25">
      <c r="A62" s="8">
        <v>52</v>
      </c>
      <c r="B62" s="2"/>
      <c r="C62" s="2"/>
      <c r="D62" s="7" t="str">
        <f t="shared" si="1"/>
        <v>NODECRLF {CRLFname= newnode_spaceHabitationCRLFtechID = newTech_spaceHabitationCRLFpos = -2631.167,1870.833,-1CRLFicon = SPECIALIZEDCONSTRUCTIONCRLFcost = 250CRLFtitle = Vacuusphere HabitationCRLFdescription = CRLFanyParent = FalseCRLFhideIfEmpty = FalseCRLFparents = newnode_surfaceHabitationCRLFPARTSCRLF{CRLFname = ExOrbitalDockCRLFname = IACBM.1.25mCRLFname = IACBM.2.5mCRLFname = KarmonyBulkheadCRLFname = KarmonyEndRingCRLFname = KarmonyHabModuleCRLFname = KarmonyHabModule.AdapterCRLFname = KarmonyNodeCoverCRLFname = KarmonyNodeCoverViewportCRLFname = KarmonyNodeMkIIICRLFname = KarmonyNodeMkIII.AdapterCRLFname = KarmonySciModuleCRLFname = KarmonySciModule.AdapterCRLFname = KarmonyStorModuleCRLFname = KarmonyStorModule.AdapterCRLFname = KarmonyUtilModuleCRLFname = KarmonyUtilModule.AdapterCRLFname = KarmonyWarehouseModuleCRLFname = KarmonyWarehouseModule.AdapterCRLFname = KirsDockingModuleCRLFname = KuestAirlockCRLFname = KuestLegacyAirlockCRLFname = stockringCRLFname = 2x1hulltestCRLFname = PolyHabCRLFname = PolyHab2CRLFname = PolyRadarCRLFname = WindowsectCRLFname = LLLWalkwayNEWCRLFname = LLLGreenhouseCRLFname = LLLGreenhousemidCRLFname = LLLGreenhousesmallCRLFname = 2x1HollowhouseCRLFname = 2x1GreenhouseCRLFname = LLLExtendableActivityModCRLFname = Cooling GrillCRLFname = CoolingGrillLargeCRLFname = LLLCentriHabCRLFname = ViewplatCRLFname = ViewplatSingleCRLFname = WalkwayOLDCRLFname = WincurveCRLFname = WindLongCRLFname = WindPortCRLFname = WindRadialLargeCRLFname = WindRadialCRLF}CRLF}</v>
      </c>
      <c r="E62" s="8">
        <v>52</v>
      </c>
      <c r="F62" s="8" t="s">
        <v>568</v>
      </c>
      <c r="G62" s="4" t="s">
        <v>51</v>
      </c>
      <c r="H62" s="8" t="s">
        <v>569</v>
      </c>
      <c r="I62" s="4" t="s">
        <v>197</v>
      </c>
      <c r="J62" s="8" t="s">
        <v>570</v>
      </c>
      <c r="K62" s="15">
        <v>-2631.1669999999999</v>
      </c>
      <c r="L62" s="43" t="s">
        <v>578</v>
      </c>
      <c r="M62" s="15">
        <v>1870.8330000000001</v>
      </c>
      <c r="N62" s="43" t="s">
        <v>578</v>
      </c>
      <c r="O62" s="15">
        <v>-1</v>
      </c>
      <c r="P62" s="8" t="s">
        <v>571</v>
      </c>
      <c r="Q62" s="4" t="s">
        <v>320</v>
      </c>
      <c r="R62" s="8" t="s">
        <v>572</v>
      </c>
      <c r="S62" s="22">
        <f t="shared" si="3"/>
        <v>250</v>
      </c>
      <c r="T62" s="8" t="s">
        <v>574</v>
      </c>
      <c r="U62" s="6" t="s">
        <v>404</v>
      </c>
      <c r="V62" s="16" t="s">
        <v>573</v>
      </c>
      <c r="W62" s="6"/>
      <c r="X62" s="8" t="s">
        <v>575</v>
      </c>
      <c r="Y62" s="21" t="s">
        <v>2486</v>
      </c>
      <c r="Z62" s="11" t="s">
        <v>576</v>
      </c>
      <c r="AA62" s="21" t="s">
        <v>2486</v>
      </c>
      <c r="AB62" s="8" t="s">
        <v>577</v>
      </c>
      <c r="AC62" s="4" t="s">
        <v>28</v>
      </c>
      <c r="AD62" s="8" t="str">
        <f t="shared" si="2"/>
        <v/>
      </c>
      <c r="AE62" s="4"/>
      <c r="AF62" s="8" t="str">
        <f t="shared" si="2"/>
        <v/>
      </c>
      <c r="AG62" s="4"/>
      <c r="AH62" s="8" t="s">
        <v>2483</v>
      </c>
      <c r="AI62" s="8" t="str">
        <f>HLOOKUP(U62,'ADD PARTS HERE'!$C$6:$ER$7,2,)</f>
        <v>name = ExOrbitalDockCRLFname = IACBM.1.25mCRLFname = IACBM.2.5mCRLFname = KarmonyBulkheadCRLFname = KarmonyEndRingCRLFname = KarmonyHabModuleCRLFname = KarmonyHabModule.AdapterCRLFname = KarmonyNodeCoverCRLFname = KarmonyNodeCoverViewportCRLFname = KarmonyNodeMkIIICRLFname = KarmonyNodeMkIII.AdapterCRLFname = KarmonySciModuleCRLFname = KarmonySciModule.AdapterCRLFname = KarmonyStorModuleCRLFname = KarmonyStorModule.AdapterCRLFname = KarmonyUtilModuleCRLFname = KarmonyUtilModule.AdapterCRLFname = KarmonyWarehouseModuleCRLFname = KarmonyWarehouseModule.AdapterCRLFname = KirsDockingModuleCRLFname = KuestAirlockCRLFname = KuestLegacyAirlockCRLFname = stockringCRLFname = 2x1hulltestCRLFname = PolyHabCRLFname = PolyHab2CRLFname = PolyRadarCRLFname = WindowsectCRLFname = LLLWalkwayNEWCRLFname = LLLGreenhouseCRLFname = LLLGreenhousemidCRLFname = LLLGreenhousesmallCRLFname = 2x1HollowhouseCRLFname = 2x1GreenhouseCRLFname = LLLExtendableActivityModCRLFname = Cooling GrillCRLFname = CoolingGrillLargeCRLFname = LLLCentriHabCRLFname = ViewplatCRLFname = ViewplatSingleCRLFname = WalkwayOLDCRLFname = WincurveCRLFname = WindLongCRLFname = WindPortCRLFname = WindRadialLargeCRLFname = WindRadial</v>
      </c>
      <c r="AJ62" s="8" t="s">
        <v>2484</v>
      </c>
      <c r="AK62" s="8">
        <v>250</v>
      </c>
    </row>
    <row r="63" spans="1:37" ht="18.75" customHeight="1" x14ac:dyDescent="0.25">
      <c r="A63" s="8">
        <v>53</v>
      </c>
      <c r="B63" s="2"/>
      <c r="C63" s="2"/>
      <c r="D63" s="7" t="str">
        <f t="shared" si="1"/>
        <v>NODECRLF {CRLFname= newnode_poleAntennasCRLFtechID = newTech_poleAntennasCRLFpos = -2798.167,952.3334,-1CRLFicon = GENERALCONSTRUCTIONCRLFcost = 40CRLFtitle = Dipole AntennasCRLFdescription = CRLFanyParent = FalseCRLFhideIfEmpty = FalseCRLFparents = newnode_basicCommunicationsCRLFPARTSCRLF{CRLFname = Antennacomtec1CRLFname = Antennaexpatvr2CRLFname = LLLCommPole2CRLFname = RTLongAntenna2CRLF}CRLF}</v>
      </c>
      <c r="E63" s="8">
        <v>53</v>
      </c>
      <c r="F63" s="8" t="s">
        <v>568</v>
      </c>
      <c r="G63" s="4" t="s">
        <v>52</v>
      </c>
      <c r="H63" s="8" t="s">
        <v>569</v>
      </c>
      <c r="I63" s="4" t="s">
        <v>198</v>
      </c>
      <c r="J63" s="8" t="s">
        <v>570</v>
      </c>
      <c r="K63" s="15">
        <v>-2798.1669999999999</v>
      </c>
      <c r="L63" s="43" t="s">
        <v>578</v>
      </c>
      <c r="M63" s="15">
        <v>952.33339999999998</v>
      </c>
      <c r="N63" s="43" t="s">
        <v>578</v>
      </c>
      <c r="O63" s="15">
        <v>-1</v>
      </c>
      <c r="P63" s="8" t="s">
        <v>571</v>
      </c>
      <c r="Q63" s="4" t="s">
        <v>309</v>
      </c>
      <c r="R63" s="8" t="s">
        <v>572</v>
      </c>
      <c r="S63" s="22">
        <f t="shared" si="3"/>
        <v>40</v>
      </c>
      <c r="T63" s="8" t="s">
        <v>574</v>
      </c>
      <c r="U63" s="6" t="s">
        <v>405</v>
      </c>
      <c r="V63" s="16" t="s">
        <v>573</v>
      </c>
      <c r="W63" s="6"/>
      <c r="X63" s="8" t="s">
        <v>575</v>
      </c>
      <c r="Y63" s="21" t="s">
        <v>2486</v>
      </c>
      <c r="Z63" s="11" t="s">
        <v>576</v>
      </c>
      <c r="AA63" s="21" t="s">
        <v>2486</v>
      </c>
      <c r="AB63" s="8" t="s">
        <v>577</v>
      </c>
      <c r="AC63" s="4" t="s">
        <v>26</v>
      </c>
      <c r="AD63" s="8" t="str">
        <f t="shared" si="2"/>
        <v/>
      </c>
      <c r="AE63" s="4"/>
      <c r="AF63" s="8" t="str">
        <f t="shared" si="2"/>
        <v/>
      </c>
      <c r="AG63" s="4"/>
      <c r="AH63" s="8" t="s">
        <v>2483</v>
      </c>
      <c r="AI63" s="8" t="str">
        <f>HLOOKUP(U63,'ADD PARTS HERE'!$C$6:$ER$7,2,)</f>
        <v>name = Antennacomtec1CRLFname = Antennaexpatvr2CRLFname = LLLCommPole2CRLFname = RTLongAntenna2</v>
      </c>
      <c r="AJ63" s="8" t="s">
        <v>2484</v>
      </c>
      <c r="AK63" s="8">
        <v>40</v>
      </c>
    </row>
    <row r="64" spans="1:37" ht="18.75" customHeight="1" x14ac:dyDescent="0.25">
      <c r="A64" s="8">
        <v>54</v>
      </c>
      <c r="B64" s="2"/>
      <c r="C64" s="2"/>
      <c r="D64" s="7" t="str">
        <f t="shared" si="1"/>
        <v>NODECRLF {CRLFname= newnode_advPoleAntennasCRLFtechID = newTech_advPoleAntennasCRLFpos = -2798.167,1091.5,-1CRLFicon = GENERALCONSTRUCTIONCRLFcost = 100CRLFtitle = Advanced Dipol AntennasCRLFdescription = CRLFanyParent = FalseCRLFhideIfEmpty = FalseCRLFparents = newnode_poleAntennasCRLFPARTSCRLF{CRLFname = Antennacomtec2CRLFname = AntennaDF2CRLFname = CommtowCRLFname = LLLCommPoleCRLFname = RTLongAntenna3CRLF}CRLF}</v>
      </c>
      <c r="E64" s="8">
        <v>54</v>
      </c>
      <c r="F64" s="8" t="s">
        <v>568</v>
      </c>
      <c r="G64" s="4" t="s">
        <v>53</v>
      </c>
      <c r="H64" s="8" t="s">
        <v>569</v>
      </c>
      <c r="I64" s="4" t="s">
        <v>199</v>
      </c>
      <c r="J64" s="8" t="s">
        <v>570</v>
      </c>
      <c r="K64" s="15">
        <v>-2798.1669999999999</v>
      </c>
      <c r="L64" s="43" t="s">
        <v>578</v>
      </c>
      <c r="M64" s="15">
        <v>1091.5</v>
      </c>
      <c r="N64" s="43" t="s">
        <v>578</v>
      </c>
      <c r="O64" s="15">
        <v>-1</v>
      </c>
      <c r="P64" s="8" t="s">
        <v>571</v>
      </c>
      <c r="Q64" s="4" t="s">
        <v>309</v>
      </c>
      <c r="R64" s="8" t="s">
        <v>572</v>
      </c>
      <c r="S64" s="22">
        <f t="shared" si="3"/>
        <v>100</v>
      </c>
      <c r="T64" s="8" t="s">
        <v>574</v>
      </c>
      <c r="U64" s="6" t="s">
        <v>406</v>
      </c>
      <c r="V64" s="16" t="s">
        <v>573</v>
      </c>
      <c r="W64" s="6"/>
      <c r="X64" s="8" t="s">
        <v>575</v>
      </c>
      <c r="Y64" s="21" t="s">
        <v>2486</v>
      </c>
      <c r="Z64" s="11" t="s">
        <v>576</v>
      </c>
      <c r="AA64" s="21" t="s">
        <v>2486</v>
      </c>
      <c r="AB64" s="8" t="s">
        <v>577</v>
      </c>
      <c r="AC64" s="4" t="s">
        <v>52</v>
      </c>
      <c r="AD64" s="8" t="str">
        <f t="shared" si="2"/>
        <v/>
      </c>
      <c r="AE64" s="4"/>
      <c r="AF64" s="8" t="str">
        <f t="shared" si="2"/>
        <v/>
      </c>
      <c r="AG64" s="4"/>
      <c r="AH64" s="8" t="s">
        <v>2483</v>
      </c>
      <c r="AI64" s="8" t="str">
        <f>HLOOKUP(U64,'ADD PARTS HERE'!$C$6:$ER$7,2,)</f>
        <v>name = Antennacomtec2CRLFname = AntennaDF2CRLFname = CommtowCRLFname = LLLCommPoleCRLFname = RTLongAntenna3</v>
      </c>
      <c r="AJ64" s="8" t="s">
        <v>2484</v>
      </c>
      <c r="AK64" s="8">
        <v>100</v>
      </c>
    </row>
    <row r="65" spans="1:37" ht="18.75" customHeight="1" x14ac:dyDescent="0.25">
      <c r="A65" s="8">
        <v>55</v>
      </c>
      <c r="B65" s="2"/>
      <c r="C65" s="2"/>
      <c r="D65" s="7" t="str">
        <f t="shared" si="1"/>
        <v>NODECRLF {CRLFname= newnode_longRangeDishAntennasCRLFtechID = newTech_longRangeDishAntennasCRLFpos = -2853.833,1091.5,-1CRLFicon = ADVUNMANNEDCRLFcost = 150CRLFtitle = Long Range Dish AntennasCRLFdescription = CRLFanyParent = FalseCRLFhideIfEmpty = FalseCRLFparents = newnode_dishAntennasCRLFPARTSCRLF{CRLFname = LLLAttchDishCRLFname = LLLRotDishCRLFname = commDishCRLF}CRLF}</v>
      </c>
      <c r="E65" s="8">
        <v>55</v>
      </c>
      <c r="F65" s="8" t="s">
        <v>568</v>
      </c>
      <c r="G65" s="4" t="s">
        <v>54</v>
      </c>
      <c r="H65" s="8" t="s">
        <v>569</v>
      </c>
      <c r="I65" s="4" t="s">
        <v>200</v>
      </c>
      <c r="J65" s="8" t="s">
        <v>570</v>
      </c>
      <c r="K65" s="15">
        <v>-2853.8330000000001</v>
      </c>
      <c r="L65" s="43" t="s">
        <v>578</v>
      </c>
      <c r="M65" s="15">
        <v>1091.5</v>
      </c>
      <c r="N65" s="43" t="s">
        <v>578</v>
      </c>
      <c r="O65" s="15">
        <v>-1</v>
      </c>
      <c r="P65" s="8" t="s">
        <v>571</v>
      </c>
      <c r="Q65" s="4" t="s">
        <v>310</v>
      </c>
      <c r="R65" s="8" t="s">
        <v>572</v>
      </c>
      <c r="S65" s="22">
        <f t="shared" si="3"/>
        <v>150</v>
      </c>
      <c r="T65" s="8" t="s">
        <v>574</v>
      </c>
      <c r="U65" s="6" t="s">
        <v>407</v>
      </c>
      <c r="V65" s="16" t="s">
        <v>573</v>
      </c>
      <c r="W65" s="6"/>
      <c r="X65" s="8" t="s">
        <v>575</v>
      </c>
      <c r="Y65" s="21" t="s">
        <v>2486</v>
      </c>
      <c r="Z65" s="11" t="s">
        <v>576</v>
      </c>
      <c r="AA65" s="21" t="s">
        <v>2486</v>
      </c>
      <c r="AB65" s="8" t="s">
        <v>577</v>
      </c>
      <c r="AC65" s="4" t="s">
        <v>27</v>
      </c>
      <c r="AD65" s="8" t="str">
        <f t="shared" si="2"/>
        <v/>
      </c>
      <c r="AE65" s="4"/>
      <c r="AF65" s="8" t="str">
        <f t="shared" si="2"/>
        <v/>
      </c>
      <c r="AG65" s="4"/>
      <c r="AH65" s="8" t="s">
        <v>2483</v>
      </c>
      <c r="AI65" s="8" t="str">
        <f>HLOOKUP(U65,'ADD PARTS HERE'!$C$6:$ER$7,2,)</f>
        <v>name = LLLAttchDishCRLFname = LLLRotDishCRLFname = commDish</v>
      </c>
      <c r="AJ65" s="8" t="s">
        <v>2484</v>
      </c>
      <c r="AK65" s="8">
        <v>150</v>
      </c>
    </row>
    <row r="66" spans="1:37" ht="18.75" customHeight="1" x14ac:dyDescent="0.25">
      <c r="A66" s="8">
        <v>56</v>
      </c>
      <c r="B66" s="2"/>
      <c r="C66" s="2"/>
      <c r="D66" s="7" t="str">
        <f t="shared" si="1"/>
        <v>NODECRLF {CRLFname= newnode_plasmaThrustCRLFtechID = newTech_plasmaThrustCRLFpos = -3048.667,1314.167,-1CRLFicon = IONPROPULSIONCRLFcost = 120CRLFtitle = Hydrogen PropulsionCRLFdescription = CRLFanyParent = FalseCRLFhideIfEmpty = FalseCRLFparents = newnode_regularNoblePropulsionCRLFPARTSCRLF{CRLFname = h2TankTinyRadCRLFname = mpdt.smallCRLF}CRLF}</v>
      </c>
      <c r="E66" s="8">
        <v>56</v>
      </c>
      <c r="F66" s="8" t="s">
        <v>568</v>
      </c>
      <c r="G66" s="4" t="s">
        <v>55</v>
      </c>
      <c r="H66" s="8" t="s">
        <v>569</v>
      </c>
      <c r="I66" s="4" t="s">
        <v>201</v>
      </c>
      <c r="J66" s="8" t="s">
        <v>570</v>
      </c>
      <c r="K66" s="15">
        <v>-3048.6669999999999</v>
      </c>
      <c r="L66" s="43" t="s">
        <v>578</v>
      </c>
      <c r="M66" s="15">
        <v>1314.1669999999999</v>
      </c>
      <c r="N66" s="43" t="s">
        <v>578</v>
      </c>
      <c r="O66" s="15">
        <v>-1</v>
      </c>
      <c r="P66" s="8" t="s">
        <v>571</v>
      </c>
      <c r="Q66" s="4" t="s">
        <v>307</v>
      </c>
      <c r="R66" s="8" t="s">
        <v>572</v>
      </c>
      <c r="S66" s="22">
        <f t="shared" si="3"/>
        <v>120</v>
      </c>
      <c r="T66" s="8" t="s">
        <v>574</v>
      </c>
      <c r="U66" s="6" t="s">
        <v>408</v>
      </c>
      <c r="V66" s="16" t="s">
        <v>573</v>
      </c>
      <c r="W66" s="6"/>
      <c r="X66" s="8" t="s">
        <v>575</v>
      </c>
      <c r="Y66" s="21" t="s">
        <v>2486</v>
      </c>
      <c r="Z66" s="11" t="s">
        <v>576</v>
      </c>
      <c r="AA66" s="21" t="s">
        <v>2486</v>
      </c>
      <c r="AB66" s="8" t="s">
        <v>577</v>
      </c>
      <c r="AC66" s="4" t="s">
        <v>22</v>
      </c>
      <c r="AD66" s="8" t="str">
        <f t="shared" si="2"/>
        <v/>
      </c>
      <c r="AE66" s="4"/>
      <c r="AF66" s="8" t="str">
        <f t="shared" si="2"/>
        <v/>
      </c>
      <c r="AG66" s="4"/>
      <c r="AH66" s="8" t="s">
        <v>2483</v>
      </c>
      <c r="AI66" s="8" t="str">
        <f>HLOOKUP(U66,'ADD PARTS HERE'!$C$6:$ER$7,2,)</f>
        <v>name = h2TankTinyRadCRLFname = mpdt.small</v>
      </c>
      <c r="AJ66" s="8" t="s">
        <v>2484</v>
      </c>
      <c r="AK66" s="8">
        <v>120</v>
      </c>
    </row>
    <row r="67" spans="1:37" ht="18.75" customHeight="1" x14ac:dyDescent="0.25">
      <c r="A67" s="8">
        <v>57</v>
      </c>
      <c r="B67" s="2"/>
      <c r="C67" s="2"/>
      <c r="D67" s="7" t="str">
        <f t="shared" si="1"/>
        <v>NODECRLF {CRLFname= newnode_kerbolarVoltaicsCRLFtechID = newTech_kerbolarVoltaicsCRLFpos = -2464.167,813.1667,-1CRLFicon = LARGEELECTRICSCRLFcost = 20CRLFtitle = Basic Kerbolar Voltaic CellsCRLFdescription = CRLFanyParent = FalseCRLFhideIfEmpty = FalseCRLFparents = node4_electricsCRLFPARTSCRLF{CRLFname = solarpaneles1CRLFname = solarPanelsond1CRLFname = SMP.solarPanels1CRLFname = solarPanels5CRLF}CRLF}</v>
      </c>
      <c r="E67" s="8">
        <v>57</v>
      </c>
      <c r="F67" s="8" t="s">
        <v>568</v>
      </c>
      <c r="G67" s="4" t="s">
        <v>56</v>
      </c>
      <c r="H67" s="8" t="s">
        <v>569</v>
      </c>
      <c r="I67" s="4" t="s">
        <v>202</v>
      </c>
      <c r="J67" s="8" t="s">
        <v>570</v>
      </c>
      <c r="K67" s="15">
        <v>-2464.1669999999999</v>
      </c>
      <c r="L67" s="43" t="s">
        <v>578</v>
      </c>
      <c r="M67" s="15">
        <v>813.16669999999999</v>
      </c>
      <c r="N67" s="43" t="s">
        <v>578</v>
      </c>
      <c r="O67" s="15">
        <v>-1</v>
      </c>
      <c r="P67" s="8" t="s">
        <v>571</v>
      </c>
      <c r="Q67" s="4" t="s">
        <v>321</v>
      </c>
      <c r="R67" s="8" t="s">
        <v>572</v>
      </c>
      <c r="S67" s="22">
        <f t="shared" si="3"/>
        <v>20</v>
      </c>
      <c r="T67" s="8" t="s">
        <v>574</v>
      </c>
      <c r="U67" s="6" t="s">
        <v>409</v>
      </c>
      <c r="V67" s="16" t="s">
        <v>573</v>
      </c>
      <c r="W67" s="6"/>
      <c r="X67" s="8" t="s">
        <v>575</v>
      </c>
      <c r="Y67" s="21" t="s">
        <v>2486</v>
      </c>
      <c r="Z67" s="11" t="s">
        <v>576</v>
      </c>
      <c r="AA67" s="21" t="s">
        <v>2486</v>
      </c>
      <c r="AB67" s="8" t="s">
        <v>577</v>
      </c>
      <c r="AC67" s="4" t="s">
        <v>134</v>
      </c>
      <c r="AD67" s="8" t="str">
        <f t="shared" si="2"/>
        <v/>
      </c>
      <c r="AE67" s="4"/>
      <c r="AF67" s="8" t="str">
        <f t="shared" si="2"/>
        <v/>
      </c>
      <c r="AG67" s="4"/>
      <c r="AH67" s="8" t="s">
        <v>2483</v>
      </c>
      <c r="AI67" s="8" t="str">
        <f>HLOOKUP(U67,'ADD PARTS HERE'!$C$6:$ER$7,2,)</f>
        <v>name = solarpaneles1CRLFname = solarPanelsond1CRLFname = SMP.solarPanels1CRLFname = solarPanels5</v>
      </c>
      <c r="AJ67" s="8" t="s">
        <v>2484</v>
      </c>
      <c r="AK67" s="8">
        <v>20</v>
      </c>
    </row>
    <row r="68" spans="1:37" ht="18.75" customHeight="1" x14ac:dyDescent="0.25">
      <c r="A68" s="8">
        <v>58</v>
      </c>
      <c r="B68" s="2"/>
      <c r="C68" s="2"/>
      <c r="D68" s="7" t="str">
        <f t="shared" si="1"/>
        <v>NODECRLF {CRLFname= newnode_advKerbolarVoltaicsCRLFtechID = newTech_advKerbolarVoltaicsCRLFpos = -2464.167,1119.333,-1CRLFicon = LARGEELECTRICSCRLFcost = 50CRLFtitle = Advanced Kerbolar VoltaicsCRLFdescription = CRLFanyParent = FalseCRLFhideIfEmpty = FalseCRLFparents = newnode_kerbolarVoltaicsCRLFPARTSCRLF{CRLFname = solarPanelsfaCRLFname = solarPanelsuncat1CRLFname = solarPanelsfa2CRLFname = solarpanels-modern01CRLFname = solarpanels-modern02CRLFname = solarPanels1CRLFname = solarPanels2CRLFname = solarPanels3CRLFname = solarPanels4CRLF}CRLF}</v>
      </c>
      <c r="E68" s="8">
        <v>58</v>
      </c>
      <c r="F68" s="8" t="s">
        <v>568</v>
      </c>
      <c r="G68" s="4" t="s">
        <v>57</v>
      </c>
      <c r="H68" s="8" t="s">
        <v>569</v>
      </c>
      <c r="I68" s="4" t="s">
        <v>203</v>
      </c>
      <c r="J68" s="8" t="s">
        <v>570</v>
      </c>
      <c r="K68" s="15">
        <v>-2464.1669999999999</v>
      </c>
      <c r="L68" s="43" t="s">
        <v>578</v>
      </c>
      <c r="M68" s="15">
        <v>1119.3330000000001</v>
      </c>
      <c r="N68" s="43" t="s">
        <v>578</v>
      </c>
      <c r="O68" s="15">
        <v>-1</v>
      </c>
      <c r="P68" s="8" t="s">
        <v>571</v>
      </c>
      <c r="Q68" s="4" t="s">
        <v>321</v>
      </c>
      <c r="R68" s="8" t="s">
        <v>572</v>
      </c>
      <c r="S68" s="22">
        <f t="shared" si="3"/>
        <v>50</v>
      </c>
      <c r="T68" s="8" t="s">
        <v>574</v>
      </c>
      <c r="U68" s="6" t="s">
        <v>410</v>
      </c>
      <c r="V68" s="16" t="s">
        <v>573</v>
      </c>
      <c r="W68" s="6"/>
      <c r="X68" s="8" t="s">
        <v>575</v>
      </c>
      <c r="Y68" s="21" t="s">
        <v>2486</v>
      </c>
      <c r="Z68" s="11" t="s">
        <v>576</v>
      </c>
      <c r="AA68" s="21" t="s">
        <v>2486</v>
      </c>
      <c r="AB68" s="8" t="s">
        <v>577</v>
      </c>
      <c r="AC68" s="4" t="s">
        <v>56</v>
      </c>
      <c r="AD68" s="8" t="str">
        <f t="shared" si="2"/>
        <v/>
      </c>
      <c r="AE68" s="4"/>
      <c r="AF68" s="8" t="str">
        <f t="shared" si="2"/>
        <v/>
      </c>
      <c r="AG68" s="4"/>
      <c r="AH68" s="8" t="s">
        <v>2483</v>
      </c>
      <c r="AI68" s="8" t="str">
        <f>HLOOKUP(U68,'ADD PARTS HERE'!$C$6:$ER$7,2,)</f>
        <v>name = solarPanelsfaCRLFname = solarPanelsuncat1CRLFname = solarPanelsfa2CRLFname = solarpanels-modern01CRLFname = solarpanels-modern02CRLFname = solarPanels1CRLFname = solarPanels2CRLFname = solarPanels3CRLFname = solarPanels4</v>
      </c>
      <c r="AJ68" s="8" t="s">
        <v>2484</v>
      </c>
      <c r="AK68" s="8">
        <v>50</v>
      </c>
    </row>
    <row r="69" spans="1:37" ht="18.75" customHeight="1" x14ac:dyDescent="0.25">
      <c r="A69" s="8">
        <v>59</v>
      </c>
      <c r="B69" s="2"/>
      <c r="C69" s="2"/>
      <c r="D69" s="7" t="str">
        <f t="shared" si="1"/>
        <v>NODECRLF {CRLFname= newnode_largeKerbolarVoltaicsCRLFtechID = newTech_largeKerbolarVoltaicsCRLFpos = -2464.167,1564.667,-1CRLFicon = LARGEELECTRICSCRLFcost = 100CRLFtitle = Large Kerbolar VoltaicsCRLFdescription = CRLFanyParent = FalseCRLFhideIfEmpty = FalseCRLFparents = newnode_advKerbolarVoltaics,node6_largeElectricsCRLFPARTSCRLF{CRLFname = Kosmos.Salyut.Solar.ArrayCRLFname = Kosmos.Salyut.Solar.Array2CRLFname = Kosmos.TKS.Solar.ArrayCRLFname = solarpanels-modern04CRLFname = largeSolarPanelCRLF}CRLF}</v>
      </c>
      <c r="E69" s="8">
        <v>59</v>
      </c>
      <c r="F69" s="8" t="s">
        <v>568</v>
      </c>
      <c r="G69" s="4" t="s">
        <v>58</v>
      </c>
      <c r="H69" s="8" t="s">
        <v>569</v>
      </c>
      <c r="I69" s="4" t="s">
        <v>204</v>
      </c>
      <c r="J69" s="8" t="s">
        <v>570</v>
      </c>
      <c r="K69" s="15">
        <v>-2464.1669999999999</v>
      </c>
      <c r="L69" s="43" t="s">
        <v>578</v>
      </c>
      <c r="M69" s="15">
        <v>1564.6669999999999</v>
      </c>
      <c r="N69" s="43" t="s">
        <v>578</v>
      </c>
      <c r="O69" s="15">
        <v>-1</v>
      </c>
      <c r="P69" s="8" t="s">
        <v>571</v>
      </c>
      <c r="Q69" s="4" t="s">
        <v>321</v>
      </c>
      <c r="R69" s="8" t="s">
        <v>572</v>
      </c>
      <c r="S69" s="22">
        <f t="shared" si="3"/>
        <v>100</v>
      </c>
      <c r="T69" s="8" t="s">
        <v>574</v>
      </c>
      <c r="U69" s="6" t="s">
        <v>411</v>
      </c>
      <c r="V69" s="16" t="s">
        <v>573</v>
      </c>
      <c r="W69" s="6"/>
      <c r="X69" s="8" t="s">
        <v>575</v>
      </c>
      <c r="Y69" s="21" t="s">
        <v>2486</v>
      </c>
      <c r="Z69" s="11" t="s">
        <v>576</v>
      </c>
      <c r="AA69" s="21" t="s">
        <v>2486</v>
      </c>
      <c r="AB69" s="8" t="s">
        <v>577</v>
      </c>
      <c r="AC69" s="4" t="s">
        <v>57</v>
      </c>
      <c r="AD69" s="8" t="str">
        <f t="shared" si="2"/>
        <v>,</v>
      </c>
      <c r="AE69" s="4" t="s">
        <v>113</v>
      </c>
      <c r="AF69" s="8" t="str">
        <f t="shared" si="2"/>
        <v/>
      </c>
      <c r="AG69" s="4"/>
      <c r="AH69" s="8" t="s">
        <v>2483</v>
      </c>
      <c r="AI69" s="8" t="str">
        <f>HLOOKUP(U69,'ADD PARTS HERE'!$C$6:$ER$7,2,)</f>
        <v>name = Kosmos.Salyut.Solar.ArrayCRLFname = Kosmos.Salyut.Solar.Array2CRLFname = Kosmos.TKS.Solar.ArrayCRLFname = solarpanels-modern04CRLFname = largeSolarPanel</v>
      </c>
      <c r="AJ69" s="8" t="s">
        <v>2484</v>
      </c>
      <c r="AK69" s="8">
        <v>100</v>
      </c>
    </row>
    <row r="70" spans="1:37" ht="18.75" customHeight="1" x14ac:dyDescent="0.25">
      <c r="A70" s="8">
        <v>60</v>
      </c>
      <c r="B70" s="2"/>
      <c r="C70" s="2"/>
      <c r="D70" s="7" t="str">
        <f t="shared" si="1"/>
        <v>NODECRLF {CRLFname= newnode_largerKerbolarVoltaicsCRLFtechID = newTech_largerKerbolarVoltaicsCRLFpos = -2464.167,1870.833,-1CRLFicon = LARGEELECTRICSCRLFcost = 200CRLFtitle = Larger Kerbolar VoltaicsCRLFdescription = CRLFanyParent = FalseCRLFhideIfEmpty = FalseCRLFparents = newnode_largeKerbolarVoltaicsCRLFPARTSCRLF{CRLFname = Kosmos.Balka.PanelBlock1CRLFname = Kosmos.Balka.PanelBlock1.SingleCRLFname = solarpanels-modern03CRLFname = solarpanels-blanket01CRLF}CRLF}</v>
      </c>
      <c r="E70" s="8">
        <v>60</v>
      </c>
      <c r="F70" s="8" t="s">
        <v>568</v>
      </c>
      <c r="G70" s="4" t="s">
        <v>59</v>
      </c>
      <c r="H70" s="8" t="s">
        <v>569</v>
      </c>
      <c r="I70" s="4" t="s">
        <v>205</v>
      </c>
      <c r="J70" s="8" t="s">
        <v>570</v>
      </c>
      <c r="K70" s="15">
        <v>-2464.1669999999999</v>
      </c>
      <c r="L70" s="43" t="s">
        <v>578</v>
      </c>
      <c r="M70" s="15">
        <v>1870.8330000000001</v>
      </c>
      <c r="N70" s="43" t="s">
        <v>578</v>
      </c>
      <c r="O70" s="15">
        <v>-1</v>
      </c>
      <c r="P70" s="8" t="s">
        <v>571</v>
      </c>
      <c r="Q70" s="4" t="s">
        <v>321</v>
      </c>
      <c r="R70" s="8" t="s">
        <v>572</v>
      </c>
      <c r="S70" s="22">
        <f t="shared" si="3"/>
        <v>200</v>
      </c>
      <c r="T70" s="8" t="s">
        <v>574</v>
      </c>
      <c r="U70" s="6" t="s">
        <v>412</v>
      </c>
      <c r="V70" s="16" t="s">
        <v>573</v>
      </c>
      <c r="W70" s="6"/>
      <c r="X70" s="8" t="s">
        <v>575</v>
      </c>
      <c r="Y70" s="21" t="s">
        <v>2486</v>
      </c>
      <c r="Z70" s="11" t="s">
        <v>576</v>
      </c>
      <c r="AA70" s="21" t="s">
        <v>2486</v>
      </c>
      <c r="AB70" s="8" t="s">
        <v>577</v>
      </c>
      <c r="AC70" s="4" t="s">
        <v>58</v>
      </c>
      <c r="AD70" s="8" t="str">
        <f t="shared" si="2"/>
        <v/>
      </c>
      <c r="AE70" s="4"/>
      <c r="AF70" s="8" t="str">
        <f t="shared" si="2"/>
        <v/>
      </c>
      <c r="AG70" s="4"/>
      <c r="AH70" s="8" t="s">
        <v>2483</v>
      </c>
      <c r="AI70" s="8" t="str">
        <f>HLOOKUP(U70,'ADD PARTS HERE'!$C$6:$ER$7,2,)</f>
        <v>name = Kosmos.Balka.PanelBlock1CRLFname = Kosmos.Balka.PanelBlock1.SingleCRLFname = solarpanels-modern03CRLFname = solarpanels-blanket01</v>
      </c>
      <c r="AJ70" s="8" t="s">
        <v>2484</v>
      </c>
      <c r="AK70" s="8">
        <v>200</v>
      </c>
    </row>
    <row r="71" spans="1:37" ht="18.75" customHeight="1" x14ac:dyDescent="0.25">
      <c r="A71" s="8">
        <v>61</v>
      </c>
      <c r="B71" s="2"/>
      <c r="C71" s="2"/>
      <c r="D71" s="7" t="str">
        <f t="shared" si="1"/>
        <v>NODECRLF {CRLFname= newnode_veryLargerElectricsCRLFtechID = newTech_veryLargerElectricsCRLFpos = -2297.167,1703.833,-1CRLFicon = ADVELECTRICSCRLFcost = 140CRLFtitle = Very Large ElectricsCRLFdescription = CRLFanyParent = FalseCRLFhideIfEmpty = FalseCRLFparents = node7_specializedElectricsCRLFPARTSCRLF{CRLFname = HexCanBattCRLFname = HexCanRTGCRLFname = MMI Large BatteryCRLFname = KWRadBattLargeLCRLFname = capacitorInlineMedCRLFname = RLA.ASRGCRLFname = batteryBankCRLFname = Brayton2CRLFname = microwaveThermalEnergyReceiverLCRLFname = phasedArray1CRLF}CRLF}</v>
      </c>
      <c r="E71" s="8">
        <v>61</v>
      </c>
      <c r="F71" s="8" t="s">
        <v>568</v>
      </c>
      <c r="G71" s="4" t="s">
        <v>60</v>
      </c>
      <c r="H71" s="8" t="s">
        <v>569</v>
      </c>
      <c r="I71" s="4" t="s">
        <v>206</v>
      </c>
      <c r="J71" s="8" t="s">
        <v>570</v>
      </c>
      <c r="K71" s="15">
        <v>-2297.1669999999999</v>
      </c>
      <c r="L71" s="43" t="s">
        <v>578</v>
      </c>
      <c r="M71" s="15">
        <v>1703.8330000000001</v>
      </c>
      <c r="N71" s="43" t="s">
        <v>578</v>
      </c>
      <c r="O71" s="15">
        <v>-1</v>
      </c>
      <c r="P71" s="8" t="s">
        <v>571</v>
      </c>
      <c r="Q71" s="4" t="s">
        <v>322</v>
      </c>
      <c r="R71" s="8" t="s">
        <v>572</v>
      </c>
      <c r="S71" s="22">
        <f t="shared" si="3"/>
        <v>140</v>
      </c>
      <c r="T71" s="8" t="s">
        <v>574</v>
      </c>
      <c r="U71" s="6" t="s">
        <v>413</v>
      </c>
      <c r="V71" s="16" t="s">
        <v>573</v>
      </c>
      <c r="W71" s="6"/>
      <c r="X71" s="8" t="s">
        <v>575</v>
      </c>
      <c r="Y71" s="21" t="s">
        <v>2486</v>
      </c>
      <c r="Z71" s="11" t="s">
        <v>576</v>
      </c>
      <c r="AA71" s="21" t="s">
        <v>2486</v>
      </c>
      <c r="AB71" s="8" t="s">
        <v>577</v>
      </c>
      <c r="AC71" s="4" t="s">
        <v>104</v>
      </c>
      <c r="AD71" s="8" t="str">
        <f t="shared" si="2"/>
        <v/>
      </c>
      <c r="AE71" s="4"/>
      <c r="AF71" s="8" t="str">
        <f t="shared" si="2"/>
        <v/>
      </c>
      <c r="AG71" s="4"/>
      <c r="AH71" s="8" t="s">
        <v>2483</v>
      </c>
      <c r="AI71" s="8" t="str">
        <f>HLOOKUP(U71,'ADD PARTS HERE'!$C$6:$ER$7,2,)</f>
        <v>name = HexCanBattCRLFname = HexCanRTGCRLFname = MMI Large BatteryCRLFname = KWRadBattLargeLCRLFname = capacitorInlineMedCRLFname = RLA.ASRGCRLFname = batteryBankCRLFname = Brayton2CRLFname = microwaveThermalEnergyReceiverLCRLFname = phasedArray1</v>
      </c>
      <c r="AJ71" s="8" t="s">
        <v>2484</v>
      </c>
      <c r="AK71" s="8">
        <v>140</v>
      </c>
    </row>
    <row r="72" spans="1:37" ht="18.75" customHeight="1" x14ac:dyDescent="0.25">
      <c r="A72" s="8">
        <v>62</v>
      </c>
      <c r="B72" s="2"/>
      <c r="C72" s="2"/>
      <c r="D72" s="7" t="str">
        <f t="shared" si="1"/>
        <v>NODECRLF {CRLFname= newnode_superLargeElectricsCRLFtechID = newTech_superLargeElectricsCRLFpos = -2325,1870.833,-1CRLFicon = ADVELECTRICSCRLFcost = 200CRLFtitle = Super Large ElectricsCRLFdescription = CRLFanyParent = FalseCRLFhideIfEmpty = FalseCRLFparents = newnode_veryLargerElectricsCRLFPARTSCRLF{CRLFname = HexCanBattLargeCRLFname = G120-XL GeneratorCRLFname = G60-M GeneratorCRLFname = battery-inlinelargeCRLFname = battery-inlinemedCRLFname = battery-inlinesmallCRLFname = capacitorInlineLrgCRLFname = batteryBankLargeCRLF}CRLF}</v>
      </c>
      <c r="E72" s="8">
        <v>62</v>
      </c>
      <c r="F72" s="8" t="s">
        <v>568</v>
      </c>
      <c r="G72" s="4" t="s">
        <v>61</v>
      </c>
      <c r="H72" s="8" t="s">
        <v>569</v>
      </c>
      <c r="I72" s="4" t="s">
        <v>207</v>
      </c>
      <c r="J72" s="8" t="s">
        <v>570</v>
      </c>
      <c r="K72" s="15">
        <v>-2325</v>
      </c>
      <c r="L72" s="43" t="s">
        <v>578</v>
      </c>
      <c r="M72" s="15">
        <v>1870.8330000000001</v>
      </c>
      <c r="N72" s="43" t="s">
        <v>578</v>
      </c>
      <c r="O72" s="15">
        <v>-1</v>
      </c>
      <c r="P72" s="8" t="s">
        <v>571</v>
      </c>
      <c r="Q72" s="4" t="s">
        <v>322</v>
      </c>
      <c r="R72" s="8" t="s">
        <v>572</v>
      </c>
      <c r="S72" s="22">
        <f t="shared" si="3"/>
        <v>200</v>
      </c>
      <c r="T72" s="8" t="s">
        <v>574</v>
      </c>
      <c r="U72" s="6" t="s">
        <v>414</v>
      </c>
      <c r="V72" s="16" t="s">
        <v>573</v>
      </c>
      <c r="W72" s="6"/>
      <c r="X72" s="8" t="s">
        <v>575</v>
      </c>
      <c r="Y72" s="21" t="s">
        <v>2486</v>
      </c>
      <c r="Z72" s="11" t="s">
        <v>576</v>
      </c>
      <c r="AA72" s="21" t="s">
        <v>2486</v>
      </c>
      <c r="AB72" s="8" t="s">
        <v>577</v>
      </c>
      <c r="AC72" s="4" t="s">
        <v>60</v>
      </c>
      <c r="AD72" s="8" t="str">
        <f t="shared" si="2"/>
        <v/>
      </c>
      <c r="AE72" s="4"/>
      <c r="AF72" s="8" t="str">
        <f t="shared" si="2"/>
        <v/>
      </c>
      <c r="AG72" s="4"/>
      <c r="AH72" s="8" t="s">
        <v>2483</v>
      </c>
      <c r="AI72" s="8" t="str">
        <f>HLOOKUP(U72,'ADD PARTS HERE'!$C$6:$ER$7,2,)</f>
        <v>name = HexCanBattLargeCRLFname = G120-XL GeneratorCRLFname = G60-M GeneratorCRLFname = battery-inlinelargeCRLFname = battery-inlinemedCRLFname = battery-inlinesmallCRLFname = capacitorInlineLrgCRLFname = batteryBankLarge</v>
      </c>
      <c r="AJ72" s="8" t="s">
        <v>2484</v>
      </c>
      <c r="AK72" s="8">
        <v>200</v>
      </c>
    </row>
    <row r="73" spans="1:37" ht="18.75" customHeight="1" x14ac:dyDescent="0.25">
      <c r="A73" s="8">
        <v>63</v>
      </c>
      <c r="B73" s="2"/>
      <c r="C73" s="2"/>
      <c r="D73" s="7" t="str">
        <f t="shared" si="1"/>
        <v>NODECRLF {CRLFname= newnode_heavyFissionCRLFtechID = newTech_heavyFissionCRLFpos = -2130.167,1703.833,-1CRLFicon = NUCLEARPROPULSIONCRLFcost = 300CRLFtitle = Heavy Fission PowerCRLFdescription = CRLFanyParent = FalseCRLFhideIfEmpty = FalseCRLFparents = node6_nuclearPropulsionCRLFPARTSCRLF{CRLFname = 2x1ENGCRLFname = nuclearcontainer25CRLFname = reactor50kwCRLFname = NP.lfe.25m.NERVACRLFname = engineFatNukeCRLFname = NuclearReactor250CRLF}CRLF}</v>
      </c>
      <c r="E73" s="8">
        <v>63</v>
      </c>
      <c r="F73" s="8" t="s">
        <v>568</v>
      </c>
      <c r="G73" s="4" t="s">
        <v>62</v>
      </c>
      <c r="H73" s="8" t="s">
        <v>569</v>
      </c>
      <c r="I73" s="4" t="s">
        <v>208</v>
      </c>
      <c r="J73" s="8" t="s">
        <v>570</v>
      </c>
      <c r="K73" s="15">
        <v>-2130.1669999999999</v>
      </c>
      <c r="L73" s="43" t="s">
        <v>578</v>
      </c>
      <c r="M73" s="15">
        <v>1703.8330000000001</v>
      </c>
      <c r="N73" s="43" t="s">
        <v>578</v>
      </c>
      <c r="O73" s="15">
        <v>-1</v>
      </c>
      <c r="P73" s="8" t="s">
        <v>571</v>
      </c>
      <c r="Q73" s="4" t="s">
        <v>308</v>
      </c>
      <c r="R73" s="8" t="s">
        <v>572</v>
      </c>
      <c r="S73" s="22">
        <f t="shared" si="3"/>
        <v>300</v>
      </c>
      <c r="T73" s="8" t="s">
        <v>574</v>
      </c>
      <c r="U73" s="6" t="s">
        <v>415</v>
      </c>
      <c r="V73" s="16" t="s">
        <v>573</v>
      </c>
      <c r="W73" s="6"/>
      <c r="X73" s="8" t="s">
        <v>575</v>
      </c>
      <c r="Y73" s="21" t="s">
        <v>2486</v>
      </c>
      <c r="Z73" s="11" t="s">
        <v>576</v>
      </c>
      <c r="AA73" s="21" t="s">
        <v>2486</v>
      </c>
      <c r="AB73" s="8" t="s">
        <v>577</v>
      </c>
      <c r="AC73" s="4" t="s">
        <v>117</v>
      </c>
      <c r="AD73" s="8" t="str">
        <f t="shared" si="2"/>
        <v/>
      </c>
      <c r="AE73" s="4"/>
      <c r="AF73" s="8" t="str">
        <f t="shared" si="2"/>
        <v/>
      </c>
      <c r="AG73" s="4"/>
      <c r="AH73" s="8" t="s">
        <v>2483</v>
      </c>
      <c r="AI73" s="8" t="str">
        <f>HLOOKUP(U73,'ADD PARTS HERE'!$C$6:$ER$7,2,)</f>
        <v>name = 2x1ENGCRLFname = nuclearcontainer25CRLFname = reactor50kwCRLFname = NP.lfe.25m.NERVACRLFname = engineFatNukeCRLFname = NuclearReactor250</v>
      </c>
      <c r="AJ73" s="8" t="s">
        <v>2484</v>
      </c>
      <c r="AK73" s="8">
        <v>300</v>
      </c>
    </row>
    <row r="74" spans="1:37" ht="18.75" customHeight="1" x14ac:dyDescent="0.25">
      <c r="A74" s="8">
        <v>64</v>
      </c>
      <c r="B74" s="2"/>
      <c r="C74" s="2"/>
      <c r="D74" s="7" t="str">
        <f t="shared" si="1"/>
        <v>NODECRLF {CRLFname= newnode_noblePropulsionCRLFtechID = newTech_noblePropulsionCRLFpos = -3020.833,1425.5,-1CRLFicon = IONPROPULSIONCRLFcost = 120CRLFtitle = Large Noble Gas Ion PropulsionCRLFdescription = CRLFanyParent = FalseCRLFhideIfEmpty = FalseCRLFparents = newnode_regularNoblePropulsionCRLFPARTSCRLF{CRLFname = HexCanXenonLargeCRLFname = IP-20 Medium Ion EngineCRLFname = X240-L Xenon TankCRLFname = cl.small.xenonTankCRLFname = argonTank75CRLFname = argonTankLrgRadCRLFname = ds4gCRLFname = pitLargeCRLFname = vasimr-10CRLFname = engineIonMediumCRLFname = RLA.arcjet.medCRLFname = RLA.ion.medCRLFname = RLA.resistojet.medCRLFname = RLA.xenonmedCRLF}CRLF}</v>
      </c>
      <c r="E74" s="8">
        <v>64</v>
      </c>
      <c r="F74" s="8" t="s">
        <v>568</v>
      </c>
      <c r="G74" s="4" t="s">
        <v>63</v>
      </c>
      <c r="H74" s="8" t="s">
        <v>569</v>
      </c>
      <c r="I74" s="4" t="s">
        <v>209</v>
      </c>
      <c r="J74" s="8" t="s">
        <v>570</v>
      </c>
      <c r="K74" s="15">
        <v>-3020.8330000000001</v>
      </c>
      <c r="L74" s="43" t="s">
        <v>578</v>
      </c>
      <c r="M74" s="15">
        <v>1425.5</v>
      </c>
      <c r="N74" s="43" t="s">
        <v>578</v>
      </c>
      <c r="O74" s="15">
        <v>-1</v>
      </c>
      <c r="P74" s="8" t="s">
        <v>571</v>
      </c>
      <c r="Q74" s="4" t="s">
        <v>307</v>
      </c>
      <c r="R74" s="8" t="s">
        <v>572</v>
      </c>
      <c r="S74" s="22">
        <f t="shared" si="3"/>
        <v>120</v>
      </c>
      <c r="T74" s="8" t="s">
        <v>574</v>
      </c>
      <c r="U74" s="6" t="s">
        <v>416</v>
      </c>
      <c r="V74" s="16" t="s">
        <v>573</v>
      </c>
      <c r="W74" s="6"/>
      <c r="X74" s="8" t="s">
        <v>575</v>
      </c>
      <c r="Y74" s="21" t="s">
        <v>2486</v>
      </c>
      <c r="Z74" s="11" t="s">
        <v>576</v>
      </c>
      <c r="AA74" s="21" t="s">
        <v>2486</v>
      </c>
      <c r="AB74" s="8" t="s">
        <v>577</v>
      </c>
      <c r="AC74" s="4" t="s">
        <v>22</v>
      </c>
      <c r="AD74" s="8" t="str">
        <f t="shared" si="2"/>
        <v/>
      </c>
      <c r="AE74" s="4"/>
      <c r="AF74" s="8" t="str">
        <f t="shared" si="2"/>
        <v/>
      </c>
      <c r="AG74" s="4"/>
      <c r="AH74" s="8" t="s">
        <v>2483</v>
      </c>
      <c r="AI74" s="8" t="str">
        <f>HLOOKUP(U74,'ADD PARTS HERE'!$C$6:$ER$7,2,)</f>
        <v>name = HexCanXenonLargeCRLFname = IP-20 Medium Ion EngineCRLFname = X240-L Xenon TankCRLFname = cl.small.xenonTankCRLFname = argonTank75CRLFname = argonTankLrgRadCRLFname = ds4gCRLFname = pitLargeCRLFname = vasimr-10CRLFname = engineIonMediumCRLFname = RLA.arcjet.medCRLFname = RLA.ion.medCRLFname = RLA.resistojet.medCRLFname = RLA.xenonmed</v>
      </c>
      <c r="AJ74" s="8" t="s">
        <v>2484</v>
      </c>
      <c r="AK74" s="8">
        <v>120</v>
      </c>
    </row>
    <row r="75" spans="1:37" ht="18.75" customHeight="1" x14ac:dyDescent="0.25">
      <c r="A75" s="8">
        <v>65</v>
      </c>
      <c r="B75" s="2"/>
      <c r="C75" s="2"/>
      <c r="D75" s="7" t="str">
        <f t="shared" si="1"/>
        <v>NODECRLF {CRLFname= newnode_veryLargeNobleStorageCRLFtechID = newTech_veryLargeNobleStorageCRLFpos = -3020.833,1703.833,-1CRLFicon = ADVSCIENCETECHCRLFcost = 60CRLFtitle = Very Large Noble StorageCRLFdescription = These storage containers contain noble gas for electric propulsion consumption.  They must go on port of vehicles, since they are on the left in the technologies tree.CRLFanyParent = FalseCRLFhideIfEmpty = FalseCRLFparents = newnode_noblePropulsionCRLFPARTSCRLF{CRLFname = argonTank100inlineCRLFname = xenonTank100radialCRLFname = RLA.xenonmed2CRLF}CRLF}</v>
      </c>
      <c r="E75" s="8">
        <v>65</v>
      </c>
      <c r="F75" s="8" t="s">
        <v>568</v>
      </c>
      <c r="G75" s="4" t="s">
        <v>64</v>
      </c>
      <c r="H75" s="8" t="s">
        <v>569</v>
      </c>
      <c r="I75" s="4" t="s">
        <v>210</v>
      </c>
      <c r="J75" s="8" t="s">
        <v>570</v>
      </c>
      <c r="K75" s="15">
        <v>-3020.8330000000001</v>
      </c>
      <c r="L75" s="43" t="s">
        <v>578</v>
      </c>
      <c r="M75" s="15">
        <v>1703.8330000000001</v>
      </c>
      <c r="N75" s="43" t="s">
        <v>578</v>
      </c>
      <c r="O75" s="15">
        <v>-1</v>
      </c>
      <c r="P75" s="8" t="s">
        <v>571</v>
      </c>
      <c r="Q75" s="4" t="s">
        <v>306</v>
      </c>
      <c r="R75" s="8" t="s">
        <v>572</v>
      </c>
      <c r="S75" s="22">
        <f t="shared" ref="S75:S106" si="4">AK75*$S$5</f>
        <v>60</v>
      </c>
      <c r="T75" s="8" t="s">
        <v>574</v>
      </c>
      <c r="U75" s="6" t="s">
        <v>417</v>
      </c>
      <c r="V75" s="16" t="s">
        <v>573</v>
      </c>
      <c r="W75" s="6" t="s">
        <v>517</v>
      </c>
      <c r="X75" s="8" t="s">
        <v>575</v>
      </c>
      <c r="Y75" s="21" t="s">
        <v>2486</v>
      </c>
      <c r="Z75" s="11" t="s">
        <v>576</v>
      </c>
      <c r="AA75" s="21" t="s">
        <v>2486</v>
      </c>
      <c r="AB75" s="8" t="s">
        <v>577</v>
      </c>
      <c r="AC75" s="4" t="s">
        <v>63</v>
      </c>
      <c r="AD75" s="8" t="str">
        <f t="shared" si="2"/>
        <v/>
      </c>
      <c r="AE75" s="4"/>
      <c r="AF75" s="8" t="str">
        <f t="shared" si="2"/>
        <v/>
      </c>
      <c r="AG75" s="4"/>
      <c r="AH75" s="8" t="s">
        <v>2483</v>
      </c>
      <c r="AI75" s="8" t="str">
        <f>HLOOKUP(U75,'ADD PARTS HERE'!$C$6:$ER$7,2,)</f>
        <v>name = argonTank100inlineCRLFname = xenonTank100radialCRLFname = RLA.xenonmed2</v>
      </c>
      <c r="AJ75" s="8" t="s">
        <v>2484</v>
      </c>
      <c r="AK75" s="8">
        <v>60</v>
      </c>
    </row>
    <row r="76" spans="1:37" ht="18.75" customHeight="1" x14ac:dyDescent="0.25">
      <c r="A76" s="8">
        <v>66</v>
      </c>
      <c r="B76" s="2"/>
      <c r="C76" s="2"/>
      <c r="D76" s="7" t="str">
        <f t="shared" ref="D76:D139" si="5">CONCATENATE(F76,G76,H76,I76,J76,K76,L76,M76,N76,O76,P76,Q76,R76,S76,T76,U76,V76,W76,X76,Y76,Z76,AA76,AB76,AC76,AD76,AE76,AF76,AG76,AH76,AI76,AJ76)</f>
        <v>NODECRLF {CRLFname= newnode_advancedAvantGardeCRLFtechID = newTech_advancedAvantGardeCRLFpos = -1211.667,1425.5,-1CRLFicon = ADVROCKETRYCRLFcost = 80CRLFtitle = Advanced Avant Garde RocketryCRLFdescription = Some strange shapes and ideas in rocketry design.CRLFanyParent = FalseCRLFhideIfEmpty = FalseCRLFparents = node3_advRocketryCRLFPARTSCRLF{CRLFname = HOME.radial.aerospikeCRLFname = HexCanLBLargeCRLFname = HexCanLFOLargeCRLFname = HexCanLFLargeCRLFname = HexCanMonoLargeCRLFname = HexCanOxyLargeCRLFname = HexRackLargeCRLFname = HexDecouplerRackLargeCRLFname = LLLLOHRadiCRLFname = 2x1EagleCrewPodCRLFname = 2x1RCKTENGCRLFname = LLLAerospikeCRLFname = 2x1x1fuelCRLFname = 1x1storagetankfuelCRLFname = LLL2x1FuelSphereCRLFname = 1x1noseconeflatCRLFname = 1to125AdaptorCRLFname = 2x1EngineFairingCRLFname = 2x1EngineFairingEndCRLFname = WindTripleCRLFname = TAL.Toroidal.Tank.Medium.FuelCRLFname = TAL.Toroidal.Tank.Medium.UtilityCRLFname = TAL.Toroidal.Tank.Hub.MediumCRLFname = RLA.linearspike.medCRLFname = HexCanOxygenLargeCRLFname = HexCanDrinkingWaterLargeCRLFname = HexCanFoodLargeCRLFname = HexCanLifeSupportLargeCRLFname = smallThermalRocketNozzleCRLFname = NP.lfe.125m.AerospikeEngineCRLFname = MarkIVBusterCRLF}CRLF}</v>
      </c>
      <c r="E76" s="8">
        <v>66</v>
      </c>
      <c r="F76" s="8" t="s">
        <v>568</v>
      </c>
      <c r="G76" s="4" t="s">
        <v>65</v>
      </c>
      <c r="H76" s="8" t="s">
        <v>569</v>
      </c>
      <c r="I76" s="4" t="s">
        <v>211</v>
      </c>
      <c r="J76" s="8" t="s">
        <v>570</v>
      </c>
      <c r="K76" s="15">
        <v>-1211.6669999999999</v>
      </c>
      <c r="L76" s="43" t="s">
        <v>578</v>
      </c>
      <c r="M76" s="15">
        <v>1425.5</v>
      </c>
      <c r="N76" s="43" t="s">
        <v>578</v>
      </c>
      <c r="O76" s="15">
        <v>-1</v>
      </c>
      <c r="P76" s="8" t="s">
        <v>571</v>
      </c>
      <c r="Q76" s="4" t="s">
        <v>298</v>
      </c>
      <c r="R76" s="8" t="s">
        <v>572</v>
      </c>
      <c r="S76" s="22">
        <f t="shared" si="4"/>
        <v>80</v>
      </c>
      <c r="T76" s="8" t="s">
        <v>574</v>
      </c>
      <c r="U76" s="6" t="s">
        <v>418</v>
      </c>
      <c r="V76" s="16" t="s">
        <v>573</v>
      </c>
      <c r="W76" s="6" t="s">
        <v>518</v>
      </c>
      <c r="X76" s="8" t="s">
        <v>575</v>
      </c>
      <c r="Y76" s="21" t="s">
        <v>2486</v>
      </c>
      <c r="Z76" s="11" t="s">
        <v>576</v>
      </c>
      <c r="AA76" s="21" t="s">
        <v>2486</v>
      </c>
      <c r="AB76" s="8" t="s">
        <v>577</v>
      </c>
      <c r="AC76" s="4" t="s">
        <v>140</v>
      </c>
      <c r="AD76" s="8" t="str">
        <f t="shared" ref="AD76:AF139" si="6">IF(ISBLANK(AE76),"",",")</f>
        <v/>
      </c>
      <c r="AE76" s="4"/>
      <c r="AF76" s="8" t="str">
        <f t="shared" si="6"/>
        <v/>
      </c>
      <c r="AG76" s="4"/>
      <c r="AH76" s="8" t="s">
        <v>2483</v>
      </c>
      <c r="AI76" s="8" t="str">
        <f>HLOOKUP(U76,'ADD PARTS HERE'!$C$6:$ER$7,2,)</f>
        <v>name = HOME.radial.aerospikeCRLFname = HexCanLBLargeCRLFname = HexCanLFOLargeCRLFname = HexCanLFLargeCRLFname = HexCanMonoLargeCRLFname = HexCanOxyLargeCRLFname = HexRackLargeCRLFname = HexDecouplerRackLargeCRLFname = LLLLOHRadiCRLFname = 2x1EagleCrewPodCRLFname = 2x1RCKTENGCRLFname = LLLAerospikeCRLFname = 2x1x1fuelCRLFname = 1x1storagetankfuelCRLFname = LLL2x1FuelSphereCRLFname = 1x1noseconeflatCRLFname = 1to125AdaptorCRLFname = 2x1EngineFairingCRLFname = 2x1EngineFairingEndCRLFname = WindTripleCRLFname = TAL.Toroidal.Tank.Medium.FuelCRLFname = TAL.Toroidal.Tank.Medium.UtilityCRLFname = TAL.Toroidal.Tank.Hub.MediumCRLFname = RLA.linearspike.medCRLFname = HexCanOxygenLargeCRLFname = HexCanDrinkingWaterLargeCRLFname = HexCanFoodLargeCRLFname = HexCanLifeSupportLargeCRLFname = smallThermalRocketNozzleCRLFname = NP.lfe.125m.AerospikeEngineCRLFname = MarkIVBuster</v>
      </c>
      <c r="AJ76" s="8" t="s">
        <v>2484</v>
      </c>
      <c r="AK76" s="8">
        <v>80</v>
      </c>
    </row>
    <row r="77" spans="1:37" ht="18.75" customHeight="1" x14ac:dyDescent="0.25">
      <c r="A77" s="8">
        <v>67</v>
      </c>
      <c r="B77" s="2"/>
      <c r="C77" s="2"/>
      <c r="D77" s="7" t="str">
        <f t="shared" si="5"/>
        <v>NODECRLF {CRLFname= newnode_heavyAvantGardeCRLFtechID = newTech_heavyAvantGardeCRLFpos = -1211.667,1703.833,-1CRLFicon = HEAVYROCKETRYCRLFcost = 200CRLFtitle = Heavy Avant Garde RocketryCRLFdescription = Some strange shapes and ideas in rocketry design.CRLFanyParent = FalseCRLFhideIfEmpty = FalseCRLFparents = node4_heavyRocketryCRLFPARTSCRLF{CRLFname = 2x1fuelCRLFname = MarkIIDroopyCRLFname = 2x1BicouplerCRLFname = 2x1noseconeflatCRLFname = 2to1Adaptor1CRLFname = 2to1Adaptor2CRLFname = 2to25mCircAdaptorCRLFname = 2x2to25mCRLFname = 2to1AdaptorCRLFname = 2to2-5AdaptorCRLFname = 2x1decoupler2CRLFname = TAL.Small.HalfSpherical.Tank.FuelCRLFname = TAL.Small.HalfSpherical.Tank.V2.FuelCRLFname = TAL.Small.HalfSpherical.Tank.UtilityCRLFname = TAL.Small.HalfSpherical.Tank.V2.UtilityCRLFname = TAL.Small.Spherical.Tank.FuelCRLFname = TAL.Small.Spherical.Tank.V2.FuelCRLFname = TAL.Small.Spherical.Tank.UtilityCRLFname = TAL.Small.Spherical.Tank.V2.UtilityCRLFname = TAL.Toroidal.Tank.Large.FuelCRLFname = TAL.Toroidal.Tank.Large.UtilityCRLFname = TAL.Toroidal.Tank.Hub.LargeCRLFname = ThermalRocketNozzleCRLFname = LLLAerospike2x1CRLFname = 2x2hullCRLF}CRLF}</v>
      </c>
      <c r="E77" s="8">
        <v>67</v>
      </c>
      <c r="F77" s="8" t="s">
        <v>568</v>
      </c>
      <c r="G77" s="4" t="s">
        <v>66</v>
      </c>
      <c r="H77" s="8" t="s">
        <v>569</v>
      </c>
      <c r="I77" s="4" t="s">
        <v>212</v>
      </c>
      <c r="J77" s="8" t="s">
        <v>570</v>
      </c>
      <c r="K77" s="15">
        <v>-1211.6669999999999</v>
      </c>
      <c r="L77" s="43" t="s">
        <v>578</v>
      </c>
      <c r="M77" s="15">
        <v>1703.8330000000001</v>
      </c>
      <c r="N77" s="43" t="s">
        <v>578</v>
      </c>
      <c r="O77" s="15">
        <v>-1</v>
      </c>
      <c r="P77" s="8" t="s">
        <v>571</v>
      </c>
      <c r="Q77" s="4" t="s">
        <v>297</v>
      </c>
      <c r="R77" s="8" t="s">
        <v>572</v>
      </c>
      <c r="S77" s="22">
        <f t="shared" si="4"/>
        <v>200</v>
      </c>
      <c r="T77" s="8" t="s">
        <v>574</v>
      </c>
      <c r="U77" s="6" t="s">
        <v>419</v>
      </c>
      <c r="V77" s="16" t="s">
        <v>573</v>
      </c>
      <c r="W77" s="6" t="s">
        <v>518</v>
      </c>
      <c r="X77" s="8" t="s">
        <v>575</v>
      </c>
      <c r="Y77" s="21" t="s">
        <v>2486</v>
      </c>
      <c r="Z77" s="11" t="s">
        <v>576</v>
      </c>
      <c r="AA77" s="21" t="s">
        <v>2486</v>
      </c>
      <c r="AB77" s="8" t="s">
        <v>577</v>
      </c>
      <c r="AC77" s="4" t="s">
        <v>131</v>
      </c>
      <c r="AD77" s="8" t="str">
        <f t="shared" si="6"/>
        <v/>
      </c>
      <c r="AE77" s="4"/>
      <c r="AF77" s="8" t="str">
        <f t="shared" si="6"/>
        <v/>
      </c>
      <c r="AG77" s="4"/>
      <c r="AH77" s="8" t="s">
        <v>2483</v>
      </c>
      <c r="AI77" s="8" t="str">
        <f>HLOOKUP(U77,'ADD PARTS HERE'!$C$6:$ER$7,2,)</f>
        <v>name = 2x1fuelCRLFname = MarkIIDroopyCRLFname = 2x1BicouplerCRLFname = 2x1noseconeflatCRLFname = 2to1Adaptor1CRLFname = 2to1Adaptor2CRLFname = 2to25mCircAdaptorCRLFname = 2x2to25mCRLFname = 2to1AdaptorCRLFname = 2to2-5AdaptorCRLFname = 2x1decoupler2CRLFname = TAL.Small.HalfSpherical.Tank.FuelCRLFname = TAL.Small.HalfSpherical.Tank.V2.FuelCRLFname = TAL.Small.HalfSpherical.Tank.UtilityCRLFname = TAL.Small.HalfSpherical.Tank.V2.UtilityCRLFname = TAL.Small.Spherical.Tank.FuelCRLFname = TAL.Small.Spherical.Tank.V2.FuelCRLFname = TAL.Small.Spherical.Tank.UtilityCRLFname = TAL.Small.Spherical.Tank.V2.UtilityCRLFname = TAL.Toroidal.Tank.Large.FuelCRLFname = TAL.Toroidal.Tank.Large.UtilityCRLFname = TAL.Toroidal.Tank.Hub.LargeCRLFname = ThermalRocketNozzleCRLFname = LLLAerospike2x1CRLFname = 2x2hull</v>
      </c>
      <c r="AJ77" s="8" t="s">
        <v>2484</v>
      </c>
      <c r="AK77" s="8">
        <v>200</v>
      </c>
    </row>
    <row r="78" spans="1:37" ht="18.75" customHeight="1" x14ac:dyDescent="0.25">
      <c r="A78" s="8">
        <v>68</v>
      </c>
      <c r="B78" s="2"/>
      <c r="C78" s="2"/>
      <c r="D78" s="7" t="str">
        <f t="shared" si="5"/>
        <v>NODECRLF {CRLFname= newnode_generalAvantGardeCRLFtechID = newTech_generalAvantGardeCRLFpos = -1239.5,1147.167,-1CRLFicon = GENERALROCKETRYCRLFcost = 30CRLFtitle = General Avant Garde RocketryCRLFdescription = Some strange shapes and ideas in rocketry design.CRLFanyParent = FalseCRLFhideIfEmpty = FalseCRLFparents = node2_generalRocketryCRLFPARTSCRLF{CRLFname = HexCanLBNormalCRLFname = HexCanLFOCRLFname = HexCanLFCRLFname = HexCanMonoCRLFname = HexCanOxyCRLFname = HexPodCRLFname = HexRackCRLFname = HexDecouplerRackNormalCRLFname = 1x1fuelCRLFname = 1x1xthirdfuelCRLFname = toroidalAerospikeCRLFname = HexCanOxygenCRLFname = HexCanDrinkingWaterCRLFname = HexCanFoodCRLFname = HexCanLifeSupportCRLFname = smallerThermalRocketNozzleCRLF}CRLF}</v>
      </c>
      <c r="E78" s="8">
        <v>68</v>
      </c>
      <c r="F78" s="8" t="s">
        <v>568</v>
      </c>
      <c r="G78" s="4" t="s">
        <v>67</v>
      </c>
      <c r="H78" s="8" t="s">
        <v>569</v>
      </c>
      <c r="I78" s="4" t="s">
        <v>213</v>
      </c>
      <c r="J78" s="8" t="s">
        <v>570</v>
      </c>
      <c r="K78" s="15">
        <v>-1239.5</v>
      </c>
      <c r="L78" s="43" t="s">
        <v>578</v>
      </c>
      <c r="M78" s="15">
        <v>1147.1669999999999</v>
      </c>
      <c r="N78" s="43" t="s">
        <v>578</v>
      </c>
      <c r="O78" s="15">
        <v>-1</v>
      </c>
      <c r="P78" s="8" t="s">
        <v>571</v>
      </c>
      <c r="Q78" s="4" t="s">
        <v>299</v>
      </c>
      <c r="R78" s="8" t="s">
        <v>572</v>
      </c>
      <c r="S78" s="22">
        <f t="shared" si="4"/>
        <v>30</v>
      </c>
      <c r="T78" s="8" t="s">
        <v>574</v>
      </c>
      <c r="U78" s="6" t="s">
        <v>420</v>
      </c>
      <c r="V78" s="16" t="s">
        <v>573</v>
      </c>
      <c r="W78" s="6" t="s">
        <v>518</v>
      </c>
      <c r="X78" s="8" t="s">
        <v>575</v>
      </c>
      <c r="Y78" s="21" t="s">
        <v>2486</v>
      </c>
      <c r="Z78" s="11" t="s">
        <v>576</v>
      </c>
      <c r="AA78" s="21" t="s">
        <v>2486</v>
      </c>
      <c r="AB78" s="8" t="s">
        <v>577</v>
      </c>
      <c r="AC78" s="4" t="s">
        <v>144</v>
      </c>
      <c r="AD78" s="8" t="str">
        <f t="shared" si="6"/>
        <v/>
      </c>
      <c r="AE78" s="4"/>
      <c r="AF78" s="8" t="str">
        <f t="shared" si="6"/>
        <v/>
      </c>
      <c r="AG78" s="4"/>
      <c r="AH78" s="8" t="s">
        <v>2483</v>
      </c>
      <c r="AI78" s="8" t="str">
        <f>HLOOKUP(U78,'ADD PARTS HERE'!$C$6:$ER$7,2,)</f>
        <v>name = HexCanLBNormalCRLFname = HexCanLFOCRLFname = HexCanLFCRLFname = HexCanMonoCRLFname = HexCanOxyCRLFname = HexPodCRLFname = HexRackCRLFname = HexDecouplerRackNormalCRLFname = 1x1fuelCRLFname = 1x1xthirdfuelCRLFname = toroidalAerospikeCRLFname = HexCanOxygenCRLFname = HexCanDrinkingWaterCRLFname = HexCanFoodCRLFname = HexCanLifeSupportCRLFname = smallerThermalRocketNozzle</v>
      </c>
      <c r="AJ78" s="8" t="s">
        <v>2484</v>
      </c>
      <c r="AK78" s="8">
        <v>30</v>
      </c>
    </row>
    <row r="79" spans="1:37" ht="18.75" customHeight="1" x14ac:dyDescent="0.25">
      <c r="A79" s="8">
        <v>69</v>
      </c>
      <c r="B79" s="2"/>
      <c r="C79" s="2"/>
      <c r="D79" s="7" t="str">
        <f t="shared" si="5"/>
        <v>NODECRLF {CRLFname= newnode_heavierAvantGardeCRLFtechID = newTech_heavierAvantGardeCRLFpos = -1211.667,1982.167,-1CRLFicon = HEAVIERROCKETRYCRLFcost = 220CRLFtitle = Heavier Avant Garde RocketryCRLFdescription = Some strange shapes and ideas in rocketry design.CRLFanyParent = FalseCRLFhideIfEmpty = FalseCRLFparents = node5_heavierRocketryCRLFPARTSCRLF{CRLFname = 4x2RCSSCRLFname = 4x2SASCRLFname = 2x2fuelCRLFname = Dual2x1fuelCRLFname = 4x2fueltestCRLFname = 4x4thirdfuelCRLFname = 4x2WeightCRLFname = 4x2BicouplerCRLFname = 4to2x1Adaptorv1CRLFname = 4to2x1Adaptorv2CRLFname = 4x2noseconeflatCRLFname = 4to2AdaptorCRLFname = 4x2decoupler2CRLFname = TAL.Medium.HalfSpherical.Tank.FuelCRLFname = TAL.Medium.HalfSpherical.Tank.V2.FuelCRLFname = TAL.Medium.HalfSpherical.Tank.UtilityCRLFname = TAL.Medium.HalfSpherical.Tank.V2.UtilityCRLFname = TAL.Medium.Spherical.Tank.FuelCRLFname = TAL.Medium.Spherical.Tank.V2.FuelCRLFname = TAL.Medium.Spherical.Tank.UtilityCRLFname = TAL.Medium.Spherical.Tank.V2.UtilityCRLFname = TAL.XLarge.Toroidal.Tank.FuelCRLFname = TAL.XLarge.Toroidal.Tank.UtilityCRLFname = TAL.Toroidal.Tank.Hub.XLargeCRLFname = bigThermalRocketNozzleCRLFname = km.se4LCRLFname = FNMethaneTank3-1CRLF}CRLF}</v>
      </c>
      <c r="E79" s="8">
        <v>69</v>
      </c>
      <c r="F79" s="8" t="s">
        <v>568</v>
      </c>
      <c r="G79" s="4" t="s">
        <v>68</v>
      </c>
      <c r="H79" s="8" t="s">
        <v>569</v>
      </c>
      <c r="I79" s="4" t="s">
        <v>214</v>
      </c>
      <c r="J79" s="8" t="s">
        <v>570</v>
      </c>
      <c r="K79" s="15">
        <v>-1211.6669999999999</v>
      </c>
      <c r="L79" s="43" t="s">
        <v>578</v>
      </c>
      <c r="M79" s="15">
        <v>1982.1669999999999</v>
      </c>
      <c r="N79" s="43" t="s">
        <v>578</v>
      </c>
      <c r="O79" s="15">
        <v>-1</v>
      </c>
      <c r="P79" s="8" t="s">
        <v>571</v>
      </c>
      <c r="Q79" s="4" t="s">
        <v>296</v>
      </c>
      <c r="R79" s="8" t="s">
        <v>572</v>
      </c>
      <c r="S79" s="22">
        <f t="shared" si="4"/>
        <v>220</v>
      </c>
      <c r="T79" s="8" t="s">
        <v>574</v>
      </c>
      <c r="U79" s="6" t="s">
        <v>421</v>
      </c>
      <c r="V79" s="16" t="s">
        <v>573</v>
      </c>
      <c r="W79" s="6" t="s">
        <v>518</v>
      </c>
      <c r="X79" s="8" t="s">
        <v>575</v>
      </c>
      <c r="Y79" s="21" t="s">
        <v>2486</v>
      </c>
      <c r="Z79" s="11" t="s">
        <v>576</v>
      </c>
      <c r="AA79" s="21" t="s">
        <v>2486</v>
      </c>
      <c r="AB79" s="8" t="s">
        <v>577</v>
      </c>
      <c r="AC79" s="4" t="s">
        <v>125</v>
      </c>
      <c r="AD79" s="8" t="str">
        <f t="shared" si="6"/>
        <v/>
      </c>
      <c r="AE79" s="4"/>
      <c r="AF79" s="8" t="str">
        <f t="shared" si="6"/>
        <v/>
      </c>
      <c r="AG79" s="4"/>
      <c r="AH79" s="8" t="s">
        <v>2483</v>
      </c>
      <c r="AI79" s="8" t="str">
        <f>HLOOKUP(U79,'ADD PARTS HERE'!$C$6:$ER$7,2,)</f>
        <v>name = 4x2RCSSCRLFname = 4x2SASCRLFname = 2x2fuelCRLFname = Dual2x1fuelCRLFname = 4x2fueltestCRLFname = 4x4thirdfuelCRLFname = 4x2WeightCRLFname = 4x2BicouplerCRLFname = 4to2x1Adaptorv1CRLFname = 4to2x1Adaptorv2CRLFname = 4x2noseconeflatCRLFname = 4to2AdaptorCRLFname = 4x2decoupler2CRLFname = TAL.Medium.HalfSpherical.Tank.FuelCRLFname = TAL.Medium.HalfSpherical.Tank.V2.FuelCRLFname = TAL.Medium.HalfSpherical.Tank.UtilityCRLFname = TAL.Medium.HalfSpherical.Tank.V2.UtilityCRLFname = TAL.Medium.Spherical.Tank.FuelCRLFname = TAL.Medium.Spherical.Tank.V2.FuelCRLFname = TAL.Medium.Spherical.Tank.UtilityCRLFname = TAL.Medium.Spherical.Tank.V2.UtilityCRLFname = TAL.XLarge.Toroidal.Tank.FuelCRLFname = TAL.XLarge.Toroidal.Tank.UtilityCRLFname = TAL.Toroidal.Tank.Hub.XLargeCRLFname = bigThermalRocketNozzleCRLFname = km.se4LCRLFname = FNMethaneTank3-1</v>
      </c>
      <c r="AJ79" s="8" t="s">
        <v>2484</v>
      </c>
      <c r="AK79" s="8">
        <v>220</v>
      </c>
    </row>
    <row r="80" spans="1:37" ht="18.75" customHeight="1" x14ac:dyDescent="0.25">
      <c r="A80" s="8">
        <v>70</v>
      </c>
      <c r="B80" s="2"/>
      <c r="C80" s="2"/>
      <c r="D80" s="7" t="str">
        <f t="shared" si="5"/>
        <v>NODECRLF {CRLFname= newnode_veryHeavyAvantGardeCRLFtechID = newTech_veryHeavyAvantGardeCRLFpos = -1183.833,2260.5,-1CRLFicon = VERYHEAVYROCKETRYCRLFcost = 240CRLFtitle = Very Heavy Avant Garde RocketryCRLFdescription = Some strange shapes and ideas in rocketry design.CRLFanyParent = FalseCRLFhideIfEmpty = FalseCRLFparents = node7_veryHeavyRocketryCRLFPARTSCRLF{CRLFname = 4x4fuelCRLFname = TAL.Large.HalfSpherical.Tank.FuelCRLFname = TAL.Large.HalfSpherical.Tank.V2.FuelCRLFname = TAL.Large.HalfSpherical.Tank.UtilityCRLFname = TAL.Large.HalfSpherical.Tank.V2.UtilityCRLFname = TAL.Large.Spherical.Tank.FuelCRLFname = TAL.Large.Spherical.Tank.V2.FuelCRLFname = TAL.Large.Spherical.Tank.UtilityCRLFname = TAL.Large.Spherical.Tank.V2.UtilityCRLF}CRLF}</v>
      </c>
      <c r="E80" s="8">
        <v>70</v>
      </c>
      <c r="F80" s="8" t="s">
        <v>568</v>
      </c>
      <c r="G80" s="4" t="s">
        <v>69</v>
      </c>
      <c r="H80" s="8" t="s">
        <v>569</v>
      </c>
      <c r="I80" s="4" t="s">
        <v>215</v>
      </c>
      <c r="J80" s="8" t="s">
        <v>570</v>
      </c>
      <c r="K80" s="15">
        <v>-1183.8330000000001</v>
      </c>
      <c r="L80" s="43" t="s">
        <v>578</v>
      </c>
      <c r="M80" s="15">
        <v>2260.5</v>
      </c>
      <c r="N80" s="43" t="s">
        <v>578</v>
      </c>
      <c r="O80" s="15">
        <v>-1</v>
      </c>
      <c r="P80" s="8" t="s">
        <v>571</v>
      </c>
      <c r="Q80" s="4" t="s">
        <v>295</v>
      </c>
      <c r="R80" s="8" t="s">
        <v>572</v>
      </c>
      <c r="S80" s="22">
        <f t="shared" si="4"/>
        <v>240</v>
      </c>
      <c r="T80" s="8" t="s">
        <v>574</v>
      </c>
      <c r="U80" s="6" t="s">
        <v>422</v>
      </c>
      <c r="V80" s="16" t="s">
        <v>573</v>
      </c>
      <c r="W80" s="6" t="s">
        <v>518</v>
      </c>
      <c r="X80" s="8" t="s">
        <v>575</v>
      </c>
      <c r="Y80" s="21" t="s">
        <v>2486</v>
      </c>
      <c r="Z80" s="11" t="s">
        <v>576</v>
      </c>
      <c r="AA80" s="21" t="s">
        <v>2486</v>
      </c>
      <c r="AB80" s="8" t="s">
        <v>577</v>
      </c>
      <c r="AC80" s="4" t="s">
        <v>115</v>
      </c>
      <c r="AD80" s="8" t="str">
        <f t="shared" si="6"/>
        <v/>
      </c>
      <c r="AE80" s="4"/>
      <c r="AF80" s="8" t="str">
        <f t="shared" si="6"/>
        <v/>
      </c>
      <c r="AG80" s="4"/>
      <c r="AH80" s="8" t="s">
        <v>2483</v>
      </c>
      <c r="AI80" s="8" t="str">
        <f>HLOOKUP(U80,'ADD PARTS HERE'!$C$6:$ER$7,2,)</f>
        <v>name = 4x4fuelCRLFname = TAL.Large.HalfSpherical.Tank.FuelCRLFname = TAL.Large.HalfSpherical.Tank.V2.FuelCRLFname = TAL.Large.HalfSpherical.Tank.UtilityCRLFname = TAL.Large.HalfSpherical.Tank.V2.UtilityCRLFname = TAL.Large.Spherical.Tank.FuelCRLFname = TAL.Large.Spherical.Tank.V2.FuelCRLFname = TAL.Large.Spherical.Tank.UtilityCRLFname = TAL.Large.Spherical.Tank.V2.Utility</v>
      </c>
      <c r="AJ80" s="8" t="s">
        <v>2484</v>
      </c>
      <c r="AK80" s="8">
        <v>240</v>
      </c>
    </row>
    <row r="81" spans="1:37" ht="18.75" customHeight="1" x14ac:dyDescent="0.25">
      <c r="A81" s="8">
        <v>71</v>
      </c>
      <c r="B81" s="2"/>
      <c r="C81" s="2"/>
      <c r="D81" s="7" t="str">
        <f t="shared" si="5"/>
        <v>NODECRLF {CRLFname= newnode_orbitalStructuresCRLFtechID = newTech_orbitalStructuresCRLFpos = -1406.5,1397.667,-1CRLFicon = SPECIALIZEDCONSTRUCTIONCRLFcost = 90CRLFtitle = Orbital StructuresCRLFdescription = CRLFanyParent = FalseCRLFhideIfEmpty = FalseCRLFparents = node4_advConstructionCRLFPARTSCRLF{CRLFname = CBM-A-XSCRLFname = CBM-P-XSCRLFname = Kosmos.Salyut.1.5.Propulsion.UnitCRLFname = Kosmos.Balka.1.TunnelCRLFname = Kosmos.Balka.1.SkeletonCRLFname = Kosmos.Berthing.Node.HexawayCRLFname = Kosmos.Berthing.Node.Single.SideCRLFname = Kosmos.Salyut.1.5-1.TaperCRLFname = Kosmos.Salyut.body.1.5CRLFname = Kosmos.KCBSCRLFname = LLLHatchdoorCRLFname = SMP.stationHubCRLFname = dockingPort3CRLFname = TD.cargodockingPort2CRLFname = TD.DockingExtender.SmallCRLF}CRLF}</v>
      </c>
      <c r="E81" s="8">
        <v>71</v>
      </c>
      <c r="F81" s="8" t="s">
        <v>568</v>
      </c>
      <c r="G81" s="4" t="s">
        <v>70</v>
      </c>
      <c r="H81" s="8" t="s">
        <v>569</v>
      </c>
      <c r="I81" s="4" t="s">
        <v>216</v>
      </c>
      <c r="J81" s="8" t="s">
        <v>570</v>
      </c>
      <c r="K81" s="15">
        <v>-1406.5</v>
      </c>
      <c r="L81" s="43" t="s">
        <v>578</v>
      </c>
      <c r="M81" s="15">
        <v>1397.6669999999999</v>
      </c>
      <c r="N81" s="43" t="s">
        <v>578</v>
      </c>
      <c r="O81" s="15">
        <v>-1</v>
      </c>
      <c r="P81" s="8" t="s">
        <v>571</v>
      </c>
      <c r="Q81" s="4" t="s">
        <v>320</v>
      </c>
      <c r="R81" s="8" t="s">
        <v>572</v>
      </c>
      <c r="S81" s="22">
        <f t="shared" si="4"/>
        <v>90</v>
      </c>
      <c r="T81" s="8" t="s">
        <v>574</v>
      </c>
      <c r="U81" s="6" t="s">
        <v>423</v>
      </c>
      <c r="V81" s="16" t="s">
        <v>573</v>
      </c>
      <c r="W81" s="6"/>
      <c r="X81" s="8" t="s">
        <v>575</v>
      </c>
      <c r="Y81" s="21" t="s">
        <v>2486</v>
      </c>
      <c r="Z81" s="11" t="s">
        <v>576</v>
      </c>
      <c r="AA81" s="21" t="s">
        <v>2486</v>
      </c>
      <c r="AB81" s="8" t="s">
        <v>577</v>
      </c>
      <c r="AC81" s="4" t="s">
        <v>136</v>
      </c>
      <c r="AD81" s="8" t="str">
        <f t="shared" si="6"/>
        <v/>
      </c>
      <c r="AE81" s="4"/>
      <c r="AF81" s="8" t="str">
        <f t="shared" si="6"/>
        <v/>
      </c>
      <c r="AG81" s="4"/>
      <c r="AH81" s="8" t="s">
        <v>2483</v>
      </c>
      <c r="AI81" s="8" t="str">
        <f>HLOOKUP(U81,'ADD PARTS HERE'!$C$6:$ER$7,2,)</f>
        <v>name = CBM-A-XSCRLFname = CBM-P-XSCRLFname = Kosmos.Salyut.1.5.Propulsion.UnitCRLFname = Kosmos.Balka.1.TunnelCRLFname = Kosmos.Balka.1.SkeletonCRLFname = Kosmos.Berthing.Node.HexawayCRLFname = Kosmos.Berthing.Node.Single.SideCRLFname = Kosmos.Salyut.1.5-1.TaperCRLFname = Kosmos.Salyut.body.1.5CRLFname = Kosmos.KCBSCRLFname = LLLHatchdoorCRLFname = SMP.stationHubCRLFname = dockingPort3CRLFname = TD.cargodockingPort2CRLFname = TD.DockingExtender.Small</v>
      </c>
      <c r="AJ81" s="8" t="s">
        <v>2484</v>
      </c>
      <c r="AK81" s="8">
        <v>90</v>
      </c>
    </row>
    <row r="82" spans="1:37" ht="18.75" customHeight="1" x14ac:dyDescent="0.25">
      <c r="A82" s="8">
        <v>72</v>
      </c>
      <c r="B82" s="2"/>
      <c r="C82" s="2"/>
      <c r="D82" s="7" t="str">
        <f t="shared" si="5"/>
        <v>NODECRLF {CRLFname= newnode_elementalStructuresCRLFtechID = newTech_elementalStructuresCRLFpos = -1517.833,1397.667,-1CRLFicon = ADVCONSTRUCTIONCRLFcost = 90CRLFtitle = Elemental StructuresCRLFdescription = CRLFanyParent = FalseCRLFhideIfEmpty = FalseCRLFparents = node4_advConstructionCRLFPARTSCRLF{CRLFname = B9.Structure.R0.RailingCRLFname = B9.Structure.R1.RailingCRLFname = B9.Structure.R2.RailingCRLFname = B9.Structure.P1.Surface.HalfCRLFname = B9.Structure.P2.Surface.ClearCRLFname = B9.Structure.P2.Surface.HalfCRLFname = B9.Structure.P1.SurfaceCRLFname = B9.Structure.P2.SurfaceCRLFname = LLL1x1buildingCRLFname = LLL2x2buildingCRLFname = LLLSquareCRLFname = LLLTriangleCRLFname = LLLTriangleRightangleCRLFname = LLLSquare4CRLFname = LLLWeight05tCRLFname = LLLWeight01tCRLFname = TAL.Cubic.Truss.Mini.0.5mCRLFname = TAL.Cubic.Truss.Mini.1.5mCRLFname = TAL.Cubic.Truss.Mini.5mCRLFname = TAL.Cubic.Truss.Mini.1mCRLFname = TAL.Cubic.Truss.Mini.2.5mCRLFname = TAL.Cubic.Truss.Mini.Adapter.LargeCRLFname = TAL.Cubic.Truss.Mini.Adapter.LongCRLFname = TAL.Cubic.Truss.Mini.Adapter.ShortCRLFname = TAL.Cubic.Truss.Mini.HalfCRLFname = TAL.Cubic.Truss.Mini.HubCRLFname = TAL.Cubic.Truss.1mCRLFname = TAL.Cubic.Truss.2mCRLFname = TAL.Cubic.Truss.Adapter.LongCRLFname = TAL.Cubic.Truss.Adapter.ShortCRLFname = TAL.Cubic.Truss.HalfCRLFname = TAL.Cubic.Truss.HubCRLFname = goldenStrutCRLFname = structuralIBeam1CRLFname = structuralMiniNodeCRLFname = structuralPanel1CRLFname = trussAdapterCRLF}CRLF}</v>
      </c>
      <c r="E82" s="8">
        <v>72</v>
      </c>
      <c r="F82" s="8" t="s">
        <v>568</v>
      </c>
      <c r="G82" s="4" t="s">
        <v>71</v>
      </c>
      <c r="H82" s="8" t="s">
        <v>569</v>
      </c>
      <c r="I82" s="4" t="s">
        <v>217</v>
      </c>
      <c r="J82" s="8" t="s">
        <v>570</v>
      </c>
      <c r="K82" s="15">
        <v>-1517.8330000000001</v>
      </c>
      <c r="L82" s="43" t="s">
        <v>578</v>
      </c>
      <c r="M82" s="15">
        <v>1397.6669999999999</v>
      </c>
      <c r="N82" s="43" t="s">
        <v>578</v>
      </c>
      <c r="O82" s="15">
        <v>-1</v>
      </c>
      <c r="P82" s="8" t="s">
        <v>571</v>
      </c>
      <c r="Q82" s="4" t="s">
        <v>304</v>
      </c>
      <c r="R82" s="8" t="s">
        <v>572</v>
      </c>
      <c r="S82" s="22">
        <f t="shared" si="4"/>
        <v>90</v>
      </c>
      <c r="T82" s="8" t="s">
        <v>574</v>
      </c>
      <c r="U82" s="6" t="s">
        <v>424</v>
      </c>
      <c r="V82" s="16" t="s">
        <v>573</v>
      </c>
      <c r="W82" s="6"/>
      <c r="X82" s="8" t="s">
        <v>575</v>
      </c>
      <c r="Y82" s="21" t="s">
        <v>2486</v>
      </c>
      <c r="Z82" s="11" t="s">
        <v>576</v>
      </c>
      <c r="AA82" s="21" t="s">
        <v>2486</v>
      </c>
      <c r="AB82" s="8" t="s">
        <v>577</v>
      </c>
      <c r="AC82" s="4" t="s">
        <v>136</v>
      </c>
      <c r="AD82" s="8" t="str">
        <f t="shared" si="6"/>
        <v/>
      </c>
      <c r="AE82" s="4"/>
      <c r="AF82" s="8" t="str">
        <f t="shared" si="6"/>
        <v/>
      </c>
      <c r="AG82" s="4"/>
      <c r="AH82" s="8" t="s">
        <v>2483</v>
      </c>
      <c r="AI82" s="8" t="str">
        <f>HLOOKUP(U82,'ADD PARTS HERE'!$C$6:$ER$7,2,)</f>
        <v>name = B9.Structure.R0.RailingCRLFname = B9.Structure.R1.RailingCRLFname = B9.Structure.R2.RailingCRLFname = B9.Structure.P1.Surface.HalfCRLFname = B9.Structure.P2.Surface.ClearCRLFname = B9.Structure.P2.Surface.HalfCRLFname = B9.Structure.P1.SurfaceCRLFname = B9.Structure.P2.SurfaceCRLFname = LLL1x1buildingCRLFname = LLL2x2buildingCRLFname = LLLSquareCRLFname = LLLTriangleCRLFname = LLLTriangleRightangleCRLFname = LLLSquare4CRLFname = LLLWeight05tCRLFname = LLLWeight01tCRLFname = TAL.Cubic.Truss.Mini.0.5mCRLFname = TAL.Cubic.Truss.Mini.1.5mCRLFname = TAL.Cubic.Truss.Mini.5mCRLFname = TAL.Cubic.Truss.Mini.1mCRLFname = TAL.Cubic.Truss.Mini.2.5mCRLFname = TAL.Cubic.Truss.Mini.Adapter.LargeCRLFname = TAL.Cubic.Truss.Mini.Adapter.LongCRLFname = TAL.Cubic.Truss.Mini.Adapter.ShortCRLFname = TAL.Cubic.Truss.Mini.HalfCRLFname = TAL.Cubic.Truss.Mini.HubCRLFname = TAL.Cubic.Truss.1mCRLFname = TAL.Cubic.Truss.2mCRLFname = TAL.Cubic.Truss.Adapter.LongCRLFname = TAL.Cubic.Truss.Adapter.ShortCRLFname = TAL.Cubic.Truss.HalfCRLFname = TAL.Cubic.Truss.HubCRLFname = goldenStrutCRLFname = structuralIBeam1CRLFname = structuralMiniNodeCRLFname = structuralPanel1CRLFname = trussAdapter</v>
      </c>
      <c r="AJ82" s="8" t="s">
        <v>2484</v>
      </c>
      <c r="AK82" s="8">
        <v>90</v>
      </c>
    </row>
    <row r="83" spans="1:37" ht="18.75" customHeight="1" x14ac:dyDescent="0.25">
      <c r="A83" s="8">
        <v>73</v>
      </c>
      <c r="B83" s="2"/>
      <c r="C83" s="2"/>
      <c r="D83" s="7" t="str">
        <f t="shared" si="5"/>
        <v>NODECRLF {CRLFname= newnode_heavyOrbitalStructuresCRLFtechID = newTech_heavyOrbitalStructuresCRLFpos = -1406.5,1648.167,-1CRLFicon = SPECIALIZEDCONSTRUCTIONCRLFcost = 175CRLFtitle = Heavy Orbital StructuresCRLFdescription = CRLFanyParent = FalseCRLFhideIfEmpty = FalseCRLFparents = node5_specializedConstructionCRLFPARTSCRLF{CRLFname = B9.Adapter.Y1CRLFname = CBM-A-SCRLFname = CBM-P-SCRLFname = Kosmos.Balka.1.Skeleton.RCS.StorageCRLFname = Kosmos.Salyut.2-1.5.TaperCRLFname = Kosmos.Salyut.body.2CRLFname = Kosmos.APAS.69CRLFname = walkwayhubCRLFname = AirlockdoorsCRLFname = LLLCBMCRLFname = LLLCBMAnimCRLFname = SDHI.ParaDock.1.ClampOTronCRLFname = SDHI.ParaDock.2.IACBMCRLFname = SMP.dockingPort1CRLFname = SMP.dockingPortLateralCRLFname = Large.Crewed.LabCRLFname = stationHubCRLFname = dockingPort2CRLFname = TD.cargodockingPort1CRLFname = TD.DockingExtender.LargeCRLFname = scienceModuleCRLFname = LLLCBMThinCRLF}CRLF}</v>
      </c>
      <c r="E83" s="8">
        <v>73</v>
      </c>
      <c r="F83" s="8" t="s">
        <v>568</v>
      </c>
      <c r="G83" s="4" t="s">
        <v>72</v>
      </c>
      <c r="H83" s="8" t="s">
        <v>569</v>
      </c>
      <c r="I83" s="4" t="s">
        <v>218</v>
      </c>
      <c r="J83" s="8" t="s">
        <v>570</v>
      </c>
      <c r="K83" s="15">
        <v>-1406.5</v>
      </c>
      <c r="L83" s="43" t="s">
        <v>578</v>
      </c>
      <c r="M83" s="15">
        <v>1648.1669999999999</v>
      </c>
      <c r="N83" s="43" t="s">
        <v>578</v>
      </c>
      <c r="O83" s="15">
        <v>-1</v>
      </c>
      <c r="P83" s="8" t="s">
        <v>571</v>
      </c>
      <c r="Q83" s="4" t="s">
        <v>320</v>
      </c>
      <c r="R83" s="8" t="s">
        <v>572</v>
      </c>
      <c r="S83" s="22">
        <f t="shared" si="4"/>
        <v>175</v>
      </c>
      <c r="T83" s="8" t="s">
        <v>574</v>
      </c>
      <c r="U83" s="6" t="s">
        <v>425</v>
      </c>
      <c r="V83" s="16" t="s">
        <v>573</v>
      </c>
      <c r="W83" s="6"/>
      <c r="X83" s="8" t="s">
        <v>575</v>
      </c>
      <c r="Y83" s="21" t="s">
        <v>2486</v>
      </c>
      <c r="Z83" s="11" t="s">
        <v>576</v>
      </c>
      <c r="AA83" s="21" t="s">
        <v>2486</v>
      </c>
      <c r="AB83" s="8" t="s">
        <v>577</v>
      </c>
      <c r="AC83" s="4" t="s">
        <v>124</v>
      </c>
      <c r="AD83" s="8" t="str">
        <f t="shared" si="6"/>
        <v/>
      </c>
      <c r="AE83" s="4"/>
      <c r="AF83" s="8" t="str">
        <f t="shared" si="6"/>
        <v/>
      </c>
      <c r="AG83" s="4"/>
      <c r="AH83" s="8" t="s">
        <v>2483</v>
      </c>
      <c r="AI83" s="8" t="str">
        <f>HLOOKUP(U83,'ADD PARTS HERE'!$C$6:$ER$7,2,)</f>
        <v>name = B9.Adapter.Y1CRLFname = CBM-A-SCRLFname = CBM-P-SCRLFname = Kosmos.Balka.1.Skeleton.RCS.StorageCRLFname = Kosmos.Salyut.2-1.5.TaperCRLFname = Kosmos.Salyut.body.2CRLFname = Kosmos.APAS.69CRLFname = walkwayhubCRLFname = AirlockdoorsCRLFname = LLLCBMCRLFname = LLLCBMAnimCRLFname = SDHI.ParaDock.1.ClampOTronCRLFname = SDHI.ParaDock.2.IACBMCRLFname = SMP.dockingPort1CRLFname = SMP.dockingPortLateralCRLFname = Large.Crewed.LabCRLFname = stationHubCRLFname = dockingPort2CRLFname = TD.cargodockingPort1CRLFname = TD.DockingExtender.LargeCRLFname = scienceModuleCRLFname = LLLCBMThin</v>
      </c>
      <c r="AJ83" s="8" t="s">
        <v>2484</v>
      </c>
      <c r="AK83" s="8">
        <v>175</v>
      </c>
    </row>
    <row r="84" spans="1:37" ht="18.75" customHeight="1" x14ac:dyDescent="0.25">
      <c r="A84" s="8">
        <v>74</v>
      </c>
      <c r="B84" s="2"/>
      <c r="C84" s="2"/>
      <c r="D84" s="7" t="str">
        <f t="shared" si="5"/>
        <v>NODECRLF {CRLFname= newnode_heavierOrbitalStructuresCRLFtechID = newTech_heavierOrbitalStructuresCRLFpos = -1406.5,1954.333,-1CRLFicon = SPECIALIZEDCONSTRUCTIONCRLFcost = 220CRLFtitle = Heavier Orbital StructuresCRLFdescription = CRLFanyParent = FalseCRLFhideIfEmpty = FalseCRLFparents = node6_advMetalWorksCRLFPARTSCRLF{CRLFname = CBM-ACRLFname = CBM-PCRLFname = Kosmos.Salyut.3-2.TaperCRLFname = Kosmos.Salyut.body.3CRLFname = stationHubLargeCRLFname = dockingPort1CRLFname = dockingPortLargeCRLFname = dockingPortLateralCRLFname = TTC7MK3DockingportCRLF}CRLF}</v>
      </c>
      <c r="E84" s="8">
        <v>74</v>
      </c>
      <c r="F84" s="8" t="s">
        <v>568</v>
      </c>
      <c r="G84" s="4" t="s">
        <v>73</v>
      </c>
      <c r="H84" s="8" t="s">
        <v>569</v>
      </c>
      <c r="I84" s="4" t="s">
        <v>219</v>
      </c>
      <c r="J84" s="8" t="s">
        <v>570</v>
      </c>
      <c r="K84" s="15">
        <v>-1406.5</v>
      </c>
      <c r="L84" s="43" t="s">
        <v>578</v>
      </c>
      <c r="M84" s="15">
        <v>1954.3330000000001</v>
      </c>
      <c r="N84" s="43" t="s">
        <v>578</v>
      </c>
      <c r="O84" s="15">
        <v>-1</v>
      </c>
      <c r="P84" s="8" t="s">
        <v>571</v>
      </c>
      <c r="Q84" s="4" t="s">
        <v>320</v>
      </c>
      <c r="R84" s="8" t="s">
        <v>572</v>
      </c>
      <c r="S84" s="22">
        <f t="shared" si="4"/>
        <v>220</v>
      </c>
      <c r="T84" s="8" t="s">
        <v>574</v>
      </c>
      <c r="U84" s="6" t="s">
        <v>426</v>
      </c>
      <c r="V84" s="16" t="s">
        <v>573</v>
      </c>
      <c r="W84" s="6"/>
      <c r="X84" s="8" t="s">
        <v>575</v>
      </c>
      <c r="Y84" s="21" t="s">
        <v>2486</v>
      </c>
      <c r="Z84" s="11" t="s">
        <v>576</v>
      </c>
      <c r="AA84" s="21" t="s">
        <v>2486</v>
      </c>
      <c r="AB84" s="8" t="s">
        <v>577</v>
      </c>
      <c r="AC84" s="4" t="s">
        <v>108</v>
      </c>
      <c r="AD84" s="8" t="str">
        <f t="shared" si="6"/>
        <v/>
      </c>
      <c r="AE84" s="4"/>
      <c r="AF84" s="8" t="str">
        <f t="shared" si="6"/>
        <v/>
      </c>
      <c r="AG84" s="4"/>
      <c r="AH84" s="8" t="s">
        <v>2483</v>
      </c>
      <c r="AI84" s="8" t="str">
        <f>HLOOKUP(U84,'ADD PARTS HERE'!$C$6:$ER$7,2,)</f>
        <v>name = CBM-ACRLFname = CBM-PCRLFname = Kosmos.Salyut.3-2.TaperCRLFname = Kosmos.Salyut.body.3CRLFname = stationHubLargeCRLFname = dockingPort1CRLFname = dockingPortLargeCRLFname = dockingPortLateralCRLFname = TTC7MK3Dockingport</v>
      </c>
      <c r="AJ84" s="8" t="s">
        <v>2484</v>
      </c>
      <c r="AK84" s="8">
        <v>220</v>
      </c>
    </row>
    <row r="85" spans="1:37" ht="18.75" customHeight="1" x14ac:dyDescent="0.25">
      <c r="A85" s="8">
        <v>75</v>
      </c>
      <c r="B85" s="2"/>
      <c r="C85" s="2"/>
      <c r="D85" s="7" t="str">
        <f t="shared" si="5"/>
        <v>NODECRLF {CRLFname= newnode_smallRoboticsCRLFtechID = newTech_smallRoboticsCRLFpos = -1907.5,1453.333,-1CRLFicon = ROBOTICSCRLFcost = 25CRLFtitle = Small RoboticsCRLFdescription = CRLFanyParent = FalseCRLFhideIfEmpty = FalseCRLFparents = node8_roboticsCRLFPARTSCRLF{CRLFname = AdjustableRailFourthCRLFname = dockingwasher.jrCRLFname = dockingwasher.freejrCRLFname = GantrySmallCRLFname = GantrySmallVariantCRLFname = IRHingeClosedFourthCRLFname = IRHingeOpenFourthCRLFname = IRHingeTallFourthCRLFname = IRHingeTallFourthNDCRLFname = IRPistonFourthCRLFname = IR.RotatronFourthCRLFname = TelescopeFourthACRLFname = TelescopeFourthBCRLFname = TelescopeFourthCCRLF}CRLF}</v>
      </c>
      <c r="E85" s="8">
        <v>75</v>
      </c>
      <c r="F85" s="8" t="s">
        <v>568</v>
      </c>
      <c r="G85" s="4" t="s">
        <v>74</v>
      </c>
      <c r="H85" s="8" t="s">
        <v>569</v>
      </c>
      <c r="I85" s="4" t="s">
        <v>220</v>
      </c>
      <c r="J85" s="8" t="s">
        <v>570</v>
      </c>
      <c r="K85" s="15">
        <v>-1907.5</v>
      </c>
      <c r="L85" s="43" t="s">
        <v>578</v>
      </c>
      <c r="M85" s="15">
        <v>1453.3330000000001</v>
      </c>
      <c r="N85" s="43" t="s">
        <v>578</v>
      </c>
      <c r="O85" s="15">
        <v>-1</v>
      </c>
      <c r="P85" s="8" t="s">
        <v>571</v>
      </c>
      <c r="Q85" s="4" t="s">
        <v>323</v>
      </c>
      <c r="R85" s="8" t="s">
        <v>572</v>
      </c>
      <c r="S85" s="22">
        <f t="shared" si="4"/>
        <v>25</v>
      </c>
      <c r="T85" s="8" t="s">
        <v>574</v>
      </c>
      <c r="U85" s="6" t="s">
        <v>427</v>
      </c>
      <c r="V85" s="16" t="s">
        <v>573</v>
      </c>
      <c r="W85" s="6"/>
      <c r="X85" s="8" t="s">
        <v>575</v>
      </c>
      <c r="Y85" s="21" t="s">
        <v>2486</v>
      </c>
      <c r="Z85" s="11" t="s">
        <v>576</v>
      </c>
      <c r="AA85" s="21" t="s">
        <v>2486</v>
      </c>
      <c r="AB85" s="8" t="s">
        <v>577</v>
      </c>
      <c r="AC85" s="4" t="s">
        <v>94</v>
      </c>
      <c r="AD85" s="8" t="str">
        <f t="shared" si="6"/>
        <v/>
      </c>
      <c r="AE85" s="4"/>
      <c r="AF85" s="8" t="str">
        <f t="shared" si="6"/>
        <v/>
      </c>
      <c r="AG85" s="4"/>
      <c r="AH85" s="8" t="s">
        <v>2483</v>
      </c>
      <c r="AI85" s="8" t="str">
        <f>HLOOKUP(U85,'ADD PARTS HERE'!$C$6:$ER$7,2,)</f>
        <v>name = AdjustableRailFourthCRLFname = dockingwasher.jrCRLFname = dockingwasher.freejrCRLFname = GantrySmallCRLFname = GantrySmallVariantCRLFname = IRHingeClosedFourthCRLFname = IRHingeOpenFourthCRLFname = IRHingeTallFourthCRLFname = IRHingeTallFourthNDCRLFname = IRPistonFourthCRLFname = IR.RotatronFourthCRLFname = TelescopeFourthACRLFname = TelescopeFourthBCRLFname = TelescopeFourthC</v>
      </c>
      <c r="AJ85" s="8" t="s">
        <v>2484</v>
      </c>
      <c r="AK85" s="8">
        <v>25</v>
      </c>
    </row>
    <row r="86" spans="1:37" ht="18.75" customHeight="1" x14ac:dyDescent="0.25">
      <c r="A86" s="8">
        <v>76</v>
      </c>
      <c r="B86" s="2"/>
      <c r="C86" s="2"/>
      <c r="D86" s="7" t="str">
        <f t="shared" si="5"/>
        <v>NODECRLF {CRLFname= newnode_standardRoboticsCRLFtechID = newTech_standardRoboticsCRLFpos = -1907.5,1536.833,-1CRLFicon = ROBOTICSCRLFcost = 50CRLFtitle = Standard RoboticsCRLFdescription = CRLFanyParent = FalseCRLFhideIfEmpty = FalseCRLFparents = newnode_smallRoboticsCRLFPARTSCRLF{CRLFname = AdjustableRailHalfCRLFname = dockingwasher.stdCRLFname = dockingwasher.freeCRLFname = GantryCRLFname = GantryVariantCRLFname = IRHingeClosedHalfCRLFname = IRHingeOpenHalfCRLFname = IRHingeTallHalfCRLFname = IRHingeTallHalfNDCRLFname = IRPistonHalfCRLFname = IR.RotatronHalfCRLFname = TelescopeHalfACRLFname = TelescopeHalfBCRLFname = TelescopeHalfCCRLF}CRLF}</v>
      </c>
      <c r="E86" s="8">
        <v>76</v>
      </c>
      <c r="F86" s="8" t="s">
        <v>568</v>
      </c>
      <c r="G86" s="4" t="s">
        <v>75</v>
      </c>
      <c r="H86" s="8" t="s">
        <v>569</v>
      </c>
      <c r="I86" s="4" t="s">
        <v>221</v>
      </c>
      <c r="J86" s="8" t="s">
        <v>570</v>
      </c>
      <c r="K86" s="15">
        <v>-1907.5</v>
      </c>
      <c r="L86" s="43" t="s">
        <v>578</v>
      </c>
      <c r="M86" s="15">
        <v>1536.8330000000001</v>
      </c>
      <c r="N86" s="43" t="s">
        <v>578</v>
      </c>
      <c r="O86" s="15">
        <v>-1</v>
      </c>
      <c r="P86" s="8" t="s">
        <v>571</v>
      </c>
      <c r="Q86" s="4" t="s">
        <v>323</v>
      </c>
      <c r="R86" s="8" t="s">
        <v>572</v>
      </c>
      <c r="S86" s="22">
        <f t="shared" si="4"/>
        <v>50</v>
      </c>
      <c r="T86" s="8" t="s">
        <v>574</v>
      </c>
      <c r="U86" s="6" t="s">
        <v>428</v>
      </c>
      <c r="V86" s="16" t="s">
        <v>573</v>
      </c>
      <c r="W86" s="6"/>
      <c r="X86" s="8" t="s">
        <v>575</v>
      </c>
      <c r="Y86" s="21" t="s">
        <v>2486</v>
      </c>
      <c r="Z86" s="11" t="s">
        <v>576</v>
      </c>
      <c r="AA86" s="21" t="s">
        <v>2486</v>
      </c>
      <c r="AB86" s="8" t="s">
        <v>577</v>
      </c>
      <c r="AC86" s="4" t="s">
        <v>74</v>
      </c>
      <c r="AD86" s="8" t="str">
        <f t="shared" si="6"/>
        <v/>
      </c>
      <c r="AE86" s="4"/>
      <c r="AF86" s="8" t="str">
        <f t="shared" si="6"/>
        <v/>
      </c>
      <c r="AG86" s="4"/>
      <c r="AH86" s="8" t="s">
        <v>2483</v>
      </c>
      <c r="AI86" s="8" t="str">
        <f>HLOOKUP(U86,'ADD PARTS HERE'!$C$6:$ER$7,2,)</f>
        <v>name = AdjustableRailHalfCRLFname = dockingwasher.stdCRLFname = dockingwasher.freeCRLFname = GantryCRLFname = GantryVariantCRLFname = IRHingeClosedHalfCRLFname = IRHingeOpenHalfCRLFname = IRHingeTallHalfCRLFname = IRHingeTallHalfNDCRLFname = IRPistonHalfCRLFname = IR.RotatronHalfCRLFname = TelescopeHalfACRLFname = TelescopeHalfBCRLFname = TelescopeHalfC</v>
      </c>
      <c r="AJ86" s="8" t="s">
        <v>2484</v>
      </c>
      <c r="AK86" s="8">
        <v>50</v>
      </c>
    </row>
    <row r="87" spans="1:37" ht="18.75" customHeight="1" x14ac:dyDescent="0.25">
      <c r="A87" s="8">
        <v>77</v>
      </c>
      <c r="B87" s="2"/>
      <c r="C87" s="2"/>
      <c r="D87" s="7" t="str">
        <f t="shared" si="5"/>
        <v>NODECRLF {CRLFname= newnode_largeRoboticsCRLFtechID = newTech_largeRoboticsCRLFpos = -1907.5,1620.333,-1CRLFicon = ROBOTICSCRLFcost = 75CRLFtitle = Large RoboticsCRLFdescription = CRLFanyParent = FalseCRLFhideIfEmpty = FalseCRLFparents = newnode_standardRoboticsCRLFPARTSCRLF{CRLFname = AdjustableRailCRLFname = dockingwasher.srCRLFname = dockingwasher.freesrCRLFname = GantryLargeCRLFname = GantryLargeVariantCRLFname = IRHingeClosedCRLFname = IR.HingeIndustrialCRLFname = IRHingeOpenCRLFname = IRHingeTallCRLFname = IRHingeTallNDCRLFname = IRPistonCRLFname = IR.RotatronCRLFname = IR.Rotatronmk2CRLFname = IR.RotatronVTOLCRLFname = TelescopeFullACRLFname = TelescopeFullBCRLFname = TelescopeFullCCRLF}CRLF}</v>
      </c>
      <c r="E87" s="8">
        <v>77</v>
      </c>
      <c r="F87" s="8" t="s">
        <v>568</v>
      </c>
      <c r="G87" s="4" t="s">
        <v>76</v>
      </c>
      <c r="H87" s="8" t="s">
        <v>569</v>
      </c>
      <c r="I87" s="4" t="s">
        <v>222</v>
      </c>
      <c r="J87" s="8" t="s">
        <v>570</v>
      </c>
      <c r="K87" s="15">
        <v>-1907.5</v>
      </c>
      <c r="L87" s="43" t="s">
        <v>578</v>
      </c>
      <c r="M87" s="15">
        <v>1620.3330000000001</v>
      </c>
      <c r="N87" s="43" t="s">
        <v>578</v>
      </c>
      <c r="O87" s="15">
        <v>-1</v>
      </c>
      <c r="P87" s="8" t="s">
        <v>571</v>
      </c>
      <c r="Q87" s="4" t="s">
        <v>323</v>
      </c>
      <c r="R87" s="8" t="s">
        <v>572</v>
      </c>
      <c r="S87" s="22">
        <f t="shared" si="4"/>
        <v>75</v>
      </c>
      <c r="T87" s="8" t="s">
        <v>574</v>
      </c>
      <c r="U87" s="6" t="s">
        <v>429</v>
      </c>
      <c r="V87" s="16" t="s">
        <v>573</v>
      </c>
      <c r="W87" s="6"/>
      <c r="X87" s="8" t="s">
        <v>575</v>
      </c>
      <c r="Y87" s="21" t="s">
        <v>2486</v>
      </c>
      <c r="Z87" s="11" t="s">
        <v>576</v>
      </c>
      <c r="AA87" s="21" t="s">
        <v>2486</v>
      </c>
      <c r="AB87" s="8" t="s">
        <v>577</v>
      </c>
      <c r="AC87" s="4" t="s">
        <v>75</v>
      </c>
      <c r="AD87" s="8" t="str">
        <f t="shared" si="6"/>
        <v/>
      </c>
      <c r="AE87" s="4"/>
      <c r="AF87" s="8" t="str">
        <f t="shared" si="6"/>
        <v/>
      </c>
      <c r="AG87" s="4"/>
      <c r="AH87" s="8" t="s">
        <v>2483</v>
      </c>
      <c r="AI87" s="8" t="str">
        <f>HLOOKUP(U87,'ADD PARTS HERE'!$C$6:$ER$7,2,)</f>
        <v>name = AdjustableRailCRLFname = dockingwasher.srCRLFname = dockingwasher.freesrCRLFname = GantryLargeCRLFname = GantryLargeVariantCRLFname = IRHingeClosedCRLFname = IR.HingeIndustrialCRLFname = IRHingeOpenCRLFname = IRHingeTallCRLFname = IRHingeTallNDCRLFname = IRPistonCRLFname = IR.RotatronCRLFname = IR.Rotatronmk2CRLFname = IR.RotatronVTOLCRLFname = TelescopeFullACRLFname = TelescopeFullBCRLFname = TelescopeFullC</v>
      </c>
      <c r="AJ87" s="8" t="s">
        <v>2484</v>
      </c>
      <c r="AK87" s="8">
        <v>75</v>
      </c>
    </row>
    <row r="88" spans="1:37" ht="18.75" customHeight="1" x14ac:dyDescent="0.25">
      <c r="A88" s="8">
        <v>78</v>
      </c>
      <c r="B88" s="2"/>
      <c r="C88" s="2"/>
      <c r="D88" s="7" t="str">
        <f t="shared" si="5"/>
        <v>NODECRLF {CRLFname= newnode_resourceStorageCRLFtechID = newTech_resourceStorageCRLFpos = -2853.833,1592.5,-1CRLFicon = EXPERIMENTALMOTORSCRLFcost = 50CRLFtitle = Resource Storage MethodsCRLFdescription = CRLFanyParent = FalseCRLFhideIfEmpty = FalseCRLFparents = newnode_resourceDiscoveryCRLFPARTSCRLF{CRLFname = HexCanMetalCRLFname = HexCanMetalSmallCRLFname = HexCanOreCRLFname = HexCanOreSmallCRLFname = HexCanRocketPartsCRLFname = HexCanRocketPartsSmallCRLFname = HexCanKethaneSmallCRLFname = kethane.tank1mLargeCRLFname = kethane.tank1mStandardCRLFname = 1x1KethCRLF}CRLF}</v>
      </c>
      <c r="E88" s="8">
        <v>78</v>
      </c>
      <c r="F88" s="8" t="s">
        <v>568</v>
      </c>
      <c r="G88" s="4" t="s">
        <v>77</v>
      </c>
      <c r="H88" s="8" t="s">
        <v>569</v>
      </c>
      <c r="I88" s="4" t="s">
        <v>223</v>
      </c>
      <c r="J88" s="8" t="s">
        <v>570</v>
      </c>
      <c r="K88" s="15">
        <v>-2853.8330000000001</v>
      </c>
      <c r="L88" s="43" t="s">
        <v>578</v>
      </c>
      <c r="M88" s="15">
        <v>1592.5</v>
      </c>
      <c r="N88" s="43" t="s">
        <v>578</v>
      </c>
      <c r="O88" s="15">
        <v>-1</v>
      </c>
      <c r="P88" s="8" t="s">
        <v>571</v>
      </c>
      <c r="Q88" s="4" t="s">
        <v>301</v>
      </c>
      <c r="R88" s="8" t="s">
        <v>572</v>
      </c>
      <c r="S88" s="22">
        <f t="shared" si="4"/>
        <v>50</v>
      </c>
      <c r="T88" s="8" t="s">
        <v>574</v>
      </c>
      <c r="U88" s="6" t="s">
        <v>430</v>
      </c>
      <c r="V88" s="16" t="s">
        <v>573</v>
      </c>
      <c r="W88" s="6"/>
      <c r="X88" s="8" t="s">
        <v>575</v>
      </c>
      <c r="Y88" s="21" t="s">
        <v>2486</v>
      </c>
      <c r="Z88" s="11" t="s">
        <v>576</v>
      </c>
      <c r="AA88" s="21" t="s">
        <v>2486</v>
      </c>
      <c r="AB88" s="8" t="s">
        <v>577</v>
      </c>
      <c r="AC88" s="4" t="s">
        <v>47</v>
      </c>
      <c r="AD88" s="8" t="str">
        <f t="shared" si="6"/>
        <v/>
      </c>
      <c r="AE88" s="4"/>
      <c r="AF88" s="8" t="str">
        <f t="shared" si="6"/>
        <v/>
      </c>
      <c r="AG88" s="4"/>
      <c r="AH88" s="8" t="s">
        <v>2483</v>
      </c>
      <c r="AI88" s="8" t="str">
        <f>HLOOKUP(U88,'ADD PARTS HERE'!$C$6:$ER$7,2,)</f>
        <v>name = HexCanMetalCRLFname = HexCanMetalSmallCRLFname = HexCanOreCRLFname = HexCanOreSmallCRLFname = HexCanRocketPartsCRLFname = HexCanRocketPartsSmallCRLFname = HexCanKethaneSmallCRLFname = kethane.tank1mLargeCRLFname = kethane.tank1mStandardCRLFname = 1x1Keth</v>
      </c>
      <c r="AJ88" s="8" t="s">
        <v>2484</v>
      </c>
      <c r="AK88" s="8">
        <v>50</v>
      </c>
    </row>
    <row r="89" spans="1:37" ht="18.75" customHeight="1" x14ac:dyDescent="0.25">
      <c r="A89" s="8">
        <v>79</v>
      </c>
      <c r="B89" s="2"/>
      <c r="C89" s="2"/>
      <c r="D89" s="7" t="str">
        <f t="shared" si="5"/>
        <v>NODECRLF {CRLFname= newnode_advResourceDiscoveryCRLFtechID = newTech_advResourceDiscoveryCRLFpos = -2826,1676,-1CRLFicon = ADVUNMANNEDCRLFcost = 150CRLFtitle = Advanced Resource DiscoveryCRLFdescription = CRLFanyParent = FalseCRLFhideIfEmpty = FalseCRLFparents = newnode_resourceDiscoveryCRLFPARTSCRLF{CRLFname = OMDCRLFname = kethane.sensor.1mCRLF}CRLF}</v>
      </c>
      <c r="E89" s="8">
        <v>79</v>
      </c>
      <c r="F89" s="8" t="s">
        <v>568</v>
      </c>
      <c r="G89" s="4" t="s">
        <v>78</v>
      </c>
      <c r="H89" s="8" t="s">
        <v>569</v>
      </c>
      <c r="I89" s="4" t="s">
        <v>224</v>
      </c>
      <c r="J89" s="8" t="s">
        <v>570</v>
      </c>
      <c r="K89" s="15">
        <v>-2826</v>
      </c>
      <c r="L89" s="43" t="s">
        <v>578</v>
      </c>
      <c r="M89" s="15">
        <v>1676</v>
      </c>
      <c r="N89" s="43" t="s">
        <v>578</v>
      </c>
      <c r="O89" s="15">
        <v>-1</v>
      </c>
      <c r="P89" s="8" t="s">
        <v>571</v>
      </c>
      <c r="Q89" s="4" t="s">
        <v>310</v>
      </c>
      <c r="R89" s="8" t="s">
        <v>572</v>
      </c>
      <c r="S89" s="22">
        <f t="shared" si="4"/>
        <v>150</v>
      </c>
      <c r="T89" s="8" t="s">
        <v>574</v>
      </c>
      <c r="U89" s="6" t="s">
        <v>431</v>
      </c>
      <c r="V89" s="16" t="s">
        <v>573</v>
      </c>
      <c r="W89" s="6"/>
      <c r="X89" s="8" t="s">
        <v>575</v>
      </c>
      <c r="Y89" s="21" t="s">
        <v>2486</v>
      </c>
      <c r="Z89" s="11" t="s">
        <v>576</v>
      </c>
      <c r="AA89" s="21" t="s">
        <v>2486</v>
      </c>
      <c r="AB89" s="8" t="s">
        <v>577</v>
      </c>
      <c r="AC89" s="4" t="s">
        <v>47</v>
      </c>
      <c r="AD89" s="8" t="str">
        <f t="shared" si="6"/>
        <v/>
      </c>
      <c r="AE89" s="4"/>
      <c r="AF89" s="8" t="str">
        <f t="shared" si="6"/>
        <v/>
      </c>
      <c r="AG89" s="4"/>
      <c r="AH89" s="8" t="s">
        <v>2483</v>
      </c>
      <c r="AI89" s="8" t="str">
        <f>HLOOKUP(U89,'ADD PARTS HERE'!$C$6:$ER$7,2,)</f>
        <v>name = OMDCRLFname = kethane.sensor.1m</v>
      </c>
      <c r="AJ89" s="8" t="s">
        <v>2484</v>
      </c>
      <c r="AK89" s="8">
        <v>150</v>
      </c>
    </row>
    <row r="90" spans="1:37" ht="18.75" customHeight="1" x14ac:dyDescent="0.25">
      <c r="A90" s="8">
        <v>80</v>
      </c>
      <c r="B90" s="2"/>
      <c r="C90" s="2"/>
      <c r="D90" s="7" t="str">
        <f t="shared" si="5"/>
        <v>NODECRLF {CRLFname= newnode_largeResourceStorageCRLFtechID = newTech_largeResourceStorageCRLFpos = -2853.833,1759.5,-1CRLFicon = EXPERIMENTALMOTORSCRLFcost = 100CRLFtitle = Large Resource StorageCRLFdescription = CRLFanyParent = FalseCRLFhideIfEmpty = FalseCRLFparents = newnode_resourceStorageCRLFPARTSCRLF{CRLFname = HexCanMetalLargeCRLFname = HexCanOreLargeCRLFname = HexCanRocketPartsLargeCRLFname = HexCanLFKethaneCRLFname = kethane.tank2mLargeCRLFname = kethane.tank2mMediumCRLFname = kethane.tank2mSmallCRLFname = 2x1KethCRLF}CRLF}</v>
      </c>
      <c r="E90" s="8">
        <v>80</v>
      </c>
      <c r="F90" s="8" t="s">
        <v>568</v>
      </c>
      <c r="G90" s="4" t="s">
        <v>79</v>
      </c>
      <c r="H90" s="8" t="s">
        <v>569</v>
      </c>
      <c r="I90" s="4" t="s">
        <v>225</v>
      </c>
      <c r="J90" s="8" t="s">
        <v>570</v>
      </c>
      <c r="K90" s="15">
        <v>-2853.8330000000001</v>
      </c>
      <c r="L90" s="43" t="s">
        <v>578</v>
      </c>
      <c r="M90" s="15">
        <v>1759.5</v>
      </c>
      <c r="N90" s="43" t="s">
        <v>578</v>
      </c>
      <c r="O90" s="15">
        <v>-1</v>
      </c>
      <c r="P90" s="8" t="s">
        <v>571</v>
      </c>
      <c r="Q90" s="4" t="s">
        <v>301</v>
      </c>
      <c r="R90" s="8" t="s">
        <v>572</v>
      </c>
      <c r="S90" s="22">
        <f t="shared" si="4"/>
        <v>100</v>
      </c>
      <c r="T90" s="8" t="s">
        <v>574</v>
      </c>
      <c r="U90" s="6" t="s">
        <v>432</v>
      </c>
      <c r="V90" s="16" t="s">
        <v>573</v>
      </c>
      <c r="W90" s="6"/>
      <c r="X90" s="8" t="s">
        <v>575</v>
      </c>
      <c r="Y90" s="21" t="s">
        <v>2486</v>
      </c>
      <c r="Z90" s="11" t="s">
        <v>576</v>
      </c>
      <c r="AA90" s="21" t="s">
        <v>2486</v>
      </c>
      <c r="AB90" s="8" t="s">
        <v>577</v>
      </c>
      <c r="AC90" s="4" t="s">
        <v>77</v>
      </c>
      <c r="AD90" s="8" t="str">
        <f t="shared" si="6"/>
        <v/>
      </c>
      <c r="AE90" s="4"/>
      <c r="AF90" s="8" t="str">
        <f t="shared" si="6"/>
        <v/>
      </c>
      <c r="AG90" s="4"/>
      <c r="AH90" s="8" t="s">
        <v>2483</v>
      </c>
      <c r="AI90" s="8" t="str">
        <f>HLOOKUP(U90,'ADD PARTS HERE'!$C$6:$ER$7,2,)</f>
        <v>name = HexCanMetalLargeCRLFname = HexCanOreLargeCRLFname = HexCanRocketPartsLargeCRLFname = HexCanLFKethaneCRLFname = kethane.tank2mLargeCRLFname = kethane.tank2mMediumCRLFname = kethane.tank2mSmallCRLFname = 2x1Keth</v>
      </c>
      <c r="AJ90" s="8" t="s">
        <v>2484</v>
      </c>
      <c r="AK90" s="8">
        <v>100</v>
      </c>
    </row>
    <row r="91" spans="1:37" ht="18.75" customHeight="1" x14ac:dyDescent="0.25">
      <c r="A91" s="8">
        <v>81</v>
      </c>
      <c r="B91" s="2"/>
      <c r="C91" s="2"/>
      <c r="D91" s="7" t="str">
        <f t="shared" si="5"/>
        <v>NODECRLF {CRLFname= newnode_largerResourceStorageCRLFtechID = newTech_largerResourceStorageCRLFpos = -2826,1870.833,-1CRLFicon = EXPERIMENTALMOTORSCRLFcost = 100CRLFtitle = Larger Resource StorageCRLFdescription = CRLFanyParent = FalseCRLFhideIfEmpty = FalseCRLFparents = newnode_largeResourceStorageCRLFPARTSCRLF{CRLFname = HexCanMetalHugeCRLFname = HexCanOreHugeCRLFname = HexCanRocketPartsHugeCRLFname = metalBinCRLFname = oreBinCRLFname = kethane.tank2mExtralargeCRLFname = LLL2x1kethFuelSphereCRLF}CRLF}</v>
      </c>
      <c r="E91" s="8">
        <v>81</v>
      </c>
      <c r="F91" s="8" t="s">
        <v>568</v>
      </c>
      <c r="G91" s="4" t="s">
        <v>80</v>
      </c>
      <c r="H91" s="8" t="s">
        <v>569</v>
      </c>
      <c r="I91" s="4" t="s">
        <v>226</v>
      </c>
      <c r="J91" s="8" t="s">
        <v>570</v>
      </c>
      <c r="K91" s="15">
        <v>-2826</v>
      </c>
      <c r="L91" s="43" t="s">
        <v>578</v>
      </c>
      <c r="M91" s="15">
        <v>1870.8330000000001</v>
      </c>
      <c r="N91" s="43" t="s">
        <v>578</v>
      </c>
      <c r="O91" s="15">
        <v>-1</v>
      </c>
      <c r="P91" s="8" t="s">
        <v>571</v>
      </c>
      <c r="Q91" s="4" t="s">
        <v>301</v>
      </c>
      <c r="R91" s="8" t="s">
        <v>572</v>
      </c>
      <c r="S91" s="22">
        <f t="shared" si="4"/>
        <v>100</v>
      </c>
      <c r="T91" s="8" t="s">
        <v>574</v>
      </c>
      <c r="U91" s="6" t="s">
        <v>433</v>
      </c>
      <c r="V91" s="16" t="s">
        <v>573</v>
      </c>
      <c r="W91" s="6"/>
      <c r="X91" s="8" t="s">
        <v>575</v>
      </c>
      <c r="Y91" s="21" t="s">
        <v>2486</v>
      </c>
      <c r="Z91" s="11" t="s">
        <v>576</v>
      </c>
      <c r="AA91" s="21" t="s">
        <v>2486</v>
      </c>
      <c r="AB91" s="8" t="s">
        <v>577</v>
      </c>
      <c r="AC91" s="4" t="s">
        <v>79</v>
      </c>
      <c r="AD91" s="8" t="str">
        <f t="shared" si="6"/>
        <v/>
      </c>
      <c r="AE91" s="4"/>
      <c r="AF91" s="8" t="str">
        <f t="shared" si="6"/>
        <v/>
      </c>
      <c r="AG91" s="4"/>
      <c r="AH91" s="8" t="s">
        <v>2483</v>
      </c>
      <c r="AI91" s="8" t="str">
        <f>HLOOKUP(U91,'ADD PARTS HERE'!$C$6:$ER$7,2,)</f>
        <v>name = HexCanMetalHugeCRLFname = HexCanOreHugeCRLFname = HexCanRocketPartsHugeCRLFname = metalBinCRLFname = oreBinCRLFname = kethane.tank2mExtralargeCRLFname = LLL2x1kethFuelSphere</v>
      </c>
      <c r="AJ91" s="8" t="s">
        <v>2484</v>
      </c>
      <c r="AK91" s="8">
        <v>100</v>
      </c>
    </row>
    <row r="92" spans="1:37" ht="18.75" customHeight="1" x14ac:dyDescent="0.25">
      <c r="A92" s="8">
        <v>82</v>
      </c>
      <c r="B92" s="2"/>
      <c r="C92" s="2"/>
      <c r="D92" s="7" t="str">
        <f t="shared" si="5"/>
        <v>NODECRLF {CRLFname= newnode_basicScienceTechnologyCRLFtechID = newTech_basicScienceTechnologyCRLFpos = -1712.667,952.3334,-1CRLFicon = SCIENCETECHCRLFcost = 10CRLFtitle = Simple Investigative TechnologyCRLFdescription = Simple science technology for simple experiments.  The Kerbal's space program really started to heat up after this.CRLFanyParent = FalseCRLFhideIfEmpty = FalseCRLFparents = node3_scienceTechCRLFPARTSCRLF{CRLFname = Thermometermt1CRLFname = kerbproCRLFname = radiator-10kWCRLFname = sensorThermometerCRLFname = RadialRadiatorzzzCRLFname = ThermalFinCRLF}CRLF}</v>
      </c>
      <c r="E92" s="8">
        <v>82</v>
      </c>
      <c r="F92" s="8" t="s">
        <v>568</v>
      </c>
      <c r="G92" s="4" t="s">
        <v>81</v>
      </c>
      <c r="H92" s="8" t="s">
        <v>569</v>
      </c>
      <c r="I92" s="4" t="s">
        <v>227</v>
      </c>
      <c r="J92" s="8" t="s">
        <v>570</v>
      </c>
      <c r="K92" s="15">
        <v>-1712.6669999999999</v>
      </c>
      <c r="L92" s="43" t="s">
        <v>578</v>
      </c>
      <c r="M92" s="15">
        <v>952.33339999999998</v>
      </c>
      <c r="N92" s="43" t="s">
        <v>578</v>
      </c>
      <c r="O92" s="15">
        <v>-1</v>
      </c>
      <c r="P92" s="8" t="s">
        <v>571</v>
      </c>
      <c r="Q92" s="4" t="s">
        <v>324</v>
      </c>
      <c r="R92" s="8" t="s">
        <v>572</v>
      </c>
      <c r="S92" s="22">
        <f t="shared" si="4"/>
        <v>10</v>
      </c>
      <c r="T92" s="8" t="s">
        <v>574</v>
      </c>
      <c r="U92" s="6" t="s">
        <v>434</v>
      </c>
      <c r="V92" s="16" t="s">
        <v>573</v>
      </c>
      <c r="W92" s="6" t="s">
        <v>519</v>
      </c>
      <c r="X92" s="8" t="s">
        <v>575</v>
      </c>
      <c r="Y92" s="21" t="s">
        <v>2486</v>
      </c>
      <c r="Z92" s="11" t="s">
        <v>576</v>
      </c>
      <c r="AA92" s="21" t="s">
        <v>2486</v>
      </c>
      <c r="AB92" s="8" t="s">
        <v>577</v>
      </c>
      <c r="AC92" s="4" t="s">
        <v>139</v>
      </c>
      <c r="AD92" s="8" t="str">
        <f t="shared" si="6"/>
        <v/>
      </c>
      <c r="AE92" s="4"/>
      <c r="AF92" s="8" t="str">
        <f t="shared" si="6"/>
        <v/>
      </c>
      <c r="AG92" s="4"/>
      <c r="AH92" s="8" t="s">
        <v>2483</v>
      </c>
      <c r="AI92" s="8" t="str">
        <f>HLOOKUP(U92,'ADD PARTS HERE'!$C$6:$ER$7,2,)</f>
        <v>name = Thermometermt1CRLFname = kerbproCRLFname = radiator-10kWCRLFname = sensorThermometerCRLFname = RadialRadiatorzzzCRLFname = ThermalFin</v>
      </c>
      <c r="AJ92" s="8" t="s">
        <v>2484</v>
      </c>
      <c r="AK92" s="8">
        <v>10</v>
      </c>
    </row>
    <row r="93" spans="1:37" ht="18.75" customHeight="1" x14ac:dyDescent="0.25">
      <c r="A93" s="8">
        <v>83</v>
      </c>
      <c r="B93" s="2"/>
      <c r="C93" s="2"/>
      <c r="D93" s="7" t="str">
        <f t="shared" si="5"/>
        <v>NODECRLF {CRLFname= newnode_atmosphericScienceTechnologyCRLFtechID = newTech_atmosphericScienceTechnologyCRLFpos = -1712.667,1202.833,-1CRLFicon = ADVSCIENCETECHCRLFcost = 25CRLFtitle = Atmospheric Investigative TechCRLFdescription = As the Kerbals came up with more elaborate ways to investigate the Kerniverse, they invented the Barometer sensor.  Now the pressure was on to really collect more science to expand their space program.CRLFanyParent = FalseCRLFhideIfEmpty = FalseCRLFparents = newnode_basicScienceTechnologyCRLFPARTSCRLF{CRLFname = PAPBarometerCRLFname = sensorBarometerCRLFname = FNGCMSCRLF}CRLF}</v>
      </c>
      <c r="E93" s="8">
        <v>83</v>
      </c>
      <c r="F93" s="8" t="s">
        <v>568</v>
      </c>
      <c r="G93" s="4" t="s">
        <v>82</v>
      </c>
      <c r="H93" s="8" t="s">
        <v>569</v>
      </c>
      <c r="I93" s="4" t="s">
        <v>228</v>
      </c>
      <c r="J93" s="8" t="s">
        <v>570</v>
      </c>
      <c r="K93" s="15">
        <v>-1712.6669999999999</v>
      </c>
      <c r="L93" s="43" t="s">
        <v>578</v>
      </c>
      <c r="M93" s="15">
        <v>1202.8330000000001</v>
      </c>
      <c r="N93" s="43" t="s">
        <v>578</v>
      </c>
      <c r="O93" s="15">
        <v>-1</v>
      </c>
      <c r="P93" s="8" t="s">
        <v>571</v>
      </c>
      <c r="Q93" s="4" t="s">
        <v>306</v>
      </c>
      <c r="R93" s="8" t="s">
        <v>572</v>
      </c>
      <c r="S93" s="22">
        <f t="shared" si="4"/>
        <v>25</v>
      </c>
      <c r="T93" s="8" t="s">
        <v>574</v>
      </c>
      <c r="U93" s="6" t="s">
        <v>435</v>
      </c>
      <c r="V93" s="16" t="s">
        <v>573</v>
      </c>
      <c r="W93" s="6" t="s">
        <v>2502</v>
      </c>
      <c r="X93" s="8" t="s">
        <v>575</v>
      </c>
      <c r="Y93" s="21" t="s">
        <v>2486</v>
      </c>
      <c r="Z93" s="11" t="s">
        <v>576</v>
      </c>
      <c r="AA93" s="21" t="s">
        <v>2486</v>
      </c>
      <c r="AB93" s="8" t="s">
        <v>577</v>
      </c>
      <c r="AC93" s="4" t="s">
        <v>81</v>
      </c>
      <c r="AD93" s="8" t="str">
        <f t="shared" si="6"/>
        <v/>
      </c>
      <c r="AE93" s="4"/>
      <c r="AF93" s="8" t="str">
        <f t="shared" si="6"/>
        <v/>
      </c>
      <c r="AG93" s="4"/>
      <c r="AH93" s="8" t="s">
        <v>2483</v>
      </c>
      <c r="AI93" s="8" t="str">
        <f>HLOOKUP(U93,'ADD PARTS HERE'!$C$6:$ER$7,2,)</f>
        <v>name = PAPBarometerCRLFname = sensorBarometerCRLFname = FNGCMS</v>
      </c>
      <c r="AJ93" s="8" t="s">
        <v>2484</v>
      </c>
      <c r="AK93" s="8">
        <v>25</v>
      </c>
    </row>
    <row r="94" spans="1:37" ht="18.75" customHeight="1" x14ac:dyDescent="0.25">
      <c r="A94" s="8">
        <v>84</v>
      </c>
      <c r="B94" s="2"/>
      <c r="C94" s="2"/>
      <c r="D94" s="7" t="str">
        <f t="shared" si="5"/>
        <v>NODECRLF {CRLFname= newnode_planetaryScienceTechnologyCRLFtechID = newTech_planetaryScienceTechnologyCRLFpos = -1712.667,1870.833,-1CRLFicon = EXPERIMENTALSCIENCECRLFcost = 60CRLFtitle = Planetary Investigative TechCRLFdescription = With the discovery of the vacuusphere, the Kerbals had to wonder why everything was not sucked up into the dark abyss of space.  Maybe these machines could accelerate the Kerbals understanding of the gravity of the situation.CRLFanyParent = FalseCRLFhideIfEmpty = FalseCRLFparents = node8_experimentalScienceCRLFPARTSCRLF{CRLFname = AccelerometerFGACRLFname = retinaGravimeterCRLFname = radiator-1mwCRLFname = sensorAccelerometerCRLFname = sensorGravimeterCRLFname = circradiatorKT2CRLFname = radiator0CRLFname = DTMagnetometerCRLF}CRLF}</v>
      </c>
      <c r="E94" s="8">
        <v>84</v>
      </c>
      <c r="F94" s="8" t="s">
        <v>568</v>
      </c>
      <c r="G94" s="4" t="s">
        <v>83</v>
      </c>
      <c r="H94" s="8" t="s">
        <v>569</v>
      </c>
      <c r="I94" s="4" t="s">
        <v>229</v>
      </c>
      <c r="J94" s="8" t="s">
        <v>570</v>
      </c>
      <c r="K94" s="15">
        <v>-1712.6669999999999</v>
      </c>
      <c r="L94" s="43" t="s">
        <v>578</v>
      </c>
      <c r="M94" s="15">
        <v>1870.8330000000001</v>
      </c>
      <c r="N94" s="43" t="s">
        <v>578</v>
      </c>
      <c r="O94" s="15">
        <v>-1</v>
      </c>
      <c r="P94" s="8" t="s">
        <v>571</v>
      </c>
      <c r="Q94" s="4" t="s">
        <v>317</v>
      </c>
      <c r="R94" s="8" t="s">
        <v>572</v>
      </c>
      <c r="S94" s="22">
        <f t="shared" si="4"/>
        <v>60</v>
      </c>
      <c r="T94" s="8" t="s">
        <v>574</v>
      </c>
      <c r="U94" s="6" t="s">
        <v>436</v>
      </c>
      <c r="V94" s="16" t="s">
        <v>573</v>
      </c>
      <c r="W94" s="6" t="s">
        <v>2491</v>
      </c>
      <c r="X94" s="8" t="s">
        <v>575</v>
      </c>
      <c r="Y94" s="21" t="s">
        <v>2486</v>
      </c>
      <c r="Z94" s="11" t="s">
        <v>576</v>
      </c>
      <c r="AA94" s="21" t="s">
        <v>2486</v>
      </c>
      <c r="AB94" s="8" t="s">
        <v>577</v>
      </c>
      <c r="AC94" s="4" t="s">
        <v>96</v>
      </c>
      <c r="AD94" s="8" t="str">
        <f t="shared" si="6"/>
        <v/>
      </c>
      <c r="AE94" s="4"/>
      <c r="AF94" s="8" t="str">
        <f t="shared" si="6"/>
        <v/>
      </c>
      <c r="AG94" s="4"/>
      <c r="AH94" s="8" t="s">
        <v>2483</v>
      </c>
      <c r="AI94" s="8" t="str">
        <f>HLOOKUP(U94,'ADD PARTS HERE'!$C$6:$ER$7,2,)</f>
        <v>name = AccelerometerFGACRLFname = retinaGravimeterCRLFname = radiator-1mwCRLFname = sensorAccelerometerCRLFname = sensorGravimeterCRLFname = circradiatorKT2CRLFname = radiator0CRLFname = DTMagnetometer</v>
      </c>
      <c r="AJ94" s="8" t="s">
        <v>2484</v>
      </c>
      <c r="AK94" s="8">
        <v>60</v>
      </c>
    </row>
    <row r="95" spans="1:37" ht="18.75" customHeight="1" x14ac:dyDescent="0.25">
      <c r="A95" s="8">
        <v>85</v>
      </c>
      <c r="B95" s="2"/>
      <c r="C95" s="2"/>
      <c r="D95" s="7" t="str">
        <f t="shared" si="5"/>
        <v>NODECRLF {CRLFname= newnode_veryLargeHeatshieldsCRLFtechID = newTech_veryLargeHeatshieldsCRLFpos = -1406.5,562.6667,-1CRLFicon = COMPOSITESCRLFcost = 120CRLFtitle = Very Large HeatshieldsCRLFdescription = Ablative technology for very large spacecraft and pods.CRLFanyParent = FalseCRLFhideIfEmpty = FalseCRLFparents = newnode_largeHeatshieldsCRLFPARTSCRLF{CRLFname = 3.75.HeatshieldCRLF}CRLF}</v>
      </c>
      <c r="E95" s="8">
        <v>85</v>
      </c>
      <c r="F95" s="8" t="s">
        <v>568</v>
      </c>
      <c r="G95" s="4" t="s">
        <v>84</v>
      </c>
      <c r="H95" s="8" t="s">
        <v>569</v>
      </c>
      <c r="I95" s="4" t="s">
        <v>230</v>
      </c>
      <c r="J95" s="8" t="s">
        <v>570</v>
      </c>
      <c r="K95" s="15">
        <v>-1406.5</v>
      </c>
      <c r="L95" s="43" t="s">
        <v>578</v>
      </c>
      <c r="M95" s="15">
        <v>562.66669999999999</v>
      </c>
      <c r="N95" s="43" t="s">
        <v>578</v>
      </c>
      <c r="O95" s="15">
        <v>-1</v>
      </c>
      <c r="P95" s="8" t="s">
        <v>571</v>
      </c>
      <c r="Q95" s="4" t="s">
        <v>303</v>
      </c>
      <c r="R95" s="8" t="s">
        <v>572</v>
      </c>
      <c r="S95" s="22">
        <f t="shared" si="4"/>
        <v>120</v>
      </c>
      <c r="T95" s="8" t="s">
        <v>574</v>
      </c>
      <c r="U95" s="6" t="s">
        <v>437</v>
      </c>
      <c r="V95" s="16" t="s">
        <v>573</v>
      </c>
      <c r="W95" s="6" t="s">
        <v>520</v>
      </c>
      <c r="X95" s="8" t="s">
        <v>575</v>
      </c>
      <c r="Y95" s="21" t="s">
        <v>2486</v>
      </c>
      <c r="Z95" s="11" t="s">
        <v>576</v>
      </c>
      <c r="AA95" s="21" t="s">
        <v>2486</v>
      </c>
      <c r="AB95" s="8" t="s">
        <v>577</v>
      </c>
      <c r="AC95" s="4" t="s">
        <v>12</v>
      </c>
      <c r="AD95" s="8" t="str">
        <f t="shared" si="6"/>
        <v/>
      </c>
      <c r="AE95" s="4"/>
      <c r="AF95" s="8" t="str">
        <f t="shared" si="6"/>
        <v/>
      </c>
      <c r="AG95" s="4"/>
      <c r="AH95" s="8" t="s">
        <v>2483</v>
      </c>
      <c r="AI95" s="8" t="str">
        <f>HLOOKUP(U95,'ADD PARTS HERE'!$C$6:$ER$7,2,)</f>
        <v>name = 3.75.Heatshield</v>
      </c>
      <c r="AJ95" s="8" t="s">
        <v>2484</v>
      </c>
      <c r="AK95" s="8">
        <v>120</v>
      </c>
    </row>
    <row r="96" spans="1:37" ht="18.75" customHeight="1" x14ac:dyDescent="0.25">
      <c r="A96" s="8">
        <v>86</v>
      </c>
      <c r="B96" s="2"/>
      <c r="C96" s="2"/>
      <c r="D96" s="7" t="str">
        <f t="shared" si="5"/>
        <v>NODECRLF {CRLFname= newnode_advWinchingCRLFtechID = newTech_advWinchingCRLFpos = -2659,1759.5,-1CRLFicon = GENERALCONSTRUCTIONCRLFcost = 40CRLFtitle = Advanced WinchingCRLFdescription = CRLFanyParent = FalseCRLFhideIfEmpty = FalseCRLFparents = node4_spaceExplorationCRLFPARTSCRLF{CRLFname = KAS.CPort1CRLFname = KAS.Hook.GrapplingHookCRLFname = KAS.Hook.MagnetCRLFname = KAS.Winch2CRLFname = KAS.Winch3CRLFname = KAS.Winch4CRLF}CRLF}</v>
      </c>
      <c r="E96" s="8">
        <v>86</v>
      </c>
      <c r="F96" s="8" t="s">
        <v>568</v>
      </c>
      <c r="G96" s="4" t="s">
        <v>85</v>
      </c>
      <c r="H96" s="8" t="s">
        <v>569</v>
      </c>
      <c r="I96" s="4" t="s">
        <v>231</v>
      </c>
      <c r="J96" s="8" t="s">
        <v>570</v>
      </c>
      <c r="K96" s="15">
        <v>-2659</v>
      </c>
      <c r="L96" s="43" t="s">
        <v>578</v>
      </c>
      <c r="M96" s="15">
        <v>1759.5</v>
      </c>
      <c r="N96" s="43" t="s">
        <v>578</v>
      </c>
      <c r="O96" s="15">
        <v>-1</v>
      </c>
      <c r="P96" s="8" t="s">
        <v>571</v>
      </c>
      <c r="Q96" s="4" t="s">
        <v>309</v>
      </c>
      <c r="R96" s="8" t="s">
        <v>572</v>
      </c>
      <c r="S96" s="22">
        <f t="shared" si="4"/>
        <v>40</v>
      </c>
      <c r="T96" s="8" t="s">
        <v>574</v>
      </c>
      <c r="U96" s="6" t="s">
        <v>438</v>
      </c>
      <c r="V96" s="16" t="s">
        <v>573</v>
      </c>
      <c r="W96" s="6"/>
      <c r="X96" s="8" t="s">
        <v>575</v>
      </c>
      <c r="Y96" s="21" t="s">
        <v>2486</v>
      </c>
      <c r="Z96" s="11" t="s">
        <v>576</v>
      </c>
      <c r="AA96" s="21" t="s">
        <v>2486</v>
      </c>
      <c r="AB96" s="8" t="s">
        <v>577</v>
      </c>
      <c r="AC96" s="4" t="s">
        <v>133</v>
      </c>
      <c r="AD96" s="8" t="str">
        <f t="shared" si="6"/>
        <v/>
      </c>
      <c r="AE96" s="4"/>
      <c r="AF96" s="8" t="str">
        <f t="shared" si="6"/>
        <v/>
      </c>
      <c r="AG96" s="4"/>
      <c r="AH96" s="8" t="s">
        <v>2483</v>
      </c>
      <c r="AI96" s="8" t="str">
        <f>HLOOKUP(U96,'ADD PARTS HERE'!$C$6:$ER$7,2,)</f>
        <v>name = KAS.CPort1CRLFname = KAS.Hook.GrapplingHookCRLFname = KAS.Hook.MagnetCRLFname = KAS.Winch2CRLFname = KAS.Winch3CRLFname = KAS.Winch4</v>
      </c>
      <c r="AJ96" s="8" t="s">
        <v>2484</v>
      </c>
      <c r="AK96" s="8">
        <v>40</v>
      </c>
    </row>
    <row r="97" spans="1:37" ht="18.75" customHeight="1" x14ac:dyDescent="0.25">
      <c r="A97" s="8">
        <v>87</v>
      </c>
      <c r="B97" s="2"/>
      <c r="C97" s="2"/>
      <c r="D97" s="7" t="str">
        <f t="shared" si="5"/>
        <v>NODECRLF {CRLFname= newnode_heavyIntegratedRocketryCRLFtechID = newTech_heavyIntegratedRocketryCRLFpos = -1156,1648.167,-1CRLFicon = HEAVYROCKETRYCRLFcost = 200CRLFtitle = Integrated Heavy RocketryCRLFdescription = Heavy rocket structures and systems integrating fuel and engines or complex spacecraft with engine and drop tanks.CRLFanyParent = FalseCRLFhideIfEmpty = FalseCRLFparents = node4_heavyRocketryCRLFPARTSCRLF{CRLFname = CORE.CSB-406-2CRLFname = CORE.CSB-406-2LCRLFname = CORE.DCM-4301-2CRLFname = CORE.DCM-4401-1CRLFname = CORE.IDM-4402-1CRLFname = km.stager.ag3CRLFname = kb-fuel-breaker2CRLFname = km.se3CRLFname = km-tank-bottom-2CRLFname = km-tank-mid-2CRLFname = km-tank-mid-small-2CRLFname = km-tank-top-2CRLFname = TD.EngineBuranOMSCRLF}CRLF}</v>
      </c>
      <c r="E97" s="8">
        <v>87</v>
      </c>
      <c r="F97" s="8" t="s">
        <v>568</v>
      </c>
      <c r="G97" s="4" t="s">
        <v>86</v>
      </c>
      <c r="H97" s="8" t="s">
        <v>569</v>
      </c>
      <c r="I97" s="4" t="s">
        <v>232</v>
      </c>
      <c r="J97" s="8" t="s">
        <v>570</v>
      </c>
      <c r="K97" s="15">
        <v>-1156</v>
      </c>
      <c r="L97" s="43" t="s">
        <v>578</v>
      </c>
      <c r="M97" s="15">
        <v>1648.1669999999999</v>
      </c>
      <c r="N97" s="43" t="s">
        <v>578</v>
      </c>
      <c r="O97" s="15">
        <v>-1</v>
      </c>
      <c r="P97" s="8" t="s">
        <v>571</v>
      </c>
      <c r="Q97" s="4" t="s">
        <v>297</v>
      </c>
      <c r="R97" s="8" t="s">
        <v>572</v>
      </c>
      <c r="S97" s="22">
        <f t="shared" si="4"/>
        <v>200</v>
      </c>
      <c r="T97" s="8" t="s">
        <v>574</v>
      </c>
      <c r="U97" s="6" t="s">
        <v>439</v>
      </c>
      <c r="V97" s="16" t="s">
        <v>573</v>
      </c>
      <c r="W97" s="6" t="s">
        <v>521</v>
      </c>
      <c r="X97" s="8" t="s">
        <v>575</v>
      </c>
      <c r="Y97" s="21" t="s">
        <v>2486</v>
      </c>
      <c r="Z97" s="11" t="s">
        <v>576</v>
      </c>
      <c r="AA97" s="21" t="s">
        <v>2486</v>
      </c>
      <c r="AB97" s="8" t="s">
        <v>577</v>
      </c>
      <c r="AC97" s="4" t="s">
        <v>131</v>
      </c>
      <c r="AD97" s="8" t="str">
        <f t="shared" si="6"/>
        <v/>
      </c>
      <c r="AE97" s="4"/>
      <c r="AF97" s="8" t="str">
        <f t="shared" si="6"/>
        <v/>
      </c>
      <c r="AG97" s="4"/>
      <c r="AH97" s="8" t="s">
        <v>2483</v>
      </c>
      <c r="AI97" s="8" t="str">
        <f>HLOOKUP(U97,'ADD PARTS HERE'!$C$6:$ER$7,2,)</f>
        <v>name = CORE.CSB-406-2CRLFname = CORE.CSB-406-2LCRLFname = CORE.DCM-4301-2CRLFname = CORE.DCM-4401-1CRLFname = CORE.IDM-4402-1CRLFname = km.stager.ag3CRLFname = kb-fuel-breaker2CRLFname = km.se3CRLFname = km-tank-bottom-2CRLFname = km-tank-mid-2CRLFname = km-tank-mid-small-2CRLFname = km-tank-top-2CRLFname = TD.EngineBuranOMS</v>
      </c>
      <c r="AJ97" s="8" t="s">
        <v>2484</v>
      </c>
      <c r="AK97" s="8">
        <v>200</v>
      </c>
    </row>
    <row r="98" spans="1:37" ht="18.75" customHeight="1" x14ac:dyDescent="0.25">
      <c r="A98" s="8">
        <v>88</v>
      </c>
      <c r="B98" s="2"/>
      <c r="C98" s="2"/>
      <c r="D98" s="7" t="str">
        <f t="shared" si="5"/>
        <v>NODECRLF {CRLFname= newnode_heavierIntegratedRocketryCRLFtechID = newTech_heavierIntegratedRocketryCRLFpos = -1156,1926.5,-1CRLFicon = HEAVIERROCKETRYCRLFcost = 220CRLFtitle = Integrated Heavier RocketryCRLFdescription = Heavier rocket structures and systems integrating fuel and engines or complex spacecraft with engine and drop tanks.CRLFanyParent = FalseCRLFhideIfEmpty = FalseCRLFparents = node5_heavierRocketryCRLFPARTSCRLF{CRLFname = CORE.CSB-209-1CRLFname = CORE.CSB-209-1LCRLFname = bb1CRLFname = km.bb2CRLFname = kb-fuel-breaker3CRLFname = km-tank-bottom-3CRLFname = km-tank-mid-3CRLFname = km-tank-mid-small-3CRLFname = km-tank-top-3CRLFname = TD.BlizzardEngineCRLFname = TD.BlizzardEngineMountCRLFname = TD.JupiterEngineCRLFname = TD.JupiterEngineMountCRLFname = TD.ZenithBoosterCRLFname = TD.ZenithBoosterRadialCRLFname = TD.JupiterAdaptCRLFname = TD.JupiterNoseCRLFname = TD.JupiterUpperSegCRLFname = TD.JupiterTankHalfCRLFname = TD.JupiterTankCRLFname = TD.JupiterTankBaseCRLF}CRLF}</v>
      </c>
      <c r="E98" s="8">
        <v>88</v>
      </c>
      <c r="F98" s="8" t="s">
        <v>568</v>
      </c>
      <c r="G98" s="4" t="s">
        <v>87</v>
      </c>
      <c r="H98" s="8" t="s">
        <v>569</v>
      </c>
      <c r="I98" s="4" t="s">
        <v>233</v>
      </c>
      <c r="J98" s="8" t="s">
        <v>570</v>
      </c>
      <c r="K98" s="15">
        <v>-1156</v>
      </c>
      <c r="L98" s="43" t="s">
        <v>578</v>
      </c>
      <c r="M98" s="15">
        <v>1926.5</v>
      </c>
      <c r="N98" s="43" t="s">
        <v>578</v>
      </c>
      <c r="O98" s="15">
        <v>-1</v>
      </c>
      <c r="P98" s="8" t="s">
        <v>571</v>
      </c>
      <c r="Q98" s="4" t="s">
        <v>296</v>
      </c>
      <c r="R98" s="8" t="s">
        <v>572</v>
      </c>
      <c r="S98" s="22">
        <f t="shared" si="4"/>
        <v>220</v>
      </c>
      <c r="T98" s="8" t="s">
        <v>574</v>
      </c>
      <c r="U98" s="6" t="s">
        <v>440</v>
      </c>
      <c r="V98" s="16" t="s">
        <v>573</v>
      </c>
      <c r="W98" s="6" t="s">
        <v>522</v>
      </c>
      <c r="X98" s="8" t="s">
        <v>575</v>
      </c>
      <c r="Y98" s="21" t="s">
        <v>2486</v>
      </c>
      <c r="Z98" s="11" t="s">
        <v>576</v>
      </c>
      <c r="AA98" s="21" t="s">
        <v>2486</v>
      </c>
      <c r="AB98" s="8" t="s">
        <v>577</v>
      </c>
      <c r="AC98" s="4" t="s">
        <v>125</v>
      </c>
      <c r="AD98" s="8" t="str">
        <f t="shared" si="6"/>
        <v/>
      </c>
      <c r="AE98" s="4"/>
      <c r="AF98" s="8" t="str">
        <f t="shared" si="6"/>
        <v/>
      </c>
      <c r="AG98" s="4"/>
      <c r="AH98" s="8" t="s">
        <v>2483</v>
      </c>
      <c r="AI98" s="8" t="str">
        <f>HLOOKUP(U98,'ADD PARTS HERE'!$C$6:$ER$7,2,)</f>
        <v>name = CORE.CSB-209-1CRLFname = CORE.CSB-209-1LCRLFname = bb1CRLFname = km.bb2CRLFname = kb-fuel-breaker3CRLFname = km-tank-bottom-3CRLFname = km-tank-mid-3CRLFname = km-tank-mid-small-3CRLFname = km-tank-top-3CRLFname = TD.BlizzardEngineCRLFname = TD.BlizzardEngineMountCRLFname = TD.JupiterEngineCRLFname = TD.JupiterEngineMountCRLFname = TD.ZenithBoosterCRLFname = TD.ZenithBoosterRadialCRLFname = TD.JupiterAdaptCRLFname = TD.JupiterNoseCRLFname = TD.JupiterUpperSegCRLFname = TD.JupiterTankHalfCRLFname = TD.JupiterTankCRLFname = TD.JupiterTankBase</v>
      </c>
      <c r="AJ98" s="8" t="s">
        <v>2484</v>
      </c>
      <c r="AK98" s="8">
        <v>220</v>
      </c>
    </row>
    <row r="99" spans="1:37" ht="18.75" customHeight="1" x14ac:dyDescent="0.25">
      <c r="A99" s="8">
        <v>89</v>
      </c>
      <c r="B99" s="2"/>
      <c r="C99" s="2"/>
      <c r="D99" s="7" t="str">
        <f t="shared" si="5"/>
        <v>NODECRLF {CRLFname= newnode_veryHeavyIntegratedRocketryCRLFtechID = newTech_veryHeavyIntegratedRocketryCRLFpos = -1156,2204.833,-1CRLFicon = HEAVIERROCKETRYCRLFcost = 240CRLFtitle = Integrated Very Heavy RocketryCRLFdescription = Very Heavy rocket structures and systems integrating fuel and engines or complex spacecraft with engine and drop tanks.CRLFanyParent = FalseCRLFhideIfEmpty = FalseCRLFparents = node7_veryHeavyRocketryCRLFPARTSCRLF{CRLFname = CORE.CSB-412-2CRLFname = CORE.CSB-412-2LCRLFname = TD.JupiterSSMECRLF}CRLF}</v>
      </c>
      <c r="E99" s="8">
        <v>89</v>
      </c>
      <c r="F99" s="8" t="s">
        <v>568</v>
      </c>
      <c r="G99" s="4" t="s">
        <v>88</v>
      </c>
      <c r="H99" s="8" t="s">
        <v>569</v>
      </c>
      <c r="I99" s="4" t="s">
        <v>234</v>
      </c>
      <c r="J99" s="8" t="s">
        <v>570</v>
      </c>
      <c r="K99" s="15">
        <v>-1156</v>
      </c>
      <c r="L99" s="43" t="s">
        <v>578</v>
      </c>
      <c r="M99" s="15">
        <v>2204.8330000000001</v>
      </c>
      <c r="N99" s="43" t="s">
        <v>578</v>
      </c>
      <c r="O99" s="15">
        <v>-1</v>
      </c>
      <c r="P99" s="8" t="s">
        <v>571</v>
      </c>
      <c r="Q99" s="4" t="s">
        <v>296</v>
      </c>
      <c r="R99" s="8" t="s">
        <v>572</v>
      </c>
      <c r="S99" s="22">
        <f t="shared" si="4"/>
        <v>240</v>
      </c>
      <c r="T99" s="8" t="s">
        <v>574</v>
      </c>
      <c r="U99" s="6" t="s">
        <v>441</v>
      </c>
      <c r="V99" s="16" t="s">
        <v>573</v>
      </c>
      <c r="W99" s="6" t="s">
        <v>523</v>
      </c>
      <c r="X99" s="8" t="s">
        <v>575</v>
      </c>
      <c r="Y99" s="21" t="s">
        <v>2486</v>
      </c>
      <c r="Z99" s="11" t="s">
        <v>576</v>
      </c>
      <c r="AA99" s="21" t="s">
        <v>2486</v>
      </c>
      <c r="AB99" s="8" t="s">
        <v>577</v>
      </c>
      <c r="AC99" s="4" t="s">
        <v>115</v>
      </c>
      <c r="AD99" s="8" t="str">
        <f t="shared" si="6"/>
        <v/>
      </c>
      <c r="AE99" s="4"/>
      <c r="AF99" s="8" t="str">
        <f t="shared" si="6"/>
        <v/>
      </c>
      <c r="AG99" s="4"/>
      <c r="AH99" s="8" t="s">
        <v>2483</v>
      </c>
      <c r="AI99" s="8" t="str">
        <f>HLOOKUP(U99,'ADD PARTS HERE'!$C$6:$ER$7,2,)</f>
        <v>name = CORE.CSB-412-2CRLFname = CORE.CSB-412-2LCRLFname = TD.JupiterSSME</v>
      </c>
      <c r="AJ99" s="8" t="s">
        <v>2484</v>
      </c>
      <c r="AK99" s="8">
        <v>240</v>
      </c>
    </row>
    <row r="100" spans="1:37" ht="18.75" customHeight="1" x14ac:dyDescent="0.25">
      <c r="A100" s="8">
        <v>90</v>
      </c>
      <c r="B100" s="2"/>
      <c r="C100" s="2"/>
      <c r="D100" s="7" t="str">
        <f t="shared" si="5"/>
        <v>NODECRLF {CRLFname= newnode_advancedIntegratedRocketryCRLFtechID = newTech_advancedIntegratedRocketryCRLFpos = -1156,1369.833,-1CRLFicon = ADVROCKETRYCRLFcost = 80CRLFtitle = Integrated Advanced RocketryCRLFdescription = Advanced rocket structures and systems integrating fuel and engines or complex spacecraft with engine and drop tanks.CRLFanyParent = FalseCRLFhideIfEmpty = FalseCRLFparents = node3_advRocketryCRLFPARTSCRLF{CRLFname = CORE.CSB-204-1CRLFname = CORE.CSB-204-1LCRLFname = CORE.DCM-2201-2CRLFname = CORE.DCM-2301-2CRLFname = CORE.IDM-2202-2CRLFname = Engineer7500CRLFname = EngineerChipFlightCRLFname = km.stager.ag2CRLFname = double-omsCRLFname = kb-fuel-breaker15CRLFname = omsCRLFname = km.se0CRLFname = se2CRLFname = km-tank-bottom-15CRLFname = km-tank-mid-15CRLFname = km-tank-mid-small-15CRLFname = km-tank-top-15CRLFname = protractor.plainCRLFname = protractor.tapeCRLF}CRLF}</v>
      </c>
      <c r="E100" s="8">
        <v>90</v>
      </c>
      <c r="F100" s="8" t="s">
        <v>568</v>
      </c>
      <c r="G100" s="4" t="s">
        <v>89</v>
      </c>
      <c r="H100" s="8" t="s">
        <v>569</v>
      </c>
      <c r="I100" s="4" t="s">
        <v>235</v>
      </c>
      <c r="J100" s="8" t="s">
        <v>570</v>
      </c>
      <c r="K100" s="15">
        <v>-1156</v>
      </c>
      <c r="L100" s="43" t="s">
        <v>578</v>
      </c>
      <c r="M100" s="15">
        <v>1369.8330000000001</v>
      </c>
      <c r="N100" s="43" t="s">
        <v>578</v>
      </c>
      <c r="O100" s="15">
        <v>-1</v>
      </c>
      <c r="P100" s="8" t="s">
        <v>571</v>
      </c>
      <c r="Q100" s="4" t="s">
        <v>298</v>
      </c>
      <c r="R100" s="8" t="s">
        <v>572</v>
      </c>
      <c r="S100" s="22">
        <f t="shared" si="4"/>
        <v>80</v>
      </c>
      <c r="T100" s="8" t="s">
        <v>574</v>
      </c>
      <c r="U100" s="6" t="s">
        <v>442</v>
      </c>
      <c r="V100" s="16" t="s">
        <v>573</v>
      </c>
      <c r="W100" s="6" t="s">
        <v>524</v>
      </c>
      <c r="X100" s="8" t="s">
        <v>575</v>
      </c>
      <c r="Y100" s="21" t="s">
        <v>2486</v>
      </c>
      <c r="Z100" s="11" t="s">
        <v>576</v>
      </c>
      <c r="AA100" s="21" t="s">
        <v>2486</v>
      </c>
      <c r="AB100" s="8" t="s">
        <v>577</v>
      </c>
      <c r="AC100" s="4" t="s">
        <v>140</v>
      </c>
      <c r="AD100" s="8" t="str">
        <f t="shared" si="6"/>
        <v/>
      </c>
      <c r="AE100" s="4"/>
      <c r="AF100" s="8" t="str">
        <f t="shared" si="6"/>
        <v/>
      </c>
      <c r="AG100" s="4"/>
      <c r="AH100" s="8" t="s">
        <v>2483</v>
      </c>
      <c r="AI100" s="8" t="str">
        <f>HLOOKUP(U100,'ADD PARTS HERE'!$C$6:$ER$7,2,)</f>
        <v>name = CORE.CSB-204-1CRLFname = CORE.CSB-204-1LCRLFname = CORE.DCM-2201-2CRLFname = CORE.DCM-2301-2CRLFname = CORE.IDM-2202-2CRLFname = Engineer7500CRLFname = EngineerChipFlightCRLFname = km.stager.ag2CRLFname = double-omsCRLFname = kb-fuel-breaker15CRLFname = omsCRLFname = km.se0CRLFname = se2CRLFname = km-tank-bottom-15CRLFname = km-tank-mid-15CRLFname = km-tank-mid-small-15CRLFname = km-tank-top-15CRLFname = protractor.plainCRLFname = protractor.tape</v>
      </c>
      <c r="AJ100" s="8" t="s">
        <v>2484</v>
      </c>
      <c r="AK100" s="8">
        <v>80</v>
      </c>
    </row>
    <row r="101" spans="1:37" ht="18.75" customHeight="1" x14ac:dyDescent="0.25">
      <c r="A101" s="8">
        <v>91</v>
      </c>
      <c r="B101" s="2"/>
      <c r="C101" s="2"/>
      <c r="D101" s="7" t="str">
        <f t="shared" si="5"/>
        <v>NODECRLF {CRLFname= newnode_advancedCompoundRocketryCRLFtechID = newTech_advancedCompoundRocketryCRLFpos = -1183.833,1147.167,-1CRLFicon = GENERALROCKETRYCRLFcost = 80CRLFtitle = Advanced Compound RocketryCRLFdescription = Larger and generally better versions of the smaller decouplers and an occassionalCRLFanyParent = FalseCRLFhideIfEmpty = FalseCRLFparents = newnode_compoundRocketryCRLFPARTSCRLF{CRLFname = decoupler.ftr.2MCRLFname = decoupler.ftrCRLFname = KM.FuelController.OFFCRLFname = KM.FuelController.ONCRLFname = KM.timerCRLFname = Kosmos.VA.RRV.Escape.UnitCRLFname = KW2mDecouplerCRLFname = 2x2decoupler2CRLFname = NP.decoupler.stack.25m.MiniCRLFname = decoupler1-2CRLFname = radialDecoupler1-2CRLFname = stackSeparatorBigCRLFname = TD.BoosterSepCRLFname = TD.BoosterSep1CRLF}CRLF}</v>
      </c>
      <c r="E101" s="8">
        <v>91</v>
      </c>
      <c r="F101" s="8" t="s">
        <v>568</v>
      </c>
      <c r="G101" s="4" t="s">
        <v>90</v>
      </c>
      <c r="H101" s="8" t="s">
        <v>569</v>
      </c>
      <c r="I101" s="4" t="s">
        <v>236</v>
      </c>
      <c r="J101" s="8" t="s">
        <v>570</v>
      </c>
      <c r="K101" s="15">
        <v>-1183.8330000000001</v>
      </c>
      <c r="L101" s="43" t="s">
        <v>578</v>
      </c>
      <c r="M101" s="15">
        <v>1147.1669999999999</v>
      </c>
      <c r="N101" s="43" t="s">
        <v>578</v>
      </c>
      <c r="O101" s="15">
        <v>-1</v>
      </c>
      <c r="P101" s="8" t="s">
        <v>571</v>
      </c>
      <c r="Q101" s="4" t="s">
        <v>299</v>
      </c>
      <c r="R101" s="8" t="s">
        <v>572</v>
      </c>
      <c r="S101" s="22">
        <f t="shared" si="4"/>
        <v>80</v>
      </c>
      <c r="T101" s="8" t="s">
        <v>574</v>
      </c>
      <c r="U101" s="6" t="s">
        <v>443</v>
      </c>
      <c r="V101" s="16" t="s">
        <v>573</v>
      </c>
      <c r="W101" s="6" t="s">
        <v>525</v>
      </c>
      <c r="X101" s="8" t="s">
        <v>575</v>
      </c>
      <c r="Y101" s="21" t="s">
        <v>2486</v>
      </c>
      <c r="Z101" s="11" t="s">
        <v>576</v>
      </c>
      <c r="AA101" s="21" t="s">
        <v>2486</v>
      </c>
      <c r="AB101" s="8" t="s">
        <v>577</v>
      </c>
      <c r="AC101" s="4" t="s">
        <v>40</v>
      </c>
      <c r="AD101" s="8" t="str">
        <f t="shared" si="6"/>
        <v/>
      </c>
      <c r="AE101" s="4"/>
      <c r="AF101" s="8" t="str">
        <f t="shared" si="6"/>
        <v/>
      </c>
      <c r="AG101" s="4"/>
      <c r="AH101" s="8" t="s">
        <v>2483</v>
      </c>
      <c r="AI101" s="8" t="str">
        <f>HLOOKUP(U101,'ADD PARTS HERE'!$C$6:$ER$7,2,)</f>
        <v>name = decoupler.ftr.2MCRLFname = decoupler.ftrCRLFname = KM.FuelController.OFFCRLFname = KM.FuelController.ONCRLFname = KM.timerCRLFname = Kosmos.VA.RRV.Escape.UnitCRLFname = KW2mDecouplerCRLFname = 2x2decoupler2CRLFname = NP.decoupler.stack.25m.MiniCRLFname = decoupler1-2CRLFname = radialDecoupler1-2CRLFname = stackSeparatorBigCRLFname = TD.BoosterSepCRLFname = TD.BoosterSep1</v>
      </c>
      <c r="AJ101" s="8" t="s">
        <v>2484</v>
      </c>
      <c r="AK101" s="8">
        <v>80</v>
      </c>
    </row>
    <row r="102" spans="1:37" ht="18.75" customHeight="1" x14ac:dyDescent="0.25">
      <c r="A102" s="8">
        <v>92</v>
      </c>
      <c r="B102" s="2"/>
      <c r="C102" s="2"/>
      <c r="D102" s="7" t="str">
        <f t="shared" si="5"/>
        <v>NODECRLF {CRLFname= newnode_veryLongRangeDishAntennaCRLFtechID = newTech_veryLongRangeDishAntennaCRLFpos = -2853.833,1258.5,-1CRLFicon = ADVUNMANNEDCRLFcost = 200CRLFtitle = Very Long Range Dish AntennasCRLFdescription = CRLFanyParent = FalseCRLFhideIfEmpty = FalseCRLFparents = newnode_longRangeDishAntennasCRLFPARTSCRLF{CRLFname = DishmccomuCRLFname = Dishomega2gCRLFname = LLLRotDish2-5CRLFname = RTGigaDish1CRLFname = RTGigaDish2CRLFname = RTLongDish1CRLFname = RTLongDish2CRLF}CRLF}</v>
      </c>
      <c r="E102" s="8">
        <v>92</v>
      </c>
      <c r="F102" s="8" t="s">
        <v>568</v>
      </c>
      <c r="G102" s="4" t="s">
        <v>91</v>
      </c>
      <c r="H102" s="8" t="s">
        <v>569</v>
      </c>
      <c r="I102" s="4" t="s">
        <v>237</v>
      </c>
      <c r="J102" s="8" t="s">
        <v>570</v>
      </c>
      <c r="K102" s="15">
        <v>-2853.8330000000001</v>
      </c>
      <c r="L102" s="43" t="s">
        <v>578</v>
      </c>
      <c r="M102" s="15">
        <v>1258.5</v>
      </c>
      <c r="N102" s="43" t="s">
        <v>578</v>
      </c>
      <c r="O102" s="15">
        <v>-1</v>
      </c>
      <c r="P102" s="8" t="s">
        <v>571</v>
      </c>
      <c r="Q102" s="4" t="s">
        <v>310</v>
      </c>
      <c r="R102" s="8" t="s">
        <v>572</v>
      </c>
      <c r="S102" s="22">
        <f t="shared" si="4"/>
        <v>200</v>
      </c>
      <c r="T102" s="8" t="s">
        <v>574</v>
      </c>
      <c r="U102" s="6" t="s">
        <v>444</v>
      </c>
      <c r="V102" s="16" t="s">
        <v>573</v>
      </c>
      <c r="W102" s="6"/>
      <c r="X102" s="8" t="s">
        <v>575</v>
      </c>
      <c r="Y102" s="21" t="s">
        <v>2486</v>
      </c>
      <c r="Z102" s="11" t="s">
        <v>576</v>
      </c>
      <c r="AA102" s="21" t="s">
        <v>2486</v>
      </c>
      <c r="AB102" s="8" t="s">
        <v>577</v>
      </c>
      <c r="AC102" s="4" t="s">
        <v>54</v>
      </c>
      <c r="AD102" s="8" t="str">
        <f t="shared" si="6"/>
        <v/>
      </c>
      <c r="AE102" s="4"/>
      <c r="AF102" s="8" t="str">
        <f t="shared" si="6"/>
        <v/>
      </c>
      <c r="AG102" s="4"/>
      <c r="AH102" s="8" t="s">
        <v>2483</v>
      </c>
      <c r="AI102" s="8" t="str">
        <f>HLOOKUP(U102,'ADD PARTS HERE'!$C$6:$ER$7,2,)</f>
        <v>name = DishmccomuCRLFname = Dishomega2gCRLFname = LLLRotDish2-5CRLFname = RTGigaDish1CRLFname = RTGigaDish2CRLFname = RTLongDish1CRLFname = RTLongDish2</v>
      </c>
      <c r="AJ102" s="8" t="s">
        <v>2484</v>
      </c>
      <c r="AK102" s="8">
        <v>200</v>
      </c>
    </row>
    <row r="103" spans="1:37" ht="18.75" customHeight="1" x14ac:dyDescent="0.25">
      <c r="A103" s="8">
        <v>93</v>
      </c>
      <c r="B103" s="2"/>
      <c r="C103" s="2"/>
      <c r="D103" s="7" t="str">
        <f t="shared" si="5"/>
        <v>NODECRLF {CRLFname= node8_nanolathingCRLFtechID = nanolathingCRLFpos = -1851.833,2121.333,-1CRLFicon = METAMATERIALSCRLFcost = 600CRLFtitle = NanolathingCRLFdescription = The very latest in construction technology allowing nearly infinite strutting ability.CRLFanyParent = FalseCRLFhideIfEmpty = FalseCRLFparents = newnode_interstellarTechFusionPower,node7_metaMaterialsCRLFPARTSCRLF{CRLFname = strutConnectorHeavyCRLFname = strutConnectorMediumCRLFname = NP.zmisc.HeavierstrutCRLFname = stretchyTank4mCRLFname = stretchyTankSuperCRLF}CRLF}</v>
      </c>
      <c r="E103" s="8">
        <v>93</v>
      </c>
      <c r="F103" s="8" t="s">
        <v>568</v>
      </c>
      <c r="G103" s="4" t="s">
        <v>92</v>
      </c>
      <c r="H103" s="8" t="s">
        <v>569</v>
      </c>
      <c r="I103" s="4" t="s">
        <v>238</v>
      </c>
      <c r="J103" s="8" t="s">
        <v>570</v>
      </c>
      <c r="K103" s="15">
        <v>-1851.8330000000001</v>
      </c>
      <c r="L103" s="43" t="s">
        <v>578</v>
      </c>
      <c r="M103" s="15">
        <v>2121.3330000000001</v>
      </c>
      <c r="N103" s="43" t="s">
        <v>578</v>
      </c>
      <c r="O103" s="15">
        <v>-1</v>
      </c>
      <c r="P103" s="8" t="s">
        <v>571</v>
      </c>
      <c r="Q103" s="4" t="s">
        <v>325</v>
      </c>
      <c r="R103" s="8" t="s">
        <v>572</v>
      </c>
      <c r="S103" s="22">
        <f t="shared" si="4"/>
        <v>600</v>
      </c>
      <c r="T103" s="8" t="s">
        <v>574</v>
      </c>
      <c r="U103" s="6" t="s">
        <v>352</v>
      </c>
      <c r="V103" s="16" t="s">
        <v>573</v>
      </c>
      <c r="W103" s="6" t="s">
        <v>526</v>
      </c>
      <c r="X103" s="8" t="s">
        <v>575</v>
      </c>
      <c r="Y103" s="21" t="s">
        <v>2486</v>
      </c>
      <c r="Z103" s="11" t="s">
        <v>576</v>
      </c>
      <c r="AA103" s="21" t="s">
        <v>2486</v>
      </c>
      <c r="AB103" s="8" t="s">
        <v>577</v>
      </c>
      <c r="AC103" s="4" t="s">
        <v>44</v>
      </c>
      <c r="AD103" s="8" t="str">
        <f t="shared" si="6"/>
        <v>,</v>
      </c>
      <c r="AE103" s="4" t="s">
        <v>121</v>
      </c>
      <c r="AF103" s="8" t="str">
        <f t="shared" si="6"/>
        <v/>
      </c>
      <c r="AG103" s="4"/>
      <c r="AH103" s="8" t="s">
        <v>2483</v>
      </c>
      <c r="AI103" s="8" t="str">
        <f>HLOOKUP(U103,'ADD PARTS HERE'!$C$6:$ER$7,2,)</f>
        <v>name = strutConnectorHeavyCRLFname = strutConnectorMediumCRLFname = NP.zmisc.HeavierstrutCRLFname = stretchyTank4mCRLFname = stretchyTankSuper</v>
      </c>
      <c r="AJ103" s="8" t="s">
        <v>2484</v>
      </c>
      <c r="AK103" s="8">
        <v>600</v>
      </c>
    </row>
    <row r="104" spans="1:37" ht="18.75" customHeight="1" x14ac:dyDescent="0.25">
      <c r="A104" s="8">
        <v>94</v>
      </c>
      <c r="B104" s="2"/>
      <c r="C104" s="2"/>
      <c r="D104" s="7" t="str">
        <f t="shared" si="5"/>
        <v>NODECRLF {CRLFname= node8_automationCRLFtechID = automationCRLFpos = -2074.5,1202.833,-1CRLFicon = AUTOMATIONCRLFcost = 400CRLFtitle = Kerbal Command SimulatorCRLFdescription = We can't think of anything that could go wrong with letting an experimental AI handle every aspect of a mission.CRLFanyParent = FalseCRLFhideIfEmpty = FalseCRLFparents = node6_unmannedTech,newnode_tinyAvantGarde,node8_roboticsCRLFPARTSCRLF{CRLFname = mumech.MJ2.PodCRLF}CRLF}</v>
      </c>
      <c r="E104" s="8">
        <v>94</v>
      </c>
      <c r="F104" s="8" t="s">
        <v>568</v>
      </c>
      <c r="G104" s="4" t="s">
        <v>93</v>
      </c>
      <c r="H104" s="8" t="s">
        <v>569</v>
      </c>
      <c r="I104" s="4" t="s">
        <v>239</v>
      </c>
      <c r="J104" s="8" t="s">
        <v>570</v>
      </c>
      <c r="K104" s="15">
        <v>-2074.5</v>
      </c>
      <c r="L104" s="43" t="s">
        <v>578</v>
      </c>
      <c r="M104" s="15">
        <v>1202.8330000000001</v>
      </c>
      <c r="N104" s="43" t="s">
        <v>578</v>
      </c>
      <c r="O104" s="15">
        <v>-1</v>
      </c>
      <c r="P104" s="8" t="s">
        <v>571</v>
      </c>
      <c r="Q104" s="4" t="s">
        <v>326</v>
      </c>
      <c r="R104" s="8" t="s">
        <v>572</v>
      </c>
      <c r="S104" s="22">
        <f t="shared" si="4"/>
        <v>400</v>
      </c>
      <c r="T104" s="8" t="s">
        <v>574</v>
      </c>
      <c r="U104" s="6" t="s">
        <v>445</v>
      </c>
      <c r="V104" s="16" t="s">
        <v>573</v>
      </c>
      <c r="W104" s="6" t="s">
        <v>527</v>
      </c>
      <c r="X104" s="8" t="s">
        <v>575</v>
      </c>
      <c r="Y104" s="21" t="s">
        <v>2486</v>
      </c>
      <c r="Z104" s="11" t="s">
        <v>576</v>
      </c>
      <c r="AA104" s="21" t="s">
        <v>2486</v>
      </c>
      <c r="AB104" s="8" t="s">
        <v>577</v>
      </c>
      <c r="AC104" s="4" t="s">
        <v>110</v>
      </c>
      <c r="AD104" s="8" t="str">
        <f t="shared" si="6"/>
        <v>,</v>
      </c>
      <c r="AE104" s="4" t="s">
        <v>17</v>
      </c>
      <c r="AF104" s="8" t="str">
        <f t="shared" si="6"/>
        <v>,</v>
      </c>
      <c r="AG104" s="4" t="s">
        <v>94</v>
      </c>
      <c r="AH104" s="8" t="s">
        <v>2483</v>
      </c>
      <c r="AI104" s="8" t="str">
        <f>HLOOKUP(U104,'ADD PARTS HERE'!$C$6:$ER$7,2,)</f>
        <v>name = mumech.MJ2.Pod</v>
      </c>
      <c r="AJ104" s="8" t="s">
        <v>2484</v>
      </c>
      <c r="AK104" s="8">
        <v>400</v>
      </c>
    </row>
    <row r="105" spans="1:37" ht="18.75" customHeight="1" x14ac:dyDescent="0.25">
      <c r="A105" s="8">
        <v>95</v>
      </c>
      <c r="B105" s="2"/>
      <c r="C105" s="2"/>
      <c r="D105" s="7" t="str">
        <f t="shared" si="5"/>
        <v>NODECRLF {CRLFname= node8_roboticsCRLFtechID = roboticsCRLFpos = -1907.5,1342,-1CRLFicon = ROBOTICSCRLFcost = 40CRLFtitle = Basic RoboticsCRLFdescription = The rumours of robot-led world domination are greatly exaggerated.CRLFanyParent = FalseCRLFhideIfEmpty = FalseCRLFparents = node5_precisionEngineeringCRLFPARTSCRLF{CRLFname = Buran ManipulatorCRLFname = ISS CanadArm2CRLF}CRLF}</v>
      </c>
      <c r="E105" s="8">
        <v>95</v>
      </c>
      <c r="F105" s="8" t="s">
        <v>568</v>
      </c>
      <c r="G105" s="4" t="s">
        <v>94</v>
      </c>
      <c r="H105" s="8" t="s">
        <v>569</v>
      </c>
      <c r="I105" s="4" t="s">
        <v>240</v>
      </c>
      <c r="J105" s="8" t="s">
        <v>570</v>
      </c>
      <c r="K105" s="15">
        <v>-1907.5</v>
      </c>
      <c r="L105" s="43" t="s">
        <v>578</v>
      </c>
      <c r="M105" s="15">
        <v>1342</v>
      </c>
      <c r="N105" s="43" t="s">
        <v>578</v>
      </c>
      <c r="O105" s="15">
        <v>-1</v>
      </c>
      <c r="P105" s="8" t="s">
        <v>571</v>
      </c>
      <c r="Q105" s="4" t="s">
        <v>323</v>
      </c>
      <c r="R105" s="8" t="s">
        <v>572</v>
      </c>
      <c r="S105" s="22">
        <f t="shared" si="4"/>
        <v>40</v>
      </c>
      <c r="T105" s="8" t="s">
        <v>574</v>
      </c>
      <c r="U105" s="6" t="s">
        <v>446</v>
      </c>
      <c r="V105" s="16" t="s">
        <v>573</v>
      </c>
      <c r="W105" s="6" t="s">
        <v>528</v>
      </c>
      <c r="X105" s="8" t="s">
        <v>575</v>
      </c>
      <c r="Y105" s="21" t="s">
        <v>2486</v>
      </c>
      <c r="Z105" s="11" t="s">
        <v>576</v>
      </c>
      <c r="AA105" s="21" t="s">
        <v>2486</v>
      </c>
      <c r="AB105" s="8" t="s">
        <v>577</v>
      </c>
      <c r="AC105" s="4" t="s">
        <v>128</v>
      </c>
      <c r="AD105" s="8" t="str">
        <f t="shared" si="6"/>
        <v/>
      </c>
      <c r="AE105" s="4"/>
      <c r="AF105" s="8" t="str">
        <f t="shared" si="6"/>
        <v/>
      </c>
      <c r="AG105" s="4"/>
      <c r="AH105" s="8" t="s">
        <v>2483</v>
      </c>
      <c r="AI105" s="8" t="str">
        <f>HLOOKUP(U105,'ADD PARTS HERE'!$C$6:$ER$7,2,)</f>
        <v>name = Buran ManipulatorCRLFname = ISS CanadArm2</v>
      </c>
      <c r="AJ105" s="8" t="s">
        <v>2484</v>
      </c>
      <c r="AK105" s="8">
        <v>40</v>
      </c>
    </row>
    <row r="106" spans="1:37" ht="18.75" customHeight="1" x14ac:dyDescent="0.25">
      <c r="A106" s="8">
        <v>96</v>
      </c>
      <c r="B106" s="2"/>
      <c r="C106" s="2"/>
      <c r="D106" s="7" t="str">
        <f t="shared" si="5"/>
        <v>NODECRLF {CRLFname= node8_experimentalMotorsCRLFtechID = experimentalMotorsCRLFpos = -2659,1091.5,-1CRLFicon = EXPERIMENTALMOTORSCRLFcost = 120CRLFtitle = Advanced MobilityCRLFdescription = The latest breakthroughs that are driving motor technology forwards, and in reverse, and steering too.CRLFanyParent = FalseCRLFhideIfEmpty = FalseCRLFparents = node7_advancedMotorsCRLFPARTSCRLF{CRLFname = LLLBuggyNoAxlesCRLFname = wheelMedLLLCRLFname = 4x2WhHousingCRLFname = 2x1TrkHousing1CRLFname = 2x1TrkHousing2CRLFname = roverWheel1TurboCRLFname = roverWheel3CRLF}CRLF}</v>
      </c>
      <c r="E106" s="8">
        <v>96</v>
      </c>
      <c r="F106" s="8" t="s">
        <v>568</v>
      </c>
      <c r="G106" s="4" t="s">
        <v>95</v>
      </c>
      <c r="H106" s="8" t="s">
        <v>569</v>
      </c>
      <c r="I106" s="4" t="s">
        <v>241</v>
      </c>
      <c r="J106" s="8" t="s">
        <v>570</v>
      </c>
      <c r="K106" s="15">
        <v>-2659</v>
      </c>
      <c r="L106" s="43" t="s">
        <v>578</v>
      </c>
      <c r="M106" s="15">
        <v>1091.5</v>
      </c>
      <c r="N106" s="43" t="s">
        <v>578</v>
      </c>
      <c r="O106" s="15">
        <v>-1</v>
      </c>
      <c r="P106" s="8" t="s">
        <v>571</v>
      </c>
      <c r="Q106" s="4" t="s">
        <v>301</v>
      </c>
      <c r="R106" s="8" t="s">
        <v>572</v>
      </c>
      <c r="S106" s="22">
        <f t="shared" si="4"/>
        <v>120</v>
      </c>
      <c r="T106" s="8" t="s">
        <v>574</v>
      </c>
      <c r="U106" s="6" t="s">
        <v>447</v>
      </c>
      <c r="V106" s="16" t="s">
        <v>573</v>
      </c>
      <c r="W106" s="6" t="s">
        <v>529</v>
      </c>
      <c r="X106" s="8" t="s">
        <v>575</v>
      </c>
      <c r="Y106" s="21" t="s">
        <v>2486</v>
      </c>
      <c r="Z106" s="11" t="s">
        <v>576</v>
      </c>
      <c r="AA106" s="21" t="s">
        <v>2486</v>
      </c>
      <c r="AB106" s="8" t="s">
        <v>577</v>
      </c>
      <c r="AC106" s="4" t="s">
        <v>107</v>
      </c>
      <c r="AD106" s="8" t="str">
        <f t="shared" si="6"/>
        <v/>
      </c>
      <c r="AE106" s="4"/>
      <c r="AF106" s="8" t="str">
        <f t="shared" si="6"/>
        <v/>
      </c>
      <c r="AG106" s="4"/>
      <c r="AH106" s="8" t="s">
        <v>2483</v>
      </c>
      <c r="AI106" s="8" t="str">
        <f>HLOOKUP(U106,'ADD PARTS HERE'!$C$6:$ER$7,2,)</f>
        <v>name = LLLBuggyNoAxlesCRLFname = wheelMedLLLCRLFname = 4x2WhHousingCRLFname = 2x1TrkHousing1CRLFname = 2x1TrkHousing2CRLFname = roverWheel1TurboCRLFname = roverWheel3</v>
      </c>
      <c r="AJ106" s="8" t="s">
        <v>2484</v>
      </c>
      <c r="AK106" s="8">
        <v>120</v>
      </c>
    </row>
    <row r="107" spans="1:37" ht="18.75" customHeight="1" x14ac:dyDescent="0.25">
      <c r="A107" s="8">
        <v>97</v>
      </c>
      <c r="B107" s="2"/>
      <c r="C107" s="2"/>
      <c r="D107" s="7" t="str">
        <f t="shared" si="5"/>
        <v>NODECRLF {CRLFname= node8_experimentalScienceCRLFtechID = experimentalScienceCRLFpos = -1740.5,1369.833,-1CRLFicon = EXPERIMENTALSCIENCECRLFcost = 20CRLFtitle = Advanced Investigations TechCRLFdescription = With the help of Kerbin's Mystery Goo, new scientific advancements allowed new advances in technologies for advancing Science.CRLFanyParent = FalseCRLFhideIfEmpty = FalseCRLFparents = newnode_basicScienceTechnologyCRLFPARTSCRLF{CRLFname = TelescopeCRLFname = radiator-50kWCRLFname = GooExperimentCRLFname = circradiatorKTCRLFname = FNLCMSCRLF}CRLF}</v>
      </c>
      <c r="E107" s="8">
        <v>97</v>
      </c>
      <c r="F107" s="8" t="s">
        <v>568</v>
      </c>
      <c r="G107" s="4" t="s">
        <v>96</v>
      </c>
      <c r="H107" s="8" t="s">
        <v>569</v>
      </c>
      <c r="I107" s="4" t="s">
        <v>242</v>
      </c>
      <c r="J107" s="8" t="s">
        <v>570</v>
      </c>
      <c r="K107" s="15">
        <v>-1740.5</v>
      </c>
      <c r="L107" s="43" t="s">
        <v>578</v>
      </c>
      <c r="M107" s="15">
        <v>1369.8330000000001</v>
      </c>
      <c r="N107" s="43" t="s">
        <v>578</v>
      </c>
      <c r="O107" s="15">
        <v>-1</v>
      </c>
      <c r="P107" s="8" t="s">
        <v>571</v>
      </c>
      <c r="Q107" s="4" t="s">
        <v>317</v>
      </c>
      <c r="R107" s="8" t="s">
        <v>572</v>
      </c>
      <c r="S107" s="22">
        <f t="shared" ref="S107:S138" si="7">AK107*$S$5</f>
        <v>20</v>
      </c>
      <c r="T107" s="8" t="s">
        <v>574</v>
      </c>
      <c r="U107" s="6" t="s">
        <v>448</v>
      </c>
      <c r="V107" s="16" t="s">
        <v>573</v>
      </c>
      <c r="W107" s="6" t="s">
        <v>530</v>
      </c>
      <c r="X107" s="8" t="s">
        <v>575</v>
      </c>
      <c r="Y107" s="21" t="s">
        <v>2486</v>
      </c>
      <c r="Z107" s="11" t="s">
        <v>576</v>
      </c>
      <c r="AA107" s="21" t="s">
        <v>2486</v>
      </c>
      <c r="AB107" s="8" t="s">
        <v>577</v>
      </c>
      <c r="AC107" s="4" t="s">
        <v>81</v>
      </c>
      <c r="AD107" s="8" t="str">
        <f t="shared" si="6"/>
        <v/>
      </c>
      <c r="AE107" s="4"/>
      <c r="AF107" s="8" t="str">
        <f t="shared" si="6"/>
        <v/>
      </c>
      <c r="AG107" s="4"/>
      <c r="AH107" s="8" t="s">
        <v>2483</v>
      </c>
      <c r="AI107" s="8" t="str">
        <f>HLOOKUP(U107,'ADD PARTS HERE'!$C$6:$ER$7,2,)</f>
        <v>name = TelescopeCRLFname = radiator-50kWCRLFname = GooExperimentCRLFname = circradiatorKTCRLFname = FNLCMS</v>
      </c>
      <c r="AJ107" s="8" t="s">
        <v>2484</v>
      </c>
      <c r="AK107" s="8">
        <v>20</v>
      </c>
    </row>
    <row r="108" spans="1:37" ht="18.75" customHeight="1" x14ac:dyDescent="0.25">
      <c r="A108" s="8">
        <v>98</v>
      </c>
      <c r="B108" s="2"/>
      <c r="C108" s="2"/>
      <c r="D108" s="7" t="str">
        <f t="shared" si="5"/>
        <v>NODECRLF {CRLFname= node8_experimentalAerodynamicsCRLFtechID = experimentalAerodynamicsCRLFpos = -682.8334,2037.833,-1CRLFicon = EXPERIMENTALAERODYNAMICSCRLFcost = 250CRLFtitle = Heavier AerodynamicsCRLFdescription = Winged flight technology continues to increase in size and complexity.  Specialized wing structures may be available with special modifications...CRLFanyParent = FalseCRLFhideIfEmpty = FalseCRLFparents = node7_heavyAerodynamicsCRLFPARTSCRLF{CRLFname = B9.Aero.Wing.HW21CRLFname = B9.Aero.Wing.SH.A35.4mCRLFname = B9.Aero.Wing.SH.A45.4mCRLFname = B9.Aero.Wing.SH.S.2mCRLFname = B9.Aero.Wing.SH.S.4mCRLFname = B9.Aero.Wing.SW.Wingtip.4x7mCRLFname = ProceduralwingBac9CRLFname = sweptWing5CRLFname = sweptWing6CRLFname = wingConnectorCRLFname = structuralWingCRLF}CRLF}</v>
      </c>
      <c r="E108" s="8">
        <v>98</v>
      </c>
      <c r="F108" s="8" t="s">
        <v>568</v>
      </c>
      <c r="G108" s="4" t="s">
        <v>97</v>
      </c>
      <c r="H108" s="8" t="s">
        <v>569</v>
      </c>
      <c r="I108" s="4" t="s">
        <v>243</v>
      </c>
      <c r="J108" s="8" t="s">
        <v>570</v>
      </c>
      <c r="K108" s="15">
        <v>-682.83339999999998</v>
      </c>
      <c r="L108" s="43" t="s">
        <v>578</v>
      </c>
      <c r="M108" s="15">
        <v>2037.8330000000001</v>
      </c>
      <c r="N108" s="43" t="s">
        <v>578</v>
      </c>
      <c r="O108" s="15">
        <v>-1</v>
      </c>
      <c r="P108" s="8" t="s">
        <v>571</v>
      </c>
      <c r="Q108" s="4" t="s">
        <v>327</v>
      </c>
      <c r="R108" s="8" t="s">
        <v>572</v>
      </c>
      <c r="S108" s="22">
        <f t="shared" si="7"/>
        <v>250</v>
      </c>
      <c r="T108" s="8" t="s">
        <v>574</v>
      </c>
      <c r="U108" s="6" t="s">
        <v>449</v>
      </c>
      <c r="V108" s="16" t="s">
        <v>573</v>
      </c>
      <c r="W108" s="6" t="s">
        <v>531</v>
      </c>
      <c r="X108" s="8" t="s">
        <v>575</v>
      </c>
      <c r="Y108" s="21" t="s">
        <v>2486</v>
      </c>
      <c r="Z108" s="11" t="s">
        <v>576</v>
      </c>
      <c r="AA108" s="21" t="s">
        <v>2486</v>
      </c>
      <c r="AB108" s="8" t="s">
        <v>577</v>
      </c>
      <c r="AC108" s="4" t="s">
        <v>120</v>
      </c>
      <c r="AD108" s="8" t="str">
        <f t="shared" si="6"/>
        <v/>
      </c>
      <c r="AE108" s="4"/>
      <c r="AF108" s="8" t="str">
        <f t="shared" si="6"/>
        <v/>
      </c>
      <c r="AG108" s="4"/>
      <c r="AH108" s="8" t="s">
        <v>2483</v>
      </c>
      <c r="AI108" s="8" t="str">
        <f>HLOOKUP(U108,'ADD PARTS HERE'!$C$6:$ER$7,2,)</f>
        <v>name = B9.Aero.Wing.HW21CRLFname = B9.Aero.Wing.SH.A35.4mCRLFname = B9.Aero.Wing.SH.A45.4mCRLFname = B9.Aero.Wing.SH.S.2mCRLFname = B9.Aero.Wing.SH.S.4mCRLFname = B9.Aero.Wing.SW.Wingtip.4x7mCRLFname = ProceduralwingBac9CRLFname = sweptWing5CRLFname = sweptWing6CRLFname = wingConnectorCRLFname = structuralWing</v>
      </c>
      <c r="AJ108" s="8" t="s">
        <v>2484</v>
      </c>
      <c r="AK108" s="8">
        <v>250</v>
      </c>
    </row>
    <row r="109" spans="1:37" ht="18.75" customHeight="1" x14ac:dyDescent="0.25">
      <c r="A109" s="8">
        <v>99</v>
      </c>
      <c r="B109" s="2"/>
      <c r="C109" s="2"/>
      <c r="D109" s="7" t="str">
        <f t="shared" si="5"/>
        <v>NODECRLF {CRLFname= node8_experimentalElectricsCRLFtechID = experimentalElectricsCRLFpos = -2269.333,1870.833,-1CRLFicon = EXPERIMENTALELECTRICSCRLFcost = 200CRLFtitle = Experimental ElectricsCRLFdescription = The very latest in electrical systems technology. Our engineers are buzzing with excitement over it. They also seem to glow in the dark now. Fascinating!CRLFanyParent = FalseCRLFhideIfEmpty = FalseCRLFparents = newnode_veryLargerElectricsCRLFPARTSCRLF{CRLFname = HexCanRTGLargeCRLFname = kethane.generatorCRLFname = LLLGeneratorCRLFname = Brayton3CRLF}CRLF}</v>
      </c>
      <c r="E109" s="8">
        <v>99</v>
      </c>
      <c r="F109" s="8" t="s">
        <v>568</v>
      </c>
      <c r="G109" s="4" t="s">
        <v>98</v>
      </c>
      <c r="H109" s="8" t="s">
        <v>569</v>
      </c>
      <c r="I109" s="4" t="s">
        <v>244</v>
      </c>
      <c r="J109" s="8" t="s">
        <v>570</v>
      </c>
      <c r="K109" s="15">
        <v>-2269.3330000000001</v>
      </c>
      <c r="L109" s="43" t="s">
        <v>578</v>
      </c>
      <c r="M109" s="15">
        <v>1870.8330000000001</v>
      </c>
      <c r="N109" s="43" t="s">
        <v>578</v>
      </c>
      <c r="O109" s="15">
        <v>-1</v>
      </c>
      <c r="P109" s="8" t="s">
        <v>571</v>
      </c>
      <c r="Q109" s="4" t="s">
        <v>318</v>
      </c>
      <c r="R109" s="8" t="s">
        <v>572</v>
      </c>
      <c r="S109" s="22">
        <f t="shared" si="7"/>
        <v>200</v>
      </c>
      <c r="T109" s="8" t="s">
        <v>574</v>
      </c>
      <c r="U109" s="6" t="s">
        <v>450</v>
      </c>
      <c r="V109" s="16" t="s">
        <v>573</v>
      </c>
      <c r="W109" s="6" t="s">
        <v>532</v>
      </c>
      <c r="X109" s="8" t="s">
        <v>575</v>
      </c>
      <c r="Y109" s="21" t="s">
        <v>2486</v>
      </c>
      <c r="Z109" s="11" t="s">
        <v>576</v>
      </c>
      <c r="AA109" s="21" t="s">
        <v>2486</v>
      </c>
      <c r="AB109" s="8" t="s">
        <v>577</v>
      </c>
      <c r="AC109" s="4" t="s">
        <v>60</v>
      </c>
      <c r="AD109" s="8" t="str">
        <f t="shared" si="6"/>
        <v/>
      </c>
      <c r="AE109" s="4"/>
      <c r="AF109" s="8" t="str">
        <f t="shared" si="6"/>
        <v/>
      </c>
      <c r="AG109" s="4"/>
      <c r="AH109" s="8" t="s">
        <v>2483</v>
      </c>
      <c r="AI109" s="8" t="str">
        <f>HLOOKUP(U109,'ADD PARTS HERE'!$C$6:$ER$7,2,)</f>
        <v>name = HexCanRTGLargeCRLFname = kethane.generatorCRLFname = LLLGeneratorCRLFname = Brayton3</v>
      </c>
      <c r="AJ109" s="8" t="s">
        <v>2484</v>
      </c>
      <c r="AK109" s="8">
        <v>200</v>
      </c>
    </row>
    <row r="110" spans="1:37" ht="18.75" customHeight="1" x14ac:dyDescent="0.25">
      <c r="A110" s="8">
        <v>100</v>
      </c>
      <c r="B110" s="2"/>
      <c r="C110" s="2"/>
      <c r="D110" s="7" t="str">
        <f t="shared" si="5"/>
        <v>NODECRLF {CRLFname= node8_aerospaceTechCRLFtechID = aerospaceTechCRLFpos = -877.6667,2232.667,-1CRLFicon = AEROSPACETECHCRLFcost = 160CRLFtitle = Experimental AeroframesCRLFdescription = The absolute cutting-edge in aerospace technology. Quite literally, the largest ever devised for any space program.CRLFanyParent = FalseCRLFhideIfEmpty = FalseCRLFparents = node7_hypersonicFlightCRLFPARTSCRLF{CRLFname = B9.Aero.HL.Adapter.MK4CRLFname = DeathStarBatteryCRLFname = TTmk4-3FuselageAdapterCRLFname = TTmk4CargoretainerCRLFname = TTMK4engineCRLFname = mk4FrontFuselageDoorCRLFname = TTmk4FuselageCRLFname = mk4FuselageDoorCRLF}CRLF}</v>
      </c>
      <c r="E110" s="8">
        <v>100</v>
      </c>
      <c r="F110" s="8" t="s">
        <v>568</v>
      </c>
      <c r="G110" s="4" t="s">
        <v>99</v>
      </c>
      <c r="H110" s="8" t="s">
        <v>569</v>
      </c>
      <c r="I110" s="4" t="s">
        <v>245</v>
      </c>
      <c r="J110" s="8" t="s">
        <v>570</v>
      </c>
      <c r="K110" s="15">
        <v>-877.66669999999999</v>
      </c>
      <c r="L110" s="43" t="s">
        <v>578</v>
      </c>
      <c r="M110" s="15">
        <v>2232.6669999999999</v>
      </c>
      <c r="N110" s="43" t="s">
        <v>578</v>
      </c>
      <c r="O110" s="15">
        <v>-1</v>
      </c>
      <c r="P110" s="8" t="s">
        <v>571</v>
      </c>
      <c r="Q110" s="4" t="s">
        <v>311</v>
      </c>
      <c r="R110" s="8" t="s">
        <v>572</v>
      </c>
      <c r="S110" s="22">
        <f t="shared" si="7"/>
        <v>160</v>
      </c>
      <c r="T110" s="8" t="s">
        <v>574</v>
      </c>
      <c r="U110" s="6" t="s">
        <v>451</v>
      </c>
      <c r="V110" s="16" t="s">
        <v>573</v>
      </c>
      <c r="W110" s="6" t="s">
        <v>533</v>
      </c>
      <c r="X110" s="8" t="s">
        <v>575</v>
      </c>
      <c r="Y110" s="21" t="s">
        <v>2486</v>
      </c>
      <c r="Z110" s="11" t="s">
        <v>576</v>
      </c>
      <c r="AA110" s="21" t="s">
        <v>2486</v>
      </c>
      <c r="AB110" s="8" t="s">
        <v>577</v>
      </c>
      <c r="AC110" s="4" t="s">
        <v>106</v>
      </c>
      <c r="AD110" s="8" t="str">
        <f t="shared" si="6"/>
        <v/>
      </c>
      <c r="AE110" s="4"/>
      <c r="AF110" s="8" t="str">
        <f t="shared" si="6"/>
        <v/>
      </c>
      <c r="AG110" s="4"/>
      <c r="AH110" s="8" t="s">
        <v>2483</v>
      </c>
      <c r="AI110" s="8" t="str">
        <f>HLOOKUP(U110,'ADD PARTS HERE'!$C$6:$ER$7,2,)</f>
        <v>name = B9.Aero.HL.Adapter.MK4CRLFname = DeathStarBatteryCRLFname = TTmk4-3FuselageAdapterCRLFname = TTmk4CargoretainerCRLFname = TTMK4engineCRLFname = mk4FrontFuselageDoorCRLFname = TTmk4FuselageCRLFname = mk4FuselageDoor</v>
      </c>
      <c r="AJ110" s="8" t="s">
        <v>2484</v>
      </c>
      <c r="AK110" s="8">
        <v>160</v>
      </c>
    </row>
    <row r="111" spans="1:37" ht="18.75" customHeight="1" x14ac:dyDescent="0.25">
      <c r="A111" s="8">
        <v>101</v>
      </c>
      <c r="B111" s="2"/>
      <c r="C111" s="2"/>
      <c r="D111" s="7" t="str">
        <f t="shared" si="5"/>
        <v>NODECRLF {CRLFname= node8_experimentalRocketryCRLFtechID = experimentalRocketryCRLFpos = -1239.5,2260.5,-1CRLFicon = EXPERIMENTALROCKETRYCRLFcost = 240CRLFtitle = Experimental RocketryCRLFdescription = Experimental forms in rocketry, usually just bigger and more powerful adaptations to existing technology.CRLFanyParent = FalseCRLFhideIfEmpty = FalseCRLFparents = node7_veryHeavyRocketryCRLFPARTSCRLF{CRLFname = CORE.DCM-4501-2CRLFname = CORE.PFC-504-1.fairingCRLFname = CORE.PFH-502-2.fairingCRLFname = CORE.PFH-503-2.fairingCRLFname = KzProcFairingBase5CRLFname = KzProcFairingBaseRing5CRLFname = KW3mengineGriffonXXCRLFname = KW3mtankL4CRLFname = KW3mtankL4ALTCRLFname = KW3SidetankCRLFname = 6x2fueltestCRLFname = NP.interstage.375m.5m.SASCRLFname = NP.interstage.375m.5m.tankCRLFname = NP.interstage.5m.375m.plateCRLFname = NP.decoupler.stack.5mCRLFname = NP.lfe.5m.Bearcat5xCRLFname = NP.lfe.5m.TheMatriarchCRLFname = NP.fairings.5m.NoseCRLFname = NP.fairings5m.NoseConeCRLFname = NP.fairings.5m.WallCRLFname = NP.fairings.5m.WallshortCRLFname = NP.fairings.5m.plateCRLFname = NP.lft.500m.12mCRLFname = NP.lft.5.0m.3mCRLFname = NP.lft.5.0m.6mCRLFname = NP.sas.500mCRLFname = thunder128CRLFname = thunder64CRLF}CRLF}</v>
      </c>
      <c r="E111" s="8">
        <v>101</v>
      </c>
      <c r="F111" s="8" t="s">
        <v>568</v>
      </c>
      <c r="G111" s="4" t="s">
        <v>100</v>
      </c>
      <c r="H111" s="8" t="s">
        <v>569</v>
      </c>
      <c r="I111" s="4" t="s">
        <v>246</v>
      </c>
      <c r="J111" s="8" t="s">
        <v>570</v>
      </c>
      <c r="K111" s="15">
        <v>-1239.5</v>
      </c>
      <c r="L111" s="43" t="s">
        <v>578</v>
      </c>
      <c r="M111" s="15">
        <v>2260.5</v>
      </c>
      <c r="N111" s="43" t="s">
        <v>578</v>
      </c>
      <c r="O111" s="15">
        <v>-1</v>
      </c>
      <c r="P111" s="8" t="s">
        <v>571</v>
      </c>
      <c r="Q111" s="4" t="s">
        <v>328</v>
      </c>
      <c r="R111" s="8" t="s">
        <v>572</v>
      </c>
      <c r="S111" s="22">
        <f t="shared" si="7"/>
        <v>240</v>
      </c>
      <c r="T111" s="8" t="s">
        <v>574</v>
      </c>
      <c r="U111" s="6" t="s">
        <v>452</v>
      </c>
      <c r="V111" s="16" t="s">
        <v>573</v>
      </c>
      <c r="W111" s="6" t="s">
        <v>534</v>
      </c>
      <c r="X111" s="8" t="s">
        <v>575</v>
      </c>
      <c r="Y111" s="21" t="s">
        <v>2486</v>
      </c>
      <c r="Z111" s="11" t="s">
        <v>576</v>
      </c>
      <c r="AA111" s="21" t="s">
        <v>2486</v>
      </c>
      <c r="AB111" s="8" t="s">
        <v>577</v>
      </c>
      <c r="AC111" s="4" t="s">
        <v>115</v>
      </c>
      <c r="AD111" s="8" t="str">
        <f t="shared" si="6"/>
        <v/>
      </c>
      <c r="AE111" s="4"/>
      <c r="AF111" s="8" t="str">
        <f t="shared" si="6"/>
        <v/>
      </c>
      <c r="AG111" s="4"/>
      <c r="AH111" s="8" t="s">
        <v>2483</v>
      </c>
      <c r="AI111" s="8" t="str">
        <f>HLOOKUP(U111,'ADD PARTS HERE'!$C$6:$ER$7,2,)</f>
        <v>name = CORE.DCM-4501-2CRLFname = CORE.PFC-504-1.fairingCRLFname = CORE.PFH-502-2.fairingCRLFname = CORE.PFH-503-2.fairingCRLFname = KzProcFairingBase5CRLFname = KzProcFairingBaseRing5CRLFname = KW3mengineGriffonXXCRLFname = KW3mtankL4CRLFname = KW3mtankL4ALTCRLFname = KW3SidetankCRLFname = 6x2fueltestCRLFname = NP.interstage.375m.5m.SASCRLFname = NP.interstage.375m.5m.tankCRLFname = NP.interstage.5m.375m.plateCRLFname = NP.decoupler.stack.5mCRLFname = NP.lfe.5m.Bearcat5xCRLFname = NP.lfe.5m.TheMatriarchCRLFname = NP.fairings.5m.NoseCRLFname = NP.fairings5m.NoseConeCRLFname = NP.fairings.5m.WallCRLFname = NP.fairings.5m.WallshortCRLFname = NP.fairings.5m.plateCRLFname = NP.lft.500m.12mCRLFname = NP.lft.5.0m.3mCRLFname = NP.lft.5.0m.6mCRLFname = NP.sas.500mCRLFname = thunder128CRLFname = thunder64</v>
      </c>
      <c r="AJ111" s="8" t="s">
        <v>2484</v>
      </c>
      <c r="AK111" s="8">
        <v>240</v>
      </c>
    </row>
    <row r="112" spans="1:37" ht="18.75" customHeight="1" x14ac:dyDescent="0.25">
      <c r="A112" s="8">
        <v>102</v>
      </c>
      <c r="B112" s="2"/>
      <c r="C112" s="2"/>
      <c r="D112" s="7" t="str">
        <f t="shared" si="5"/>
        <v>NODECRLF {CRLFname= node6_advAerodynamicsCRLFtechID = advAerodynamicsCRLFpos = -682.8334,1481.167,-1CRLFicon = ADVAERODYNAMICSCRLFcost = 60CRLFtitle = Advanced AerodynamicsCRLFdescription = Advances in fluid dynamics research technology have allowed development of a new set of streamlined aircraft components, And also these parts here.(sorry, cannot change them all)CRLFanyParent = FalseCRLFhideIfEmpty = FalseCRLFparents = node4_aerodynamicSystemsCRLFPARTSCRLF{CRLFname = B9.Aero.Wing.SW.Winglet.2-3x1-6mCRLFname = wingFinCRLFname = LargesweptWingCRLFname = sweptWingCRLFname = sweptWing2CRLFname = tailfin2CRLF}CRLF}</v>
      </c>
      <c r="E112" s="8">
        <v>102</v>
      </c>
      <c r="F112" s="8" t="s">
        <v>568</v>
      </c>
      <c r="G112" s="4" t="s">
        <v>101</v>
      </c>
      <c r="H112" s="8" t="s">
        <v>569</v>
      </c>
      <c r="I112" s="4" t="s">
        <v>247</v>
      </c>
      <c r="J112" s="8" t="s">
        <v>570</v>
      </c>
      <c r="K112" s="15">
        <v>-682.83339999999998</v>
      </c>
      <c r="L112" s="43" t="s">
        <v>578</v>
      </c>
      <c r="M112" s="15">
        <v>1481.1669999999999</v>
      </c>
      <c r="N112" s="43" t="s">
        <v>578</v>
      </c>
      <c r="O112" s="15">
        <v>-1</v>
      </c>
      <c r="P112" s="8" t="s">
        <v>571</v>
      </c>
      <c r="Q112" s="4" t="s">
        <v>316</v>
      </c>
      <c r="R112" s="8" t="s">
        <v>572</v>
      </c>
      <c r="S112" s="22">
        <f t="shared" si="7"/>
        <v>60</v>
      </c>
      <c r="T112" s="8" t="s">
        <v>574</v>
      </c>
      <c r="U112" s="6" t="s">
        <v>453</v>
      </c>
      <c r="V112" s="16" t="s">
        <v>573</v>
      </c>
      <c r="W112" s="6" t="s">
        <v>2503</v>
      </c>
      <c r="X112" s="8" t="s">
        <v>575</v>
      </c>
      <c r="Y112" s="21" t="s">
        <v>2486</v>
      </c>
      <c r="Z112" s="11" t="s">
        <v>576</v>
      </c>
      <c r="AA112" s="21" t="s">
        <v>2486</v>
      </c>
      <c r="AB112" s="8" t="s">
        <v>577</v>
      </c>
      <c r="AC112" s="4" t="s">
        <v>123</v>
      </c>
      <c r="AD112" s="8" t="str">
        <f t="shared" si="6"/>
        <v/>
      </c>
      <c r="AE112" s="4"/>
      <c r="AF112" s="8" t="str">
        <f t="shared" si="6"/>
        <v/>
      </c>
      <c r="AG112" s="4"/>
      <c r="AH112" s="8" t="s">
        <v>2483</v>
      </c>
      <c r="AI112" s="8" t="str">
        <f>HLOOKUP(U112,'ADD PARTS HERE'!$C$6:$ER$7,2,)</f>
        <v>name = B9.Aero.Wing.SW.Winglet.2-3x1-6mCRLFname = wingFinCRLFname = LargesweptWingCRLFname = sweptWingCRLFname = sweptWing2CRLFname = tailfin2</v>
      </c>
      <c r="AJ112" s="8" t="s">
        <v>2484</v>
      </c>
      <c r="AK112" s="8">
        <v>60</v>
      </c>
    </row>
    <row r="113" spans="1:37" ht="18.75" customHeight="1" x14ac:dyDescent="0.25">
      <c r="A113" s="8">
        <v>103</v>
      </c>
      <c r="B113" s="2"/>
      <c r="C113" s="2"/>
      <c r="D113" s="7" t="str">
        <f t="shared" si="5"/>
        <v>NODECRLF {CRLFname= node7_advScienceTechCRLFtechID = advScienceTechCRLFpos = -1684.833,1369.833,-1CRLFicon = ADVSCIENCETECHCRLFcost = 190CRLFtitle = Advance Atmosphere InvestigationsCRLFdescription = The Kerbal people began to wonder about Kerbin's surroundings far above the surface.  These tools were developed among an atmosphere of great joy and deep speculation.CRLFanyParent = FalseCRLFhideIfEmpty = FalseCRLFparents = newnode_atmosphericScienceTechnology,node3_generalConstructionCRLFPARTSCRLF{CRLFname = B9.Cockpit.MK2.Nosecone.ScienceCRLFname = B9.Control.ASASCRLFname = LLLCircuitCRLFname = avionicsNoseConeCRLF}CRLF}</v>
      </c>
      <c r="E113" s="8">
        <v>103</v>
      </c>
      <c r="F113" s="8" t="s">
        <v>568</v>
      </c>
      <c r="G113" s="4" t="s">
        <v>102</v>
      </c>
      <c r="H113" s="8" t="s">
        <v>569</v>
      </c>
      <c r="I113" s="4" t="s">
        <v>248</v>
      </c>
      <c r="J113" s="8" t="s">
        <v>570</v>
      </c>
      <c r="K113" s="15">
        <v>-1684.8330000000001</v>
      </c>
      <c r="L113" s="43" t="s">
        <v>578</v>
      </c>
      <c r="M113" s="15">
        <v>1369.8330000000001</v>
      </c>
      <c r="N113" s="43" t="s">
        <v>578</v>
      </c>
      <c r="O113" s="15">
        <v>-1</v>
      </c>
      <c r="P113" s="8" t="s">
        <v>571</v>
      </c>
      <c r="Q113" s="4" t="s">
        <v>306</v>
      </c>
      <c r="R113" s="8" t="s">
        <v>572</v>
      </c>
      <c r="S113" s="22">
        <f t="shared" si="7"/>
        <v>190</v>
      </c>
      <c r="T113" s="8" t="s">
        <v>574</v>
      </c>
      <c r="U113" s="6" t="s">
        <v>454</v>
      </c>
      <c r="V113" s="16" t="s">
        <v>573</v>
      </c>
      <c r="W113" s="6" t="s">
        <v>535</v>
      </c>
      <c r="X113" s="8" t="s">
        <v>575</v>
      </c>
      <c r="Y113" s="21" t="s">
        <v>2486</v>
      </c>
      <c r="Z113" s="11" t="s">
        <v>576</v>
      </c>
      <c r="AA113" s="21" t="s">
        <v>2486</v>
      </c>
      <c r="AB113" s="8" t="s">
        <v>577</v>
      </c>
      <c r="AC113" s="4" t="s">
        <v>82</v>
      </c>
      <c r="AD113" s="8" t="str">
        <f t="shared" si="6"/>
        <v>,</v>
      </c>
      <c r="AE113" s="4" t="s">
        <v>138</v>
      </c>
      <c r="AF113" s="8" t="str">
        <f t="shared" si="6"/>
        <v/>
      </c>
      <c r="AG113" s="4"/>
      <c r="AH113" s="8" t="s">
        <v>2483</v>
      </c>
      <c r="AI113" s="8" t="str">
        <f>HLOOKUP(U113,'ADD PARTS HERE'!$C$6:$ER$7,2,)</f>
        <v>name = B9.Cockpit.MK2.Nosecone.ScienceCRLFname = B9.Control.ASASCRLFname = LLLCircuitCRLFname = avionicsNoseCone</v>
      </c>
      <c r="AJ113" s="8" t="s">
        <v>2484</v>
      </c>
      <c r="AK113" s="8">
        <v>190</v>
      </c>
    </row>
    <row r="114" spans="1:37" ht="18.75" customHeight="1" x14ac:dyDescent="0.25">
      <c r="A114" s="8">
        <v>104</v>
      </c>
      <c r="B114" s="2"/>
      <c r="C114" s="2"/>
      <c r="D114" s="7" t="str">
        <f t="shared" si="5"/>
        <v>NODECRLF {CRLFname= node7_advUnmannedCRLFtechID = advUnmannedCRLFpos = -2130.167,1202.833,-1CRLFicon = ADVUNMANNEDCRLFcost = 200CRLFtitle = General Kerbabsentia ControlCRLFdescription = Improvements in remote control technology for a new generation of probe designs.CRLFanyParent = FalseCRLFhideIfEmpty = FalseCRLFparents = node6_unmannedTech,node5_advElectricsCRLFPARTSCRLF{CRLFname = explonpodCRLFname = UAEcubplateCRLFname = basef1sondCRLFname = B9.Cockpit.D25CRLFname = B9.Cockpit.MK1.Control.ACUCRLFname = CORE.SMRT-04CRLFname = HexProbeCRLFname = 4x2ProbeCRLFname = BERTYCRLFname = BERTYJEBCRLFname = BERTY3CRLFname = NP.Capsule.UnmannedCRLFname = probeStackLargeCRLFname = TD.ShuttleNoseUnitMJCRLFname = TD.ShuttleNoseUnitSmallMJCRLFname = DA BallSharkCRLFname = computerCoreCRLF}CRLF}</v>
      </c>
      <c r="E114" s="8">
        <v>104</v>
      </c>
      <c r="F114" s="8" t="s">
        <v>568</v>
      </c>
      <c r="G114" s="4" t="s">
        <v>103</v>
      </c>
      <c r="H114" s="8" t="s">
        <v>569</v>
      </c>
      <c r="I114" s="4" t="s">
        <v>249</v>
      </c>
      <c r="J114" s="8" t="s">
        <v>570</v>
      </c>
      <c r="K114" s="15">
        <v>-2130.1669999999999</v>
      </c>
      <c r="L114" s="43" t="s">
        <v>578</v>
      </c>
      <c r="M114" s="15">
        <v>1202.8330000000001</v>
      </c>
      <c r="N114" s="43" t="s">
        <v>578</v>
      </c>
      <c r="O114" s="15">
        <v>-1</v>
      </c>
      <c r="P114" s="8" t="s">
        <v>571</v>
      </c>
      <c r="Q114" s="4" t="s">
        <v>310</v>
      </c>
      <c r="R114" s="8" t="s">
        <v>572</v>
      </c>
      <c r="S114" s="22">
        <f t="shared" si="7"/>
        <v>200</v>
      </c>
      <c r="T114" s="8" t="s">
        <v>574</v>
      </c>
      <c r="U114" s="6" t="s">
        <v>455</v>
      </c>
      <c r="V114" s="16" t="s">
        <v>573</v>
      </c>
      <c r="W114" s="6" t="s">
        <v>536</v>
      </c>
      <c r="X114" s="8" t="s">
        <v>575</v>
      </c>
      <c r="Y114" s="21" t="s">
        <v>2486</v>
      </c>
      <c r="Z114" s="11" t="s">
        <v>576</v>
      </c>
      <c r="AA114" s="21" t="s">
        <v>2486</v>
      </c>
      <c r="AB114" s="8" t="s">
        <v>577</v>
      </c>
      <c r="AC114" s="4" t="s">
        <v>110</v>
      </c>
      <c r="AD114" s="8" t="str">
        <f t="shared" si="6"/>
        <v>,</v>
      </c>
      <c r="AE114" s="4" t="s">
        <v>127</v>
      </c>
      <c r="AF114" s="8" t="str">
        <f t="shared" si="6"/>
        <v/>
      </c>
      <c r="AG114" s="4"/>
      <c r="AH114" s="8" t="s">
        <v>2483</v>
      </c>
      <c r="AI114" s="8" t="str">
        <f>HLOOKUP(U114,'ADD PARTS HERE'!$C$6:$ER$7,2,)</f>
        <v>name = explonpodCRLFname = UAEcubplateCRLFname = basef1sondCRLFname = B9.Cockpit.D25CRLFname = B9.Cockpit.MK1.Control.ACUCRLFname = CORE.SMRT-04CRLFname = HexProbeCRLFname = 4x2ProbeCRLFname = BERTYCRLFname = BERTYJEBCRLFname = BERTY3CRLFname = NP.Capsule.UnmannedCRLFname = probeStackLargeCRLFname = TD.ShuttleNoseUnitMJCRLFname = TD.ShuttleNoseUnitSmallMJCRLFname = DA BallSharkCRLFname = computerCore</v>
      </c>
      <c r="AJ114" s="8" t="s">
        <v>2484</v>
      </c>
      <c r="AK114" s="8">
        <v>200</v>
      </c>
    </row>
    <row r="115" spans="1:37" ht="18.75" customHeight="1" x14ac:dyDescent="0.25">
      <c r="A115" s="8">
        <v>105</v>
      </c>
      <c r="B115" s="2"/>
      <c r="C115" s="2"/>
      <c r="D115" s="7" t="str">
        <f t="shared" si="5"/>
        <v>NODECRLF {CRLFname= node7_specializedElectricsCRLFtechID = specializedElectricsCRLFpos = -2297.167,1564.667,-1CRLFicon = SPECIALIZEDELECTRICSCRLFcost = 120CRLFtitle = Larger ElectricsCRLFdescription = Experience the warm glow of the latest in electrical technology. Figuratively, of course, and maybe also quite literally as well. Actually, try to avoid direct exposure.CRLFanyParent = FalseCRLFhideIfEmpty = FalseCRLFparents = node6_largeElectricsCRLFPARTSCRLF{CRLFname = B9.Utility.Light.A8.WhiteCRLFname = KWRadBattLargeSCRLFname = LLLBatRadCRLFname = LLLGeneratorSmallCRLFname = LLLTurbineCRLFname = capacitorRadial02CRLFname = RLA.CSRGCRLFname = Brayton1CRLFname = tinyBraytonCRLFname = microwaveThermalEnergyReceiverMCRLFname = TacFuelCellCRLF}CRLF}</v>
      </c>
      <c r="E115" s="8">
        <v>105</v>
      </c>
      <c r="F115" s="8" t="s">
        <v>568</v>
      </c>
      <c r="G115" s="4" t="s">
        <v>104</v>
      </c>
      <c r="H115" s="8" t="s">
        <v>569</v>
      </c>
      <c r="I115" s="4" t="s">
        <v>250</v>
      </c>
      <c r="J115" s="8" t="s">
        <v>570</v>
      </c>
      <c r="K115" s="15">
        <v>-2297.1669999999999</v>
      </c>
      <c r="L115" s="43" t="s">
        <v>578</v>
      </c>
      <c r="M115" s="15">
        <v>1564.6669999999999</v>
      </c>
      <c r="N115" s="43" t="s">
        <v>578</v>
      </c>
      <c r="O115" s="15">
        <v>-1</v>
      </c>
      <c r="P115" s="8" t="s">
        <v>571</v>
      </c>
      <c r="Q115" s="4" t="s">
        <v>300</v>
      </c>
      <c r="R115" s="8" t="s">
        <v>572</v>
      </c>
      <c r="S115" s="22">
        <f t="shared" si="7"/>
        <v>120</v>
      </c>
      <c r="T115" s="8" t="s">
        <v>574</v>
      </c>
      <c r="U115" s="6" t="s">
        <v>456</v>
      </c>
      <c r="V115" s="16" t="s">
        <v>573</v>
      </c>
      <c r="W115" s="6" t="s">
        <v>2516</v>
      </c>
      <c r="X115" s="8" t="s">
        <v>575</v>
      </c>
      <c r="Y115" s="21" t="s">
        <v>2486</v>
      </c>
      <c r="Z115" s="11" t="s">
        <v>576</v>
      </c>
      <c r="AA115" s="21" t="s">
        <v>2486</v>
      </c>
      <c r="AB115" s="8" t="s">
        <v>577</v>
      </c>
      <c r="AC115" s="4" t="s">
        <v>113</v>
      </c>
      <c r="AD115" s="8" t="str">
        <f t="shared" si="6"/>
        <v/>
      </c>
      <c r="AE115" s="4"/>
      <c r="AF115" s="8" t="str">
        <f t="shared" si="6"/>
        <v/>
      </c>
      <c r="AG115" s="4"/>
      <c r="AH115" s="8" t="s">
        <v>2483</v>
      </c>
      <c r="AI115" s="8" t="str">
        <f>HLOOKUP(U115,'ADD PARTS HERE'!$C$6:$ER$7,2,)</f>
        <v>name = B9.Utility.Light.A8.WhiteCRLFname = KWRadBattLargeSCRLFname = LLLBatRadCRLFname = LLLGeneratorSmallCRLFname = LLLTurbineCRLFname = capacitorRadial02CRLFname = RLA.CSRGCRLFname = Brayton1CRLFname = tinyBraytonCRLFname = microwaveThermalEnergyReceiverMCRLFname = TacFuelCell</v>
      </c>
      <c r="AJ115" s="8" t="s">
        <v>2484</v>
      </c>
      <c r="AK115" s="8">
        <v>120</v>
      </c>
    </row>
    <row r="116" spans="1:37" ht="18.75" customHeight="1" x14ac:dyDescent="0.25">
      <c r="A116" s="8">
        <v>106</v>
      </c>
      <c r="B116" s="2"/>
      <c r="C116" s="2"/>
      <c r="D116" s="7" t="str">
        <f t="shared" si="5"/>
        <v>NODECRLF {CRLFname= node7_largeprobesCRLFtechID = largeProbesCRLFpos = -3020.833,980.1667,-1CRLFicon = IONPROPULSIONCRLFcost = 60CRLFtitle = Light Noble Gas Ion PropulsionCRLFdescription = Viable electric thrust just got real, keople.CRLFanyParent = FalseCRLFhideIfEmpty = FalseCRLFparents = node6_ionPropulsionCRLFPARTSCRLF{CRLFname = HexCanXenonCRLFname = IP-15 Radial Ion EngineCRLFname = X30 Xenon Radial TankCRLFname = RLA.arcjet.microCRLFname = RLA.ion.micro.rCRLFname = RLA.resistojet.micro.rCRLFname = RLA.xenonsmall2CRLFname = ionEngineCRLFname = xenonTankCRLF}CRLF}</v>
      </c>
      <c r="E116" s="8">
        <v>106</v>
      </c>
      <c r="F116" s="8" t="s">
        <v>568</v>
      </c>
      <c r="G116" s="4" t="s">
        <v>105</v>
      </c>
      <c r="H116" s="8" t="s">
        <v>569</v>
      </c>
      <c r="I116" s="4" t="s">
        <v>251</v>
      </c>
      <c r="J116" s="8" t="s">
        <v>570</v>
      </c>
      <c r="K116" s="15">
        <v>-3020.8330000000001</v>
      </c>
      <c r="L116" s="43" t="s">
        <v>578</v>
      </c>
      <c r="M116" s="15">
        <v>980.16669999999999</v>
      </c>
      <c r="N116" s="43" t="s">
        <v>578</v>
      </c>
      <c r="O116" s="15">
        <v>-1</v>
      </c>
      <c r="P116" s="8" t="s">
        <v>571</v>
      </c>
      <c r="Q116" s="4" t="s">
        <v>307</v>
      </c>
      <c r="R116" s="8" t="s">
        <v>572</v>
      </c>
      <c r="S116" s="22">
        <f t="shared" si="7"/>
        <v>60</v>
      </c>
      <c r="T116" s="8" t="s">
        <v>574</v>
      </c>
      <c r="U116" s="6" t="s">
        <v>457</v>
      </c>
      <c r="V116" s="16" t="s">
        <v>573</v>
      </c>
      <c r="W116" s="6" t="s">
        <v>537</v>
      </c>
      <c r="X116" s="8" t="s">
        <v>575</v>
      </c>
      <c r="Y116" s="21" t="s">
        <v>2486</v>
      </c>
      <c r="Z116" s="11" t="s">
        <v>576</v>
      </c>
      <c r="AA116" s="21" t="s">
        <v>2486</v>
      </c>
      <c r="AB116" s="8" t="s">
        <v>577</v>
      </c>
      <c r="AC116" s="4" t="s">
        <v>116</v>
      </c>
      <c r="AD116" s="8" t="str">
        <f t="shared" si="6"/>
        <v/>
      </c>
      <c r="AE116" s="4"/>
      <c r="AF116" s="8" t="str">
        <f t="shared" si="6"/>
        <v/>
      </c>
      <c r="AG116" s="4"/>
      <c r="AH116" s="8" t="s">
        <v>2483</v>
      </c>
      <c r="AI116" s="8" t="str">
        <f>HLOOKUP(U116,'ADD PARTS HERE'!$C$6:$ER$7,2,)</f>
        <v>name = HexCanXenonCRLFname = IP-15 Radial Ion EngineCRLFname = X30 Xenon Radial TankCRLFname = RLA.arcjet.microCRLFname = RLA.ion.micro.rCRLFname = RLA.resistojet.micro.rCRLFname = RLA.xenonsmall2CRLFname = ionEngineCRLFname = xenonTank</v>
      </c>
      <c r="AJ116" s="8" t="s">
        <v>2484</v>
      </c>
      <c r="AK116" s="8">
        <v>60</v>
      </c>
    </row>
    <row r="117" spans="1:37" ht="18.75" customHeight="1" x14ac:dyDescent="0.25">
      <c r="A117" s="8">
        <v>107</v>
      </c>
      <c r="B117" s="2"/>
      <c r="C117" s="2"/>
      <c r="D117" s="7" t="str">
        <f t="shared" si="5"/>
        <v>NODECRLF {CRLFname= node7_hypersonicFlightCRLFtechID = hypersonicFlightCRLFpos = -849.8334,2093.5,-1CRLFicon = HYPERSONICFLIGHTCRLFcost = 150CRLFtitle = Heavier AeroframesCRLFdescription = Push your aircraft to the upper limits of airspeed and sanity.CRLFanyParent = FalseCRLFhideIfEmpty = FalseCRLFparents = node5_supersonicFlight,node6_largeControl,node8_experimentalAerodynamicsCRLFPARTSCRLF{CRLFname = B9.Aero.Intake.DSICRLFname = B9.Cockpit.MK5CRLFname = B9.Cockpit.S2CRLFname = B9.Cockpit.S2.AdapterCRLFname = B9.Cockpit.S2.Body.FuelCRLFname = B9.Cockpit.S2.BodyCRLFname = B9.Cockpit.S2.Body.Cargo.2mCRLFname = B9.Cockpit.S2.Body.CrewCRLFname = B9.Cockpit.S2.Body.TailCRLFname = B9.Cockpit.S2.Body.RCSCRLFname = B9.Cockpit.S2.BodyLarge.BackCRLFname = B9.Cockpit.S2.BodyLarge.Back.EngineMount2CRLFname = B9.Cockpit.S2.BodyLarge.Cargo.2mCRLFname = B9.Cockpit.S2.BodyLarge.Front2CRLFname = B9.Engine.Jet.TurbojetCRLFname = B9.Engine.SABRE.S.BodyCRLFname = B9.Engine.SABRE.Intake.SCRLFname = B9.Engine.SABRE.SCRLFname = B9.Engine.VA1CRLFname = B9.Engine.VA1.IntakeCRLFname = Hex.ShockWedgeCRLFname = HL.AirshipEnvelope.CirrusCRLFname = HL.AirshipEnvelope.Cirrus.RealCRLFname = TD.EngineBearcubJetCRLFname = TD.EngineMountRadialCRLF}CRLF}</v>
      </c>
      <c r="E117" s="8">
        <v>107</v>
      </c>
      <c r="F117" s="8" t="s">
        <v>568</v>
      </c>
      <c r="G117" s="4" t="s">
        <v>106</v>
      </c>
      <c r="H117" s="8" t="s">
        <v>569</v>
      </c>
      <c r="I117" s="4" t="s">
        <v>252</v>
      </c>
      <c r="J117" s="8" t="s">
        <v>570</v>
      </c>
      <c r="K117" s="15">
        <v>-849.83339999999998</v>
      </c>
      <c r="L117" s="43" t="s">
        <v>578</v>
      </c>
      <c r="M117" s="15">
        <v>2093.5</v>
      </c>
      <c r="N117" s="43" t="s">
        <v>578</v>
      </c>
      <c r="O117" s="15">
        <v>-1</v>
      </c>
      <c r="P117" s="8" t="s">
        <v>571</v>
      </c>
      <c r="Q117" s="4" t="s">
        <v>314</v>
      </c>
      <c r="R117" s="8" t="s">
        <v>572</v>
      </c>
      <c r="S117" s="22">
        <f t="shared" si="7"/>
        <v>150</v>
      </c>
      <c r="T117" s="8" t="s">
        <v>574</v>
      </c>
      <c r="U117" s="6" t="s">
        <v>458</v>
      </c>
      <c r="V117" s="16" t="s">
        <v>573</v>
      </c>
      <c r="W117" s="6" t="s">
        <v>538</v>
      </c>
      <c r="X117" s="8" t="s">
        <v>575</v>
      </c>
      <c r="Y117" s="21" t="s">
        <v>2486</v>
      </c>
      <c r="Z117" s="11" t="s">
        <v>576</v>
      </c>
      <c r="AA117" s="21" t="s">
        <v>2486</v>
      </c>
      <c r="AB117" s="8" t="s">
        <v>577</v>
      </c>
      <c r="AC117" s="4" t="s">
        <v>114</v>
      </c>
      <c r="AD117" s="8" t="str">
        <f t="shared" si="6"/>
        <v>,</v>
      </c>
      <c r="AE117" s="4" t="s">
        <v>109</v>
      </c>
      <c r="AF117" s="8" t="str">
        <f t="shared" si="6"/>
        <v>,</v>
      </c>
      <c r="AG117" s="4" t="s">
        <v>97</v>
      </c>
      <c r="AH117" s="8" t="s">
        <v>2483</v>
      </c>
      <c r="AI117" s="8" t="str">
        <f>HLOOKUP(U117,'ADD PARTS HERE'!$C$6:$ER$7,2,)</f>
        <v>name = B9.Aero.Intake.DSICRLFname = B9.Cockpit.MK5CRLFname = B9.Cockpit.S2CRLFname = B9.Cockpit.S2.AdapterCRLFname = B9.Cockpit.S2.Body.FuelCRLFname = B9.Cockpit.S2.BodyCRLFname = B9.Cockpit.S2.Body.Cargo.2mCRLFname = B9.Cockpit.S2.Body.CrewCRLFname = B9.Cockpit.S2.Body.TailCRLFname = B9.Cockpit.S2.Body.RCSCRLFname = B9.Cockpit.S2.BodyLarge.BackCRLFname = B9.Cockpit.S2.BodyLarge.Back.EngineMount2CRLFname = B9.Cockpit.S2.BodyLarge.Cargo.2mCRLFname = B9.Cockpit.S2.BodyLarge.Front2CRLFname = B9.Engine.Jet.TurbojetCRLFname = B9.Engine.SABRE.S.BodyCRLFname = B9.Engine.SABRE.Intake.SCRLFname = B9.Engine.SABRE.SCRLFname = B9.Engine.VA1CRLFname = B9.Engine.VA1.IntakeCRLFname = Hex.ShockWedgeCRLFname = HL.AirshipEnvelope.CirrusCRLFname = HL.AirshipEnvelope.Cirrus.RealCRLFname = TD.EngineBearcubJetCRLFname = TD.EngineMountRadial</v>
      </c>
      <c r="AJ117" s="8" t="s">
        <v>2484</v>
      </c>
      <c r="AK117" s="8">
        <v>150</v>
      </c>
    </row>
    <row r="118" spans="1:37" ht="18.75" customHeight="1" x14ac:dyDescent="0.25">
      <c r="A118" s="8">
        <v>108</v>
      </c>
      <c r="B118" s="2"/>
      <c r="C118" s="2"/>
      <c r="D118" s="7" t="str">
        <f t="shared" si="5"/>
        <v>NODECRLF {CRLFname= node7_advancedMotorsCRLFtechID = advancedMotorsCRLFpos = -2631.167,1008,-1CRLFicon = FIELDSCIENCECRLFcost = 80CRLFtitle = General MobilityCRLFdescription = Wheel technology is just rolling along now. You could even say our engineers are on a roll with it.CRLFanyParent = FalseCRLFhideIfEmpty = FalseCRLFparents = node6_fieldScienceCRLFPARTSCRLF{CRLFname = 2x1TruckbedCRLFname = 2x1CargobedCRLFname = 2x1WhHousingCRLFname = LLLBuggyCRLFname = roverWheel1CRLF}CRLF}</v>
      </c>
      <c r="E118" s="8">
        <v>108</v>
      </c>
      <c r="F118" s="8" t="s">
        <v>568</v>
      </c>
      <c r="G118" s="4" t="s">
        <v>107</v>
      </c>
      <c r="H118" s="8" t="s">
        <v>569</v>
      </c>
      <c r="I118" s="4" t="s">
        <v>253</v>
      </c>
      <c r="J118" s="8" t="s">
        <v>570</v>
      </c>
      <c r="K118" s="15">
        <v>-2631.1669999999999</v>
      </c>
      <c r="L118" s="43" t="s">
        <v>578</v>
      </c>
      <c r="M118" s="15">
        <v>1008</v>
      </c>
      <c r="N118" s="43" t="s">
        <v>578</v>
      </c>
      <c r="O118" s="15">
        <v>-1</v>
      </c>
      <c r="P118" s="8" t="s">
        <v>571</v>
      </c>
      <c r="Q118" s="4" t="s">
        <v>329</v>
      </c>
      <c r="R118" s="8" t="s">
        <v>572</v>
      </c>
      <c r="S118" s="22">
        <f t="shared" si="7"/>
        <v>80</v>
      </c>
      <c r="T118" s="8" t="s">
        <v>574</v>
      </c>
      <c r="U118" s="6" t="s">
        <v>459</v>
      </c>
      <c r="V118" s="16" t="s">
        <v>573</v>
      </c>
      <c r="W118" s="6" t="s">
        <v>539</v>
      </c>
      <c r="X118" s="8" t="s">
        <v>575</v>
      </c>
      <c r="Y118" s="21" t="s">
        <v>2486</v>
      </c>
      <c r="Z118" s="11" t="s">
        <v>576</v>
      </c>
      <c r="AA118" s="21" t="s">
        <v>2486</v>
      </c>
      <c r="AB118" s="8" t="s">
        <v>577</v>
      </c>
      <c r="AC118" s="4" t="s">
        <v>118</v>
      </c>
      <c r="AD118" s="8" t="str">
        <f t="shared" si="6"/>
        <v/>
      </c>
      <c r="AE118" s="4"/>
      <c r="AF118" s="8" t="str">
        <f t="shared" si="6"/>
        <v/>
      </c>
      <c r="AG118" s="4"/>
      <c r="AH118" s="8" t="s">
        <v>2483</v>
      </c>
      <c r="AI118" s="8" t="str">
        <f>HLOOKUP(U118,'ADD PARTS HERE'!$C$6:$ER$7,2,)</f>
        <v>name = 2x1TruckbedCRLFname = 2x1CargobedCRLFname = 2x1WhHousingCRLFname = LLLBuggyCRLFname = roverWheel1</v>
      </c>
      <c r="AJ118" s="8" t="s">
        <v>2484</v>
      </c>
      <c r="AK118" s="8">
        <v>80</v>
      </c>
    </row>
    <row r="119" spans="1:37" ht="18.75" customHeight="1" x14ac:dyDescent="0.25">
      <c r="A119" s="8">
        <v>109</v>
      </c>
      <c r="B119" s="2"/>
      <c r="C119" s="2"/>
      <c r="D119" s="7" t="str">
        <f t="shared" si="5"/>
        <v>NODECRLF {CRLFname= node6_advMetalWorksCRLFtechID = advMetalworksCRLFpos = -1462.167,1843,-1CRLFicon = ADVMETALWORKSCRLFcost = 200CRLFtitle = Heavier SpaceframesCRLFdescription = These new construction techniques allow for craft designs that were considered insane not too long ago... and still are. But they're now possible!CRLFanyParent = FalseCRLFhideIfEmpty = FalseCRLFparents = node5_heavierRocketry,node5_specializedConstructionCRLFPARTSCRLF{CRLFname = B9.Adapter.LM3CRLFname = B9.Adapter.SM3CRLFname = decoupler.ftr.4mCRLFname = Munox Aft Jumbo Cargo Hold and Passenger CompartmentCRLFname = Munox Jumbo Cap ConnectorCRLFname = KWadapter3x2CRLFname = KW3mDecouplerCRLFname = KW3mDecouplerShroudCRLFname = KWFlatadapter3x1CRLFname = KWFlatadapter3x2CRLFname = KWFuelAdapter3x1CRLFname = KWFuelAdapter3x1SCRLFname = KWFuelAdapter3x2CRLFname = KWFuelAdapter3x2SCRLFname = MkVHogLargeCRLFname = MKVII4x2CockpitCRLFname = NP.couplerp.375m.5x125m.PlateCRLFname = NP.couplerp.375m.5x125m.Plate.slimCRLFname = NP.couplerp.375m.7x125m.PlateCRLFname = NP.interstage.25m.375m.tankCRLFname = NP.interstage.375m.25m.plateCRLFname = NP.decoupler.stack.375mCRLFname = NP.fairings.3125m.375m.adapterCRLFname = couplerQuadLCRLFname = thunderBiQuatroCRLFname = thunderRockoAdapterCRLFname = stretchyTank2mCRLF}CRLF}</v>
      </c>
      <c r="E119" s="8">
        <v>109</v>
      </c>
      <c r="F119" s="8" t="s">
        <v>568</v>
      </c>
      <c r="G119" s="4" t="s">
        <v>108</v>
      </c>
      <c r="H119" s="8" t="s">
        <v>569</v>
      </c>
      <c r="I119" s="4" t="s">
        <v>254</v>
      </c>
      <c r="J119" s="8" t="s">
        <v>570</v>
      </c>
      <c r="K119" s="15">
        <v>-1462.1669999999999</v>
      </c>
      <c r="L119" s="43" t="s">
        <v>578</v>
      </c>
      <c r="M119" s="15">
        <v>1843</v>
      </c>
      <c r="N119" s="43" t="s">
        <v>578</v>
      </c>
      <c r="O119" s="15">
        <v>-1</v>
      </c>
      <c r="P119" s="8" t="s">
        <v>571</v>
      </c>
      <c r="Q119" s="4" t="s">
        <v>330</v>
      </c>
      <c r="R119" s="8" t="s">
        <v>572</v>
      </c>
      <c r="S119" s="22">
        <f t="shared" si="7"/>
        <v>200</v>
      </c>
      <c r="T119" s="8" t="s">
        <v>574</v>
      </c>
      <c r="U119" s="6" t="s">
        <v>460</v>
      </c>
      <c r="V119" s="16" t="s">
        <v>573</v>
      </c>
      <c r="W119" s="6" t="s">
        <v>540</v>
      </c>
      <c r="X119" s="8" t="s">
        <v>575</v>
      </c>
      <c r="Y119" s="21" t="s">
        <v>2486</v>
      </c>
      <c r="Z119" s="11" t="s">
        <v>576</v>
      </c>
      <c r="AA119" s="21" t="s">
        <v>2486</v>
      </c>
      <c r="AB119" s="8" t="s">
        <v>577</v>
      </c>
      <c r="AC119" s="4" t="s">
        <v>125</v>
      </c>
      <c r="AD119" s="8" t="str">
        <f t="shared" si="6"/>
        <v>,</v>
      </c>
      <c r="AE119" s="4" t="s">
        <v>124</v>
      </c>
      <c r="AF119" s="8" t="str">
        <f t="shared" si="6"/>
        <v/>
      </c>
      <c r="AG119" s="4"/>
      <c r="AH119" s="8" t="s">
        <v>2483</v>
      </c>
      <c r="AI119" s="8" t="str">
        <f>HLOOKUP(U119,'ADD PARTS HERE'!$C$6:$ER$7,2,)</f>
        <v>name = B9.Adapter.LM3CRLFname = B9.Adapter.SM3CRLFname = decoupler.ftr.4mCRLFname = Munox Aft Jumbo Cargo Hold and Passenger CompartmentCRLFname = Munox Jumbo Cap ConnectorCRLFname = KWadapter3x2CRLFname = KW3mDecouplerCRLFname = KW3mDecouplerShroudCRLFname = KWFlatadapter3x1CRLFname = KWFlatadapter3x2CRLFname = KWFuelAdapter3x1CRLFname = KWFuelAdapter3x1SCRLFname = KWFuelAdapter3x2CRLFname = KWFuelAdapter3x2SCRLFname = MkVHogLargeCRLFname = MKVII4x2CockpitCRLFname = NP.couplerp.375m.5x125m.PlateCRLFname = NP.couplerp.375m.5x125m.Plate.slimCRLFname = NP.couplerp.375m.7x125m.PlateCRLFname = NP.interstage.25m.375m.tankCRLFname = NP.interstage.375m.25m.plateCRLFname = NP.decoupler.stack.375mCRLFname = NP.fairings.3125m.375m.adapterCRLFname = couplerQuadLCRLFname = thunderBiQuatroCRLFname = thunderRockoAdapterCRLFname = stretchyTank2m</v>
      </c>
      <c r="AJ119" s="8" t="s">
        <v>2484</v>
      </c>
      <c r="AK119" s="8">
        <v>200</v>
      </c>
    </row>
    <row r="120" spans="1:37" ht="18.75" customHeight="1" x14ac:dyDescent="0.25">
      <c r="A120" s="8">
        <v>110</v>
      </c>
      <c r="B120" s="2"/>
      <c r="C120" s="2"/>
      <c r="D120" s="7" t="str">
        <f t="shared" si="5"/>
        <v>NODECRLF {CRLFname= node6_largeControlCRLFtechID = largeControlCRLFpos = -1016.833,2037.833,-1CRLFicon = LARGECONTROLCRLFcost = 260CRLFtitle = Specialized Stability &amp; ControlCRLFdescription = Heavy aerocraft and rockets require some heavy means of stability and control.. likely provided by these parts.CRLFanyParent = FalseCRLFhideIfEmpty = FalseCRLFparents = node5_specializedControlCRLFPARTSCRLF{CRLFname = B9.Aero.Wing.ControlSurface.SE.4mCRLFname = B9.Aero.Wing.ControlSurface.SH.4mCRLFname = B9.Aero.Wing.ControlSurface.T.4mCRLFname = B9.Aero.Wing.SW.Canard.6x5mCRLFname = B9.Aero.Wing.SW.Winglet.6x5mCRLFname = B9.Cockpit.S2.Control.SASCRLFname = cl.large.sasModuleCRLFname = NP.zmisc.heavywingletCRLFname = winglet3-2CRLFname = pCtrlSrf1CRLF}CRLF}</v>
      </c>
      <c r="E120" s="8">
        <v>110</v>
      </c>
      <c r="F120" s="8" t="s">
        <v>568</v>
      </c>
      <c r="G120" s="4" t="s">
        <v>109</v>
      </c>
      <c r="H120" s="8" t="s">
        <v>569</v>
      </c>
      <c r="I120" s="4" t="s">
        <v>255</v>
      </c>
      <c r="J120" s="8" t="s">
        <v>570</v>
      </c>
      <c r="K120" s="15">
        <v>-1016.833</v>
      </c>
      <c r="L120" s="43" t="s">
        <v>578</v>
      </c>
      <c r="M120" s="15">
        <v>2037.8330000000001</v>
      </c>
      <c r="N120" s="43" t="s">
        <v>578</v>
      </c>
      <c r="O120" s="15">
        <v>-1</v>
      </c>
      <c r="P120" s="8" t="s">
        <v>571</v>
      </c>
      <c r="Q120" s="4" t="s">
        <v>331</v>
      </c>
      <c r="R120" s="8" t="s">
        <v>572</v>
      </c>
      <c r="S120" s="22">
        <f t="shared" si="7"/>
        <v>260</v>
      </c>
      <c r="T120" s="8" t="s">
        <v>574</v>
      </c>
      <c r="U120" s="6" t="s">
        <v>461</v>
      </c>
      <c r="V120" s="16" t="s">
        <v>573</v>
      </c>
      <c r="W120" s="6" t="s">
        <v>541</v>
      </c>
      <c r="X120" s="8" t="s">
        <v>575</v>
      </c>
      <c r="Y120" s="21" t="s">
        <v>2486</v>
      </c>
      <c r="Z120" s="11" t="s">
        <v>576</v>
      </c>
      <c r="AA120" s="21" t="s">
        <v>2486</v>
      </c>
      <c r="AB120" s="8" t="s">
        <v>577</v>
      </c>
      <c r="AC120" s="4" t="s">
        <v>126</v>
      </c>
      <c r="AD120" s="8" t="str">
        <f t="shared" si="6"/>
        <v/>
      </c>
      <c r="AE120" s="4"/>
      <c r="AF120" s="8" t="str">
        <f t="shared" si="6"/>
        <v/>
      </c>
      <c r="AG120" s="4"/>
      <c r="AH120" s="8" t="s">
        <v>2483</v>
      </c>
      <c r="AI120" s="8" t="str">
        <f>HLOOKUP(U120,'ADD PARTS HERE'!$C$6:$ER$7,2,)</f>
        <v>name = B9.Aero.Wing.ControlSurface.SE.4mCRLFname = B9.Aero.Wing.ControlSurface.SH.4mCRLFname = B9.Aero.Wing.ControlSurface.T.4mCRLFname = B9.Aero.Wing.SW.Canard.6x5mCRLFname = B9.Aero.Wing.SW.Winglet.6x5mCRLFname = B9.Cockpit.S2.Control.SASCRLFname = cl.large.sasModuleCRLFname = NP.zmisc.heavywingletCRLFname = winglet3-2CRLFname = pCtrlSrf1</v>
      </c>
      <c r="AJ120" s="8" t="s">
        <v>2484</v>
      </c>
      <c r="AK120" s="8">
        <v>260</v>
      </c>
    </row>
    <row r="121" spans="1:37" ht="18.75" customHeight="1" x14ac:dyDescent="0.25">
      <c r="A121" s="8">
        <v>111</v>
      </c>
      <c r="B121" s="2"/>
      <c r="C121" s="2"/>
      <c r="D121" s="7" t="str">
        <f t="shared" si="5"/>
        <v>NODECRLF {CRLFname= node6_unmannedTechCRLFtechID = unmannedTechCRLFpos = -2102.333,1008,-1CRLFicon = UNMANNEDTECHCRLFcost = 100CRLFtitle = Basic Kerbabsentia ControlCRLFdescription = Warning: May contain traces of sentience.CRLFanyParent = FalseCRLFhideIfEmpty = FalseCRLFparents = node6_electronicsCRLFPARTSCRLF{CRLFname = investpodCRLFname = MaxurpodCRLFname = neptunoCRLFname = novapodCRLFname = sondex2podCRLFname = torpodCRLFname = baseinstrul8CRLFname = CORE.SMRT-02CRLFname = HexProbeSmallCRLFname = Pictozoom 2000CRLFname = 2x1ProbeCRLFname = probeCoreCubeCRLFname = probeCoreHexCRLFname = probeCoreOctoCRLFname = probeCoreOcto2CRLFname = probeStackSmallCRLF}CRLF}</v>
      </c>
      <c r="E121" s="8">
        <v>111</v>
      </c>
      <c r="F121" s="8" t="s">
        <v>568</v>
      </c>
      <c r="G121" s="4" t="s">
        <v>110</v>
      </c>
      <c r="H121" s="8" t="s">
        <v>569</v>
      </c>
      <c r="I121" s="4" t="s">
        <v>256</v>
      </c>
      <c r="J121" s="8" t="s">
        <v>570</v>
      </c>
      <c r="K121" s="15">
        <v>-2102.3330000000001</v>
      </c>
      <c r="L121" s="43" t="s">
        <v>578</v>
      </c>
      <c r="M121" s="15">
        <v>1008</v>
      </c>
      <c r="N121" s="43" t="s">
        <v>578</v>
      </c>
      <c r="O121" s="15">
        <v>-1</v>
      </c>
      <c r="P121" s="8" t="s">
        <v>571</v>
      </c>
      <c r="Q121" s="4" t="s">
        <v>332</v>
      </c>
      <c r="R121" s="8" t="s">
        <v>572</v>
      </c>
      <c r="S121" s="22">
        <f t="shared" si="7"/>
        <v>100</v>
      </c>
      <c r="T121" s="8" t="s">
        <v>574</v>
      </c>
      <c r="U121" s="6" t="s">
        <v>462</v>
      </c>
      <c r="V121" s="16" t="s">
        <v>573</v>
      </c>
      <c r="W121" s="6" t="s">
        <v>2504</v>
      </c>
      <c r="X121" s="8" t="s">
        <v>575</v>
      </c>
      <c r="Y121" s="21" t="s">
        <v>2486</v>
      </c>
      <c r="Z121" s="11" t="s">
        <v>576</v>
      </c>
      <c r="AA121" s="21" t="s">
        <v>2486</v>
      </c>
      <c r="AB121" s="8" t="s">
        <v>577</v>
      </c>
      <c r="AC121" s="4" t="s">
        <v>112</v>
      </c>
      <c r="AD121" s="8" t="str">
        <f t="shared" si="6"/>
        <v/>
      </c>
      <c r="AE121" s="4"/>
      <c r="AF121" s="8" t="str">
        <f t="shared" si="6"/>
        <v/>
      </c>
      <c r="AG121" s="4"/>
      <c r="AH121" s="8" t="s">
        <v>2483</v>
      </c>
      <c r="AI121" s="8" t="str">
        <f>HLOOKUP(U121,'ADD PARTS HERE'!$C$6:$ER$7,2,)</f>
        <v>name = investpodCRLFname = MaxurpodCRLFname = neptunoCRLFname = novapodCRLFname = sondex2podCRLFname = torpodCRLFname = baseinstrul8CRLFname = CORE.SMRT-02CRLFname = HexProbeSmallCRLFname = Pictozoom 2000CRLFname = 2x1ProbeCRLFname = probeCoreCubeCRLFname = probeCoreHexCRLFname = probeCoreOctoCRLFname = probeCoreOcto2CRLFname = probeStackSmall</v>
      </c>
      <c r="AJ121" s="8" t="s">
        <v>2484</v>
      </c>
      <c r="AK121" s="8">
        <v>100</v>
      </c>
    </row>
    <row r="122" spans="1:37" ht="18.75" customHeight="1" x14ac:dyDescent="0.25">
      <c r="A122" s="8">
        <v>112</v>
      </c>
      <c r="B122" s="2"/>
      <c r="C122" s="2"/>
      <c r="D122" s="7" t="str">
        <f t="shared" si="5"/>
        <v>NODECRLF {CRLFname= node6_highAltitudeFlightCRLFtechID = highAltitudeFlightCRLFpos = -849.8334,1564.667,-1CRLFicon = HIGHALTITUDEFLIGHTCRLFcost = 90CRLFtitle = Advanced AeroframesCRLFdescription = New breakthroughs in engine and intake development to enable flying through the upper reaches of the atmosphere.CRLFanyParent = FalseCRLFhideIfEmpty = FalseCRLFparents = newnode_jetPropulsion,node4_advFlightControl,node6_advAerodynamicsCRLFPARTSCRLF{CRLFname = B9.Aero.Intake.CLRCRLFname = B9.Aero.T2.TailCRLFname = B9.Cockpit.MK1.Body.Fuel.2mCRLFname = B9.Cockpit.MK1.Control.SASCRLFname = B9.Cockpit.MK1.TailCRLFname = B9.Engine.Jet.Pod.SmallCRLFname = B9.Engine.Jet.Pod.Small.PylonRCRLFname = B9.Engine.Jet.Pod.Small.PylonSCRLFname = HL.AirshipEnvelope.OctoCRLFname = kethane.turbineCRLFname = km.flameout.checker.AG8CRLFname = LLLIntakeCRLFname = EmberCockpitCRLFname = 2x1RADJETENGCRLFname = 2x1JetfuelCRLFname = LLLExtractFanCRLFname = avionicsNoseConeBCRLFname = RLA.radialjetCRLFname = SMP.mk2RocketFuselageCRLFname = SMP.mk2RocketSpacePlaneAdapterCRLFname = SMP.nacelleBodyCRLFname = SMP.radialEngineBodyCRLFname = Mark2CockpitCRLFname = turboFanEngineCRLFname = mk2FuselageCRLFname = CircularIntakeCRLFname = VNG.XE.EjectionModuleCRLFname = radial.atmospheric.scoop1CRLF}CRLF}</v>
      </c>
      <c r="E122" s="8">
        <v>112</v>
      </c>
      <c r="F122" s="8" t="s">
        <v>568</v>
      </c>
      <c r="G122" s="4" t="s">
        <v>111</v>
      </c>
      <c r="H122" s="8" t="s">
        <v>569</v>
      </c>
      <c r="I122" s="4" t="s">
        <v>257</v>
      </c>
      <c r="J122" s="8" t="s">
        <v>570</v>
      </c>
      <c r="K122" s="15">
        <v>-849.83339999999998</v>
      </c>
      <c r="L122" s="43" t="s">
        <v>578</v>
      </c>
      <c r="M122" s="15">
        <v>1564.6669999999999</v>
      </c>
      <c r="N122" s="43" t="s">
        <v>578</v>
      </c>
      <c r="O122" s="15">
        <v>-1</v>
      </c>
      <c r="P122" s="8" t="s">
        <v>571</v>
      </c>
      <c r="Q122" s="4" t="s">
        <v>312</v>
      </c>
      <c r="R122" s="8" t="s">
        <v>572</v>
      </c>
      <c r="S122" s="22">
        <f t="shared" si="7"/>
        <v>90</v>
      </c>
      <c r="T122" s="8" t="s">
        <v>574</v>
      </c>
      <c r="U122" s="6" t="s">
        <v>463</v>
      </c>
      <c r="V122" s="16" t="s">
        <v>573</v>
      </c>
      <c r="W122" s="6" t="s">
        <v>542</v>
      </c>
      <c r="X122" s="8" t="s">
        <v>575</v>
      </c>
      <c r="Y122" s="21" t="s">
        <v>2486</v>
      </c>
      <c r="Z122" s="11" t="s">
        <v>576</v>
      </c>
      <c r="AA122" s="21" t="s">
        <v>2486</v>
      </c>
      <c r="AB122" s="8" t="s">
        <v>577</v>
      </c>
      <c r="AC122" s="4" t="s">
        <v>46</v>
      </c>
      <c r="AD122" s="8" t="str">
        <f t="shared" si="6"/>
        <v>,</v>
      </c>
      <c r="AE122" s="4" t="s">
        <v>135</v>
      </c>
      <c r="AF122" s="8" t="str">
        <f t="shared" si="6"/>
        <v>,</v>
      </c>
      <c r="AG122" s="4" t="s">
        <v>101</v>
      </c>
      <c r="AH122" s="8" t="s">
        <v>2483</v>
      </c>
      <c r="AI122" s="8" t="str">
        <f>HLOOKUP(U122,'ADD PARTS HERE'!$C$6:$ER$7,2,)</f>
        <v>name = B9.Aero.Intake.CLRCRLFname = B9.Aero.T2.TailCRLFname = B9.Cockpit.MK1.Body.Fuel.2mCRLFname = B9.Cockpit.MK1.Control.SASCRLFname = B9.Cockpit.MK1.TailCRLFname = B9.Engine.Jet.Pod.SmallCRLFname = B9.Engine.Jet.Pod.Small.PylonRCRLFname = B9.Engine.Jet.Pod.Small.PylonSCRLFname = HL.AirshipEnvelope.OctoCRLFname = kethane.turbineCRLFname = km.flameout.checker.AG8CRLFname = LLLIntakeCRLFname = EmberCockpitCRLFname = 2x1RADJETENGCRLFname = 2x1JetfuelCRLFname = LLLExtractFanCRLFname = avionicsNoseConeBCRLFname = RLA.radialjetCRLFname = SMP.mk2RocketFuselageCRLFname = SMP.mk2RocketSpacePlaneAdapterCRLFname = SMP.nacelleBodyCRLFname = SMP.radialEngineBodyCRLFname = Mark2CockpitCRLFname = turboFanEngineCRLFname = mk2FuselageCRLFname = CircularIntakeCRLFname = VNG.XE.EjectionModuleCRLFname = radial.atmospheric.scoop1</v>
      </c>
      <c r="AJ122" s="8" t="s">
        <v>2484</v>
      </c>
      <c r="AK122" s="8">
        <v>90</v>
      </c>
    </row>
    <row r="123" spans="1:37" ht="18.75" customHeight="1" x14ac:dyDescent="0.25">
      <c r="A123" s="8">
        <v>113</v>
      </c>
      <c r="B123" s="2"/>
      <c r="C123" s="2"/>
      <c r="D123" s="7" t="str">
        <f t="shared" si="5"/>
        <v>NODECRLF {CRLFname= node6_electronicsCRLFtechID = electronicsCRLFpos = -2102.333,757.5,-1CRLFicon = ELECTRONICSCRLFcost = 30CRLFtitle = ElectronicsCRLFdescription = Hopefully these won't become obsolete in the next couple of months.CRLFanyParent = FalseCRLFhideIfEmpty = FalseCRLFparents = node5_precisionEngineering,node4_electricsCRLFPARTSCRLF{CRLFname = ISA.GPSCRLFname = LLLMicrochipCRLFname = mumech.MJ2.AR202CRLFname = RTShortAntenna1CRLFname = probeCoreSphereCRLF}CRLF}</v>
      </c>
      <c r="E123" s="8">
        <v>113</v>
      </c>
      <c r="F123" s="8" t="s">
        <v>568</v>
      </c>
      <c r="G123" s="4" t="s">
        <v>112</v>
      </c>
      <c r="H123" s="8" t="s">
        <v>569</v>
      </c>
      <c r="I123" s="4" t="s">
        <v>258</v>
      </c>
      <c r="J123" s="8" t="s">
        <v>570</v>
      </c>
      <c r="K123" s="15">
        <v>-2102.3330000000001</v>
      </c>
      <c r="L123" s="43" t="s">
        <v>578</v>
      </c>
      <c r="M123" s="15">
        <v>757.5</v>
      </c>
      <c r="N123" s="43" t="s">
        <v>578</v>
      </c>
      <c r="O123" s="15">
        <v>-1</v>
      </c>
      <c r="P123" s="8" t="s">
        <v>571</v>
      </c>
      <c r="Q123" s="4" t="s">
        <v>333</v>
      </c>
      <c r="R123" s="8" t="s">
        <v>572</v>
      </c>
      <c r="S123" s="22">
        <f t="shared" si="7"/>
        <v>30</v>
      </c>
      <c r="T123" s="8" t="s">
        <v>574</v>
      </c>
      <c r="U123" s="6" t="s">
        <v>353</v>
      </c>
      <c r="V123" s="16" t="s">
        <v>573</v>
      </c>
      <c r="W123" s="6" t="s">
        <v>543</v>
      </c>
      <c r="X123" s="8" t="s">
        <v>575</v>
      </c>
      <c r="Y123" s="21" t="s">
        <v>2486</v>
      </c>
      <c r="Z123" s="11" t="s">
        <v>576</v>
      </c>
      <c r="AA123" s="21" t="s">
        <v>2486</v>
      </c>
      <c r="AB123" s="8" t="s">
        <v>577</v>
      </c>
      <c r="AC123" s="4" t="s">
        <v>128</v>
      </c>
      <c r="AD123" s="8" t="str">
        <f t="shared" si="6"/>
        <v>,</v>
      </c>
      <c r="AE123" s="4" t="s">
        <v>134</v>
      </c>
      <c r="AF123" s="8" t="str">
        <f t="shared" si="6"/>
        <v/>
      </c>
      <c r="AG123" s="4"/>
      <c r="AH123" s="8" t="s">
        <v>2483</v>
      </c>
      <c r="AI123" s="8" t="str">
        <f>HLOOKUP(U123,'ADD PARTS HERE'!$C$6:$ER$7,2,)</f>
        <v>name = ISA.GPSCRLFname = LLLMicrochipCRLFname = mumech.MJ2.AR202CRLFname = RTShortAntenna1CRLFname = probeCoreSphere</v>
      </c>
      <c r="AJ123" s="8" t="s">
        <v>2484</v>
      </c>
      <c r="AK123" s="8">
        <v>30</v>
      </c>
    </row>
    <row r="124" spans="1:37" ht="18.75" customHeight="1" x14ac:dyDescent="0.25">
      <c r="A124" s="8">
        <v>114</v>
      </c>
      <c r="B124" s="2"/>
      <c r="C124" s="2"/>
      <c r="D124" s="7" t="str">
        <f t="shared" si="5"/>
        <v>NODECRLF {CRLFname= node6_largeElectricsCRLFtechID = largeElectricsCRLFpos = -2297.167,1369.833,-1CRLFicon = LARGEELECTRICSCRLFcost = 60CRLFtitle = Large ElectricsCRLFdescription = Maximize your energy production and storage potential by maximizing the size of the electrical components on your vessels.CRLFanyParent = FalseCRLFhideIfEmpty = FalseCRLFparents = node5_advElectricsCRLFPARTSCRLF{CRLFname = radrCRLFname = B9.Utility.Light.A4.WhiteCRLFname = HexCanRTGSmallCRLFname = MMI BatteryCRLFname = capacitorInlineMiniCRLFname = ksp.r.largeBatteryPackCRLFname = rtgCRLFname = microwaveReceiverCRLFname = microwaveThermalEnergyReceiverSCRLFname = microwaveTransmitterCRLF}CRLF}</v>
      </c>
      <c r="E124" s="8">
        <v>114</v>
      </c>
      <c r="F124" s="8" t="s">
        <v>568</v>
      </c>
      <c r="G124" s="4" t="s">
        <v>113</v>
      </c>
      <c r="H124" s="8" t="s">
        <v>569</v>
      </c>
      <c r="I124" s="4" t="s">
        <v>259</v>
      </c>
      <c r="J124" s="8" t="s">
        <v>570</v>
      </c>
      <c r="K124" s="15">
        <v>-2297.1669999999999</v>
      </c>
      <c r="L124" s="43" t="s">
        <v>578</v>
      </c>
      <c r="M124" s="15">
        <v>1369.8330000000001</v>
      </c>
      <c r="N124" s="43" t="s">
        <v>578</v>
      </c>
      <c r="O124" s="15">
        <v>-1</v>
      </c>
      <c r="P124" s="8" t="s">
        <v>571</v>
      </c>
      <c r="Q124" s="4" t="s">
        <v>321</v>
      </c>
      <c r="R124" s="8" t="s">
        <v>572</v>
      </c>
      <c r="S124" s="22">
        <f t="shared" si="7"/>
        <v>60</v>
      </c>
      <c r="T124" s="8" t="s">
        <v>574</v>
      </c>
      <c r="U124" s="6" t="s">
        <v>464</v>
      </c>
      <c r="V124" s="16" t="s">
        <v>573</v>
      </c>
      <c r="W124" s="6" t="s">
        <v>544</v>
      </c>
      <c r="X124" s="8" t="s">
        <v>575</v>
      </c>
      <c r="Y124" s="21" t="s">
        <v>2486</v>
      </c>
      <c r="Z124" s="11" t="s">
        <v>576</v>
      </c>
      <c r="AA124" s="21" t="s">
        <v>2486</v>
      </c>
      <c r="AB124" s="8" t="s">
        <v>577</v>
      </c>
      <c r="AC124" s="4" t="s">
        <v>127</v>
      </c>
      <c r="AD124" s="8" t="str">
        <f t="shared" si="6"/>
        <v/>
      </c>
      <c r="AE124" s="4"/>
      <c r="AF124" s="8" t="str">
        <f t="shared" si="6"/>
        <v/>
      </c>
      <c r="AG124" s="4"/>
      <c r="AH124" s="8" t="s">
        <v>2483</v>
      </c>
      <c r="AI124" s="8" t="str">
        <f>HLOOKUP(U124,'ADD PARTS HERE'!$C$6:$ER$7,2,)</f>
        <v>name = radrCRLFname = B9.Utility.Light.A4.WhiteCRLFname = HexCanRTGSmallCRLFname = MMI BatteryCRLFname = capacitorInlineMiniCRLFname = ksp.r.largeBatteryPackCRLFname = rtgCRLFname = microwaveReceiverCRLFname = microwaveThermalEnergyReceiverSCRLFname = microwaveTransmitter</v>
      </c>
      <c r="AJ124" s="8" t="s">
        <v>2484</v>
      </c>
      <c r="AK124" s="8">
        <v>60</v>
      </c>
    </row>
    <row r="125" spans="1:37" ht="18.75" customHeight="1" x14ac:dyDescent="0.25">
      <c r="A125" s="8">
        <v>115</v>
      </c>
      <c r="B125" s="2"/>
      <c r="C125" s="2"/>
      <c r="D125" s="7" t="str">
        <f t="shared" si="5"/>
        <v>NODECRLF {CRLFname= node5_supersonicFlightCRLFtechID = supersonicFlightCRLFpos = -849.8334,1843,-1CRLFicon = SUPERSONICFLIGHTCRLFcost = 120CRLFtitle = Heavy AeroframesCRLFdescription = Bigger aeroframes allow for larger aerocrafts and the payloads they may hauls.CRLFanyParent = FalseCRLFhideIfEmpty = FalseCRLFparents = node6_highAltitudeFlight,node5_specializedControl,node7_heavyAerodynamicsCRLFPARTSCRLF{CRLFname = B9.Aero.Intake.MountCRLFname = B9.Aero.Intake.RBMCRLFname = B9.Engine.Jet.Pod.MediumCRLFname = B9.Engine.Jet.Pod.Medium.PylonRCRLFname = B9.Engine.Jet.Pod.Medium.PylonSCRLFname = HL.AirshipEnvelopeHectoCRLFname = LLLIntakeSmallCRLFname = squareAirCRLFname = intakesuperRamCRLFname = mark3CockpitCRLFname = mk3FuselageCRLFname = nacelleBodyCRLFname = radialEngineBodyCRLFname = smallHardpointHeavyCRLFname = ramAirIntakeCRLFname = TTC7MK3EMSMmoduleCRLFname = TV.RamJet.EngineCRLFname = ThermalTurbojetCRLFname = atmosphericScoop2CRLFname = warpAtmIntake2CRLF}CRLF}</v>
      </c>
      <c r="E125" s="8">
        <v>115</v>
      </c>
      <c r="F125" s="8" t="s">
        <v>568</v>
      </c>
      <c r="G125" s="4" t="s">
        <v>114</v>
      </c>
      <c r="H125" s="8" t="s">
        <v>569</v>
      </c>
      <c r="I125" s="4" t="s">
        <v>260</v>
      </c>
      <c r="J125" s="8" t="s">
        <v>570</v>
      </c>
      <c r="K125" s="15">
        <v>-849.83339999999998</v>
      </c>
      <c r="L125" s="43" t="s">
        <v>578</v>
      </c>
      <c r="M125" s="15">
        <v>1843</v>
      </c>
      <c r="N125" s="43" t="s">
        <v>578</v>
      </c>
      <c r="O125" s="15">
        <v>-1</v>
      </c>
      <c r="P125" s="8" t="s">
        <v>571</v>
      </c>
      <c r="Q125" s="4" t="s">
        <v>313</v>
      </c>
      <c r="R125" s="8" t="s">
        <v>572</v>
      </c>
      <c r="S125" s="22">
        <f t="shared" si="7"/>
        <v>120</v>
      </c>
      <c r="T125" s="8" t="s">
        <v>574</v>
      </c>
      <c r="U125" s="6" t="s">
        <v>465</v>
      </c>
      <c r="V125" s="16" t="s">
        <v>573</v>
      </c>
      <c r="W125" s="6" t="s">
        <v>545</v>
      </c>
      <c r="X125" s="8" t="s">
        <v>575</v>
      </c>
      <c r="Y125" s="21" t="s">
        <v>2486</v>
      </c>
      <c r="Z125" s="11" t="s">
        <v>576</v>
      </c>
      <c r="AA125" s="21" t="s">
        <v>2486</v>
      </c>
      <c r="AB125" s="8" t="s">
        <v>577</v>
      </c>
      <c r="AC125" s="4" t="s">
        <v>111</v>
      </c>
      <c r="AD125" s="8" t="str">
        <f t="shared" si="6"/>
        <v>,</v>
      </c>
      <c r="AE125" s="4" t="s">
        <v>126</v>
      </c>
      <c r="AF125" s="8" t="str">
        <f t="shared" si="6"/>
        <v>,</v>
      </c>
      <c r="AG125" s="4" t="s">
        <v>120</v>
      </c>
      <c r="AH125" s="8" t="s">
        <v>2483</v>
      </c>
      <c r="AI125" s="8" t="str">
        <f>HLOOKUP(U125,'ADD PARTS HERE'!$C$6:$ER$7,2,)</f>
        <v>name = B9.Aero.Intake.MountCRLFname = B9.Aero.Intake.RBMCRLFname = B9.Engine.Jet.Pod.MediumCRLFname = B9.Engine.Jet.Pod.Medium.PylonRCRLFname = B9.Engine.Jet.Pod.Medium.PylonSCRLFname = HL.AirshipEnvelopeHectoCRLFname = LLLIntakeSmallCRLFname = squareAirCRLFname = intakesuperRamCRLFname = mark3CockpitCRLFname = mk3FuselageCRLFname = nacelleBodyCRLFname = radialEngineBodyCRLFname = smallHardpointHeavyCRLFname = ramAirIntakeCRLFname = TTC7MK3EMSMmoduleCRLFname = TV.RamJet.EngineCRLFname = ThermalTurbojetCRLFname = atmosphericScoop2CRLFname = warpAtmIntake2</v>
      </c>
      <c r="AJ125" s="8" t="s">
        <v>2484</v>
      </c>
      <c r="AK125" s="8">
        <v>120</v>
      </c>
    </row>
    <row r="126" spans="1:37" ht="18.75" customHeight="1" x14ac:dyDescent="0.25">
      <c r="A126" s="8">
        <v>116</v>
      </c>
      <c r="B126" s="2"/>
      <c r="C126" s="2"/>
      <c r="D126" s="7" t="str">
        <f t="shared" si="5"/>
        <v>NODECRLF {CRLFname= node7_veryHeavyRocketryCRLFtechID = veryHeavyRocketryCRLFpos = -1211.667,2121.333,-1CRLFicon = VERYHEAVYROCKETRYCRLFcost = 220CRLFtitle = Very Heavy RocketryCRLFdescription = While ever-larger rockets may not be the answer every time, for all other times, we've developed these.CRLFanyParent = FalseCRLFhideIfEmpty = FalseCRLFparents = node6_largeControl,node5_heavierRocketryCRLFPARTSCRLF{CRLFname = KW2mengineGriffonG8DCRLFname = KW3mengineTitanT1CRLFname = KW3mtankL2CRLFname = NP.lfe.375m.Bearcat3xCRLFname = NP.lfe.375m.EnergiaQuadCRLFname = NP.lft.375m.9mCRLFname = fueltankRockoXtallCRLFname = TD.BlizzardEngine4xCRLFname = 375PureLiquidTankCRLF}CRLF}</v>
      </c>
      <c r="E126" s="8">
        <v>116</v>
      </c>
      <c r="F126" s="8" t="s">
        <v>568</v>
      </c>
      <c r="G126" s="4" t="s">
        <v>115</v>
      </c>
      <c r="H126" s="8" t="s">
        <v>569</v>
      </c>
      <c r="I126" s="4" t="s">
        <v>261</v>
      </c>
      <c r="J126" s="8" t="s">
        <v>570</v>
      </c>
      <c r="K126" s="15">
        <v>-1211.6669999999999</v>
      </c>
      <c r="L126" s="43" t="s">
        <v>578</v>
      </c>
      <c r="M126" s="15">
        <v>2121.3330000000001</v>
      </c>
      <c r="N126" s="43" t="s">
        <v>578</v>
      </c>
      <c r="O126" s="15">
        <v>-1</v>
      </c>
      <c r="P126" s="8" t="s">
        <v>571</v>
      </c>
      <c r="Q126" s="4" t="s">
        <v>295</v>
      </c>
      <c r="R126" s="8" t="s">
        <v>572</v>
      </c>
      <c r="S126" s="22">
        <f t="shared" si="7"/>
        <v>220</v>
      </c>
      <c r="T126" s="8" t="s">
        <v>574</v>
      </c>
      <c r="U126" s="6" t="s">
        <v>466</v>
      </c>
      <c r="V126" s="16" t="s">
        <v>573</v>
      </c>
      <c r="W126" s="6" t="s">
        <v>546</v>
      </c>
      <c r="X126" s="8" t="s">
        <v>575</v>
      </c>
      <c r="Y126" s="21" t="s">
        <v>2486</v>
      </c>
      <c r="Z126" s="11" t="s">
        <v>576</v>
      </c>
      <c r="AA126" s="21" t="s">
        <v>2486</v>
      </c>
      <c r="AB126" s="8" t="s">
        <v>577</v>
      </c>
      <c r="AC126" s="4" t="s">
        <v>109</v>
      </c>
      <c r="AD126" s="8" t="str">
        <f t="shared" si="6"/>
        <v>,</v>
      </c>
      <c r="AE126" s="4" t="s">
        <v>125</v>
      </c>
      <c r="AF126" s="8" t="str">
        <f t="shared" si="6"/>
        <v/>
      </c>
      <c r="AG126" s="4"/>
      <c r="AH126" s="8" t="s">
        <v>2483</v>
      </c>
      <c r="AI126" s="8" t="str">
        <f>HLOOKUP(U126,'ADD PARTS HERE'!$C$6:$ER$7,2,)</f>
        <v>name = KW2mengineGriffonG8DCRLFname = KW3mengineTitanT1CRLFname = KW3mtankL2CRLFname = NP.lfe.375m.Bearcat3xCRLFname = NP.lfe.375m.EnergiaQuadCRLFname = NP.lft.375m.9mCRLFname = fueltankRockoXtallCRLFname = TD.BlizzardEngine4xCRLFname = 375PureLiquidTank</v>
      </c>
      <c r="AJ126" s="8" t="s">
        <v>2484</v>
      </c>
      <c r="AK126" s="8">
        <v>220</v>
      </c>
    </row>
    <row r="127" spans="1:37" ht="18.75" customHeight="1" x14ac:dyDescent="0.25">
      <c r="A127" s="8">
        <v>117</v>
      </c>
      <c r="B127" s="2"/>
      <c r="C127" s="2"/>
      <c r="D127" s="7" t="str">
        <f t="shared" si="5"/>
        <v>NODECRLF {CRLFname= node6_ionPropulsionCRLFtechID = ionPropulsionCRLFpos = -3020.833,729.6667,-1CRLFicon = IONPROPULSIONCRLFcost = 40CRLFtitle = Basic Electric PropulsionCRLFdescription = Turns out, it's not science fiction.. or a viable source of thrust at this point in time.CRLFanyParent = FalseCRLFhideIfEmpty = FalseCRLFparents = node4_electricsCRLFPARTSCRLF{CRLFname = HexCanXenonSmallCRLFname = RLA.xenonsmallCRLFname = xenonTankRadialCRLF}CRLF}</v>
      </c>
      <c r="E127" s="8">
        <v>117</v>
      </c>
      <c r="F127" s="8" t="s">
        <v>568</v>
      </c>
      <c r="G127" s="4" t="s">
        <v>116</v>
      </c>
      <c r="H127" s="8" t="s">
        <v>569</v>
      </c>
      <c r="I127" s="4" t="s">
        <v>262</v>
      </c>
      <c r="J127" s="8" t="s">
        <v>570</v>
      </c>
      <c r="K127" s="15">
        <v>-3020.8330000000001</v>
      </c>
      <c r="L127" s="43" t="s">
        <v>578</v>
      </c>
      <c r="M127" s="15">
        <v>729.66669999999999</v>
      </c>
      <c r="N127" s="43" t="s">
        <v>578</v>
      </c>
      <c r="O127" s="15">
        <v>-1</v>
      </c>
      <c r="P127" s="8" t="s">
        <v>571</v>
      </c>
      <c r="Q127" s="4" t="s">
        <v>307</v>
      </c>
      <c r="R127" s="8" t="s">
        <v>572</v>
      </c>
      <c r="S127" s="22">
        <f t="shared" si="7"/>
        <v>40</v>
      </c>
      <c r="T127" s="8" t="s">
        <v>574</v>
      </c>
      <c r="U127" s="6" t="s">
        <v>467</v>
      </c>
      <c r="V127" s="16" t="s">
        <v>573</v>
      </c>
      <c r="W127" s="6" t="s">
        <v>547</v>
      </c>
      <c r="X127" s="8" t="s">
        <v>575</v>
      </c>
      <c r="Y127" s="21" t="s">
        <v>2486</v>
      </c>
      <c r="Z127" s="11" t="s">
        <v>576</v>
      </c>
      <c r="AA127" s="21" t="s">
        <v>2486</v>
      </c>
      <c r="AB127" s="8" t="s">
        <v>577</v>
      </c>
      <c r="AC127" s="4" t="s">
        <v>134</v>
      </c>
      <c r="AD127" s="8" t="str">
        <f t="shared" si="6"/>
        <v/>
      </c>
      <c r="AE127" s="4"/>
      <c r="AF127" s="8" t="str">
        <f t="shared" si="6"/>
        <v/>
      </c>
      <c r="AG127" s="4"/>
      <c r="AH127" s="8" t="s">
        <v>2483</v>
      </c>
      <c r="AI127" s="8" t="str">
        <f>HLOOKUP(U127,'ADD PARTS HERE'!$C$6:$ER$7,2,)</f>
        <v>name = HexCanXenonSmallCRLFname = RLA.xenonsmallCRLFname = xenonTankRadial</v>
      </c>
      <c r="AJ127" s="8" t="s">
        <v>2484</v>
      </c>
      <c r="AK127" s="8">
        <v>40</v>
      </c>
    </row>
    <row r="128" spans="1:37" ht="18.75" customHeight="1" x14ac:dyDescent="0.25">
      <c r="A128" s="8">
        <v>118</v>
      </c>
      <c r="B128" s="2"/>
      <c r="C128" s="2"/>
      <c r="D128" s="7" t="str">
        <f t="shared" si="5"/>
        <v>NODECRLF {CRLFname= node6_nuclearPropulsionCRLFtechID = nuclearPropulsionCRLFpos = -2102.333,1564.667,-1CRLFicon = NUCLEARPROPULSIONCRLFcost = 140CRLFtitle = Fission PowerCRLFdescription = Nuclear engines don't burn fuel, they totally annihilate it. We just hope it doesn't begin any conflicts.CRLFanyParent = FalseCRLFhideIfEmpty = FalseCRLFparents = newnode_experimentalFissionCRLFPARTSCRLF{CRLFname = HOME.modul.powerplantCRLFname = cl.large.nuclearEngineCRLFname = 1x1NucENGCRLFname = nuclearcontainer125CRLFname = nuclearEngineCRLFname = NuclearReactor125CRLFname = HexCanThoriumFl4CRLFname = HexCanUraniumFl6CRLF}CRLF}</v>
      </c>
      <c r="E128" s="8">
        <v>118</v>
      </c>
      <c r="F128" s="8" t="s">
        <v>568</v>
      </c>
      <c r="G128" s="4" t="s">
        <v>117</v>
      </c>
      <c r="H128" s="8" t="s">
        <v>569</v>
      </c>
      <c r="I128" s="4" t="s">
        <v>263</v>
      </c>
      <c r="J128" s="8" t="s">
        <v>570</v>
      </c>
      <c r="K128" s="15">
        <v>-2102.3330000000001</v>
      </c>
      <c r="L128" s="43" t="s">
        <v>578</v>
      </c>
      <c r="M128" s="15">
        <v>1564.6669999999999</v>
      </c>
      <c r="N128" s="43" t="s">
        <v>578</v>
      </c>
      <c r="O128" s="15">
        <v>-1</v>
      </c>
      <c r="P128" s="8" t="s">
        <v>571</v>
      </c>
      <c r="Q128" s="4" t="s">
        <v>308</v>
      </c>
      <c r="R128" s="8" t="s">
        <v>572</v>
      </c>
      <c r="S128" s="22">
        <f t="shared" si="7"/>
        <v>140</v>
      </c>
      <c r="T128" s="8" t="s">
        <v>574</v>
      </c>
      <c r="U128" s="6" t="s">
        <v>468</v>
      </c>
      <c r="V128" s="16" t="s">
        <v>573</v>
      </c>
      <c r="W128" s="6" t="s">
        <v>548</v>
      </c>
      <c r="X128" s="8" t="s">
        <v>575</v>
      </c>
      <c r="Y128" s="21" t="s">
        <v>2486</v>
      </c>
      <c r="Z128" s="11" t="s">
        <v>576</v>
      </c>
      <c r="AA128" s="21" t="s">
        <v>2486</v>
      </c>
      <c r="AB128" s="8" t="s">
        <v>577</v>
      </c>
      <c r="AC128" s="4" t="s">
        <v>29</v>
      </c>
      <c r="AD128" s="8" t="str">
        <f t="shared" si="6"/>
        <v/>
      </c>
      <c r="AE128" s="4"/>
      <c r="AF128" s="8" t="str">
        <f t="shared" si="6"/>
        <v/>
      </c>
      <c r="AG128" s="4"/>
      <c r="AH128" s="8" t="s">
        <v>2483</v>
      </c>
      <c r="AI128" s="8" t="str">
        <f>HLOOKUP(U128,'ADD PARTS HERE'!$C$6:$ER$7,2,)</f>
        <v>name = HOME.modul.powerplantCRLFname = cl.large.nuclearEngineCRLFname = 1x1NucENGCRLFname = nuclearcontainer125CRLFname = nuclearEngineCRLFname = NuclearReactor125CRLFname = HexCanThoriumFl4CRLFname = HexCanUraniumFl6</v>
      </c>
      <c r="AJ128" s="8" t="s">
        <v>2484</v>
      </c>
      <c r="AK128" s="8">
        <v>140</v>
      </c>
    </row>
    <row r="129" spans="1:37" ht="18.75" customHeight="1" x14ac:dyDescent="0.25">
      <c r="A129" s="8">
        <v>119</v>
      </c>
      <c r="B129" s="2"/>
      <c r="C129" s="2"/>
      <c r="D129" s="7" t="str">
        <f t="shared" si="5"/>
        <v>NODECRLF {CRLFname= node6_fieldScienceCRLFtechID = fieldScienceCRLFpos = -2631.167,868.8334,-1CRLFicon = FIELDSCIENCECRLFcost = 60CRLFtitle = Basic MobilityCRLFdescription = Freedom to roam as far as curiosity will take you, or as long as batteries last.CRLFanyParent = FalseCRLFhideIfEmpty = FalseCRLFparents = node4_landingCRLFPARTSCRLF{CRLFname = LLLTruckcabCRLFname = LLLTruckcabTwinCRLFname = LLLBuggyMiniCRLFname = LLLSkidCRLFname = roverWheel2CRLFname = wheelMedCRLF}CRLF}</v>
      </c>
      <c r="E129" s="8">
        <v>119</v>
      </c>
      <c r="F129" s="8" t="s">
        <v>568</v>
      </c>
      <c r="G129" s="4" t="s">
        <v>118</v>
      </c>
      <c r="H129" s="8" t="s">
        <v>569</v>
      </c>
      <c r="I129" s="4" t="s">
        <v>264</v>
      </c>
      <c r="J129" s="8" t="s">
        <v>570</v>
      </c>
      <c r="K129" s="15">
        <v>-2631.1669999999999</v>
      </c>
      <c r="L129" s="43" t="s">
        <v>578</v>
      </c>
      <c r="M129" s="15">
        <v>868.83339999999998</v>
      </c>
      <c r="N129" s="43" t="s">
        <v>578</v>
      </c>
      <c r="O129" s="15">
        <v>-1</v>
      </c>
      <c r="P129" s="8" t="s">
        <v>571</v>
      </c>
      <c r="Q129" s="4" t="s">
        <v>329</v>
      </c>
      <c r="R129" s="8" t="s">
        <v>572</v>
      </c>
      <c r="S129" s="22">
        <f t="shared" si="7"/>
        <v>60</v>
      </c>
      <c r="T129" s="8" t="s">
        <v>574</v>
      </c>
      <c r="U129" s="6" t="s">
        <v>469</v>
      </c>
      <c r="V129" s="16" t="s">
        <v>573</v>
      </c>
      <c r="W129" s="6" t="s">
        <v>549</v>
      </c>
      <c r="X129" s="8" t="s">
        <v>575</v>
      </c>
      <c r="Y129" s="21" t="s">
        <v>2486</v>
      </c>
      <c r="Z129" s="11" t="s">
        <v>576</v>
      </c>
      <c r="AA129" s="21" t="s">
        <v>2486</v>
      </c>
      <c r="AB129" s="8" t="s">
        <v>577</v>
      </c>
      <c r="AC129" s="4" t="s">
        <v>132</v>
      </c>
      <c r="AD129" s="8" t="str">
        <f t="shared" si="6"/>
        <v/>
      </c>
      <c r="AE129" s="4"/>
      <c r="AF129" s="8" t="str">
        <f t="shared" si="6"/>
        <v/>
      </c>
      <c r="AG129" s="4"/>
      <c r="AH129" s="8" t="s">
        <v>2483</v>
      </c>
      <c r="AI129" s="8" t="str">
        <f>HLOOKUP(U129,'ADD PARTS HERE'!$C$6:$ER$7,2,)</f>
        <v>name = LLLTruckcabCRLFname = LLLTruckcabTwinCRLFname = LLLBuggyMiniCRLFname = LLLSkidCRLFname = roverWheel2CRLFname = wheelMed</v>
      </c>
      <c r="AJ129" s="8" t="s">
        <v>2484</v>
      </c>
      <c r="AK129" s="8">
        <v>60</v>
      </c>
    </row>
    <row r="130" spans="1:37" ht="18.75" customHeight="1" x14ac:dyDescent="0.25">
      <c r="A130" s="8">
        <v>120</v>
      </c>
      <c r="B130" s="2"/>
      <c r="C130" s="2"/>
      <c r="D130" s="7" t="str">
        <f t="shared" si="5"/>
        <v>NODECRLF {CRLFname= node7_compositesCRLFtechID = compositesCRLFpos = -1712.667,1676,-1CRLFicon = COMPOSITESCRLFcost = 100CRLFtitle = Composites MaterialsCRLFdescription = Lightweight and strong! and don't worry, we're sure the glue will dry off in no time.CRLFanyParent = FalseCRLFhideIfEmpty = FalseCRLFparents = newnode_materialsInvestigationsCRLFPARTSCRLF{CRLFname = KzInterstageAdapterCRLFname = KzProcFairingFuselage1CRLFname = KzProcFairingFuselage2CRLFname = KzProcFairingSide1CRLFname = KzProcFairingSide2CRLFname = Kosmos.URM.Fairing.Conic.SCRLFname = Kosmos.URM.Fairing.Conic.TCRLFname = Kosmos.URM.Fairing.Parabolic.SCRLFname = Kosmos.URM.Fairing.Parabolic.TCRLFname = Kosmos.URM.Fairing.Conic.S.BLKCRLFname = Kosmos.URM.Fairing.Conic.T.BLKCRLFname = Kosmos.URM.Fairing.Parabolic.S.BLKCRLFname = Kosmos.URM.Fairing.Parabolic.T.BLKCRLF}CRLF}</v>
      </c>
      <c r="E130" s="8">
        <v>120</v>
      </c>
      <c r="F130" s="8" t="s">
        <v>568</v>
      </c>
      <c r="G130" s="4" t="s">
        <v>119</v>
      </c>
      <c r="H130" s="8" t="s">
        <v>569</v>
      </c>
      <c r="I130" s="4" t="s">
        <v>265</v>
      </c>
      <c r="J130" s="8" t="s">
        <v>570</v>
      </c>
      <c r="K130" s="15">
        <v>-1712.6669999999999</v>
      </c>
      <c r="L130" s="43" t="s">
        <v>578</v>
      </c>
      <c r="M130" s="15">
        <v>1676</v>
      </c>
      <c r="N130" s="43" t="s">
        <v>578</v>
      </c>
      <c r="O130" s="15">
        <v>-1</v>
      </c>
      <c r="P130" s="8" t="s">
        <v>571</v>
      </c>
      <c r="Q130" s="4" t="s">
        <v>303</v>
      </c>
      <c r="R130" s="8" t="s">
        <v>572</v>
      </c>
      <c r="S130" s="22">
        <f t="shared" si="7"/>
        <v>100</v>
      </c>
      <c r="T130" s="8" t="s">
        <v>574</v>
      </c>
      <c r="U130" s="6" t="s">
        <v>470</v>
      </c>
      <c r="V130" s="16" t="s">
        <v>573</v>
      </c>
      <c r="W130" s="6" t="s">
        <v>550</v>
      </c>
      <c r="X130" s="8" t="s">
        <v>575</v>
      </c>
      <c r="Y130" s="21" t="s">
        <v>2486</v>
      </c>
      <c r="Z130" s="11" t="s">
        <v>576</v>
      </c>
      <c r="AA130" s="21" t="s">
        <v>2486</v>
      </c>
      <c r="AB130" s="8" t="s">
        <v>577</v>
      </c>
      <c r="AC130" s="4" t="s">
        <v>31</v>
      </c>
      <c r="AD130" s="8" t="str">
        <f t="shared" si="6"/>
        <v/>
      </c>
      <c r="AE130" s="4"/>
      <c r="AF130" s="8" t="str">
        <f t="shared" si="6"/>
        <v/>
      </c>
      <c r="AG130" s="4"/>
      <c r="AH130" s="8" t="s">
        <v>2483</v>
      </c>
      <c r="AI130" s="8" t="str">
        <f>HLOOKUP(U130,'ADD PARTS HERE'!$C$6:$ER$7,2,)</f>
        <v>name = KzInterstageAdapterCRLFname = KzProcFairingFuselage1CRLFname = KzProcFairingFuselage2CRLFname = KzProcFairingSide1CRLFname = KzProcFairingSide2CRLFname = Kosmos.URM.Fairing.Conic.SCRLFname = Kosmos.URM.Fairing.Conic.TCRLFname = Kosmos.URM.Fairing.Parabolic.SCRLFname = Kosmos.URM.Fairing.Parabolic.TCRLFname = Kosmos.URM.Fairing.Conic.S.BLKCRLFname = Kosmos.URM.Fairing.Conic.T.BLKCRLFname = Kosmos.URM.Fairing.Parabolic.S.BLKCRLFname = Kosmos.URM.Fairing.Parabolic.T.BLK</v>
      </c>
      <c r="AJ130" s="8" t="s">
        <v>2484</v>
      </c>
      <c r="AK130" s="8">
        <v>100</v>
      </c>
    </row>
    <row r="131" spans="1:37" ht="18.75" customHeight="1" x14ac:dyDescent="0.25">
      <c r="A131" s="8">
        <v>121</v>
      </c>
      <c r="B131" s="2"/>
      <c r="C131" s="2"/>
      <c r="D131" s="7" t="str">
        <f t="shared" si="5"/>
        <v>NODECRLF {CRLFname= node7_heavyAerodynamicsCRLFtechID = heavyAerodynamicsCRLFpos = -682.8334,1759.5,-1CRLFicon = HEAVYAERODYNAMICSCRLFcost = 120CRLFtitle = Heavy AerodynamicsCRLFdescription = Advances in aerodynamics enable the design and construction of bigger and more complex lifting body structures.CRLFanyParent = FalseCRLFhideIfEmpty = FalseCRLFparents = node6_advAerodynamicsCRLFPARTSCRLF{CRLFname = B9.Aero.Wing.SH.A65.2mCRLFname = B9.Aero.Wing.SH.S.1mCRLFname = B9.Aero.Wing.SW.Winglet.3x2-2mCRLFname = B9.Aero.Wing.SW.Wingtip.2x7mCRLFname = LLLWing1aRCRLFname = LLLWing1bLCRLFname = LLLwingtestCRLFname = LLLwingtest2CRLFname = longWingCRLFname = deltaWingCRLFname = sweptWing3CRLFname = sweptWing4CRLFname = tailfin3CRLFname = Proceduralwing2CRLFname = Proceduralwing2EndPieceCRLF}CRLF}</v>
      </c>
      <c r="E131" s="8">
        <v>121</v>
      </c>
      <c r="F131" s="8" t="s">
        <v>568</v>
      </c>
      <c r="G131" s="4" t="s">
        <v>120</v>
      </c>
      <c r="H131" s="8" t="s">
        <v>569</v>
      </c>
      <c r="I131" s="4" t="s">
        <v>266</v>
      </c>
      <c r="J131" s="8" t="s">
        <v>570</v>
      </c>
      <c r="K131" s="15">
        <v>-682.83339999999998</v>
      </c>
      <c r="L131" s="43" t="s">
        <v>578</v>
      </c>
      <c r="M131" s="15">
        <v>1759.5</v>
      </c>
      <c r="N131" s="43" t="s">
        <v>578</v>
      </c>
      <c r="O131" s="15">
        <v>-1</v>
      </c>
      <c r="P131" s="8" t="s">
        <v>571</v>
      </c>
      <c r="Q131" s="4" t="s">
        <v>334</v>
      </c>
      <c r="R131" s="8" t="s">
        <v>572</v>
      </c>
      <c r="S131" s="22">
        <f t="shared" si="7"/>
        <v>120</v>
      </c>
      <c r="T131" s="8" t="s">
        <v>574</v>
      </c>
      <c r="U131" s="6" t="s">
        <v>471</v>
      </c>
      <c r="V131" s="16" t="s">
        <v>573</v>
      </c>
      <c r="W131" s="6" t="s">
        <v>551</v>
      </c>
      <c r="X131" s="8" t="s">
        <v>575</v>
      </c>
      <c r="Y131" s="21" t="s">
        <v>2486</v>
      </c>
      <c r="Z131" s="11" t="s">
        <v>576</v>
      </c>
      <c r="AA131" s="21" t="s">
        <v>2486</v>
      </c>
      <c r="AB131" s="8" t="s">
        <v>577</v>
      </c>
      <c r="AC131" s="4" t="s">
        <v>101</v>
      </c>
      <c r="AD131" s="8" t="str">
        <f t="shared" si="6"/>
        <v/>
      </c>
      <c r="AE131" s="4"/>
      <c r="AF131" s="8" t="str">
        <f t="shared" si="6"/>
        <v/>
      </c>
      <c r="AG131" s="4"/>
      <c r="AH131" s="8" t="s">
        <v>2483</v>
      </c>
      <c r="AI131" s="8" t="str">
        <f>HLOOKUP(U131,'ADD PARTS HERE'!$C$6:$ER$7,2,)</f>
        <v>name = B9.Aero.Wing.SH.A65.2mCRLFname = B9.Aero.Wing.SH.S.1mCRLFname = B9.Aero.Wing.SW.Winglet.3x2-2mCRLFname = B9.Aero.Wing.SW.Wingtip.2x7mCRLFname = LLLWing1aRCRLFname = LLLWing1bLCRLFname = LLLwingtestCRLFname = LLLwingtest2CRLFname = longWingCRLFname = deltaWingCRLFname = sweptWing3CRLFname = sweptWing4CRLFname = tailfin3CRLFname = Proceduralwing2CRLFname = Proceduralwing2EndPiece</v>
      </c>
      <c r="AJ131" s="8" t="s">
        <v>2484</v>
      </c>
      <c r="AK131" s="8">
        <v>120</v>
      </c>
    </row>
    <row r="132" spans="1:37" ht="18.75" customHeight="1" x14ac:dyDescent="0.25">
      <c r="A132" s="8">
        <v>122</v>
      </c>
      <c r="B132" s="2"/>
      <c r="C132" s="2"/>
      <c r="D132" s="7" t="str">
        <f t="shared" si="5"/>
        <v>NODECRLF {CRLFname= node7_metaMaterialsCRLFtechID = metaMaterialsCRLFpos = -1462.167,2121.333,-1CRLFicon = METAMATERIALSCRLFcost = 300CRLFtitle = Very Heavy SpaceframesCRLFdescription = An advancemement in spacecraft construction so revolutionary, you won't even mind that its naming was wildly inaccurate (or ponderously devoid of any frames whatsoever...).CRLFanyParent = FalseCRLFhideIfEmpty = FalseCRLFparents = node7_veryHeavyRocketry,node6_advMetalWorksCRLFPARTSCRLF{CRLFname = CBM-A-LCRLFname = CBM-P-LCRLFname = MunoxCRLFname = LLLDebrisShieldENDCRLFname = LLLDebrisShieldCRLFname = drydockFloorCRLFname = drydockWallCRLFname = stretchyTank3mCRLF}CRLF}</v>
      </c>
      <c r="E132" s="8">
        <v>122</v>
      </c>
      <c r="F132" s="8" t="s">
        <v>568</v>
      </c>
      <c r="G132" s="4" t="s">
        <v>121</v>
      </c>
      <c r="H132" s="8" t="s">
        <v>569</v>
      </c>
      <c r="I132" s="4" t="s">
        <v>267</v>
      </c>
      <c r="J132" s="8" t="s">
        <v>570</v>
      </c>
      <c r="K132" s="15">
        <v>-1462.1669999999999</v>
      </c>
      <c r="L132" s="43" t="s">
        <v>578</v>
      </c>
      <c r="M132" s="15">
        <v>2121.3330000000001</v>
      </c>
      <c r="N132" s="43" t="s">
        <v>578</v>
      </c>
      <c r="O132" s="15">
        <v>-1</v>
      </c>
      <c r="P132" s="8" t="s">
        <v>571</v>
      </c>
      <c r="Q132" s="4" t="s">
        <v>325</v>
      </c>
      <c r="R132" s="8" t="s">
        <v>572</v>
      </c>
      <c r="S132" s="22">
        <f t="shared" si="7"/>
        <v>300</v>
      </c>
      <c r="T132" s="8" t="s">
        <v>574</v>
      </c>
      <c r="U132" s="6" t="s">
        <v>472</v>
      </c>
      <c r="V132" s="16" t="s">
        <v>573</v>
      </c>
      <c r="W132" s="6" t="s">
        <v>2505</v>
      </c>
      <c r="X132" s="8" t="s">
        <v>575</v>
      </c>
      <c r="Y132" s="21" t="s">
        <v>2486</v>
      </c>
      <c r="Z132" s="11" t="s">
        <v>576</v>
      </c>
      <c r="AA132" s="21" t="s">
        <v>2486</v>
      </c>
      <c r="AB132" s="8" t="s">
        <v>577</v>
      </c>
      <c r="AC132" s="4" t="s">
        <v>115</v>
      </c>
      <c r="AD132" s="8" t="str">
        <f t="shared" si="6"/>
        <v>,</v>
      </c>
      <c r="AE132" s="4" t="s">
        <v>108</v>
      </c>
      <c r="AF132" s="8" t="str">
        <f t="shared" si="6"/>
        <v/>
      </c>
      <c r="AG132" s="4"/>
      <c r="AH132" s="8" t="s">
        <v>2483</v>
      </c>
      <c r="AI132" s="8" t="str">
        <f>HLOOKUP(U132,'ADD PARTS HERE'!$C$6:$ER$7,2,)</f>
        <v>name = CBM-A-LCRLFname = CBM-P-LCRLFname = MunoxCRLFname = LLLDebrisShieldENDCRLFname = LLLDebrisShieldCRLFname = drydockFloorCRLFname = drydockWallCRLFname = stretchyTank3m</v>
      </c>
      <c r="AJ132" s="8" t="s">
        <v>2484</v>
      </c>
      <c r="AK132" s="8">
        <v>300</v>
      </c>
    </row>
    <row r="133" spans="1:37" ht="18.75" customHeight="1" x14ac:dyDescent="0.25">
      <c r="A133" s="8">
        <v>123</v>
      </c>
      <c r="B133" s="2"/>
      <c r="C133" s="2"/>
      <c r="D133" s="7" t="str">
        <f t="shared" si="5"/>
        <v>NODECRLF {CRLFname= node5_advLandingCRLFtechID = advLandingCRLFpos = -2603.333,1091.5,-1CRLFicon = LANDINGCRLFcost = 80CRLFtitle = Advanced LandingCRLFdescription = Further advances in landing devices, allowing for more controlled ground contacts and a much higher number of parts still attached to the ship after touchdown.CRLFanyParent = FalseCRLFhideIfEmpty = FalseCRLFparents = node6_fieldScienceCRLFPARTSCRLF{CRLFname = godLandingLeg2CRLFname = godLandingLegCRLFname = B9.Utility.Landing.Gear.HDG1ALCRLFname = B9.Utility.Landing.Gear.HDGTLCRLFname = B9.Utility.Landing.Gear.HDG2ALCRLFname = B9.Utility.Landing.Gear.HDG2TLCRLFname = B9.Utility.Leg.H50CRLFname = B9.Utility.Leg.H50PCRLFname = HOME2 HeatshieldCRLFname = HOME.3m.legsCRLFname = HOME.modul.ReconCRLFname = HOME.3m.parachuteCRLFname = HOME.3m.podCRLFname = HOME.heatshieldCRLFname = LLLUnderLegCRLFname = NP.lft.25m.BigLanderTankCRLFname = NP.leg.heavylegCRLFname = NP.leg.landerlegCRLFname = NP.OdinCapsuleCRLFname = NP.OdinTeleLegCRLFname = NP.OdinFlightPackCRLFname = NP.Odin.TrunkCRLFname = NP.ThorAscentPackageCRLFname = NP.ThorDescentPackageCRLFname = NP.ThorLEMASASCRLFname = NP.ThorLEMdecouplerCRLFname = NP.ThorLEMCapsuleCRLFname = NP.ThorLanderRCSCRLFname = NP.ThorLanderRCSTCRLFname = NP.ThorLanderstrutCRLFname = NP.ThorLanderstrut2CRLFname = NP.YMASasModuleCRLFname = landingLeg1-2CRLFname = SmallGearBay2CRLFname = SmallGearBay3CRLFname = SmallGearBay4CRLFname = TD.Gear.DownLargeCRLFname = TD.Gear.UpLargeCRLF}CRLF}</v>
      </c>
      <c r="E133" s="8">
        <v>123</v>
      </c>
      <c r="F133" s="8" t="s">
        <v>568</v>
      </c>
      <c r="G133" s="4" t="s">
        <v>122</v>
      </c>
      <c r="H133" s="8" t="s">
        <v>569</v>
      </c>
      <c r="I133" s="4" t="s">
        <v>268</v>
      </c>
      <c r="J133" s="8" t="s">
        <v>570</v>
      </c>
      <c r="K133" s="15">
        <v>-2603.3330000000001</v>
      </c>
      <c r="L133" s="43" t="s">
        <v>578</v>
      </c>
      <c r="M133" s="15">
        <v>1091.5</v>
      </c>
      <c r="N133" s="43" t="s">
        <v>578</v>
      </c>
      <c r="O133" s="15">
        <v>-1</v>
      </c>
      <c r="P133" s="8" t="s">
        <v>571</v>
      </c>
      <c r="Q133" s="4" t="s">
        <v>335</v>
      </c>
      <c r="R133" s="8" t="s">
        <v>572</v>
      </c>
      <c r="S133" s="22">
        <f t="shared" si="7"/>
        <v>80</v>
      </c>
      <c r="T133" s="8" t="s">
        <v>574</v>
      </c>
      <c r="U133" s="6" t="s">
        <v>473</v>
      </c>
      <c r="V133" s="16" t="s">
        <v>573</v>
      </c>
      <c r="W133" s="6" t="s">
        <v>552</v>
      </c>
      <c r="X133" s="8" t="s">
        <v>575</v>
      </c>
      <c r="Y133" s="21" t="s">
        <v>2486</v>
      </c>
      <c r="Z133" s="11" t="s">
        <v>576</v>
      </c>
      <c r="AA133" s="21" t="s">
        <v>2486</v>
      </c>
      <c r="AB133" s="8" t="s">
        <v>577</v>
      </c>
      <c r="AC133" s="4" t="s">
        <v>118</v>
      </c>
      <c r="AD133" s="8" t="str">
        <f t="shared" si="6"/>
        <v/>
      </c>
      <c r="AE133" s="4"/>
      <c r="AF133" s="8" t="str">
        <f t="shared" si="6"/>
        <v/>
      </c>
      <c r="AG133" s="4"/>
      <c r="AH133" s="8" t="s">
        <v>2483</v>
      </c>
      <c r="AI133" s="8" t="str">
        <f>HLOOKUP(U133,'ADD PARTS HERE'!$C$6:$ER$7,2,)</f>
        <v>name = godLandingLeg2CRLFname = godLandingLegCRLFname = B9.Utility.Landing.Gear.HDG1ALCRLFname = B9.Utility.Landing.Gear.HDGTLCRLFname = B9.Utility.Landing.Gear.HDG2ALCRLFname = B9.Utility.Landing.Gear.HDG2TLCRLFname = B9.Utility.Leg.H50CRLFname = B9.Utility.Leg.H50PCRLFname = HOME2 HeatshieldCRLFname = HOME.3m.legsCRLFname = HOME.modul.ReconCRLFname = HOME.3m.parachuteCRLFname = HOME.3m.podCRLFname = HOME.heatshieldCRLFname = LLLUnderLegCRLFname = NP.lft.25m.BigLanderTankCRLFname = NP.leg.heavylegCRLFname = NP.leg.landerlegCRLFname = NP.OdinCapsuleCRLFname = NP.OdinTeleLegCRLFname = NP.OdinFlightPackCRLFname = NP.Odin.TrunkCRLFname = NP.ThorAscentPackageCRLFname = NP.ThorDescentPackageCRLFname = NP.ThorLEMASASCRLFname = NP.ThorLEMdecouplerCRLFname = NP.ThorLEMCapsuleCRLFname = NP.ThorLanderRCSCRLFname = NP.ThorLanderRCSTCRLFname = NP.ThorLanderstrutCRLFname = NP.ThorLanderstrut2CRLFname = NP.YMASasModuleCRLFname = landingLeg1-2CRLFname = SmallGearBay2CRLFname = SmallGearBay3CRLFname = SmallGearBay4CRLFname = TD.Gear.DownLargeCRLFname = TD.Gear.UpLarge</v>
      </c>
      <c r="AJ133" s="8" t="s">
        <v>2484</v>
      </c>
      <c r="AK133" s="8">
        <v>80</v>
      </c>
    </row>
    <row r="134" spans="1:37" ht="18.75" customHeight="1" x14ac:dyDescent="0.25">
      <c r="A134" s="8">
        <v>124</v>
      </c>
      <c r="B134" s="2"/>
      <c r="C134" s="2"/>
      <c r="D134" s="7" t="str">
        <f t="shared" si="5"/>
        <v>NODECRLF {CRLFname= node4_aerodynamicSystemsCRLFtechID = aerodynamicSystemsCRLFpos = -682.8334,1202.833,-1CRLFicon = AERODYNAMICSYSTEMSCRLFcost = 40CRLFtitle = Basic AerodynamicsCRLFdescription = After the developement of simple stability increasor devices, Kerbals were finally able to "see the air" and all that entailed.CRLFanyParent = FalseCRLFhideIfEmpty = FalseCRLFparents = node2_stabilityCRLFPARTSCRLF{CRLFname = aerocamCRLFname = aerocam180CRLFname = tailfinCRLF}CRLF}</v>
      </c>
      <c r="E134" s="8">
        <v>124</v>
      </c>
      <c r="F134" s="8" t="s">
        <v>568</v>
      </c>
      <c r="G134" s="4" t="s">
        <v>123</v>
      </c>
      <c r="H134" s="8" t="s">
        <v>569</v>
      </c>
      <c r="I134" s="4" t="s">
        <v>269</v>
      </c>
      <c r="J134" s="8" t="s">
        <v>570</v>
      </c>
      <c r="K134" s="15">
        <v>-682.83339999999998</v>
      </c>
      <c r="L134" s="43" t="s">
        <v>578</v>
      </c>
      <c r="M134" s="15">
        <v>1202.8330000000001</v>
      </c>
      <c r="N134" s="43" t="s">
        <v>578</v>
      </c>
      <c r="O134" s="15">
        <v>-1</v>
      </c>
      <c r="P134" s="8" t="s">
        <v>571</v>
      </c>
      <c r="Q134" s="4" t="s">
        <v>336</v>
      </c>
      <c r="R134" s="8" t="s">
        <v>572</v>
      </c>
      <c r="S134" s="22">
        <f t="shared" si="7"/>
        <v>40</v>
      </c>
      <c r="T134" s="8" t="s">
        <v>574</v>
      </c>
      <c r="U134" s="6" t="s">
        <v>474</v>
      </c>
      <c r="V134" s="16" t="s">
        <v>573</v>
      </c>
      <c r="W134" s="6" t="s">
        <v>553</v>
      </c>
      <c r="X134" s="8" t="s">
        <v>575</v>
      </c>
      <c r="Y134" s="21" t="s">
        <v>2486</v>
      </c>
      <c r="Z134" s="11" t="s">
        <v>576</v>
      </c>
      <c r="AA134" s="21" t="s">
        <v>2486</v>
      </c>
      <c r="AB134" s="8" t="s">
        <v>577</v>
      </c>
      <c r="AC134" s="4" t="s">
        <v>141</v>
      </c>
      <c r="AD134" s="8" t="str">
        <f t="shared" si="6"/>
        <v/>
      </c>
      <c r="AE134" s="4"/>
      <c r="AF134" s="8" t="str">
        <f t="shared" si="6"/>
        <v/>
      </c>
      <c r="AG134" s="4"/>
      <c r="AH134" s="8" t="s">
        <v>2483</v>
      </c>
      <c r="AI134" s="8" t="str">
        <f>HLOOKUP(U134,'ADD PARTS HERE'!$C$6:$ER$7,2,)</f>
        <v>name = aerocamCRLFname = aerocam180CRLFname = tailfin</v>
      </c>
      <c r="AJ134" s="8" t="s">
        <v>2484</v>
      </c>
      <c r="AK134" s="8">
        <v>40</v>
      </c>
    </row>
    <row r="135" spans="1:37" ht="18.75" customHeight="1" x14ac:dyDescent="0.25">
      <c r="A135" s="8">
        <v>125</v>
      </c>
      <c r="B135" s="2"/>
      <c r="C135" s="2"/>
      <c r="D135" s="7" t="str">
        <f t="shared" si="5"/>
        <v>NODECRLF {CRLFname= node5_specializedConstructionCRLFtechID = specializedConstructionCRLFpos = -1462.167,1564.667,-1CRLFicon = SPECIALIZEDCONSTRUCTIONCRLFcost = 150CRLFtitle = Heavy SpaceframesCRLFdescription = Specialized construction techniques provide new ways of attaching things together, and detaching things on purpose.CRLFanyParent = FalseCRLFhideIfEmpty = FalseCRLFparents = node4_heavyRocketry,node4_advConstruction,newnode_materialsInvestigationsCRLFPARTSCRLF{CRLFname = adapterradsCRLFname = B9.Adapter.SM2CRLFname = B9.Structure.SNM.StrutCRLFname = B9.Structure.SN.StrutCRLFname = decoupler.ftr-3mCRLFname = DockingStrutCRLFname = Munox Aft Passenger CompartmentCRLFname = Munox Cap ConnectorCRLFname = Munox CockpitCRLFname = Munox Utility RingCRLFname = KAS.Strut1CRLFname = KWadapter2x1CRLFname = KW2mDecouplerShroudCRLFname = KWFlatadapter2x1CRLFname = KWFuelAdapter2x1CRLFname = KWFuelAdapter2x1SCRLFname = MkVHogBridgeCRLFname = MKVII2x1CockpitCRLFname = LLLBridgetestCRLFname = MKVIICockpitLLLCRLFname = LLLCirc2a2HCRLFname = LLLCirc2a1HCRLFname = LLLCirc2b2HCRLFname = LLLCirc2b1HCRLFname = TAL.Extended.Radial.Mount.LargeCRLFname = TAL.Flush.Radial.Mount.LargeCRLFname = adapterLargeTo3CRLFname = adapterLargeTo5CRLFname = adapterLargeTo7CRLFname = adapterLargeTo9CRLFname = NP.couplerp.25m.2x125m.PlateCRLFname = NP.coupler.25m.RadialClampCRLFname = NP.interstage.125m.25m.tankCRLFname = NP.interstage.25m.125m.plateCRLFname = NP.decoupler.stack.25mCRLFname = NP.decoupler.radial.StrutCRLFname = NP.zmisc.HeavystrutCRLFname = couplerBiLargeCRLFname = couplerTriLateralCRLFname = couplerTriStackLCRLFname = adapterLargeSmallBiCRLFname = adapterLargeSmallQuadCRLFname = adapterLargeSmallTriCRLFname = largeAdapterCRLFname = largeAdapter2CRLFname = stackQuadCouplerCRLFname = stretchyTank1mCRLFname = TD.HeavystrutCRLF}CRLF}</v>
      </c>
      <c r="E135" s="8">
        <v>125</v>
      </c>
      <c r="F135" s="8" t="s">
        <v>568</v>
      </c>
      <c r="G135" s="4" t="s">
        <v>124</v>
      </c>
      <c r="H135" s="8" t="s">
        <v>569</v>
      </c>
      <c r="I135" s="4" t="s">
        <v>270</v>
      </c>
      <c r="J135" s="8" t="s">
        <v>570</v>
      </c>
      <c r="K135" s="15">
        <v>-1462.1669999999999</v>
      </c>
      <c r="L135" s="43" t="s">
        <v>578</v>
      </c>
      <c r="M135" s="15">
        <v>1564.6669999999999</v>
      </c>
      <c r="N135" s="43" t="s">
        <v>578</v>
      </c>
      <c r="O135" s="15">
        <v>-1</v>
      </c>
      <c r="P135" s="8" t="s">
        <v>571</v>
      </c>
      <c r="Q135" s="4" t="s">
        <v>320</v>
      </c>
      <c r="R135" s="8" t="s">
        <v>572</v>
      </c>
      <c r="S135" s="22">
        <f t="shared" si="7"/>
        <v>150</v>
      </c>
      <c r="T135" s="8" t="s">
        <v>574</v>
      </c>
      <c r="U135" s="6" t="s">
        <v>475</v>
      </c>
      <c r="V135" s="16" t="s">
        <v>573</v>
      </c>
      <c r="W135" s="6" t="s">
        <v>554</v>
      </c>
      <c r="X135" s="8" t="s">
        <v>575</v>
      </c>
      <c r="Y135" s="21" t="s">
        <v>2486</v>
      </c>
      <c r="Z135" s="11" t="s">
        <v>576</v>
      </c>
      <c r="AA135" s="21" t="s">
        <v>2486</v>
      </c>
      <c r="AB135" s="8" t="s">
        <v>577</v>
      </c>
      <c r="AC135" s="4" t="s">
        <v>131</v>
      </c>
      <c r="AD135" s="8" t="str">
        <f t="shared" si="6"/>
        <v>,</v>
      </c>
      <c r="AE135" s="4" t="s">
        <v>136</v>
      </c>
      <c r="AF135" s="8" t="str">
        <f t="shared" si="6"/>
        <v>,</v>
      </c>
      <c r="AG135" s="4" t="s">
        <v>31</v>
      </c>
      <c r="AH135" s="8" t="s">
        <v>2483</v>
      </c>
      <c r="AI135" s="8" t="str">
        <f>HLOOKUP(U135,'ADD PARTS HERE'!$C$6:$ER$7,2,)</f>
        <v>name = adapterradsCRLFname = B9.Adapter.SM2CRLFname = B9.Structure.SNM.StrutCRLFname = B9.Structure.SN.StrutCRLFname = decoupler.ftr-3mCRLFname = DockingStrutCRLFname = Munox Aft Passenger CompartmentCRLFname = Munox Cap ConnectorCRLFname = Munox CockpitCRLFname = Munox Utility RingCRLFname = KAS.Strut1CRLFname = KWadapter2x1CRLFname = KW2mDecouplerShroudCRLFname = KWFlatadapter2x1CRLFname = KWFuelAdapter2x1CRLFname = KWFuelAdapter2x1SCRLFname = MkVHogBridgeCRLFname = MKVII2x1CockpitCRLFname = LLLBridgetestCRLFname = MKVIICockpitLLLCRLFname = LLLCirc2a2HCRLFname = LLLCirc2a1HCRLFname = LLLCirc2b2HCRLFname = LLLCirc2b1HCRLFname = TAL.Extended.Radial.Mount.LargeCRLFname = TAL.Flush.Radial.Mount.LargeCRLFname = adapterLargeTo3CRLFname = adapterLargeTo5CRLFname = adapterLargeTo7CRLFname = adapterLargeTo9CRLFname = NP.couplerp.25m.2x125m.PlateCRLFname = NP.coupler.25m.RadialClampCRLFname = NP.interstage.125m.25m.tankCRLFname = NP.interstage.25m.125m.plateCRLFname = NP.decoupler.stack.25mCRLFname = NP.decoupler.radial.StrutCRLFname = NP.zmisc.HeavystrutCRLFname = couplerBiLargeCRLFname = couplerTriLateralCRLFname = couplerTriStackLCRLFname = adapterLargeSmallBiCRLFname = adapterLargeSmallQuadCRLFname = adapterLargeSmallTriCRLFname = largeAdapterCRLFname = largeAdapter2CRLFname = stackQuadCouplerCRLFname = stretchyTank1mCRLFname = TD.Heavystrut</v>
      </c>
      <c r="AJ135" s="8" t="s">
        <v>2484</v>
      </c>
      <c r="AK135" s="8">
        <v>150</v>
      </c>
    </row>
    <row r="136" spans="1:37" ht="18.75" customHeight="1" x14ac:dyDescent="0.25">
      <c r="A136" s="8">
        <v>126</v>
      </c>
      <c r="B136" s="2"/>
      <c r="C136" s="2"/>
      <c r="D136" s="7" t="str">
        <f t="shared" si="5"/>
        <v>NODECRLF {CRLFname= node5_heavierRocketryCRLFtechID = heavierRocketryCRLFpos = -1211.667,1843,-1CRLFicon = HEAVIERROCKETRYCRLFcost = 200CRLFtitle = Heavier RocketryCRLFdescription = Virgil Kerman may have been right.. everyone seems to love bigger rockets, so they made them heavier.CRLFanyParent = FalseCRLFhideIfEmpty = FalseCRLFparents = node4_heavyRocketry,node5_specializedControlCRLFPARTSCRLF{CRLFname = liquidEnginemogulmp1500CRLFname = fuelTank7kCRLFname = B9.Adapter.C125CRLFname = B9.Cockpit.M27CRLFname = KupolaObsModuleCRLFname = part.URM.1.25.L05CRLFname = part.URM.1.25.L07CRLFname = part.URM.1.25.L09CRLFname = cl.large.observationModuleCRLFname = cl.large.tripleFuelTankCRLFname = KW2mengineMaverickVCRLFname = KW3mengineWildcarXRCRLFname = KW2mtankL2CRLFname = KW2mtankL4CRLFname = KW3mtankL1CRLFname = KW3mtankPancakeCRLFname = KW3mRCSfuelCRLFname = KW2SidetankCRLFname = NP.lfe.25m.4X800EngineCRLFname = NP.lfe.25m.BroncoSingleCRLFname = NP.lfe.375m.LittleMotherCRLFname = NP.lft.25m.12mCRLFname = NP.lft.25m.6mCRLFname = NP.lft.3.75m.2.25mCRLFname = NP.lft.25m.4.5mCRLFname = NP.rcstank.375mCRLFname = cupolaCRLFname = mk2LanderCabinCRLFname = liquidEngine1-2CRLFname = fuelTank1-2CRLFname = fuelTank3-2CRLFname = RCSTank1-2CRLFname = FNMethaneEngineCRLFname = FNMethaneTank3-2CRLFname = 25PureLiquidTankCRLF}CRLF}</v>
      </c>
      <c r="E136" s="8">
        <v>126</v>
      </c>
      <c r="F136" s="8" t="s">
        <v>568</v>
      </c>
      <c r="G136" s="4" t="s">
        <v>125</v>
      </c>
      <c r="H136" s="8" t="s">
        <v>569</v>
      </c>
      <c r="I136" s="4" t="s">
        <v>271</v>
      </c>
      <c r="J136" s="8" t="s">
        <v>570</v>
      </c>
      <c r="K136" s="15">
        <v>-1211.6669999999999</v>
      </c>
      <c r="L136" s="43" t="s">
        <v>578</v>
      </c>
      <c r="M136" s="15">
        <v>1843</v>
      </c>
      <c r="N136" s="43" t="s">
        <v>578</v>
      </c>
      <c r="O136" s="15">
        <v>-1</v>
      </c>
      <c r="P136" s="8" t="s">
        <v>571</v>
      </c>
      <c r="Q136" s="4" t="s">
        <v>296</v>
      </c>
      <c r="R136" s="8" t="s">
        <v>572</v>
      </c>
      <c r="S136" s="22">
        <f t="shared" si="7"/>
        <v>200</v>
      </c>
      <c r="T136" s="8" t="s">
        <v>574</v>
      </c>
      <c r="U136" s="6" t="s">
        <v>476</v>
      </c>
      <c r="V136" s="16" t="s">
        <v>573</v>
      </c>
      <c r="W136" s="6" t="s">
        <v>555</v>
      </c>
      <c r="X136" s="8" t="s">
        <v>575</v>
      </c>
      <c r="Y136" s="21" t="s">
        <v>2486</v>
      </c>
      <c r="Z136" s="11" t="s">
        <v>576</v>
      </c>
      <c r="AA136" s="21" t="s">
        <v>2486</v>
      </c>
      <c r="AB136" s="8" t="s">
        <v>577</v>
      </c>
      <c r="AC136" s="4" t="s">
        <v>131</v>
      </c>
      <c r="AD136" s="8" t="str">
        <f t="shared" si="6"/>
        <v>,</v>
      </c>
      <c r="AE136" s="4" t="s">
        <v>126</v>
      </c>
      <c r="AF136" s="8" t="str">
        <f t="shared" si="6"/>
        <v/>
      </c>
      <c r="AG136" s="4"/>
      <c r="AH136" s="8" t="s">
        <v>2483</v>
      </c>
      <c r="AI136" s="8" t="str">
        <f>HLOOKUP(U136,'ADD PARTS HERE'!$C$6:$ER$7,2,)</f>
        <v>name = liquidEnginemogulmp1500CRLFname = fuelTank7kCRLFname = B9.Adapter.C125CRLFname = B9.Cockpit.M27CRLFname = KupolaObsModuleCRLFname = part.URM.1.25.L05CRLFname = part.URM.1.25.L07CRLFname = part.URM.1.25.L09CRLFname = cl.large.observationModuleCRLFname = cl.large.tripleFuelTankCRLFname = KW2mengineMaverickVCRLFname = KW3mengineWildcarXRCRLFname = KW2mtankL2CRLFname = KW2mtankL4CRLFname = KW3mtankL1CRLFname = KW3mtankPancakeCRLFname = KW3mRCSfuelCRLFname = KW2SidetankCRLFname = NP.lfe.25m.4X800EngineCRLFname = NP.lfe.25m.BroncoSingleCRLFname = NP.lfe.375m.LittleMotherCRLFname = NP.lft.25m.12mCRLFname = NP.lft.25m.6mCRLFname = NP.lft.3.75m.2.25mCRLFname = NP.lft.25m.4.5mCRLFname = NP.rcstank.375mCRLFname = cupolaCRLFname = mk2LanderCabinCRLFname = liquidEngine1-2CRLFname = fuelTank1-2CRLFname = fuelTank3-2CRLFname = RCSTank1-2CRLFname = FNMethaneEngineCRLFname = FNMethaneTank3-2CRLFname = 25PureLiquidTank</v>
      </c>
      <c r="AJ136" s="8" t="s">
        <v>2484</v>
      </c>
      <c r="AK136" s="8">
        <v>200</v>
      </c>
    </row>
    <row r="137" spans="1:37" ht="18.75" customHeight="1" x14ac:dyDescent="0.25">
      <c r="A137" s="8">
        <v>127</v>
      </c>
      <c r="B137" s="2"/>
      <c r="C137" s="2"/>
      <c r="D137" s="7" t="str">
        <f t="shared" si="5"/>
        <v>NODECRLF {CRLFname= node5_specializedControlCRLFtechID = specializedControlCRLFpos = -1016.833,1759.5,-1CRLFicon = SPECIALIZEDCONTROLCRLFcost = 160CRLFtitle = Heavy Stability &amp; ControlCRLFdescription = The state of stability and control gets specialized with these specialized developements in stability devices.CRLFanyParent = FalseCRLFhideIfEmpty = FalseCRLFparents = node4_advFlightControlCRLFPARTSCRLF{CRLFname = B9.Aero.AirBrake.Surface.LargeCRLFname = B9.Aero.Wing.ControlSurface.SE.2mCRLFname = B9.Aero.Wing.ControlSurface.SH.2mCRLFname = B9.Aero.Wing.ControlSurface.T.2mCRLFname = B9.Aero.Wing.SW.Canard.5x3-5mCRLFname = B9.Aero.Wing.SW.Winglet.5x4-5mCRLFname = B9.Control.RCS.Port.R1ACRLFname = HexCanSASLargeCRLFname = KWSASmodule3mHalfCRLFname = MkVHogCRLFname = MkVIIICatfishCRLFname = NP.sas.375mCRLFname = wingCanardCRLFname = DeltaWideCRLFname = AdvancedCanardCRLFname = CanardControllerCRLFname = R8winglet2CRLFname = winglet3-1.5CRLFname = asasmodule1-2CRLF}CRLF}</v>
      </c>
      <c r="E137" s="8">
        <v>127</v>
      </c>
      <c r="F137" s="8" t="s">
        <v>568</v>
      </c>
      <c r="G137" s="4" t="s">
        <v>126</v>
      </c>
      <c r="H137" s="8" t="s">
        <v>569</v>
      </c>
      <c r="I137" s="4" t="s">
        <v>272</v>
      </c>
      <c r="J137" s="8" t="s">
        <v>570</v>
      </c>
      <c r="K137" s="15">
        <v>-1016.833</v>
      </c>
      <c r="L137" s="43" t="s">
        <v>578</v>
      </c>
      <c r="M137" s="15">
        <v>1759.5</v>
      </c>
      <c r="N137" s="43" t="s">
        <v>578</v>
      </c>
      <c r="O137" s="15">
        <v>-1</v>
      </c>
      <c r="P137" s="8" t="s">
        <v>571</v>
      </c>
      <c r="Q137" s="4" t="s">
        <v>337</v>
      </c>
      <c r="R137" s="8" t="s">
        <v>572</v>
      </c>
      <c r="S137" s="22">
        <f t="shared" si="7"/>
        <v>160</v>
      </c>
      <c r="T137" s="8" t="s">
        <v>574</v>
      </c>
      <c r="U137" s="6" t="s">
        <v>477</v>
      </c>
      <c r="V137" s="16" t="s">
        <v>573</v>
      </c>
      <c r="W137" s="6" t="s">
        <v>556</v>
      </c>
      <c r="X137" s="8" t="s">
        <v>575</v>
      </c>
      <c r="Y137" s="21" t="s">
        <v>2486</v>
      </c>
      <c r="Z137" s="11" t="s">
        <v>576</v>
      </c>
      <c r="AA137" s="21" t="s">
        <v>2486</v>
      </c>
      <c r="AB137" s="8" t="s">
        <v>577</v>
      </c>
      <c r="AC137" s="4" t="s">
        <v>135</v>
      </c>
      <c r="AD137" s="8" t="str">
        <f t="shared" si="6"/>
        <v/>
      </c>
      <c r="AE137" s="4"/>
      <c r="AF137" s="8" t="str">
        <f t="shared" si="6"/>
        <v/>
      </c>
      <c r="AG137" s="4"/>
      <c r="AH137" s="8" t="s">
        <v>2483</v>
      </c>
      <c r="AI137" s="8" t="str">
        <f>HLOOKUP(U137,'ADD PARTS HERE'!$C$6:$ER$7,2,)</f>
        <v>name = B9.Aero.AirBrake.Surface.LargeCRLFname = B9.Aero.Wing.ControlSurface.SE.2mCRLFname = B9.Aero.Wing.ControlSurface.SH.2mCRLFname = B9.Aero.Wing.ControlSurface.T.2mCRLFname = B9.Aero.Wing.SW.Canard.5x3-5mCRLFname = B9.Aero.Wing.SW.Winglet.5x4-5mCRLFname = B9.Control.RCS.Port.R1ACRLFname = HexCanSASLargeCRLFname = KWSASmodule3mHalfCRLFname = MkVHogCRLFname = MkVIIICatfishCRLFname = NP.sas.375mCRLFname = wingCanardCRLFname = DeltaWideCRLFname = AdvancedCanardCRLFname = CanardControllerCRLFname = R8winglet2CRLFname = winglet3-1.5CRLFname = asasmodule1-2</v>
      </c>
      <c r="AJ137" s="8" t="s">
        <v>2484</v>
      </c>
      <c r="AK137" s="8">
        <v>160</v>
      </c>
    </row>
    <row r="138" spans="1:37" ht="18.75" customHeight="1" x14ac:dyDescent="0.25">
      <c r="A138" s="8">
        <v>128</v>
      </c>
      <c r="B138" s="2"/>
      <c r="C138" s="2"/>
      <c r="D138" s="7" t="str">
        <f t="shared" si="5"/>
        <v>NODECRLF {CRLFname= node5_advElectricsCRLFtechID = advElectricsCRLFpos = -2297.167,1119.333,-1CRLFicon = ADVELECTRICSCRLFcost = 30CRLFtitle = Advanced ElectricsCRLFdescription = We're fairly certain no one will ever need more than 64kw of power for anything.CRLFanyParent = FalseCRLFhideIfEmpty = FalseCRLFparents = node4_electricsCRLFPARTSCRLF{CRLFname = saltguiaCRLFname = B9.Utility.Light.A1.ClosedCRLFname = B9.Utility.Light.A1.Closed.TCRLFname = HexCanSmallCRLFname = KWRadBattSmallLCRLFname = DocklightsCRLFname = capcitorRadial01CRLFname = RLA.mmrtgCRLFname = batteryBankMiniCRLF}CRLF}</v>
      </c>
      <c r="E138" s="8">
        <v>128</v>
      </c>
      <c r="F138" s="8" t="s">
        <v>568</v>
      </c>
      <c r="G138" s="4" t="s">
        <v>127</v>
      </c>
      <c r="H138" s="8" t="s">
        <v>569</v>
      </c>
      <c r="I138" s="4" t="s">
        <v>273</v>
      </c>
      <c r="J138" s="8" t="s">
        <v>570</v>
      </c>
      <c r="K138" s="15">
        <v>-2297.1669999999999</v>
      </c>
      <c r="L138" s="43" t="s">
        <v>578</v>
      </c>
      <c r="M138" s="15">
        <v>1119.3330000000001</v>
      </c>
      <c r="N138" s="43" t="s">
        <v>578</v>
      </c>
      <c r="O138" s="15">
        <v>-1</v>
      </c>
      <c r="P138" s="8" t="s">
        <v>571</v>
      </c>
      <c r="Q138" s="4" t="s">
        <v>322</v>
      </c>
      <c r="R138" s="8" t="s">
        <v>572</v>
      </c>
      <c r="S138" s="22">
        <f t="shared" si="7"/>
        <v>30</v>
      </c>
      <c r="T138" s="8" t="s">
        <v>574</v>
      </c>
      <c r="U138" s="6" t="s">
        <v>478</v>
      </c>
      <c r="V138" s="16" t="s">
        <v>573</v>
      </c>
      <c r="W138" s="6" t="s">
        <v>557</v>
      </c>
      <c r="X138" s="8" t="s">
        <v>575</v>
      </c>
      <c r="Y138" s="21" t="s">
        <v>2486</v>
      </c>
      <c r="Z138" s="11" t="s">
        <v>576</v>
      </c>
      <c r="AA138" s="21" t="s">
        <v>2486</v>
      </c>
      <c r="AB138" s="8" t="s">
        <v>577</v>
      </c>
      <c r="AC138" s="4" t="s">
        <v>134</v>
      </c>
      <c r="AD138" s="8" t="str">
        <f t="shared" si="6"/>
        <v/>
      </c>
      <c r="AE138" s="4"/>
      <c r="AF138" s="8" t="str">
        <f t="shared" si="6"/>
        <v/>
      </c>
      <c r="AG138" s="4"/>
      <c r="AH138" s="8" t="s">
        <v>2483</v>
      </c>
      <c r="AI138" s="8" t="str">
        <f>HLOOKUP(U138,'ADD PARTS HERE'!$C$6:$ER$7,2,)</f>
        <v>name = saltguiaCRLFname = B9.Utility.Light.A1.ClosedCRLFname = B9.Utility.Light.A1.Closed.TCRLFname = HexCanSmallCRLFname = KWRadBattSmallLCRLFname = DocklightsCRLFname = capcitorRadial01CRLFname = RLA.mmrtgCRLFname = batteryBankMini</v>
      </c>
      <c r="AJ138" s="8" t="s">
        <v>2484</v>
      </c>
      <c r="AK138" s="8">
        <v>30</v>
      </c>
    </row>
    <row r="139" spans="1:37" ht="18.75" customHeight="1" x14ac:dyDescent="0.25">
      <c r="A139" s="8">
        <v>129</v>
      </c>
      <c r="B139" s="2"/>
      <c r="C139" s="2"/>
      <c r="D139" s="7" t="str">
        <f t="shared" si="5"/>
        <v>NODECRLF {CRLFname= node5_precisionEngineeringCRLFtechID = precisionEngineeringCRLFpos = -1907.5,757.5,-1CRLFicon = PRECISIONENGINEERINGCRLFcost = 10CRLFtitle = MiniaturizationCRLFdescription = Precise engineering techniques allow for construction of ever smaller parts including decouplers, couplers, adapters, fairings and various other smaller engineered mechanical devices.CRLFanyParent = FalseCRLFhideIfEmpty = FalseCRLFparents = node3_scienceTechCRLFPARTSCRLF{CRLFname = desacopladorsat1CRLFname = desacopladorsat2CRLFname = desacopladorsat3CRLFname = SeparatormultifsCRLFname = B9.Adapter.SM1CRLFname = PLiftCRLFname = KzProcFairingBase0.625CRLFname = KzProcFairingBaseRing0.625CRLFname = kmssh0CRLFname = cl.mini.sasCRLFname = GantryExtraSmallCRLFname = GantryExtraSmallVariantCRLFname = repairStationCRLFname = TAL.Extended.Radial.Mount.SmallCRLFname = TAL.Flush.Radial.Mount.SmallCRLFname = adapterRadialMiniCRLFname = NP.decoupler.stack.125m.nanoCRLFname = NP.microNoseConeCRLFname = RLA.decoupSCRLFname = RLA.radextsmallCRLFname = SMP.largeAdapterCRLFname = SMP.largeAdapter2CRLFname = SMP.radialDecoupler2CRLFname = SMP.stackBiCouplerCRLFname = SMP.StackDecouplerCRLFname = SMP.stackQuadCouplerCRLFname = SMP.stackTriCouplerCRLFname = adapterSmallMiniShortCRLFname = adapterSmallMiniTallCRLFname = stackDecouplerMiniCRLFname = stackSeparatorMiniCRLFname = circradiatorKT3CRLFname = RadialRadiatorzzz2CRLF}CRLF}</v>
      </c>
      <c r="E139" s="8">
        <v>129</v>
      </c>
      <c r="F139" s="8" t="s">
        <v>568</v>
      </c>
      <c r="G139" s="4" t="s">
        <v>128</v>
      </c>
      <c r="H139" s="8" t="s">
        <v>569</v>
      </c>
      <c r="I139" s="4" t="s">
        <v>274</v>
      </c>
      <c r="J139" s="8" t="s">
        <v>570</v>
      </c>
      <c r="K139" s="15">
        <v>-1907.5</v>
      </c>
      <c r="L139" s="43" t="s">
        <v>578</v>
      </c>
      <c r="M139" s="15">
        <v>757.5</v>
      </c>
      <c r="N139" s="43" t="s">
        <v>578</v>
      </c>
      <c r="O139" s="15">
        <v>-1</v>
      </c>
      <c r="P139" s="8" t="s">
        <v>571</v>
      </c>
      <c r="Q139" s="4" t="s">
        <v>338</v>
      </c>
      <c r="R139" s="8" t="s">
        <v>572</v>
      </c>
      <c r="S139" s="22">
        <f t="shared" ref="S139:S156" si="8">AK139*$S$5</f>
        <v>10</v>
      </c>
      <c r="T139" s="8" t="s">
        <v>574</v>
      </c>
      <c r="U139" s="6" t="s">
        <v>355</v>
      </c>
      <c r="V139" s="16" t="s">
        <v>573</v>
      </c>
      <c r="W139" s="6" t="s">
        <v>2506</v>
      </c>
      <c r="X139" s="8" t="s">
        <v>575</v>
      </c>
      <c r="Y139" s="21" t="s">
        <v>2486</v>
      </c>
      <c r="Z139" s="11" t="s">
        <v>576</v>
      </c>
      <c r="AA139" s="21" t="s">
        <v>2486</v>
      </c>
      <c r="AB139" s="8" t="s">
        <v>577</v>
      </c>
      <c r="AC139" s="4" t="s">
        <v>139</v>
      </c>
      <c r="AD139" s="8" t="str">
        <f t="shared" si="6"/>
        <v/>
      </c>
      <c r="AE139" s="4"/>
      <c r="AF139" s="8" t="str">
        <f t="shared" si="6"/>
        <v/>
      </c>
      <c r="AG139" s="4"/>
      <c r="AH139" s="8" t="s">
        <v>2483</v>
      </c>
      <c r="AI139" s="8" t="str">
        <f>HLOOKUP(U139,'ADD PARTS HERE'!$C$6:$ER$7,2,)</f>
        <v>name = desacopladorsat1CRLFname = desacopladorsat2CRLFname = desacopladorsat3CRLFname = SeparatormultifsCRLFname = B9.Adapter.SM1CRLFname = PLiftCRLFname = KzProcFairingBase0.625CRLFname = KzProcFairingBaseRing0.625CRLFname = kmssh0CRLFname = cl.mini.sasCRLFname = GantryExtraSmallCRLFname = GantryExtraSmallVariantCRLFname = repairStationCRLFname = TAL.Extended.Radial.Mount.SmallCRLFname = TAL.Flush.Radial.Mount.SmallCRLFname = adapterRadialMiniCRLFname = NP.decoupler.stack.125m.nanoCRLFname = NP.microNoseConeCRLFname = RLA.decoupSCRLFname = RLA.radextsmallCRLFname = SMP.largeAdapterCRLFname = SMP.largeAdapter2CRLFname = SMP.radialDecoupler2CRLFname = SMP.stackBiCouplerCRLFname = SMP.StackDecouplerCRLFname = SMP.stackQuadCouplerCRLFname = SMP.stackTriCouplerCRLFname = adapterSmallMiniShortCRLFname = adapterSmallMiniTallCRLFname = stackDecouplerMiniCRLFname = stackSeparatorMiniCRLFname = circradiatorKT3CRLFname = RadialRadiatorzzz2</v>
      </c>
      <c r="AJ139" s="8" t="s">
        <v>2484</v>
      </c>
      <c r="AK139" s="8">
        <v>10</v>
      </c>
    </row>
    <row r="140" spans="1:37" ht="18.75" customHeight="1" x14ac:dyDescent="0.25">
      <c r="A140" s="8">
        <v>130</v>
      </c>
      <c r="B140" s="2"/>
      <c r="C140" s="2"/>
      <c r="D140" s="7" t="str">
        <f t="shared" ref="D140:D156" si="9">CONCATENATE(F140,G140,H140,I140,J140,K140,L140,M140,N140,O140,P140,Q140,R140,S140,T140,U140,V140,W140,X140,Y140,Z140,AA140,AB140,AC140,AD140,AE140,AF140,AG140,AH140,AI140,AJ140)</f>
        <v>NODECRLF {CRLFname= node5_advExplorationCRLFtechID = advExplorationCRLFpos = -2631.167,1676,-1CRLFicon = ADVEXPLORATIONCRLFcost = 50CRLFtitle = Vacuusphere ExplorationCRLFdescription = Taking the investigation of the vacuusphere to a whole new level with the exploration of distant investigated places.CRLFanyParent = FalseCRLFhideIfEmpty = FalseCRLFparents = node4_spaceExplorationCRLFPARTSCRLF{CRLFname = escalerar2sCRLFname = B9.Structure.L2.LadderCRLFname = B9.Structure.L4.LadderCRLFname = BlimpCRLFname = KAS.Container2CRLFname = KAS.Pipe1CRLFname = KAS.Pylon1CRLFname = InfilPodCRLFname = LLLCargoBoxCRLFname = SCANsat.Scanner2CRLFname = crewCabinCRLFname = telescopicLadderCRLFname = telescopicLadderBayCRLF}CRLF}</v>
      </c>
      <c r="E140" s="8">
        <v>130</v>
      </c>
      <c r="F140" s="8" t="s">
        <v>568</v>
      </c>
      <c r="G140" s="4" t="s">
        <v>129</v>
      </c>
      <c r="H140" s="8" t="s">
        <v>569</v>
      </c>
      <c r="I140" s="4" t="s">
        <v>275</v>
      </c>
      <c r="J140" s="8" t="s">
        <v>570</v>
      </c>
      <c r="K140" s="15">
        <v>-2631.1669999999999</v>
      </c>
      <c r="L140" s="43" t="s">
        <v>578</v>
      </c>
      <c r="M140" s="15">
        <v>1676</v>
      </c>
      <c r="N140" s="43" t="s">
        <v>578</v>
      </c>
      <c r="O140" s="15">
        <v>-1</v>
      </c>
      <c r="P140" s="8" t="s">
        <v>571</v>
      </c>
      <c r="Q140" s="4" t="s">
        <v>339</v>
      </c>
      <c r="R140" s="8" t="s">
        <v>572</v>
      </c>
      <c r="S140" s="22">
        <f t="shared" si="8"/>
        <v>50</v>
      </c>
      <c r="T140" s="8" t="s">
        <v>574</v>
      </c>
      <c r="U140" s="6" t="s">
        <v>479</v>
      </c>
      <c r="V140" s="16" t="s">
        <v>573</v>
      </c>
      <c r="W140" s="6" t="s">
        <v>558</v>
      </c>
      <c r="X140" s="8" t="s">
        <v>575</v>
      </c>
      <c r="Y140" s="21" t="s">
        <v>2486</v>
      </c>
      <c r="Z140" s="11" t="s">
        <v>576</v>
      </c>
      <c r="AA140" s="21" t="s">
        <v>2486</v>
      </c>
      <c r="AB140" s="8" t="s">
        <v>577</v>
      </c>
      <c r="AC140" s="4" t="s">
        <v>133</v>
      </c>
      <c r="AD140" s="8" t="str">
        <f t="shared" ref="AD140:AF156" si="10">IF(ISBLANK(AE140),"",",")</f>
        <v/>
      </c>
      <c r="AE140" s="4"/>
      <c r="AF140" s="8" t="str">
        <f t="shared" si="10"/>
        <v/>
      </c>
      <c r="AG140" s="4"/>
      <c r="AH140" s="8" t="s">
        <v>2483</v>
      </c>
      <c r="AI140" s="8" t="str">
        <f>HLOOKUP(U140,'ADD PARTS HERE'!$C$6:$ER$7,2,)</f>
        <v>name = escalerar2sCRLFname = B9.Structure.L2.LadderCRLFname = B9.Structure.L4.LadderCRLFname = BlimpCRLFname = KAS.Container2CRLFname = KAS.Pipe1CRLFname = KAS.Pylon1CRLFname = InfilPodCRLFname = LLLCargoBoxCRLFname = SCANsat.Scanner2CRLFname = crewCabinCRLFname = telescopicLadderCRLFname = telescopicLadderBay</v>
      </c>
      <c r="AJ140" s="8" t="s">
        <v>2484</v>
      </c>
      <c r="AK140" s="8">
        <v>50</v>
      </c>
    </row>
    <row r="141" spans="1:37" ht="18.75" customHeight="1" x14ac:dyDescent="0.25">
      <c r="A141" s="8">
        <v>131</v>
      </c>
      <c r="B141" s="2"/>
      <c r="C141" s="2"/>
      <c r="D141" s="7" t="str">
        <f t="shared" si="9"/>
        <v>NODECRLF {CRLFname= node4_fuelSystemsCRLFtechID = fuelSystemsCRLFpos = -1879.667,1008,-1CRLFicon = FUELSYSTEMSCRLFcost = 30CRLFtitle = Hypergolic Thruster SystemsCRLFdescription = Making rockets smaller and pointing them in other directions than down resulted in one of the most important advancements in rocket control ever.  (Imagine the docking without it).  Spontaneous combustible fuels allow for less massive rocket engines.CRLFanyParent = FalseCRLFhideIfEmpty = FalseCRLFparents = node5_precisionEngineeringCRLFPARTSCRLF{CRLFname = ms1RCSTankCRLFname = rcsThrustermicrosnCRLFname = B9.Control.RCS.Tank.MT1CRLFname = KW1mRCSfuelCRLFname = KWrcsQuadCRLFname = KWrcsQuad45CRLFname = LLLRCSRadiCRLFname = LLLRCS1CRLFname = NP.LES.RCS.nanoconeCRLFname = NP.YMRCSBlockLightCRLFname = PWBRCSFuelBalancerCRLFname = RCSLongBlockCRLFname = RCSTankPancakeCRLFname = RLA.s.mptank.radCRLFname = RLA.rcs.microCRLFname = RLA.rcs.micro45CRLFname = RLA.rcs.linearCRLFname = RLA.rcs.2wayCRLFname = RLA.rcs.5wayCRLFname = RLA.rcs45CRLFname = RLA.rcs45.2wayCRLFname = SMP.radialRCSTankCRLFname = SMP.rcsTankRadialLongCRLFname = SMP.RCSBlockCRLFname = radialRCSTankCRLFname = RCSFuelTankCRLFname = rcsTankMiniCRLFname = linearRcsCRLFname = RCSBlockCRLFname = TV Conformal Tank Short - RCSCRLF}CRLF}</v>
      </c>
      <c r="E141" s="8">
        <v>131</v>
      </c>
      <c r="F141" s="8" t="s">
        <v>568</v>
      </c>
      <c r="G141" s="4" t="s">
        <v>130</v>
      </c>
      <c r="H141" s="8" t="s">
        <v>569</v>
      </c>
      <c r="I141" s="4" t="s">
        <v>276</v>
      </c>
      <c r="J141" s="8" t="s">
        <v>570</v>
      </c>
      <c r="K141" s="15">
        <v>-1879.6669999999999</v>
      </c>
      <c r="L141" s="43" t="s">
        <v>578</v>
      </c>
      <c r="M141" s="15">
        <v>1008</v>
      </c>
      <c r="N141" s="43" t="s">
        <v>578</v>
      </c>
      <c r="O141" s="15">
        <v>-1</v>
      </c>
      <c r="P141" s="8" t="s">
        <v>571</v>
      </c>
      <c r="Q141" s="4" t="s">
        <v>315</v>
      </c>
      <c r="R141" s="8" t="s">
        <v>572</v>
      </c>
      <c r="S141" s="22">
        <f t="shared" si="8"/>
        <v>30</v>
      </c>
      <c r="T141" s="8" t="s">
        <v>574</v>
      </c>
      <c r="U141" s="6" t="s">
        <v>480</v>
      </c>
      <c r="V141" s="16" t="s">
        <v>573</v>
      </c>
      <c r="W141" s="6" t="s">
        <v>2507</v>
      </c>
      <c r="X141" s="8" t="s">
        <v>575</v>
      </c>
      <c r="Y141" s="21" t="s">
        <v>2486</v>
      </c>
      <c r="Z141" s="11" t="s">
        <v>576</v>
      </c>
      <c r="AA141" s="21" t="s">
        <v>2486</v>
      </c>
      <c r="AB141" s="8" t="s">
        <v>577</v>
      </c>
      <c r="AC141" s="4" t="s">
        <v>128</v>
      </c>
      <c r="AD141" s="8" t="str">
        <f t="shared" si="10"/>
        <v/>
      </c>
      <c r="AE141" s="4"/>
      <c r="AF141" s="8" t="str">
        <f t="shared" si="10"/>
        <v/>
      </c>
      <c r="AG141" s="4"/>
      <c r="AH141" s="8" t="s">
        <v>2483</v>
      </c>
      <c r="AI141" s="8" t="str">
        <f>HLOOKUP(U141,'ADD PARTS HERE'!$C$6:$ER$7,2,)</f>
        <v>name = ms1RCSTankCRLFname = rcsThrustermicrosnCRLFname = B9.Control.RCS.Tank.MT1CRLFname = KW1mRCSfuelCRLFname = KWrcsQuadCRLFname = KWrcsQuad45CRLFname = LLLRCSRadiCRLFname = LLLRCS1CRLFname = NP.LES.RCS.nanoconeCRLFname = NP.YMRCSBlockLightCRLFname = PWBRCSFuelBalancerCRLFname = RCSLongBlockCRLFname = RCSTankPancakeCRLFname = RLA.s.mptank.radCRLFname = RLA.rcs.microCRLFname = RLA.rcs.micro45CRLFname = RLA.rcs.linearCRLFname = RLA.rcs.2wayCRLFname = RLA.rcs.5wayCRLFname = RLA.rcs45CRLFname = RLA.rcs45.2wayCRLFname = SMP.radialRCSTankCRLFname = SMP.rcsTankRadialLongCRLFname = SMP.RCSBlockCRLFname = radialRCSTankCRLFname = RCSFuelTankCRLFname = rcsTankMiniCRLFname = linearRcsCRLFname = RCSBlockCRLFname = TV Conformal Tank Short - RCS</v>
      </c>
      <c r="AJ141" s="8" t="s">
        <v>2484</v>
      </c>
      <c r="AK141" s="8">
        <v>30</v>
      </c>
    </row>
    <row r="142" spans="1:37" ht="18.75" customHeight="1" x14ac:dyDescent="0.25">
      <c r="A142" s="8">
        <v>132</v>
      </c>
      <c r="B142" s="2"/>
      <c r="C142" s="2"/>
      <c r="D142" s="7" t="str">
        <f t="shared" si="9"/>
        <v>NODECRLF {CRLFname= node4_heavyRocketryCRLFtechID = heavyRocketryCRLFpos = -1211.667,1564.667,-1CRLFicon = HEAVYROCKETRYCRLFcost = 180CRLFtitle = Heavy RocketryCRLFdescription = The great poet-engineer Virgil Kerman once said, "Love conquers all..  that and a bigger rocket."CRLFanyParent = FalseCRLFhideIfEmpty = FalseCRLFparents = node3_advRocketry,node4_advFlightControlCRLFPARTSCRLF{CRLFname = liquidEngineprodulVR2CRLFname = fuelTanklunderlCRLFname = fuelTanksuperior3CRLFname = fuelTanksulCRLFname = RCS125raCRLFname = fuelTankmr1CRLFname = tank1300clCRLFname = B9.Engine.L2.AtlasCRLFname = B9.Engine.VS1CRLFname = Kosmos.Angara.RD-275KCRLFname = Kosmos.Angara.RD-33NKCRLFname = Kosmos.TKS.RCS.TankCRLFname = Kosmos.TKS.RCS.Tank.RadlessCRLFname = part.URM.1.25.Cowling.NA.3JCRLFname = part.URM.1.25.InterStage.NA.1ECRLFname = part.URM.1.25.InterStage.NA.2ECRLFname = part.URM.1.25.InterStage.NA.3ECRLFname = part.URM.1.25.L02CRLFname = part.URM.1.25.L03CRLFname = part.URM.1.25.L04CRLFname = part.URM.1.25.U02CRLFname = part.URM.1.25.U03CRLFname = part.URM.1.25.U04CRLFname = Kosmos.TKS.2-1.Flared.TaperCRLFname = Kosmos.TKS.body.2CRLFname = cl.large.shortMonoTankCRLFname = KW2mengineVestaVR9DCRLFname = KW1mtankL4CRLFname = KW2mtankL1CRLFname = KW2mtankPancakeCRLFname = KW2mRCSfuelCRLFname = KWsrbGlobeX2CRLFname = KWsrbGlobeXCRLFname = LLLCirc2a2FCRLFname = LLLCirc2a1FCRLFname = LLLCirc2b2FCRLFname = LLLCirc2b1FCRLFname = NP.lfe.25m.OrbitalberthaCRLFname = NP.lft.125m.6mCRLFname = NP.lft.25m.15mCRLFname = NP.lft.25m.3mCRLFname = NP.LES.EscapeTower.SmallCRLFname = NP.rcstank.25mCRLFname = cupolaWindowCRLFname = SDHI.2.5.Mk1-2AeroShroudCRLFname = SDHI.2.5.ServiceModuleCRLFname = SDHI.2.5.ServiceModuleAdapterCRLFname = SDHI.2.5.ServiceModuleFairingCRLFname = SDHI.Rockomax.LV-909.NoFairingCRLFname = Mark1-2PodCRLFname = engineLargeSkipperCRLFname = fuelTank2-2CRLFname = fuelTank4-2CRLF}CRLF}</v>
      </c>
      <c r="E142" s="8">
        <v>132</v>
      </c>
      <c r="F142" s="8" t="s">
        <v>568</v>
      </c>
      <c r="G142" s="4" t="s">
        <v>131</v>
      </c>
      <c r="H142" s="8" t="s">
        <v>569</v>
      </c>
      <c r="I142" s="4" t="s">
        <v>277</v>
      </c>
      <c r="J142" s="8" t="s">
        <v>570</v>
      </c>
      <c r="K142" s="15">
        <v>-1211.6669999999999</v>
      </c>
      <c r="L142" s="43" t="s">
        <v>578</v>
      </c>
      <c r="M142" s="15">
        <v>1564.6669999999999</v>
      </c>
      <c r="N142" s="43" t="s">
        <v>578</v>
      </c>
      <c r="O142" s="15">
        <v>-1</v>
      </c>
      <c r="P142" s="8" t="s">
        <v>571</v>
      </c>
      <c r="Q142" s="4" t="s">
        <v>297</v>
      </c>
      <c r="R142" s="8" t="s">
        <v>572</v>
      </c>
      <c r="S142" s="22">
        <f t="shared" si="8"/>
        <v>180</v>
      </c>
      <c r="T142" s="8" t="s">
        <v>574</v>
      </c>
      <c r="U142" s="6" t="s">
        <v>481</v>
      </c>
      <c r="V142" s="16" t="s">
        <v>573</v>
      </c>
      <c r="W142" s="6" t="s">
        <v>559</v>
      </c>
      <c r="X142" s="8" t="s">
        <v>575</v>
      </c>
      <c r="Y142" s="21" t="s">
        <v>2486</v>
      </c>
      <c r="Z142" s="11" t="s">
        <v>576</v>
      </c>
      <c r="AA142" s="21" t="s">
        <v>2486</v>
      </c>
      <c r="AB142" s="8" t="s">
        <v>577</v>
      </c>
      <c r="AC142" s="4" t="s">
        <v>140</v>
      </c>
      <c r="AD142" s="8" t="str">
        <f t="shared" si="10"/>
        <v>,</v>
      </c>
      <c r="AE142" s="4" t="s">
        <v>135</v>
      </c>
      <c r="AF142" s="8" t="str">
        <f t="shared" si="10"/>
        <v/>
      </c>
      <c r="AG142" s="4"/>
      <c r="AH142" s="8" t="s">
        <v>2483</v>
      </c>
      <c r="AI142" s="8" t="str">
        <f>HLOOKUP(U142,'ADD PARTS HERE'!$C$6:$ER$7,2,)</f>
        <v>name = liquidEngineprodulVR2CRLFname = fuelTanklunderlCRLFname = fuelTanksuperior3CRLFname = fuelTanksulCRLFname = RCS125raCRLFname = fuelTankmr1CRLFname = tank1300clCRLFname = B9.Engine.L2.AtlasCRLFname = B9.Engine.VS1CRLFname = Kosmos.Angara.RD-275KCRLFname = Kosmos.Angara.RD-33NKCRLFname = Kosmos.TKS.RCS.TankCRLFname = Kosmos.TKS.RCS.Tank.RadlessCRLFname = part.URM.1.25.Cowling.NA.3JCRLFname = part.URM.1.25.InterStage.NA.1ECRLFname = part.URM.1.25.InterStage.NA.2ECRLFname = part.URM.1.25.InterStage.NA.3ECRLFname = part.URM.1.25.L02CRLFname = part.URM.1.25.L03CRLFname = part.URM.1.25.L04CRLFname = part.URM.1.25.U02CRLFname = part.URM.1.25.U03CRLFname = part.URM.1.25.U04CRLFname = Kosmos.TKS.2-1.Flared.TaperCRLFname = Kosmos.TKS.body.2CRLFname = cl.large.shortMonoTankCRLFname = KW2mengineVestaVR9DCRLFname = KW1mtankL4CRLFname = KW2mtankL1CRLFname = KW2mtankPancakeCRLFname = KW2mRCSfuelCRLFname = KWsrbGlobeX2CRLFname = KWsrbGlobeXCRLFname = LLLCirc2a2FCRLFname = LLLCirc2a1FCRLFname = LLLCirc2b2FCRLFname = LLLCirc2b1FCRLFname = NP.lfe.25m.OrbitalberthaCRLFname = NP.lft.125m.6mCRLFname = NP.lft.25m.15mCRLFname = NP.lft.25m.3mCRLFname = NP.LES.EscapeTower.SmallCRLFname = NP.rcstank.25mCRLFname = cupolaWindowCRLFname = SDHI.2.5.Mk1-2AeroShroudCRLFname = SDHI.2.5.ServiceModuleCRLFname = SDHI.2.5.ServiceModuleAdapterCRLFname = SDHI.2.5.ServiceModuleFairingCRLFname = SDHI.Rockomax.LV-909.NoFairingCRLFname = Mark1-2PodCRLFname = engineLargeSkipperCRLFname = fuelTank2-2CRLFname = fuelTank4-2</v>
      </c>
      <c r="AJ142" s="8" t="s">
        <v>2484</v>
      </c>
      <c r="AK142" s="8">
        <v>180</v>
      </c>
    </row>
    <row r="143" spans="1:37" ht="18.75" customHeight="1" x14ac:dyDescent="0.25">
      <c r="A143" s="8">
        <v>133</v>
      </c>
      <c r="B143" s="2"/>
      <c r="C143" s="2"/>
      <c r="D143" s="7" t="str">
        <f t="shared" si="9"/>
        <v>NODECRLF {CRLFname= node4_landingCRLFtechID = landingCRLFpos = -2631.167,785.3334,-1CRLFicon = ADVLANDINGCRLFcost = 40CRLFtitle = LandingCRLFdescription = Our Engineers are nothing if not optimistic.CRLFanyParent = FalseCRLFhideIfEmpty = FalseCRLFparents = node4_electricsCRLFPARTSCRLF{CRLFname = expendLandingLegCRLFname = legstrotLandingLegCRLFname = plommsLandingLegCRLFname = B9.Utility.Landing.Gear.HDG1ACRLFname = B9.Utility.Landing.Gear.HDG1TCRLFname = B9.Utility.Landing.Gear.HDG2ACRLFname = B9.Utility.Landing.Gear.HDG2TCRLFname = LLLUnderLeg2CRLFname = NP.leg.landerpegCRLFname = NP.ThorLanderstrut3CRLFname = landingLeg1CRLFname = miniLandingLegCRLFname = SmallGearBayCRLFname = TD.Gear.DownCRLFname = TD.Gear.UpCRLF}CRLF}</v>
      </c>
      <c r="E143" s="8">
        <v>133</v>
      </c>
      <c r="F143" s="8" t="s">
        <v>568</v>
      </c>
      <c r="G143" s="4" t="s">
        <v>132</v>
      </c>
      <c r="H143" s="8" t="s">
        <v>569</v>
      </c>
      <c r="I143" s="4" t="s">
        <v>278</v>
      </c>
      <c r="J143" s="8" t="s">
        <v>570</v>
      </c>
      <c r="K143" s="15">
        <v>-2631.1669999999999</v>
      </c>
      <c r="L143" s="43" t="s">
        <v>578</v>
      </c>
      <c r="M143" s="15">
        <v>785.33339999999998</v>
      </c>
      <c r="N143" s="43" t="s">
        <v>578</v>
      </c>
      <c r="O143" s="15">
        <v>-1</v>
      </c>
      <c r="P143" s="8" t="s">
        <v>571</v>
      </c>
      <c r="Q143" s="4" t="s">
        <v>340</v>
      </c>
      <c r="R143" s="8" t="s">
        <v>572</v>
      </c>
      <c r="S143" s="22">
        <f t="shared" si="8"/>
        <v>40</v>
      </c>
      <c r="T143" s="8" t="s">
        <v>574</v>
      </c>
      <c r="U143" s="6" t="s">
        <v>354</v>
      </c>
      <c r="V143" s="16" t="s">
        <v>573</v>
      </c>
      <c r="W143" s="6" t="s">
        <v>560</v>
      </c>
      <c r="X143" s="8" t="s">
        <v>575</v>
      </c>
      <c r="Y143" s="21" t="s">
        <v>2486</v>
      </c>
      <c r="Z143" s="11" t="s">
        <v>576</v>
      </c>
      <c r="AA143" s="21" t="s">
        <v>2486</v>
      </c>
      <c r="AB143" s="8" t="s">
        <v>577</v>
      </c>
      <c r="AC143" s="4" t="s">
        <v>134</v>
      </c>
      <c r="AD143" s="8" t="str">
        <f t="shared" si="10"/>
        <v/>
      </c>
      <c r="AE143" s="4"/>
      <c r="AF143" s="8" t="str">
        <f t="shared" si="10"/>
        <v/>
      </c>
      <c r="AG143" s="4"/>
      <c r="AH143" s="8" t="s">
        <v>2483</v>
      </c>
      <c r="AI143" s="8" t="str">
        <f>HLOOKUP(U143,'ADD PARTS HERE'!$C$6:$ER$7,2,)</f>
        <v>name = expendLandingLegCRLFname = legstrotLandingLegCRLFname = plommsLandingLegCRLFname = B9.Utility.Landing.Gear.HDG1ACRLFname = B9.Utility.Landing.Gear.HDG1TCRLFname = B9.Utility.Landing.Gear.HDG2ACRLFname = B9.Utility.Landing.Gear.HDG2TCRLFname = LLLUnderLeg2CRLFname = NP.leg.landerpegCRLFname = NP.ThorLanderstrut3CRLFname = landingLeg1CRLFname = miniLandingLegCRLFname = SmallGearBayCRLFname = TD.Gear.DownCRLFname = TD.Gear.Up</v>
      </c>
      <c r="AJ143" s="8" t="s">
        <v>2484</v>
      </c>
      <c r="AK143" s="8">
        <v>40</v>
      </c>
    </row>
    <row r="144" spans="1:37" ht="18.75" customHeight="1" x14ac:dyDescent="0.25">
      <c r="A144" s="8">
        <v>134</v>
      </c>
      <c r="B144" s="2"/>
      <c r="C144" s="2"/>
      <c r="D144" s="7" t="str">
        <f t="shared" si="9"/>
        <v>NODECRLF {CRLFname= node4_spaceExplorationCRLFtechID = spaceExplorationCRLFpos = -2631.167,1481.167,-1CRLFicon = EVATECHCRLFcost = 30CRLFtitle = Vacuusphere InvestigationsCRLFdescription = To boldly go where no green man has gone before.CRLFanyParent = FalseCRLFhideIfEmpty = FalseCRLFparents = newnode_basicCommunicationsCRLFPARTSCRLF{CRLFname = escaleralad1CRLFname = B9.Structure.L1.LadderCRLFname = HL.AirshipEnvelope.DodecCRLFname = KAS.Container1CRLFname = KAS.ContainerBay1CRLFname = KAS.CPort2CRLFname = KAS.HookSupportCRLFname = KAS.Hook.AnchorCRLFname = KAS.Winch1CRLFname = LLLRailingShortCRLFname = cockpitTankCRLFname = octoTankSmallCRLFname = SCANsat.ScannerCRLFname = SCANsat.Scanner32CRLFname = SCANsat.Scanner24CRLFname = landerCabinSmallCRLFname = ladder1CRLF}CRLF}</v>
      </c>
      <c r="E144" s="8">
        <v>134</v>
      </c>
      <c r="F144" s="8" t="s">
        <v>568</v>
      </c>
      <c r="G144" s="4" t="s">
        <v>133</v>
      </c>
      <c r="H144" s="8" t="s">
        <v>569</v>
      </c>
      <c r="I144" s="4" t="s">
        <v>279</v>
      </c>
      <c r="J144" s="8" t="s">
        <v>570</v>
      </c>
      <c r="K144" s="15">
        <v>-2631.1669999999999</v>
      </c>
      <c r="L144" s="43" t="s">
        <v>578</v>
      </c>
      <c r="M144" s="15">
        <v>1481.1669999999999</v>
      </c>
      <c r="N144" s="43" t="s">
        <v>578</v>
      </c>
      <c r="O144" s="15">
        <v>-1</v>
      </c>
      <c r="P144" s="8" t="s">
        <v>571</v>
      </c>
      <c r="Q144" s="4" t="s">
        <v>341</v>
      </c>
      <c r="R144" s="8" t="s">
        <v>572</v>
      </c>
      <c r="S144" s="22">
        <f t="shared" si="8"/>
        <v>30</v>
      </c>
      <c r="T144" s="8" t="s">
        <v>574</v>
      </c>
      <c r="U144" s="6" t="s">
        <v>482</v>
      </c>
      <c r="V144" s="16" t="s">
        <v>573</v>
      </c>
      <c r="W144" s="6" t="s">
        <v>561</v>
      </c>
      <c r="X144" s="8" t="s">
        <v>575</v>
      </c>
      <c r="Y144" s="21" t="s">
        <v>2486</v>
      </c>
      <c r="Z144" s="11" t="s">
        <v>576</v>
      </c>
      <c r="AA144" s="21" t="s">
        <v>2486</v>
      </c>
      <c r="AB144" s="8" t="s">
        <v>577</v>
      </c>
      <c r="AC144" s="4" t="s">
        <v>26</v>
      </c>
      <c r="AD144" s="8" t="str">
        <f t="shared" si="10"/>
        <v/>
      </c>
      <c r="AE144" s="4"/>
      <c r="AF144" s="8" t="str">
        <f t="shared" si="10"/>
        <v/>
      </c>
      <c r="AG144" s="4"/>
      <c r="AH144" s="8" t="s">
        <v>2483</v>
      </c>
      <c r="AI144" s="8" t="str">
        <f>HLOOKUP(U144,'ADD PARTS HERE'!$C$6:$ER$7,2,)</f>
        <v>name = escaleralad1CRLFname = B9.Structure.L1.LadderCRLFname = HL.AirshipEnvelope.DodecCRLFname = KAS.Container1CRLFname = KAS.ContainerBay1CRLFname = KAS.CPort2CRLFname = KAS.HookSupportCRLFname = KAS.Hook.AnchorCRLFname = KAS.Winch1CRLFname = LLLRailingShortCRLFname = cockpitTankCRLFname = octoTankSmallCRLFname = SCANsat.ScannerCRLFname = SCANsat.Scanner32CRLFname = SCANsat.Scanner24CRLFname = landerCabinSmallCRLFname = ladder1</v>
      </c>
      <c r="AJ144" s="8" t="s">
        <v>2484</v>
      </c>
      <c r="AK144" s="8">
        <v>30</v>
      </c>
    </row>
    <row r="145" spans="1:37" ht="18.75" customHeight="1" x14ac:dyDescent="0.25">
      <c r="A145" s="8">
        <v>135</v>
      </c>
      <c r="B145" s="2"/>
      <c r="C145" s="2"/>
      <c r="D145" s="7" t="str">
        <f t="shared" si="9"/>
        <v>NODECRLF {CRLFname= node4_electricsCRLFtechID = electricsCRLFpos = -2297.167,729.6667,-1CRLFicon = ELECTRICSCRLFcost = 10CRLFtitle = Basic ElectricsCRLFdescription = We did know about electricity before stumbling upon space flight.  The results of starting to investigate the Kerniverse made electric components bigger and more readily available.CRLFanyParent = FalseCRLFhideIfEmpty = FalseCRLFparents = node3_scienceTechCRLFPARTSCRLF{CRLFname = batteryBAErCRLFname = xluzoplCRLFname = B9.Utility.Light.A1.WhiteCRLFname = B9.Utility.Light.N1.Large.WhiteCRLFname = B9.Utility.Light.N1.WhiteCRLFname = B9.Utility.Light.N2.GreenCRLFname = B9.Utility.Light.N2.RedCRLFname = Kosmos.Common.LED.Flood.LightCRLFname = KWRadBattSmallSCRLFname = batteryPackCRLFname = spotLight1CRLFname = spotLight2CRLF}CRLF}</v>
      </c>
      <c r="E145" s="8">
        <v>135</v>
      </c>
      <c r="F145" s="8" t="s">
        <v>568</v>
      </c>
      <c r="G145" s="4" t="s">
        <v>134</v>
      </c>
      <c r="H145" s="8" t="s">
        <v>569</v>
      </c>
      <c r="I145" s="4" t="s">
        <v>280</v>
      </c>
      <c r="J145" s="8" t="s">
        <v>570</v>
      </c>
      <c r="K145" s="15">
        <v>-2297.1669999999999</v>
      </c>
      <c r="L145" s="43" t="s">
        <v>578</v>
      </c>
      <c r="M145" s="15">
        <v>729.66669999999999</v>
      </c>
      <c r="N145" s="43" t="s">
        <v>578</v>
      </c>
      <c r="O145" s="15">
        <v>-1</v>
      </c>
      <c r="P145" s="8" t="s">
        <v>571</v>
      </c>
      <c r="Q145" s="4" t="s">
        <v>342</v>
      </c>
      <c r="R145" s="8" t="s">
        <v>572</v>
      </c>
      <c r="S145" s="22">
        <f t="shared" si="8"/>
        <v>10</v>
      </c>
      <c r="T145" s="8" t="s">
        <v>574</v>
      </c>
      <c r="U145" s="6" t="s">
        <v>483</v>
      </c>
      <c r="V145" s="16" t="s">
        <v>573</v>
      </c>
      <c r="W145" s="6" t="s">
        <v>2508</v>
      </c>
      <c r="X145" s="8" t="s">
        <v>575</v>
      </c>
      <c r="Y145" s="21" t="s">
        <v>2486</v>
      </c>
      <c r="Z145" s="11" t="s">
        <v>576</v>
      </c>
      <c r="AA145" s="21" t="s">
        <v>2486</v>
      </c>
      <c r="AB145" s="8" t="s">
        <v>577</v>
      </c>
      <c r="AC145" s="4" t="s">
        <v>139</v>
      </c>
      <c r="AD145" s="8" t="str">
        <f t="shared" si="10"/>
        <v/>
      </c>
      <c r="AE145" s="4"/>
      <c r="AF145" s="8" t="str">
        <f t="shared" si="10"/>
        <v/>
      </c>
      <c r="AG145" s="4"/>
      <c r="AH145" s="8" t="s">
        <v>2483</v>
      </c>
      <c r="AI145" s="8" t="str">
        <f>HLOOKUP(U145,'ADD PARTS HERE'!$C$6:$ER$7,2,)</f>
        <v>name = batteryBAErCRLFname = xluzoplCRLFname = B9.Utility.Light.A1.WhiteCRLFname = B9.Utility.Light.N1.Large.WhiteCRLFname = B9.Utility.Light.N1.WhiteCRLFname = B9.Utility.Light.N2.GreenCRLFname = B9.Utility.Light.N2.RedCRLFname = Kosmos.Common.LED.Flood.LightCRLFname = KWRadBattSmallSCRLFname = batteryPackCRLFname = spotLight1CRLFname = spotLight2</v>
      </c>
      <c r="AJ145" s="8" t="s">
        <v>2484</v>
      </c>
      <c r="AK145" s="8">
        <v>10</v>
      </c>
    </row>
    <row r="146" spans="1:37" ht="18.75" customHeight="1" x14ac:dyDescent="0.25">
      <c r="A146" s="8">
        <v>136</v>
      </c>
      <c r="B146" s="2"/>
      <c r="C146" s="2"/>
      <c r="D146" s="7" t="str">
        <f t="shared" si="9"/>
        <v>NODECRLF {CRLFname= node4_advFlightControlCRLFtechID = advFlightControlCRLFpos = -1016.833,1481.167,-1CRLFicon = ADVFLIGHTCONTROLCRLFcost = 80CRLFtitle = Advanced Stability &amp; ControlCRLFdescription = aluminium and steel propelled into passage by the effluence of exploding explosive provisions.Kerbals developed advanced control devices here..  (What is this thesaurus you speak of?)CRLFanyParent = FalseCRLFhideIfEmpty = FalseCRLFparents = node3_flightControlCRLFPARTSCRLF{CRLFname = Sasdv4CRLFname = B9.Aero.AirBrake.SurfaceCRLFname = B9.Aero.Wing.ControlSurface.SE.1mCRLFname = B9.Aero.Wing.ControlSurface.SH.1mCRLFname = B9.Aero.Wing.ControlSurface.T.1mCRLFname = B9.Aero.Wing.SW.Canard.3x2-2mCRLFname = B9.Aero.Wing.SW.Winglet.4x2-75mCRLFname = HexCanSASCRLFname = KWSASmodule2mHalfCRLFname = 2x1SASCRLFname = NP.zmisc.strakeCRLFname = NP.sas.25mCRLFname = RCSairStabilinatorCRLFname = SDHI.2.5.AvionicsRingCRLFname = StandardCtrlSrfCRLFname = R8winglet1.5CRLFname = winglet3CRLFname = advSasModuleCRLF}CRLF}</v>
      </c>
      <c r="E146" s="8">
        <v>136</v>
      </c>
      <c r="F146" s="8" t="s">
        <v>568</v>
      </c>
      <c r="G146" s="4" t="s">
        <v>135</v>
      </c>
      <c r="H146" s="8" t="s">
        <v>569</v>
      </c>
      <c r="I146" s="4" t="s">
        <v>281</v>
      </c>
      <c r="J146" s="8" t="s">
        <v>570</v>
      </c>
      <c r="K146" s="15">
        <v>-1016.833</v>
      </c>
      <c r="L146" s="43" t="s">
        <v>578</v>
      </c>
      <c r="M146" s="15">
        <v>1481.1669999999999</v>
      </c>
      <c r="N146" s="43" t="s">
        <v>578</v>
      </c>
      <c r="O146" s="15">
        <v>-1</v>
      </c>
      <c r="P146" s="8" t="s">
        <v>571</v>
      </c>
      <c r="Q146" s="4" t="s">
        <v>343</v>
      </c>
      <c r="R146" s="8" t="s">
        <v>572</v>
      </c>
      <c r="S146" s="22">
        <f t="shared" si="8"/>
        <v>80</v>
      </c>
      <c r="T146" s="8" t="s">
        <v>574</v>
      </c>
      <c r="U146" s="6" t="s">
        <v>484</v>
      </c>
      <c r="V146" s="16" t="s">
        <v>573</v>
      </c>
      <c r="W146" s="6" t="s">
        <v>2509</v>
      </c>
      <c r="X146" s="8" t="s">
        <v>575</v>
      </c>
      <c r="Y146" s="21" t="s">
        <v>2486</v>
      </c>
      <c r="Z146" s="11" t="s">
        <v>576</v>
      </c>
      <c r="AA146" s="21" t="s">
        <v>2486</v>
      </c>
      <c r="AB146" s="8" t="s">
        <v>577</v>
      </c>
      <c r="AC146" s="4" t="s">
        <v>137</v>
      </c>
      <c r="AD146" s="8" t="str">
        <f t="shared" si="10"/>
        <v/>
      </c>
      <c r="AE146" s="4"/>
      <c r="AF146" s="8" t="str">
        <f t="shared" si="10"/>
        <v/>
      </c>
      <c r="AG146" s="4"/>
      <c r="AH146" s="8" t="s">
        <v>2483</v>
      </c>
      <c r="AI146" s="8" t="str">
        <f>HLOOKUP(U146,'ADD PARTS HERE'!$C$6:$ER$7,2,)</f>
        <v>name = Sasdv4CRLFname = B9.Aero.AirBrake.SurfaceCRLFname = B9.Aero.Wing.ControlSurface.SE.1mCRLFname = B9.Aero.Wing.ControlSurface.SH.1mCRLFname = B9.Aero.Wing.ControlSurface.T.1mCRLFname = B9.Aero.Wing.SW.Canard.3x2-2mCRLFname = B9.Aero.Wing.SW.Winglet.4x2-75mCRLFname = HexCanSASCRLFname = KWSASmodule2mHalfCRLFname = 2x1SASCRLFname = NP.zmisc.strakeCRLFname = NP.sas.25mCRLFname = RCSairStabilinatorCRLFname = SDHI.2.5.AvionicsRingCRLFname = StandardCtrlSrfCRLFname = R8winglet1.5CRLFname = winglet3CRLFname = advSasModule</v>
      </c>
      <c r="AJ146" s="8" t="s">
        <v>2484</v>
      </c>
      <c r="AK146" s="8">
        <v>80</v>
      </c>
    </row>
    <row r="147" spans="1:37" ht="18.75" customHeight="1" x14ac:dyDescent="0.25">
      <c r="A147" s="8">
        <v>137</v>
      </c>
      <c r="B147" s="2"/>
      <c r="C147" s="2"/>
      <c r="D147" s="7" t="str">
        <f t="shared" si="9"/>
        <v>NODECRLF {CRLFname= node4_advConstructionCRLFtechID = advConstructionCRLFpos = -1462.167,1314.167,-1CRLFicon = ADVCONSTRUCTIONCRLFcost = 60CRLFtitle = Advanced SpaceframesCRLFdescription = New advances in spaceframe technologies allow for better adapters and couplers/decouplers.CRLFanyParent = FalseCRLFhideIfEmpty = FalseCRLFparents = node3_generalConstruction,node3_advRocketryCRLFPARTSCRLF{CRLFname = CORE.RDM-1CRLFname = SideAdapterCRLFname = Kosmos.Strut.ConnectorCRLFname = 1x1hullnewCRLFname = 1x1xthirdhullnewCRLFname = LLLCirc1a2HCRLFname = LLLCirc1a1HCRLFname = TAL.Extended.Radial.Mount.MediumCRLFname = TAL.Flush.Radial.Mount.MediumCRLFname = adapterRadialSmallCRLFname = NP.coupler.125m.DualCouplerCRLFname = NP.coupler.125m.lateralCRLFname = NP.coupler.125m.LateralTricouplerCRLFname = NP.coupler.125m.QuadCouplerCRLFname = RLA.radextmedCRLFname = RLA.sm.biadapCRLFname = RLA.sm.quadadapCRLFname = RLA.sm.triadapCRLFname = SMP.adapterLargeSmallBiCRLFname = SMP.adapterLargeSmallQuadCRLFname = SMP.adapterLargeSmallTriCRLFname = stackBiCouplerCRLFname = stackPoint1CRLFname = stackTriCouplerCRLF}CRLF}</v>
      </c>
      <c r="E147" s="8">
        <v>137</v>
      </c>
      <c r="F147" s="8" t="s">
        <v>568</v>
      </c>
      <c r="G147" s="4" t="s">
        <v>136</v>
      </c>
      <c r="H147" s="8" t="s">
        <v>569</v>
      </c>
      <c r="I147" s="4" t="s">
        <v>282</v>
      </c>
      <c r="J147" s="8" t="s">
        <v>570</v>
      </c>
      <c r="K147" s="15">
        <v>-1462.1669999999999</v>
      </c>
      <c r="L147" s="43" t="s">
        <v>578</v>
      </c>
      <c r="M147" s="15">
        <v>1314.1669999999999</v>
      </c>
      <c r="N147" s="43" t="s">
        <v>578</v>
      </c>
      <c r="O147" s="15">
        <v>-1</v>
      </c>
      <c r="P147" s="8" t="s">
        <v>571</v>
      </c>
      <c r="Q147" s="4" t="s">
        <v>304</v>
      </c>
      <c r="R147" s="8" t="s">
        <v>572</v>
      </c>
      <c r="S147" s="22">
        <f t="shared" si="8"/>
        <v>60</v>
      </c>
      <c r="T147" s="8" t="s">
        <v>574</v>
      </c>
      <c r="U147" s="6" t="s">
        <v>485</v>
      </c>
      <c r="V147" s="16" t="s">
        <v>573</v>
      </c>
      <c r="W147" s="6" t="s">
        <v>562</v>
      </c>
      <c r="X147" s="8" t="s">
        <v>575</v>
      </c>
      <c r="Y147" s="21" t="s">
        <v>2486</v>
      </c>
      <c r="Z147" s="11" t="s">
        <v>576</v>
      </c>
      <c r="AA147" s="21" t="s">
        <v>2486</v>
      </c>
      <c r="AB147" s="8" t="s">
        <v>577</v>
      </c>
      <c r="AC147" s="4" t="s">
        <v>138</v>
      </c>
      <c r="AD147" s="8" t="str">
        <f t="shared" si="10"/>
        <v>,</v>
      </c>
      <c r="AE147" s="4" t="s">
        <v>140</v>
      </c>
      <c r="AF147" s="8" t="str">
        <f t="shared" si="10"/>
        <v/>
      </c>
      <c r="AG147" s="4"/>
      <c r="AH147" s="8" t="s">
        <v>2483</v>
      </c>
      <c r="AI147" s="8" t="str">
        <f>HLOOKUP(U147,'ADD PARTS HERE'!$C$6:$ER$7,2,)</f>
        <v>name = CORE.RDM-1CRLFname = SideAdapterCRLFname = Kosmos.Strut.ConnectorCRLFname = 1x1hullnewCRLFname = 1x1xthirdhullnewCRLFname = LLLCirc1a2HCRLFname = LLLCirc1a1HCRLFname = TAL.Extended.Radial.Mount.MediumCRLFname = TAL.Flush.Radial.Mount.MediumCRLFname = adapterRadialSmallCRLFname = NP.coupler.125m.DualCouplerCRLFname = NP.coupler.125m.lateralCRLFname = NP.coupler.125m.LateralTricouplerCRLFname = NP.coupler.125m.QuadCouplerCRLFname = RLA.radextmedCRLFname = RLA.sm.biadapCRLFname = RLA.sm.quadadapCRLFname = RLA.sm.triadapCRLFname = SMP.adapterLargeSmallBiCRLFname = SMP.adapterLargeSmallQuadCRLFname = SMP.adapterLargeSmallTriCRLFname = stackBiCouplerCRLFname = stackPoint1CRLFname = stackTriCoupler</v>
      </c>
      <c r="AJ147" s="8" t="s">
        <v>2484</v>
      </c>
      <c r="AK147" s="8">
        <v>60</v>
      </c>
    </row>
    <row r="148" spans="1:37" ht="18.75" customHeight="1" x14ac:dyDescent="0.25">
      <c r="A148" s="8">
        <v>138</v>
      </c>
      <c r="B148" s="2"/>
      <c r="C148" s="2"/>
      <c r="D148" s="7" t="str">
        <f t="shared" si="9"/>
        <v>NODECRLF {CRLFname= node3_flightControlCRLFtechID = flightControlCRLFpos = -1016.833,1202.833,-1CRLFicon = FLIGHTCONTROLCRLFcost = 40CRLFtitle = Basic Stability &amp; ControlCRLFdescription = The unpretentious pondering of the introduction of stability and the Kerbal’s capacity to now see air has prompted particular profound percipience in the area of controlling the positive perpendicular progression taken by a cobbled-together pile ofCRLFanyParent = FalseCRLFhideIfEmpty = FalseCRLFparents = node2_stabilityCRLFPARTSCRLF{CRLFname = advSascr3CRLFname = B9.Aero.Wing.SW.Canard.2-3x1-6mCRLFname = B9.Aero.Wing.SW.Winglet.3x2-75mCRLFname = HexCanASASCRLFname = HexCanSASSmallCRLFname = Kosmos.Pravilo.ASASCRLFname = cl.mini.asasCRLFname = 2x1ASASCRLFname = 1x1SASCRLFname = NP.zmisc.B5.FinCRLFname = NP.zmisc.wingloadshortCRLFname = NP.zmisc.wingloadlongCRLFname = NP.sas.125mCRLFname = SMP.advSasModuleCRLFname = smallCtrlSrfCRLFname = R8wingletCRLFname = sasModuleCRLF}CRLF}</v>
      </c>
      <c r="E148" s="8">
        <v>138</v>
      </c>
      <c r="F148" s="8" t="s">
        <v>568</v>
      </c>
      <c r="G148" s="4" t="s">
        <v>137</v>
      </c>
      <c r="H148" s="8" t="s">
        <v>569</v>
      </c>
      <c r="I148" s="4" t="s">
        <v>283</v>
      </c>
      <c r="J148" s="8" t="s">
        <v>570</v>
      </c>
      <c r="K148" s="15">
        <v>-1016.833</v>
      </c>
      <c r="L148" s="43" t="s">
        <v>578</v>
      </c>
      <c r="M148" s="15">
        <v>1202.8330000000001</v>
      </c>
      <c r="N148" s="43" t="s">
        <v>578</v>
      </c>
      <c r="O148" s="15">
        <v>-1</v>
      </c>
      <c r="P148" s="8" t="s">
        <v>571</v>
      </c>
      <c r="Q148" s="4" t="s">
        <v>344</v>
      </c>
      <c r="R148" s="8" t="s">
        <v>572</v>
      </c>
      <c r="S148" s="22">
        <f t="shared" si="8"/>
        <v>40</v>
      </c>
      <c r="T148" s="8" t="s">
        <v>574</v>
      </c>
      <c r="U148" s="6" t="s">
        <v>486</v>
      </c>
      <c r="V148" s="16" t="s">
        <v>573</v>
      </c>
      <c r="W148" s="6" t="s">
        <v>2510</v>
      </c>
      <c r="X148" s="8" t="s">
        <v>575</v>
      </c>
      <c r="Y148" s="21" t="s">
        <v>2486</v>
      </c>
      <c r="Z148" s="11" t="s">
        <v>576</v>
      </c>
      <c r="AA148" s="21" t="s">
        <v>2486</v>
      </c>
      <c r="AB148" s="8" t="s">
        <v>577</v>
      </c>
      <c r="AC148" s="4" t="s">
        <v>141</v>
      </c>
      <c r="AD148" s="8" t="str">
        <f t="shared" si="10"/>
        <v/>
      </c>
      <c r="AE148" s="4"/>
      <c r="AF148" s="8" t="str">
        <f t="shared" si="10"/>
        <v/>
      </c>
      <c r="AG148" s="4"/>
      <c r="AH148" s="8" t="s">
        <v>2483</v>
      </c>
      <c r="AI148" s="8" t="str">
        <f>HLOOKUP(U148,'ADD PARTS HERE'!$C$6:$ER$7,2,)</f>
        <v>name = advSascr3CRLFname = B9.Aero.Wing.SW.Canard.2-3x1-6mCRLFname = B9.Aero.Wing.SW.Winglet.3x2-75mCRLFname = HexCanASASCRLFname = HexCanSASSmallCRLFname = Kosmos.Pravilo.ASASCRLFname = cl.mini.asasCRLFname = 2x1ASASCRLFname = 1x1SASCRLFname = NP.zmisc.B5.FinCRLFname = NP.zmisc.wingloadshortCRLFname = NP.zmisc.wingloadlongCRLFname = NP.sas.125mCRLFname = SMP.advSasModuleCRLFname = smallCtrlSrfCRLFname = R8wingletCRLFname = sasModule</v>
      </c>
      <c r="AJ148" s="8" t="s">
        <v>2484</v>
      </c>
      <c r="AK148" s="8">
        <v>40</v>
      </c>
    </row>
    <row r="149" spans="1:37" ht="18.75" customHeight="1" x14ac:dyDescent="0.25">
      <c r="A149" s="8">
        <v>139</v>
      </c>
      <c r="B149" s="2"/>
      <c r="C149" s="2"/>
      <c r="D149" s="7" t="str">
        <f t="shared" si="9"/>
        <v>NODECRLF {CRLFname= node3_generalConstructionCRLFtechID = generalConstructionCRLFpos = -1462.167,1091.5,-1CRLFicon = GENERALCONSTRUCTIONCRLFcost = 30CRLFtitle = General Spaceframes and StructuresCRLFdescription = As the need for larger rockets presented itself, Kerbals developed bigger spaceframes to combine more parts into and ways and hold them together.CRLFanyParent = FalseCRLFhideIfEmpty = FalseCRLFparents = node2_generalRocketryCRLFPARTSCRLF{CRLFname = strutsoportec1CRLFname = LLLCargoBoxLargeCRLFname = LLLBuildingdoorCRLFname = RLA.radatchCRLFname = SMP.trussAdapterCRLFname = SMP.trussPiece1xCRLFname = SMP.trussPiece3xCRLFname = SMP.stackPoint1CRLFname = smallHardpointCRLFname = strutConnectorCRLFname = strutCubeCRLFname = strutOctoCRLFname = launchClamp1CRLFname = FNLiquidWaterTankCRLFname = FNAmmoniaTankCRLF}CRLF}</v>
      </c>
      <c r="E149" s="8">
        <v>139</v>
      </c>
      <c r="F149" s="8" t="s">
        <v>568</v>
      </c>
      <c r="G149" s="4" t="s">
        <v>138</v>
      </c>
      <c r="H149" s="8" t="s">
        <v>569</v>
      </c>
      <c r="I149" s="4" t="s">
        <v>284</v>
      </c>
      <c r="J149" s="8" t="s">
        <v>570</v>
      </c>
      <c r="K149" s="15">
        <v>-1462.1669999999999</v>
      </c>
      <c r="L149" s="43" t="s">
        <v>578</v>
      </c>
      <c r="M149" s="15">
        <v>1091.5</v>
      </c>
      <c r="N149" s="43" t="s">
        <v>578</v>
      </c>
      <c r="O149" s="15">
        <v>-1</v>
      </c>
      <c r="P149" s="8" t="s">
        <v>571</v>
      </c>
      <c r="Q149" s="4" t="s">
        <v>309</v>
      </c>
      <c r="R149" s="8" t="s">
        <v>572</v>
      </c>
      <c r="S149" s="22">
        <f t="shared" si="8"/>
        <v>30</v>
      </c>
      <c r="T149" s="8" t="s">
        <v>574</v>
      </c>
      <c r="U149" s="6" t="s">
        <v>487</v>
      </c>
      <c r="V149" s="16" t="s">
        <v>573</v>
      </c>
      <c r="W149" s="6" t="s">
        <v>563</v>
      </c>
      <c r="X149" s="8" t="s">
        <v>575</v>
      </c>
      <c r="Y149" s="21" t="s">
        <v>2486</v>
      </c>
      <c r="Z149" s="11" t="s">
        <v>576</v>
      </c>
      <c r="AA149" s="21" t="s">
        <v>2486</v>
      </c>
      <c r="AB149" s="8" t="s">
        <v>577</v>
      </c>
      <c r="AC149" s="4" t="s">
        <v>144</v>
      </c>
      <c r="AD149" s="8" t="str">
        <f t="shared" si="10"/>
        <v/>
      </c>
      <c r="AE149" s="4"/>
      <c r="AF149" s="8" t="str">
        <f t="shared" si="10"/>
        <v/>
      </c>
      <c r="AG149" s="4"/>
      <c r="AH149" s="8" t="s">
        <v>2483</v>
      </c>
      <c r="AI149" s="8" t="str">
        <f>HLOOKUP(U149,'ADD PARTS HERE'!$C$6:$ER$7,2,)</f>
        <v>name = strutsoportec1CRLFname = LLLCargoBoxLargeCRLFname = LLLBuildingdoorCRLFname = RLA.radatchCRLFname = SMP.trussAdapterCRLFname = SMP.trussPiece1xCRLFname = SMP.trussPiece3xCRLFname = SMP.stackPoint1CRLFname = smallHardpointCRLFname = strutConnectorCRLFname = strutCubeCRLFname = strutOctoCRLFname = launchClamp1CRLFname = FNLiquidWaterTankCRLFname = FNAmmoniaTank</v>
      </c>
      <c r="AJ149" s="8" t="s">
        <v>2484</v>
      </c>
      <c r="AK149" s="8">
        <v>30</v>
      </c>
    </row>
    <row r="150" spans="1:37" ht="18.75" customHeight="1" x14ac:dyDescent="0.25">
      <c r="A150" s="8">
        <v>140</v>
      </c>
      <c r="B150" s="2"/>
      <c r="C150" s="2"/>
      <c r="D150" s="7" t="str">
        <f t="shared" si="9"/>
        <v>NODECRLF {CRLFname= node3_scienceTechCRLFtechID = scienceTechCRLFpos = -1712.667,729.6667,-1CRLFicon = SCIENCETECHCRLFcost = 2CRLFtitle = The Investigative MethodCRLFdescription = From basic logical musings from the logic command seat come a method of investigating the nature of the Kerbal's Kerniverse.CRLFanyParent = FalseCRLFhideIfEmpty = FalseCRLFparents = newnode_logicCRLFPARTSCRLF{CRLFname = B9.Utility.InfoDriveCRLFname = mumech.hullcamCRLFname = TAL.Radial.Experiment.Storage.ContainerCRLF}CRLF}</v>
      </c>
      <c r="E150" s="8">
        <v>140</v>
      </c>
      <c r="F150" s="8" t="s">
        <v>568</v>
      </c>
      <c r="G150" s="4" t="s">
        <v>139</v>
      </c>
      <c r="H150" s="8" t="s">
        <v>569</v>
      </c>
      <c r="I150" s="4" t="s">
        <v>285</v>
      </c>
      <c r="J150" s="8" t="s">
        <v>570</v>
      </c>
      <c r="K150" s="15">
        <v>-1712.6669999999999</v>
      </c>
      <c r="L150" s="43" t="s">
        <v>578</v>
      </c>
      <c r="M150" s="15">
        <v>729.66669999999999</v>
      </c>
      <c r="N150" s="43" t="s">
        <v>578</v>
      </c>
      <c r="O150" s="15">
        <v>-1</v>
      </c>
      <c r="P150" s="8" t="s">
        <v>571</v>
      </c>
      <c r="Q150" s="4" t="s">
        <v>324</v>
      </c>
      <c r="R150" s="8" t="s">
        <v>572</v>
      </c>
      <c r="S150" s="22">
        <f t="shared" si="8"/>
        <v>2</v>
      </c>
      <c r="T150" s="8" t="s">
        <v>574</v>
      </c>
      <c r="U150" s="6" t="s">
        <v>488</v>
      </c>
      <c r="V150" s="16" t="s">
        <v>573</v>
      </c>
      <c r="W150" s="6" t="s">
        <v>564</v>
      </c>
      <c r="X150" s="8" t="s">
        <v>575</v>
      </c>
      <c r="Y150" s="21" t="s">
        <v>2486</v>
      </c>
      <c r="Z150" s="11" t="s">
        <v>576</v>
      </c>
      <c r="AA150" s="21" t="s">
        <v>2486</v>
      </c>
      <c r="AB150" s="8" t="s">
        <v>577</v>
      </c>
      <c r="AC150" s="4" t="s">
        <v>30</v>
      </c>
      <c r="AD150" s="8" t="str">
        <f t="shared" si="10"/>
        <v/>
      </c>
      <c r="AE150" s="4"/>
      <c r="AF150" s="8" t="str">
        <f t="shared" si="10"/>
        <v/>
      </c>
      <c r="AG150" s="4"/>
      <c r="AH150" s="8" t="s">
        <v>2483</v>
      </c>
      <c r="AI150" s="8" t="str">
        <f>HLOOKUP(U150,'ADD PARTS HERE'!$C$6:$ER$7,2,)</f>
        <v>name = B9.Utility.InfoDriveCRLFname = mumech.hullcamCRLFname = TAL.Radial.Experiment.Storage.Container</v>
      </c>
      <c r="AJ150" s="8" t="s">
        <v>2484</v>
      </c>
      <c r="AK150" s="8">
        <v>2</v>
      </c>
    </row>
    <row r="151" spans="1:37" ht="18.75" customHeight="1" x14ac:dyDescent="0.25">
      <c r="A151" s="8">
        <v>141</v>
      </c>
      <c r="B151" s="2"/>
      <c r="C151" s="2"/>
      <c r="D151" s="7" t="str">
        <f t="shared" si="9"/>
        <v>NODECRLF {CRLFname= node3_advRocketryCRLFtechID = advRocketryCRLFpos = -1211.667,1286.333,-1CRLFicon = ADVROCKETRYCRLFcost = 60CRLFtitle = Advanced RocketryCRLFdescription = Advancements in rocketry led the Kerbals to better rocketry.  Particularly the introduction of active control in the form of thrust vectoring.CRLFanyParent = FalseCRLFhideIfEmpty = FalseCRLFparents = node2_generalRocketry,node3_flightControlCRLFPARTSCRLF{CRLFname = moduldesspodCRLFname = liquidEngineconstelacionCRLFname = engineexper05CRLFname = liquidEngineorbit2CRLFname = VR1vulcanCRLFname = RCSTanka5aCRLFname = tankMER6CRLFname = HOME.radial.engineCRLFname = EngineerChipCRLFname = km.stager.ag1CRLFname = Kosmos.Pravilo.Control.CollarCRLFname = Kosmos.VA.RRV.CapsuleCRLFname = Kosmos.VA.RRV.NavComStabCRLFname = Kosmos.Angara.RD-0146N2CRLFname = Kosmos.Angara.RD-0146CRLFname = Kosmos.RD-58SSCRLFname = Kosmos.VA.RRV.Propulsion.UnitCRLFname = Kosmos.Parom.RCS.TankCRLFname = URM.1.25.Cowling.A.1JCRLFname = part.URM.1.25.Cowling.NA.2JCRLFname = part.URM.1.25.Cowling.SkirtCRLFname = part.URM.1.25.U01CRLFname = Kosmos.VA.RRV.LockDownCRLFname = Kosmos.VA.RRV.LockDown.LadderlessCRLFname = Kosmos.Fuel.ConduitCRLFname = Kosmos.VA.RRV.Retro.UnitCRLFname = KW1mengineMaverick1DCRLFname = KW1mengineWildCatVCRLFname = KW2mengineSPSCRLFname = KW1mtankL2CRLFname = LLLCirc1a2FCRLFname = LLLCirc1b2FCRLFname = NP.lfe.125m.BearcatSingleCRLFname = NP.lfe.125m.berthaminiquadCRLFname = NP.lfe.125m.K2XEngineCRLFname = NP.lft.125m.15mCRLFname = NP.lft.125m.3mCRLFname = NP.rcstank.125mCRLFname = liquidEngine2CRLFname = liquidEngine2-2CRLFname = radialLiquidEngine1-2CRLFname = fuelTankCRLFname = fuelTank.longCRLFname = fuelLineCRLFname = engineLargeSkipper.125mCRLF}CRLF}</v>
      </c>
      <c r="E151" s="8">
        <v>141</v>
      </c>
      <c r="F151" s="8" t="s">
        <v>568</v>
      </c>
      <c r="G151" s="4" t="s">
        <v>140</v>
      </c>
      <c r="H151" s="8" t="s">
        <v>569</v>
      </c>
      <c r="I151" s="4" t="s">
        <v>286</v>
      </c>
      <c r="J151" s="8" t="s">
        <v>570</v>
      </c>
      <c r="K151" s="15">
        <v>-1211.6669999999999</v>
      </c>
      <c r="L151" s="43" t="s">
        <v>578</v>
      </c>
      <c r="M151" s="15">
        <v>1286.3330000000001</v>
      </c>
      <c r="N151" s="43" t="s">
        <v>578</v>
      </c>
      <c r="O151" s="15">
        <v>-1</v>
      </c>
      <c r="P151" s="8" t="s">
        <v>571</v>
      </c>
      <c r="Q151" s="4" t="s">
        <v>298</v>
      </c>
      <c r="R151" s="8" t="s">
        <v>572</v>
      </c>
      <c r="S151" s="22">
        <f t="shared" si="8"/>
        <v>60</v>
      </c>
      <c r="T151" s="8" t="s">
        <v>574</v>
      </c>
      <c r="U151" s="6" t="s">
        <v>489</v>
      </c>
      <c r="V151" s="16" t="s">
        <v>573</v>
      </c>
      <c r="W151" s="6" t="s">
        <v>565</v>
      </c>
      <c r="X151" s="8" t="s">
        <v>575</v>
      </c>
      <c r="Y151" s="21" t="s">
        <v>2486</v>
      </c>
      <c r="Z151" s="11" t="s">
        <v>576</v>
      </c>
      <c r="AA151" s="21" t="s">
        <v>2486</v>
      </c>
      <c r="AB151" s="8" t="s">
        <v>577</v>
      </c>
      <c r="AC151" s="4" t="s">
        <v>144</v>
      </c>
      <c r="AD151" s="8" t="str">
        <f t="shared" si="10"/>
        <v>,</v>
      </c>
      <c r="AE151" s="4" t="s">
        <v>137</v>
      </c>
      <c r="AF151" s="8" t="str">
        <f t="shared" si="10"/>
        <v/>
      </c>
      <c r="AG151" s="4"/>
      <c r="AH151" s="8" t="s">
        <v>2483</v>
      </c>
      <c r="AI151" s="8" t="str">
        <f>HLOOKUP(U151,'ADD PARTS HERE'!$C$6:$ER$7,2,)</f>
        <v>name = moduldesspodCRLFname = liquidEngineconstelacionCRLFname = engineexper05CRLFname = liquidEngineorbit2CRLFname = VR1vulcanCRLFname = RCSTanka5aCRLFname = tankMER6CRLFname = HOME.radial.engineCRLFname = EngineerChipCRLFname = km.stager.ag1CRLFname = Kosmos.Pravilo.Control.CollarCRLFname = Kosmos.VA.RRV.CapsuleCRLFname = Kosmos.VA.RRV.NavComStabCRLFname = Kosmos.Angara.RD-0146N2CRLFname = Kosmos.Angara.RD-0146CRLFname = Kosmos.RD-58SSCRLFname = Kosmos.VA.RRV.Propulsion.UnitCRLFname = Kosmos.Parom.RCS.TankCRLFname = URM.1.25.Cowling.A.1JCRLFname = part.URM.1.25.Cowling.NA.2JCRLFname = part.URM.1.25.Cowling.SkirtCRLFname = part.URM.1.25.U01CRLFname = Kosmos.VA.RRV.LockDownCRLFname = Kosmos.VA.RRV.LockDown.LadderlessCRLFname = Kosmos.Fuel.ConduitCRLFname = Kosmos.VA.RRV.Retro.UnitCRLFname = KW1mengineMaverick1DCRLFname = KW1mengineWildCatVCRLFname = KW2mengineSPSCRLFname = KW1mtankL2CRLFname = LLLCirc1a2FCRLFname = LLLCirc1b2FCRLFname = NP.lfe.125m.BearcatSingleCRLFname = NP.lfe.125m.berthaminiquadCRLFname = NP.lfe.125m.K2XEngineCRLFname = NP.lft.125m.15mCRLFname = NP.lft.125m.3mCRLFname = NP.rcstank.125mCRLFname = liquidEngine2CRLFname = liquidEngine2-2CRLFname = radialLiquidEngine1-2CRLFname = fuelTankCRLFname = fuelTank.longCRLFname = fuelLineCRLFname = engineLargeSkipper.125m</v>
      </c>
      <c r="AJ151" s="8" t="s">
        <v>2484</v>
      </c>
      <c r="AK151" s="8">
        <v>60</v>
      </c>
    </row>
    <row r="152" spans="1:37" ht="18.75" customHeight="1" x14ac:dyDescent="0.25">
      <c r="A152" s="8">
        <v>142</v>
      </c>
      <c r="B152" s="2"/>
      <c r="C152" s="2"/>
      <c r="D152" s="7" t="str">
        <f t="shared" si="9"/>
        <v>NODECRLF {CRLFname= node2_stabilityCRLFtechID = stabilityCRLFpos = -1016.833,924.5,-1CRLFicon = STABILITYCRLFcost = 10CRLFtitle = Basic Stability and AerodynamicsCRLFdescription = Accidents involving the early launch tower proved that adding additional structures to the outside of a rocket could actually make it fly straighter.. or just blow it up.  Further investigations revealed aerodynamic stability discipline.CRLFanyParent = FalseCRLFhideIfEmpty = FalseCRLFparents = newnode_liquidRocketsCRLFPARTSCRLF{CRLFname = NP.zmisc.SPFinCRLFname = wingletCRLF}CRLF}</v>
      </c>
      <c r="E152" s="8">
        <v>142</v>
      </c>
      <c r="F152" s="8" t="s">
        <v>568</v>
      </c>
      <c r="G152" s="4" t="s">
        <v>141</v>
      </c>
      <c r="H152" s="8" t="s">
        <v>569</v>
      </c>
      <c r="I152" s="4" t="s">
        <v>287</v>
      </c>
      <c r="J152" s="8" t="s">
        <v>570</v>
      </c>
      <c r="K152" s="15">
        <v>-1016.833</v>
      </c>
      <c r="L152" s="43" t="s">
        <v>578</v>
      </c>
      <c r="M152" s="15">
        <v>924.5</v>
      </c>
      <c r="N152" s="43" t="s">
        <v>578</v>
      </c>
      <c r="O152" s="15">
        <v>-1</v>
      </c>
      <c r="P152" s="8" t="s">
        <v>571</v>
      </c>
      <c r="Q152" s="4" t="s">
        <v>345</v>
      </c>
      <c r="R152" s="8" t="s">
        <v>572</v>
      </c>
      <c r="S152" s="22">
        <f t="shared" si="8"/>
        <v>10</v>
      </c>
      <c r="T152" s="8" t="s">
        <v>574</v>
      </c>
      <c r="U152" s="6" t="s">
        <v>490</v>
      </c>
      <c r="V152" s="16" t="s">
        <v>573</v>
      </c>
      <c r="W152" s="6" t="s">
        <v>2511</v>
      </c>
      <c r="X152" s="8" t="s">
        <v>575</v>
      </c>
      <c r="Y152" s="21" t="s">
        <v>2486</v>
      </c>
      <c r="Z152" s="11" t="s">
        <v>576</v>
      </c>
      <c r="AA152" s="21" t="s">
        <v>2486</v>
      </c>
      <c r="AB152" s="8" t="s">
        <v>577</v>
      </c>
      <c r="AC152" s="4" t="s">
        <v>50</v>
      </c>
      <c r="AD152" s="8" t="str">
        <f t="shared" si="10"/>
        <v/>
      </c>
      <c r="AE152" s="4"/>
      <c r="AF152" s="8" t="str">
        <f t="shared" si="10"/>
        <v/>
      </c>
      <c r="AG152" s="4"/>
      <c r="AH152" s="8" t="s">
        <v>2483</v>
      </c>
      <c r="AI152" s="8" t="str">
        <f>HLOOKUP(U152,'ADD PARTS HERE'!$C$6:$ER$7,2,)</f>
        <v>name = NP.zmisc.SPFinCRLFname = winglet</v>
      </c>
      <c r="AJ152" s="8" t="s">
        <v>2484</v>
      </c>
      <c r="AK152" s="8">
        <v>10</v>
      </c>
    </row>
    <row r="153" spans="1:37" ht="18.75" customHeight="1" x14ac:dyDescent="0.25">
      <c r="A153" s="8">
        <v>143</v>
      </c>
      <c r="B153" s="2"/>
      <c r="C153" s="2"/>
      <c r="D153" s="7" t="str">
        <f t="shared" si="9"/>
        <v>NODECRLF {CRLFname= node1_basicRocketryCRLFtechID = basicRocketryCRLFpos = -1211.667,590.5,-1CRLFicon = BASICROCKETRYCRLFcost = 2CRLFtitle = Basic RocketryCRLFdescription = In a fit of haphazard creativity, the first rocket came into being when a barrel of explosive material wastes were inadvertently ignited, blasting the barrel far into the sky.CRLFanyParent = FalseCRLFhideIfEmpty = FalseCRLFparents = node0_startCRLFPARTSCRLF{CRLFname = KWsrbGlobeICRLFname = LLLPipeDecCRLFname = solidBoosterCRLFname = solidBooster1-1SmallCRLFname = solidBoosterSmallCRLF}CRLF}</v>
      </c>
      <c r="E153" s="8">
        <v>143</v>
      </c>
      <c r="F153" s="8" t="s">
        <v>568</v>
      </c>
      <c r="G153" s="4" t="s">
        <v>142</v>
      </c>
      <c r="H153" s="8" t="s">
        <v>569</v>
      </c>
      <c r="I153" s="4" t="s">
        <v>288</v>
      </c>
      <c r="J153" s="8" t="s">
        <v>570</v>
      </c>
      <c r="K153" s="15">
        <v>-1211.6669999999999</v>
      </c>
      <c r="L153" s="43" t="s">
        <v>578</v>
      </c>
      <c r="M153" s="15">
        <v>590.5</v>
      </c>
      <c r="N153" s="43" t="s">
        <v>578</v>
      </c>
      <c r="O153" s="15">
        <v>-1</v>
      </c>
      <c r="P153" s="8" t="s">
        <v>571</v>
      </c>
      <c r="Q153" s="4" t="s">
        <v>305</v>
      </c>
      <c r="R153" s="8" t="s">
        <v>572</v>
      </c>
      <c r="S153" s="22">
        <f t="shared" si="8"/>
        <v>2</v>
      </c>
      <c r="T153" s="8" t="s">
        <v>574</v>
      </c>
      <c r="U153" s="6" t="s">
        <v>491</v>
      </c>
      <c r="V153" s="16" t="s">
        <v>573</v>
      </c>
      <c r="W153" s="6" t="s">
        <v>2512</v>
      </c>
      <c r="X153" s="8" t="s">
        <v>575</v>
      </c>
      <c r="Y153" s="21" t="s">
        <v>2486</v>
      </c>
      <c r="Z153" s="11" t="s">
        <v>576</v>
      </c>
      <c r="AA153" s="21" t="s">
        <v>2486</v>
      </c>
      <c r="AB153" s="8" t="s">
        <v>577</v>
      </c>
      <c r="AC153" s="4" t="s">
        <v>145</v>
      </c>
      <c r="AD153" s="8" t="str">
        <f t="shared" si="10"/>
        <v/>
      </c>
      <c r="AE153" s="4"/>
      <c r="AF153" s="8" t="str">
        <f t="shared" si="10"/>
        <v/>
      </c>
      <c r="AG153" s="4"/>
      <c r="AH153" s="8" t="s">
        <v>2483</v>
      </c>
      <c r="AI153" s="8" t="str">
        <f>HLOOKUP(U153,'ADD PARTS HERE'!$C$6:$ER$7,2,)</f>
        <v>name = KWsrbGlobeICRLFname = LLLPipeDecCRLFname = solidBoosterCRLFname = solidBooster1-1SmallCRLFname = solidBoosterSmall</v>
      </c>
      <c r="AJ153" s="8" t="s">
        <v>2484</v>
      </c>
      <c r="AK153" s="8">
        <v>2</v>
      </c>
    </row>
    <row r="154" spans="1:37" ht="18.75" customHeight="1" x14ac:dyDescent="0.25">
      <c r="A154" s="8">
        <v>144</v>
      </c>
      <c r="B154" s="2"/>
      <c r="C154" s="2"/>
      <c r="D154" s="7" t="str">
        <f t="shared" si="9"/>
        <v>NODECRLF {CRLFname= node2_survivabilityCRLFtechID = survivabilityCRLFpos = -1462.167,729.6667,-1CRLFicon = SURVIVABILITYCRLFcost = 20CRLFtitle = Fall Softening WreckageReducersCRLFdescription = Fall softening wreckage reducers as they were first known as, parachutes were invented when subsequent testing of these new rocket things proved gravity was a scary.. nature thing.CRLFanyParent = FalseCRLFhideIfEmpty = FalseCRLFparents = node3_scienceTech,newnode_liquidRocketsCRLFPARTSCRLF{CRLFname = HL.AirshipEnvelope.UnaCRLFname = NP.chute.RadialparachuteCRLFname = VNG.PB.ParachuteBoxCRLF}CRLF}</v>
      </c>
      <c r="E154" s="8">
        <v>144</v>
      </c>
      <c r="F154" s="8" t="s">
        <v>568</v>
      </c>
      <c r="G154" s="4" t="s">
        <v>143</v>
      </c>
      <c r="H154" s="8" t="s">
        <v>569</v>
      </c>
      <c r="I154" s="4" t="s">
        <v>289</v>
      </c>
      <c r="J154" s="8" t="s">
        <v>570</v>
      </c>
      <c r="K154" s="15">
        <v>-1462.1669999999999</v>
      </c>
      <c r="L154" s="43" t="s">
        <v>578</v>
      </c>
      <c r="M154" s="15">
        <v>729.66669999999999</v>
      </c>
      <c r="N154" s="43" t="s">
        <v>578</v>
      </c>
      <c r="O154" s="15">
        <v>-1</v>
      </c>
      <c r="P154" s="8" t="s">
        <v>571</v>
      </c>
      <c r="Q154" s="4" t="s">
        <v>302</v>
      </c>
      <c r="R154" s="8" t="s">
        <v>572</v>
      </c>
      <c r="S154" s="22">
        <f t="shared" si="8"/>
        <v>20</v>
      </c>
      <c r="T154" s="8" t="s">
        <v>574</v>
      </c>
      <c r="U154" s="6" t="s">
        <v>492</v>
      </c>
      <c r="V154" s="16" t="s">
        <v>573</v>
      </c>
      <c r="W154" s="6" t="s">
        <v>2513</v>
      </c>
      <c r="X154" s="8" t="s">
        <v>575</v>
      </c>
      <c r="Y154" s="21" t="s">
        <v>2486</v>
      </c>
      <c r="Z154" s="11" t="s">
        <v>576</v>
      </c>
      <c r="AA154" s="21" t="s">
        <v>2486</v>
      </c>
      <c r="AB154" s="8" t="s">
        <v>577</v>
      </c>
      <c r="AC154" s="4" t="s">
        <v>139</v>
      </c>
      <c r="AD154" s="8" t="str">
        <f t="shared" si="10"/>
        <v>,</v>
      </c>
      <c r="AE154" s="4" t="s">
        <v>50</v>
      </c>
      <c r="AF154" s="8" t="str">
        <f t="shared" si="10"/>
        <v/>
      </c>
      <c r="AG154" s="4"/>
      <c r="AH154" s="8" t="s">
        <v>2483</v>
      </c>
      <c r="AI154" s="8" t="str">
        <f>HLOOKUP(U154,'ADD PARTS HERE'!$C$6:$ER$7,2,)</f>
        <v>name = HL.AirshipEnvelope.UnaCRLFname = NP.chute.RadialparachuteCRLFname = VNG.PB.ParachuteBox</v>
      </c>
      <c r="AJ154" s="8" t="s">
        <v>2484</v>
      </c>
      <c r="AK154" s="8">
        <v>20</v>
      </c>
    </row>
    <row r="155" spans="1:37" ht="18.75" customHeight="1" x14ac:dyDescent="0.25">
      <c r="A155" s="8">
        <v>145</v>
      </c>
      <c r="B155" s="2"/>
      <c r="C155" s="2"/>
      <c r="D155" s="7" t="str">
        <f t="shared" si="9"/>
        <v>NODECRLF {CRLFname= node2_generalRocketryCRLFtechID = generalRocketryCRLFpos = -1211.667,1008,-1CRLFicon = GENERALROCKETRYCRLFcost = 20CRLFtitle = General RocketryCRLFdescription = Over time, the shape and form of Kerbal Rocketry began to evolve and grow.  Larger rockets meant larger opportunities.CRLFanyParent = FalseCRLFhideIfEmpty = FalseCRLFparents = newnode_liquidRockets,node2_stabilityCRLFPARTSCRLF{CRLFname = galaxvr2CRLFname = tankMER1CRLFname = tankorb1CRLFname = part.URM.1.25.U00CRLFname = KW1mengineVestaVR1CRLFname = KW1mtankL1CRLFname = KW1mtankPancakeCRLFname = LLLRadEngCRLFname = fuelLowerstageCRLFname = LLLCirc1a1FCRLFname = LLLCirc1b1FCRLFname = NP.aux.radialliquidboosterCRLFname = NP.aux.radiallargeliquidboosterCRLFname = NP.lfe.125m.RMA3CRLFname = SMP.engineLargeSkipperCRLFname = SMP.liquidEngine1-2CRLFname = SMP.fuelTank.longCRLFname = liquidEngineCRLFname = liquidEngine3CRLFname = fuelTankSmallCRLFname = liquidEngineMiniRescaleCRLF}CRLF}</v>
      </c>
      <c r="E155" s="8">
        <v>145</v>
      </c>
      <c r="F155" s="8" t="s">
        <v>568</v>
      </c>
      <c r="G155" s="4" t="s">
        <v>144</v>
      </c>
      <c r="H155" s="8" t="s">
        <v>569</v>
      </c>
      <c r="I155" s="4" t="s">
        <v>290</v>
      </c>
      <c r="J155" s="8" t="s">
        <v>570</v>
      </c>
      <c r="K155" s="15">
        <v>-1211.6669999999999</v>
      </c>
      <c r="L155" s="43" t="s">
        <v>578</v>
      </c>
      <c r="M155" s="15">
        <v>1008</v>
      </c>
      <c r="N155" s="43" t="s">
        <v>578</v>
      </c>
      <c r="O155" s="15">
        <v>-1</v>
      </c>
      <c r="P155" s="8" t="s">
        <v>571</v>
      </c>
      <c r="Q155" s="4" t="s">
        <v>299</v>
      </c>
      <c r="R155" s="8" t="s">
        <v>572</v>
      </c>
      <c r="S155" s="22">
        <f t="shared" si="8"/>
        <v>20</v>
      </c>
      <c r="T155" s="8" t="s">
        <v>574</v>
      </c>
      <c r="U155" s="6" t="s">
        <v>493</v>
      </c>
      <c r="V155" s="16" t="s">
        <v>573</v>
      </c>
      <c r="W155" s="6" t="s">
        <v>566</v>
      </c>
      <c r="X155" s="8" t="s">
        <v>575</v>
      </c>
      <c r="Y155" s="21" t="s">
        <v>2486</v>
      </c>
      <c r="Z155" s="11" t="s">
        <v>576</v>
      </c>
      <c r="AA155" s="21" t="s">
        <v>2486</v>
      </c>
      <c r="AB155" s="8" t="s">
        <v>577</v>
      </c>
      <c r="AC155" s="4" t="s">
        <v>50</v>
      </c>
      <c r="AD155" s="8" t="str">
        <f t="shared" si="10"/>
        <v>,</v>
      </c>
      <c r="AE155" s="4" t="s">
        <v>141</v>
      </c>
      <c r="AF155" s="8" t="str">
        <f t="shared" si="10"/>
        <v/>
      </c>
      <c r="AG155" s="4"/>
      <c r="AH155" s="8" t="s">
        <v>2483</v>
      </c>
      <c r="AI155" s="8" t="str">
        <f>HLOOKUP(U155,'ADD PARTS HERE'!$C$6:$ER$7,2,)</f>
        <v>name = galaxvr2CRLFname = tankMER1CRLFname = tankorb1CRLFname = part.URM.1.25.U00CRLFname = KW1mengineVestaVR1CRLFname = KW1mtankL1CRLFname = KW1mtankPancakeCRLFname = LLLRadEngCRLFname = fuelLowerstageCRLFname = LLLCirc1a1FCRLFname = LLLCirc1b1FCRLFname = NP.aux.radialliquidboosterCRLFname = NP.aux.radiallargeliquidboosterCRLFname = NP.lfe.125m.RMA3CRLFname = SMP.engineLargeSkipperCRLFname = SMP.liquidEngine1-2CRLFname = SMP.fuelTank.longCRLFname = liquidEngineCRLFname = liquidEngine3CRLFname = fuelTankSmallCRLFname = liquidEngineMiniRescale</v>
      </c>
      <c r="AJ155" s="8" t="s">
        <v>2484</v>
      </c>
      <c r="AK155" s="8">
        <v>20</v>
      </c>
    </row>
    <row r="156" spans="1:37" ht="18.75" customHeight="1" x14ac:dyDescent="0.25">
      <c r="A156" s="8">
        <v>146</v>
      </c>
      <c r="B156" s="2"/>
      <c r="C156" s="2"/>
      <c r="D156" s="7" t="str">
        <f t="shared" si="9"/>
        <v>NODECRLF {CRLFname= node0_startCRLFtechID = startCRLFpos = -1462.167,395.6667,-1CRLFicon = STARTCRLFcost = 0CRLFtitle = StartCRLFdescription = In the beginning, the Kerbal knew not his destiny which was laid out before him. (Let the grindfest begin)CRLFanyParent = FalseCRLFhideIfEmpty = FalseCRLFparents = CRLFPARTSCRLF{CRLFname = kerbalEVACRLFname = flagCRLFname = orbitaiespodCRLFname = NP.Capsule.BootlegCRLFname = mk1podCRLFname = trussPiece1xCRLF}CRLF}</v>
      </c>
      <c r="E156" s="8">
        <v>146</v>
      </c>
      <c r="F156" s="8" t="s">
        <v>568</v>
      </c>
      <c r="G156" s="4" t="s">
        <v>145</v>
      </c>
      <c r="H156" s="8" t="s">
        <v>569</v>
      </c>
      <c r="I156" s="4" t="s">
        <v>291</v>
      </c>
      <c r="J156" s="8" t="s">
        <v>570</v>
      </c>
      <c r="K156" s="15">
        <v>-1462.1669999999999</v>
      </c>
      <c r="L156" s="43" t="s">
        <v>578</v>
      </c>
      <c r="M156" s="15">
        <v>395.66669999999999</v>
      </c>
      <c r="N156" s="43" t="s">
        <v>578</v>
      </c>
      <c r="O156" s="15">
        <v>-1</v>
      </c>
      <c r="P156" s="8" t="s">
        <v>571</v>
      </c>
      <c r="Q156" s="4" t="s">
        <v>346</v>
      </c>
      <c r="R156" s="8" t="s">
        <v>572</v>
      </c>
      <c r="S156" s="22">
        <f t="shared" si="8"/>
        <v>0</v>
      </c>
      <c r="T156" s="8" t="s">
        <v>574</v>
      </c>
      <c r="U156" s="6" t="s">
        <v>356</v>
      </c>
      <c r="V156" s="16" t="s">
        <v>573</v>
      </c>
      <c r="W156" s="6" t="s">
        <v>567</v>
      </c>
      <c r="X156" s="8" t="s">
        <v>575</v>
      </c>
      <c r="Y156" s="21" t="s">
        <v>2486</v>
      </c>
      <c r="Z156" s="11" t="s">
        <v>576</v>
      </c>
      <c r="AA156" s="21" t="s">
        <v>2486</v>
      </c>
      <c r="AB156" s="16" t="s">
        <v>577</v>
      </c>
      <c r="AC156" s="4"/>
      <c r="AD156" s="8" t="str">
        <f t="shared" si="10"/>
        <v/>
      </c>
      <c r="AE156" s="4"/>
      <c r="AF156" s="8" t="str">
        <f t="shared" si="10"/>
        <v/>
      </c>
      <c r="AG156" s="4"/>
      <c r="AH156" s="8" t="s">
        <v>2483</v>
      </c>
      <c r="AI156" s="8" t="str">
        <f>HLOOKUP(U156,'ADD PARTS HERE'!$C$6:$ER$7,2,)</f>
        <v>name = kerbalEVACRLFname = flagCRLFname = orbitaiespodCRLFname = NP.Capsule.BootlegCRLFname = mk1podCRLFname = trussPiece1x</v>
      </c>
      <c r="AJ156" s="8" t="s">
        <v>2484</v>
      </c>
      <c r="AK156" s="8">
        <v>0</v>
      </c>
    </row>
    <row r="157" spans="1:37" x14ac:dyDescent="0.25">
      <c r="A157" s="8"/>
      <c r="B157" s="2"/>
      <c r="C157" s="2"/>
      <c r="D157" s="2"/>
      <c r="F157" s="8"/>
      <c r="G157" s="2"/>
      <c r="H157" s="8"/>
      <c r="I157" s="2"/>
      <c r="J157" s="8"/>
      <c r="K157" s="10"/>
      <c r="L157" s="11"/>
      <c r="M157" s="10"/>
      <c r="N157" s="11"/>
      <c r="O157" s="10"/>
      <c r="P157" s="8"/>
      <c r="Q157" s="2"/>
      <c r="R157" s="8"/>
      <c r="S157" s="10"/>
      <c r="T157" s="8"/>
      <c r="U157" s="2"/>
      <c r="V157" s="16"/>
      <c r="W157" s="2"/>
      <c r="X157" s="8"/>
      <c r="Y157" s="2"/>
      <c r="Z157" s="8"/>
      <c r="AA157" s="2"/>
      <c r="AB157" s="8"/>
      <c r="AC157" s="2"/>
      <c r="AD157" s="8"/>
      <c r="AE157" s="2"/>
      <c r="AF157" s="8"/>
      <c r="AG157" s="2"/>
      <c r="AH157" s="8"/>
      <c r="AI157" s="8"/>
      <c r="AJ157" s="8"/>
      <c r="AK157" s="2"/>
    </row>
    <row r="158" spans="1:37" x14ac:dyDescent="0.25">
      <c r="A158" s="8"/>
      <c r="B158" s="2"/>
      <c r="C158" s="2"/>
      <c r="D158" s="2"/>
      <c r="F158" s="8"/>
      <c r="G158" s="2"/>
      <c r="H158" s="8"/>
      <c r="I158" s="2"/>
      <c r="J158" s="8"/>
      <c r="K158" s="10"/>
      <c r="L158" s="11"/>
      <c r="M158" s="10"/>
      <c r="N158" s="11"/>
      <c r="O158" s="10"/>
      <c r="P158" s="8"/>
      <c r="Q158" s="2"/>
      <c r="R158" s="8"/>
      <c r="S158" s="10"/>
      <c r="T158" s="8"/>
      <c r="U158" s="2"/>
      <c r="V158" s="16"/>
      <c r="W158" s="2"/>
      <c r="X158" s="8"/>
      <c r="Y158" s="2"/>
      <c r="Z158" s="8"/>
      <c r="AA158" s="2"/>
      <c r="AB158" s="8"/>
      <c r="AC158" s="2"/>
      <c r="AD158" s="8"/>
      <c r="AE158" s="2"/>
      <c r="AF158" s="8"/>
      <c r="AG158" s="2"/>
      <c r="AH158" s="8"/>
      <c r="AI158" s="8"/>
      <c r="AJ158" s="8"/>
      <c r="AK158" s="2"/>
    </row>
    <row r="159" spans="1:37" x14ac:dyDescent="0.25">
      <c r="A159" s="8"/>
      <c r="B159" s="2"/>
      <c r="C159" s="2"/>
      <c r="D159" s="2"/>
      <c r="F159" s="8"/>
      <c r="G159" s="2"/>
      <c r="H159" s="8"/>
      <c r="I159" s="2"/>
      <c r="J159" s="8"/>
      <c r="K159" s="10"/>
      <c r="L159" s="11"/>
      <c r="M159" s="10"/>
      <c r="N159" s="11"/>
      <c r="O159" s="10"/>
      <c r="P159" s="8"/>
      <c r="Q159" s="2"/>
      <c r="R159" s="8"/>
      <c r="S159" s="10"/>
      <c r="T159" s="8"/>
      <c r="U159" s="2"/>
      <c r="V159" s="16"/>
      <c r="W159" s="2"/>
      <c r="X159" s="8"/>
      <c r="Y159" s="2"/>
      <c r="Z159" s="8"/>
      <c r="AA159" s="2"/>
      <c r="AB159" s="8"/>
      <c r="AC159" s="2"/>
      <c r="AD159" s="8"/>
      <c r="AE159" s="2"/>
      <c r="AF159" s="8"/>
      <c r="AG159" s="2"/>
      <c r="AH159" s="8"/>
      <c r="AI159" s="8"/>
      <c r="AJ159" s="8"/>
      <c r="AK159" s="2"/>
    </row>
    <row r="160" spans="1:37" x14ac:dyDescent="0.25">
      <c r="A160" s="8"/>
      <c r="B160" s="2"/>
      <c r="C160" s="2"/>
      <c r="D160" s="2"/>
      <c r="F160" s="8"/>
      <c r="G160" s="2"/>
      <c r="H160" s="8"/>
      <c r="I160" s="2"/>
      <c r="J160" s="8"/>
      <c r="K160" s="10"/>
      <c r="L160" s="11"/>
      <c r="M160" s="10"/>
      <c r="N160" s="11"/>
      <c r="O160" s="10"/>
      <c r="P160" s="8"/>
      <c r="Q160" s="2"/>
      <c r="R160" s="8"/>
      <c r="S160" s="10"/>
      <c r="T160" s="8"/>
      <c r="U160" s="2"/>
      <c r="V160" s="16"/>
      <c r="W160" s="2"/>
      <c r="X160" s="8"/>
      <c r="Y160" s="2"/>
      <c r="Z160" s="8"/>
      <c r="AA160" s="2"/>
      <c r="AB160" s="8"/>
      <c r="AC160" s="2"/>
      <c r="AD160" s="8"/>
      <c r="AE160" s="2"/>
      <c r="AF160" s="8"/>
      <c r="AG160" s="2"/>
      <c r="AH160" s="8"/>
      <c r="AI160" s="8"/>
      <c r="AJ160" s="8"/>
      <c r="AK160" s="2"/>
    </row>
    <row r="161" spans="1:37" x14ac:dyDescent="0.25">
      <c r="A161" s="8"/>
      <c r="B161" s="2"/>
      <c r="C161" s="2"/>
      <c r="D161" s="2"/>
      <c r="F161" s="8"/>
      <c r="G161" s="2"/>
      <c r="H161" s="8"/>
      <c r="I161" s="2"/>
      <c r="J161" s="8"/>
      <c r="K161" s="10"/>
      <c r="L161" s="11"/>
      <c r="M161" s="10"/>
      <c r="N161" s="11"/>
      <c r="O161" s="10"/>
      <c r="P161" s="8"/>
      <c r="Q161" s="2"/>
      <c r="R161" s="8"/>
      <c r="S161" s="10"/>
      <c r="T161" s="8"/>
      <c r="U161" s="2"/>
      <c r="V161" s="16"/>
      <c r="W161" s="2"/>
      <c r="X161" s="8"/>
      <c r="Y161" s="2"/>
      <c r="Z161" s="8"/>
      <c r="AA161" s="2"/>
      <c r="AB161" s="8"/>
      <c r="AC161" s="2"/>
      <c r="AD161" s="8"/>
      <c r="AE161" s="2"/>
      <c r="AF161" s="8"/>
      <c r="AG161" s="2"/>
      <c r="AH161" s="8"/>
      <c r="AI161" s="8"/>
      <c r="AJ161" s="8"/>
      <c r="AK161" s="2"/>
    </row>
    <row r="162" spans="1:37" x14ac:dyDescent="0.25">
      <c r="A162" s="8"/>
      <c r="B162" s="2"/>
      <c r="C162" s="2"/>
      <c r="D162" s="2"/>
      <c r="F162" s="8"/>
      <c r="G162" s="2"/>
      <c r="H162" s="8"/>
      <c r="I162" s="2"/>
      <c r="J162" s="8"/>
      <c r="K162" s="10"/>
      <c r="L162" s="11"/>
      <c r="M162" s="10"/>
      <c r="N162" s="11"/>
      <c r="O162" s="10"/>
      <c r="P162" s="8"/>
      <c r="Q162" s="2"/>
      <c r="R162" s="8"/>
      <c r="S162" s="10"/>
      <c r="T162" s="8"/>
      <c r="U162" s="2"/>
      <c r="V162" s="16"/>
      <c r="W162" s="2"/>
      <c r="X162" s="8"/>
      <c r="Y162" s="2"/>
      <c r="Z162" s="8"/>
      <c r="AA162" s="2"/>
      <c r="AB162" s="8"/>
      <c r="AC162" s="2"/>
      <c r="AD162" s="8"/>
      <c r="AE162" s="2"/>
      <c r="AF162" s="8"/>
      <c r="AG162" s="2"/>
      <c r="AH162" s="8"/>
      <c r="AI162" s="8"/>
      <c r="AJ162" s="8"/>
      <c r="AK162" s="2"/>
    </row>
    <row r="163" spans="1:37" x14ac:dyDescent="0.25">
      <c r="A163" s="8"/>
      <c r="B163" s="2"/>
      <c r="C163" s="2"/>
      <c r="D163" s="2"/>
      <c r="F163" s="8"/>
      <c r="G163" s="2"/>
      <c r="H163" s="8"/>
      <c r="I163" s="2"/>
      <c r="J163" s="8"/>
      <c r="K163" s="10"/>
      <c r="L163" s="11"/>
      <c r="M163" s="10"/>
      <c r="N163" s="11"/>
      <c r="O163" s="10"/>
      <c r="P163" s="8"/>
      <c r="Q163" s="2"/>
      <c r="R163" s="8"/>
      <c r="S163" s="10"/>
      <c r="T163" s="8"/>
      <c r="U163" s="2"/>
      <c r="V163" s="16"/>
      <c r="W163" s="2"/>
      <c r="X163" s="8"/>
      <c r="Y163" s="2"/>
      <c r="Z163" s="8"/>
      <c r="AA163" s="2"/>
      <c r="AB163" s="8"/>
      <c r="AC163" s="2"/>
      <c r="AD163" s="8"/>
      <c r="AE163" s="2"/>
      <c r="AF163" s="8"/>
      <c r="AG163" s="2"/>
      <c r="AH163" s="8"/>
      <c r="AI163" s="8"/>
      <c r="AJ163" s="8"/>
      <c r="AK163" s="2"/>
    </row>
    <row r="164" spans="1:37" x14ac:dyDescent="0.25">
      <c r="A164" s="8"/>
      <c r="B164" s="2"/>
      <c r="C164" s="2"/>
      <c r="D164" s="2"/>
      <c r="F164" s="8"/>
      <c r="G164" s="2"/>
      <c r="H164" s="8"/>
      <c r="I164" s="2"/>
      <c r="J164" s="8"/>
      <c r="K164" s="10"/>
      <c r="L164" s="11"/>
      <c r="M164" s="10"/>
      <c r="N164" s="11"/>
      <c r="O164" s="10"/>
      <c r="P164" s="8"/>
      <c r="Q164" s="2"/>
      <c r="R164" s="8"/>
      <c r="S164" s="10"/>
      <c r="T164" s="8"/>
      <c r="U164" s="2"/>
      <c r="V164" s="16"/>
      <c r="W164" s="2"/>
      <c r="X164" s="8"/>
      <c r="Y164" s="2"/>
      <c r="Z164" s="8"/>
      <c r="AA164" s="2"/>
      <c r="AB164" s="8"/>
      <c r="AC164" s="2"/>
      <c r="AD164" s="8"/>
      <c r="AE164" s="2"/>
      <c r="AF164" s="8"/>
      <c r="AG164" s="2"/>
      <c r="AH164" s="8"/>
      <c r="AI164" s="8"/>
      <c r="AJ164" s="8"/>
      <c r="AK164" s="2"/>
    </row>
    <row r="165" spans="1:37" x14ac:dyDescent="0.25">
      <c r="A165" s="8"/>
      <c r="B165" s="2"/>
      <c r="C165" s="2"/>
      <c r="D165" s="2"/>
      <c r="F165" s="8"/>
      <c r="G165" s="2"/>
      <c r="H165" s="8"/>
      <c r="I165" s="2"/>
      <c r="J165" s="8"/>
      <c r="K165" s="10"/>
      <c r="L165" s="11"/>
      <c r="M165" s="10"/>
      <c r="N165" s="11"/>
      <c r="O165" s="10"/>
      <c r="P165" s="8"/>
      <c r="Q165" s="2"/>
      <c r="R165" s="8"/>
      <c r="S165" s="10"/>
      <c r="T165" s="8"/>
      <c r="U165" s="2"/>
      <c r="V165" s="16"/>
      <c r="W165" s="2"/>
      <c r="X165" s="8"/>
      <c r="Y165" s="2"/>
      <c r="Z165" s="8"/>
      <c r="AA165" s="2"/>
      <c r="AB165" s="8"/>
      <c r="AC165" s="2"/>
      <c r="AD165" s="8"/>
      <c r="AE165" s="2"/>
      <c r="AF165" s="8"/>
      <c r="AG165" s="2"/>
      <c r="AH165" s="8"/>
      <c r="AI165" s="8"/>
      <c r="AJ165" s="8"/>
      <c r="AK165" s="2"/>
    </row>
    <row r="166" spans="1:37" x14ac:dyDescent="0.25">
      <c r="A166" s="8"/>
      <c r="B166" s="2"/>
      <c r="C166" s="2"/>
      <c r="D166" s="2"/>
      <c r="F166" s="8"/>
      <c r="G166" s="2"/>
      <c r="H166" s="8"/>
      <c r="I166" s="2"/>
      <c r="J166" s="8"/>
      <c r="K166" s="10"/>
      <c r="L166" s="11"/>
      <c r="M166" s="10"/>
      <c r="N166" s="11"/>
      <c r="O166" s="10"/>
      <c r="P166" s="8"/>
      <c r="Q166" s="2"/>
      <c r="R166" s="8"/>
      <c r="S166" s="10"/>
      <c r="T166" s="8"/>
      <c r="U166" s="2"/>
      <c r="V166" s="16"/>
      <c r="W166" s="2"/>
      <c r="X166" s="8"/>
      <c r="Y166" s="2"/>
      <c r="Z166" s="8"/>
      <c r="AA166" s="2"/>
      <c r="AB166" s="8"/>
      <c r="AC166" s="2"/>
      <c r="AD166" s="8"/>
      <c r="AE166" s="2"/>
      <c r="AF166" s="8"/>
      <c r="AG166" s="2"/>
      <c r="AH166" s="8"/>
      <c r="AI166" s="8"/>
      <c r="AJ166" s="8"/>
      <c r="AK166" s="2"/>
    </row>
    <row r="167" spans="1:37" x14ac:dyDescent="0.25">
      <c r="A167" s="8"/>
      <c r="B167" s="2"/>
      <c r="C167" s="2"/>
      <c r="D167" s="2"/>
      <c r="F167" s="8"/>
      <c r="G167" s="2"/>
      <c r="H167" s="8"/>
      <c r="I167" s="2"/>
      <c r="J167" s="8"/>
      <c r="K167" s="10"/>
      <c r="L167" s="11"/>
      <c r="M167" s="10"/>
      <c r="N167" s="11"/>
      <c r="O167" s="10"/>
      <c r="P167" s="8"/>
      <c r="Q167" s="2"/>
      <c r="R167" s="8"/>
      <c r="S167" s="10"/>
      <c r="T167" s="8"/>
      <c r="U167" s="2"/>
      <c r="V167" s="16"/>
      <c r="W167" s="2"/>
      <c r="X167" s="8"/>
      <c r="Y167" s="2"/>
      <c r="Z167" s="8"/>
      <c r="AA167" s="2"/>
      <c r="AB167" s="8"/>
      <c r="AC167" s="2"/>
      <c r="AD167" s="8"/>
      <c r="AE167" s="2"/>
      <c r="AF167" s="8"/>
      <c r="AG167" s="2"/>
      <c r="AH167" s="8"/>
      <c r="AI167" s="8"/>
      <c r="AJ167" s="8"/>
      <c r="AK167" s="2"/>
    </row>
    <row r="168" spans="1:37" x14ac:dyDescent="0.25">
      <c r="A168" s="8"/>
      <c r="B168" s="2"/>
      <c r="C168" s="2"/>
      <c r="D168" s="2"/>
      <c r="F168" s="8"/>
      <c r="G168" s="2"/>
      <c r="H168" s="8"/>
      <c r="I168" s="2"/>
      <c r="J168" s="8"/>
      <c r="K168" s="10"/>
      <c r="L168" s="11"/>
      <c r="M168" s="10"/>
      <c r="N168" s="11"/>
      <c r="O168" s="10"/>
      <c r="P168" s="8"/>
      <c r="Q168" s="2"/>
      <c r="R168" s="8"/>
      <c r="S168" s="10"/>
      <c r="T168" s="8"/>
      <c r="U168" s="2"/>
      <c r="V168" s="16"/>
      <c r="W168" s="2"/>
      <c r="X168" s="8"/>
      <c r="Y168" s="2"/>
      <c r="Z168" s="8"/>
      <c r="AA168" s="2"/>
      <c r="AB168" s="8"/>
      <c r="AC168" s="2"/>
      <c r="AD168" s="8"/>
      <c r="AE168" s="2"/>
      <c r="AF168" s="8"/>
      <c r="AG168" s="2"/>
      <c r="AH168" s="8"/>
      <c r="AI168" s="8"/>
      <c r="AJ168" s="8"/>
      <c r="AK168" s="2"/>
    </row>
    <row r="169" spans="1:37" x14ac:dyDescent="0.25">
      <c r="A169" s="8"/>
      <c r="B169" s="2"/>
      <c r="C169" s="2"/>
      <c r="D169" s="2"/>
      <c r="F169" s="8"/>
      <c r="G169" s="2"/>
      <c r="H169" s="8"/>
      <c r="I169" s="2"/>
      <c r="J169" s="8"/>
      <c r="K169" s="10"/>
      <c r="L169" s="11"/>
      <c r="M169" s="10"/>
      <c r="N169" s="11"/>
      <c r="O169" s="10"/>
      <c r="P169" s="8"/>
      <c r="Q169" s="2"/>
      <c r="R169" s="8"/>
      <c r="S169" s="10"/>
      <c r="T169" s="8"/>
      <c r="U169" s="2"/>
      <c r="V169" s="16"/>
      <c r="W169" s="2"/>
      <c r="X169" s="8"/>
      <c r="Y169" s="2"/>
      <c r="Z169" s="8"/>
      <c r="AA169" s="2"/>
      <c r="AB169" s="8"/>
      <c r="AC169" s="2"/>
      <c r="AD169" s="8"/>
      <c r="AE169" s="2"/>
      <c r="AF169" s="8"/>
      <c r="AG169" s="2"/>
      <c r="AH169" s="8"/>
      <c r="AI169" s="8"/>
      <c r="AJ169" s="8"/>
      <c r="AK169" s="2"/>
    </row>
    <row r="170" spans="1:37" x14ac:dyDescent="0.25">
      <c r="A170" s="8"/>
      <c r="B170" s="2"/>
      <c r="C170" s="2"/>
      <c r="D170" s="2"/>
      <c r="F170" s="8"/>
      <c r="G170" s="2"/>
      <c r="H170" s="8"/>
      <c r="I170" s="2"/>
      <c r="J170" s="8"/>
      <c r="K170" s="10"/>
      <c r="L170" s="11"/>
      <c r="M170" s="10"/>
      <c r="N170" s="11"/>
      <c r="O170" s="10"/>
      <c r="P170" s="8"/>
      <c r="Q170" s="2"/>
      <c r="R170" s="8"/>
      <c r="S170" s="10"/>
      <c r="T170" s="8"/>
      <c r="U170" s="2"/>
      <c r="V170" s="16"/>
      <c r="W170" s="2"/>
      <c r="X170" s="8"/>
      <c r="Y170" s="2"/>
      <c r="Z170" s="8"/>
      <c r="AA170" s="2"/>
      <c r="AB170" s="8"/>
      <c r="AC170" s="2"/>
      <c r="AD170" s="8"/>
      <c r="AE170" s="2"/>
      <c r="AF170" s="8"/>
      <c r="AG170" s="2"/>
      <c r="AH170" s="8"/>
      <c r="AI170" s="8"/>
      <c r="AJ170" s="8"/>
      <c r="AK170" s="2"/>
    </row>
    <row r="171" spans="1:37" x14ac:dyDescent="0.25">
      <c r="A171" s="8"/>
      <c r="B171" s="2"/>
      <c r="C171" s="2"/>
      <c r="D171" s="2"/>
      <c r="F171" s="8"/>
      <c r="G171" s="2"/>
      <c r="H171" s="8"/>
      <c r="I171" s="2"/>
      <c r="J171" s="8"/>
      <c r="K171" s="10"/>
      <c r="L171" s="11"/>
      <c r="M171" s="10"/>
      <c r="N171" s="11"/>
      <c r="O171" s="10"/>
      <c r="P171" s="8"/>
      <c r="Q171" s="2"/>
      <c r="R171" s="8"/>
      <c r="S171" s="10"/>
      <c r="T171" s="8"/>
      <c r="U171" s="2"/>
      <c r="V171" s="16"/>
      <c r="W171" s="2"/>
      <c r="X171" s="8"/>
      <c r="Y171" s="2"/>
      <c r="Z171" s="8"/>
      <c r="AA171" s="2"/>
      <c r="AB171" s="8"/>
      <c r="AC171" s="2"/>
      <c r="AD171" s="8"/>
      <c r="AE171" s="2"/>
      <c r="AF171" s="8"/>
      <c r="AG171" s="2"/>
      <c r="AH171" s="8"/>
      <c r="AI171" s="8"/>
      <c r="AJ171" s="8"/>
      <c r="AK171" s="2"/>
    </row>
    <row r="172" spans="1:37" x14ac:dyDescent="0.25">
      <c r="A172" s="8"/>
      <c r="B172" s="2"/>
      <c r="C172" s="2"/>
      <c r="D172" s="2"/>
      <c r="F172" s="8"/>
      <c r="G172" s="2"/>
      <c r="H172" s="8"/>
      <c r="I172" s="2"/>
      <c r="J172" s="8"/>
      <c r="K172" s="10"/>
      <c r="L172" s="11"/>
      <c r="M172" s="10"/>
      <c r="N172" s="11"/>
      <c r="O172" s="10"/>
      <c r="P172" s="8"/>
      <c r="Q172" s="2"/>
      <c r="R172" s="8"/>
      <c r="S172" s="10"/>
      <c r="T172" s="8"/>
      <c r="U172" s="2"/>
      <c r="V172" s="16"/>
      <c r="W172" s="2"/>
      <c r="X172" s="8"/>
      <c r="Y172" s="2"/>
      <c r="Z172" s="8"/>
      <c r="AA172" s="2"/>
      <c r="AB172" s="8"/>
      <c r="AC172" s="2"/>
      <c r="AD172" s="8"/>
      <c r="AE172" s="2"/>
      <c r="AF172" s="8"/>
      <c r="AG172" s="2"/>
      <c r="AH172" s="8"/>
      <c r="AI172" s="8"/>
      <c r="AJ172" s="8"/>
      <c r="AK172" s="2"/>
    </row>
    <row r="173" spans="1:37" x14ac:dyDescent="0.25">
      <c r="A173" s="8"/>
      <c r="B173" s="2"/>
      <c r="C173" s="2"/>
      <c r="D173" s="2"/>
      <c r="F173" s="8"/>
      <c r="G173" s="2"/>
      <c r="H173" s="8"/>
      <c r="I173" s="2"/>
      <c r="J173" s="8"/>
      <c r="K173" s="10"/>
      <c r="L173" s="11"/>
      <c r="M173" s="10"/>
      <c r="N173" s="11"/>
      <c r="O173" s="10"/>
      <c r="P173" s="8"/>
      <c r="Q173" s="2"/>
      <c r="R173" s="8"/>
      <c r="S173" s="10"/>
      <c r="T173" s="8"/>
      <c r="U173" s="2"/>
      <c r="V173" s="16"/>
      <c r="W173" s="2"/>
      <c r="X173" s="8"/>
      <c r="Y173" s="2"/>
      <c r="Z173" s="8"/>
      <c r="AA173" s="2"/>
      <c r="AB173" s="8"/>
      <c r="AC173" s="2"/>
      <c r="AD173" s="8"/>
      <c r="AE173" s="2"/>
      <c r="AF173" s="8"/>
      <c r="AG173" s="2"/>
      <c r="AH173" s="8"/>
      <c r="AI173" s="8"/>
      <c r="AJ173" s="8"/>
      <c r="AK173" s="2"/>
    </row>
    <row r="174" spans="1:37" x14ac:dyDescent="0.25">
      <c r="A174" s="8"/>
      <c r="B174" s="2"/>
      <c r="C174" s="2"/>
      <c r="D174" s="2"/>
      <c r="F174" s="8"/>
      <c r="G174" s="2"/>
      <c r="H174" s="8"/>
      <c r="I174" s="2"/>
      <c r="J174" s="8"/>
      <c r="K174" s="10"/>
      <c r="L174" s="11"/>
      <c r="M174" s="10"/>
      <c r="N174" s="11"/>
      <c r="O174" s="10"/>
      <c r="P174" s="8"/>
      <c r="Q174" s="2"/>
      <c r="R174" s="8"/>
      <c r="S174" s="10"/>
      <c r="T174" s="8"/>
      <c r="U174" s="2"/>
      <c r="V174" s="16"/>
      <c r="W174" s="2"/>
      <c r="X174" s="8"/>
      <c r="Y174" s="2"/>
      <c r="Z174" s="8"/>
      <c r="AA174" s="2"/>
      <c r="AB174" s="8"/>
      <c r="AC174" s="2"/>
      <c r="AD174" s="8"/>
      <c r="AE174" s="2"/>
      <c r="AF174" s="8"/>
      <c r="AG174" s="2"/>
      <c r="AH174" s="8"/>
      <c r="AI174" s="8"/>
      <c r="AJ174" s="8"/>
      <c r="AK174" s="2"/>
    </row>
    <row r="175" spans="1:37" x14ac:dyDescent="0.25">
      <c r="A175" s="8"/>
      <c r="B175" s="2"/>
      <c r="C175" s="2"/>
      <c r="D175" s="2"/>
      <c r="F175" s="8"/>
      <c r="G175" s="2"/>
      <c r="H175" s="8"/>
      <c r="I175" s="2"/>
      <c r="J175" s="8"/>
      <c r="K175" s="10"/>
      <c r="L175" s="11"/>
      <c r="M175" s="10"/>
      <c r="N175" s="11"/>
      <c r="O175" s="10"/>
      <c r="P175" s="8"/>
      <c r="Q175" s="2"/>
      <c r="R175" s="8"/>
      <c r="S175" s="10"/>
      <c r="T175" s="8"/>
      <c r="U175" s="2"/>
      <c r="V175" s="16"/>
      <c r="W175" s="2"/>
      <c r="X175" s="8"/>
      <c r="Y175" s="2"/>
      <c r="Z175" s="8"/>
      <c r="AA175" s="2"/>
      <c r="AB175" s="8"/>
      <c r="AC175" s="2"/>
      <c r="AD175" s="8"/>
      <c r="AE175" s="2"/>
      <c r="AF175" s="8"/>
      <c r="AG175" s="2"/>
      <c r="AH175" s="8"/>
      <c r="AI175" s="8"/>
      <c r="AJ175" s="8"/>
      <c r="AK175" s="2"/>
    </row>
    <row r="176" spans="1:37" x14ac:dyDescent="0.25">
      <c r="A176" s="8"/>
      <c r="B176" s="2"/>
      <c r="C176" s="2"/>
      <c r="D176" s="2"/>
      <c r="F176" s="8"/>
      <c r="G176" s="2"/>
      <c r="H176" s="8"/>
      <c r="I176" s="2"/>
      <c r="J176" s="8"/>
      <c r="K176" s="10"/>
      <c r="L176" s="11"/>
      <c r="M176" s="10"/>
      <c r="N176" s="11"/>
      <c r="O176" s="10"/>
      <c r="P176" s="8"/>
      <c r="Q176" s="2"/>
      <c r="R176" s="8"/>
      <c r="S176" s="10"/>
      <c r="T176" s="8"/>
      <c r="U176" s="2"/>
      <c r="V176" s="16"/>
      <c r="W176" s="2"/>
      <c r="X176" s="8"/>
      <c r="Y176" s="2"/>
      <c r="Z176" s="8"/>
      <c r="AA176" s="2"/>
      <c r="AB176" s="8"/>
      <c r="AC176" s="2"/>
      <c r="AD176" s="8"/>
      <c r="AE176" s="2"/>
      <c r="AF176" s="8"/>
      <c r="AG176" s="2"/>
      <c r="AH176" s="8"/>
      <c r="AI176" s="8"/>
      <c r="AJ176" s="8"/>
      <c r="AK176" s="2"/>
    </row>
    <row r="177" spans="1:37" x14ac:dyDescent="0.25">
      <c r="A177" s="8"/>
      <c r="B177" s="2"/>
      <c r="C177" s="2"/>
      <c r="D177" s="2"/>
      <c r="F177" s="8"/>
      <c r="G177" s="2"/>
      <c r="H177" s="8"/>
      <c r="I177" s="2"/>
      <c r="J177" s="8"/>
      <c r="K177" s="10"/>
      <c r="L177" s="11"/>
      <c r="M177" s="10"/>
      <c r="N177" s="11"/>
      <c r="O177" s="10"/>
      <c r="P177" s="8"/>
      <c r="Q177" s="2"/>
      <c r="R177" s="8"/>
      <c r="S177" s="10"/>
      <c r="T177" s="8"/>
      <c r="U177" s="2"/>
      <c r="V177" s="16"/>
      <c r="W177" s="2"/>
      <c r="X177" s="8"/>
      <c r="Y177" s="2"/>
      <c r="Z177" s="8"/>
      <c r="AA177" s="2"/>
      <c r="AB177" s="8"/>
      <c r="AC177" s="2"/>
      <c r="AD177" s="8"/>
      <c r="AE177" s="2"/>
      <c r="AF177" s="8"/>
      <c r="AG177" s="2"/>
      <c r="AH177" s="8"/>
      <c r="AI177" s="8"/>
      <c r="AJ177" s="8"/>
      <c r="AK177" s="2"/>
    </row>
    <row r="178" spans="1:37" x14ac:dyDescent="0.25">
      <c r="A178" s="8"/>
      <c r="B178" s="2"/>
      <c r="C178" s="2"/>
      <c r="D178" s="2"/>
      <c r="F178" s="8"/>
      <c r="G178" s="2"/>
      <c r="H178" s="8"/>
      <c r="I178" s="2"/>
      <c r="J178" s="8"/>
      <c r="K178" s="10"/>
      <c r="L178" s="11"/>
      <c r="M178" s="10"/>
      <c r="N178" s="11"/>
      <c r="O178" s="10"/>
      <c r="P178" s="8"/>
      <c r="Q178" s="2"/>
      <c r="R178" s="8"/>
      <c r="S178" s="10"/>
      <c r="T178" s="8"/>
      <c r="U178" s="2"/>
      <c r="V178" s="16"/>
      <c r="W178" s="2"/>
      <c r="X178" s="8"/>
      <c r="Y178" s="2"/>
      <c r="Z178" s="8"/>
      <c r="AA178" s="2"/>
      <c r="AB178" s="8"/>
      <c r="AC178" s="2"/>
      <c r="AD178" s="8"/>
      <c r="AE178" s="2"/>
      <c r="AF178" s="8"/>
      <c r="AG178" s="2"/>
      <c r="AH178" s="8"/>
      <c r="AI178" s="8"/>
      <c r="AJ178" s="8"/>
      <c r="AK178" s="2"/>
    </row>
    <row r="179" spans="1:37" x14ac:dyDescent="0.25">
      <c r="A179" s="8"/>
      <c r="B179" s="2"/>
      <c r="C179" s="2"/>
      <c r="D179" s="2"/>
      <c r="F179" s="8"/>
      <c r="G179" s="2"/>
      <c r="H179" s="8"/>
      <c r="I179" s="2"/>
      <c r="J179" s="8"/>
      <c r="K179" s="10"/>
      <c r="L179" s="11"/>
      <c r="M179" s="10"/>
      <c r="N179" s="11"/>
      <c r="O179" s="10"/>
      <c r="P179" s="8"/>
      <c r="Q179" s="2"/>
      <c r="R179" s="8"/>
      <c r="S179" s="10"/>
      <c r="T179" s="8"/>
      <c r="U179" s="2"/>
      <c r="V179" s="16"/>
      <c r="W179" s="2"/>
      <c r="X179" s="8"/>
      <c r="Y179" s="2"/>
      <c r="Z179" s="8"/>
      <c r="AA179" s="2"/>
      <c r="AB179" s="8"/>
      <c r="AC179" s="2"/>
      <c r="AD179" s="8"/>
      <c r="AE179" s="2"/>
      <c r="AF179" s="8"/>
      <c r="AG179" s="2"/>
      <c r="AH179" s="8"/>
      <c r="AI179" s="8"/>
      <c r="AJ179" s="8"/>
      <c r="AK179" s="2"/>
    </row>
    <row r="180" spans="1:37" x14ac:dyDescent="0.25">
      <c r="A180" s="8"/>
      <c r="B180" s="2"/>
      <c r="C180" s="2"/>
      <c r="D180" s="2"/>
      <c r="F180" s="8"/>
      <c r="G180" s="2"/>
      <c r="H180" s="8"/>
      <c r="I180" s="2"/>
      <c r="J180" s="8"/>
      <c r="K180" s="10"/>
      <c r="L180" s="11"/>
      <c r="M180" s="10"/>
      <c r="N180" s="11"/>
      <c r="O180" s="10"/>
      <c r="P180" s="8"/>
      <c r="Q180" s="2"/>
      <c r="R180" s="8"/>
      <c r="S180" s="10"/>
      <c r="T180" s="8"/>
      <c r="U180" s="2"/>
      <c r="V180" s="16"/>
      <c r="W180" s="2"/>
      <c r="X180" s="8"/>
      <c r="Y180" s="2"/>
      <c r="Z180" s="8"/>
      <c r="AA180" s="2"/>
      <c r="AB180" s="8"/>
      <c r="AC180" s="2"/>
      <c r="AD180" s="8"/>
      <c r="AE180" s="2"/>
      <c r="AF180" s="8"/>
      <c r="AG180" s="2"/>
      <c r="AH180" s="8"/>
      <c r="AI180" s="8"/>
      <c r="AJ180" s="8"/>
      <c r="AK180" s="2"/>
    </row>
    <row r="181" spans="1:37" x14ac:dyDescent="0.25">
      <c r="A181" s="8"/>
      <c r="B181" s="2"/>
      <c r="C181" s="2"/>
      <c r="D181" s="2"/>
      <c r="F181" s="8"/>
      <c r="G181" s="2"/>
      <c r="H181" s="8"/>
      <c r="I181" s="2"/>
      <c r="J181" s="8"/>
      <c r="K181" s="10"/>
      <c r="L181" s="11"/>
      <c r="M181" s="10"/>
      <c r="N181" s="11"/>
      <c r="O181" s="10"/>
      <c r="P181" s="8"/>
      <c r="Q181" s="2"/>
      <c r="R181" s="8"/>
      <c r="S181" s="10"/>
      <c r="T181" s="8"/>
      <c r="U181" s="2"/>
      <c r="V181" s="16"/>
      <c r="W181" s="2"/>
      <c r="X181" s="8"/>
      <c r="Y181" s="2"/>
      <c r="Z181" s="8"/>
      <c r="AA181" s="2"/>
      <c r="AB181" s="8"/>
      <c r="AC181" s="2"/>
      <c r="AD181" s="8"/>
      <c r="AE181" s="2"/>
      <c r="AF181" s="8"/>
      <c r="AG181" s="2"/>
      <c r="AH181" s="8"/>
      <c r="AI181" s="8"/>
      <c r="AJ181" s="8"/>
      <c r="AK181" s="2"/>
    </row>
    <row r="182" spans="1:37" x14ac:dyDescent="0.25">
      <c r="A182" s="8"/>
      <c r="B182" s="2"/>
      <c r="C182" s="2"/>
      <c r="D182" s="2"/>
      <c r="F182" s="8"/>
      <c r="G182" s="2"/>
      <c r="H182" s="8"/>
      <c r="I182" s="2"/>
      <c r="J182" s="8"/>
      <c r="K182" s="10"/>
      <c r="L182" s="11"/>
      <c r="M182" s="10"/>
      <c r="N182" s="11"/>
      <c r="O182" s="10"/>
      <c r="P182" s="8"/>
      <c r="Q182" s="2"/>
      <c r="R182" s="8"/>
      <c r="S182" s="10"/>
      <c r="T182" s="8"/>
      <c r="U182" s="2"/>
      <c r="V182" s="16"/>
      <c r="W182" s="2"/>
      <c r="X182" s="8"/>
      <c r="Y182" s="2"/>
      <c r="Z182" s="8"/>
      <c r="AA182" s="2"/>
      <c r="AB182" s="8"/>
      <c r="AC182" s="2"/>
      <c r="AD182" s="8"/>
      <c r="AE182" s="2"/>
      <c r="AF182" s="8"/>
      <c r="AG182" s="2"/>
      <c r="AH182" s="8"/>
      <c r="AI182" s="8"/>
      <c r="AJ182" s="8"/>
      <c r="AK182" s="2"/>
    </row>
    <row r="183" spans="1:37" x14ac:dyDescent="0.25">
      <c r="A183" s="8"/>
      <c r="B183" s="2"/>
      <c r="C183" s="2"/>
      <c r="D183" s="2"/>
      <c r="F183" s="8"/>
      <c r="G183" s="2"/>
      <c r="H183" s="8"/>
      <c r="I183" s="2"/>
      <c r="J183" s="8"/>
      <c r="K183" s="10"/>
      <c r="L183" s="11"/>
      <c r="M183" s="10"/>
      <c r="N183" s="11"/>
      <c r="O183" s="10"/>
      <c r="P183" s="8"/>
      <c r="Q183" s="2"/>
      <c r="R183" s="8"/>
      <c r="S183" s="10"/>
      <c r="T183" s="8"/>
      <c r="U183" s="2"/>
      <c r="V183" s="16"/>
      <c r="W183" s="2"/>
      <c r="X183" s="8"/>
      <c r="Y183" s="2"/>
      <c r="Z183" s="8"/>
      <c r="AA183" s="2"/>
      <c r="AB183" s="8"/>
      <c r="AC183" s="2"/>
      <c r="AD183" s="8"/>
      <c r="AE183" s="2"/>
      <c r="AF183" s="8"/>
      <c r="AG183" s="2"/>
      <c r="AH183" s="8"/>
      <c r="AI183" s="8"/>
      <c r="AJ183" s="8"/>
      <c r="AK183" s="2"/>
    </row>
    <row r="184" spans="1:37" x14ac:dyDescent="0.25">
      <c r="A184" s="8"/>
      <c r="B184" s="2"/>
      <c r="C184" s="2"/>
      <c r="D184" s="2"/>
      <c r="F184" s="8"/>
      <c r="G184" s="2"/>
      <c r="H184" s="8"/>
      <c r="I184" s="2"/>
      <c r="J184" s="8"/>
      <c r="K184" s="10"/>
      <c r="L184" s="11"/>
      <c r="M184" s="10"/>
      <c r="N184" s="11"/>
      <c r="O184" s="10"/>
      <c r="P184" s="8"/>
      <c r="Q184" s="2"/>
      <c r="R184" s="8"/>
      <c r="S184" s="10"/>
      <c r="T184" s="8"/>
      <c r="U184" s="2"/>
      <c r="V184" s="16"/>
      <c r="W184" s="2"/>
      <c r="X184" s="8"/>
      <c r="Y184" s="2"/>
      <c r="Z184" s="8"/>
      <c r="AA184" s="2"/>
      <c r="AB184" s="8"/>
      <c r="AC184" s="2"/>
      <c r="AD184" s="8"/>
      <c r="AE184" s="2"/>
      <c r="AF184" s="8"/>
      <c r="AG184" s="2"/>
      <c r="AH184" s="8"/>
      <c r="AI184" s="8"/>
      <c r="AJ184" s="8"/>
      <c r="AK184" s="2"/>
    </row>
    <row r="185" spans="1:37" x14ac:dyDescent="0.25">
      <c r="A185" s="8"/>
      <c r="B185" s="2"/>
      <c r="C185" s="2"/>
      <c r="D185" s="2"/>
      <c r="F185" s="8"/>
      <c r="G185" s="2"/>
      <c r="H185" s="8"/>
      <c r="I185" s="2"/>
      <c r="J185" s="8"/>
      <c r="K185" s="10"/>
      <c r="L185" s="11"/>
      <c r="M185" s="10"/>
      <c r="N185" s="11"/>
      <c r="O185" s="10"/>
      <c r="P185" s="8"/>
      <c r="Q185" s="2"/>
      <c r="R185" s="8"/>
      <c r="S185" s="10"/>
      <c r="T185" s="8"/>
      <c r="U185" s="2"/>
      <c r="V185" s="16"/>
      <c r="W185" s="2"/>
      <c r="X185" s="8"/>
      <c r="Y185" s="2"/>
      <c r="Z185" s="8"/>
      <c r="AA185" s="2"/>
      <c r="AB185" s="8"/>
      <c r="AC185" s="2"/>
      <c r="AD185" s="8"/>
      <c r="AE185" s="2"/>
      <c r="AF185" s="8"/>
      <c r="AG185" s="2"/>
      <c r="AH185" s="8"/>
      <c r="AI185" s="8"/>
      <c r="AJ185" s="8"/>
      <c r="AK185" s="2"/>
    </row>
    <row r="186" spans="1:37" x14ac:dyDescent="0.25">
      <c r="A186" s="8"/>
      <c r="B186" s="2"/>
      <c r="C186" s="2"/>
      <c r="D186" s="2"/>
      <c r="F186" s="8"/>
      <c r="G186" s="2"/>
      <c r="H186" s="8"/>
      <c r="I186" s="2"/>
      <c r="J186" s="8"/>
      <c r="K186" s="10"/>
      <c r="L186" s="11"/>
      <c r="M186" s="10"/>
      <c r="N186" s="11"/>
      <c r="O186" s="10"/>
      <c r="P186" s="8"/>
      <c r="Q186" s="2"/>
      <c r="R186" s="8"/>
      <c r="S186" s="10"/>
      <c r="T186" s="8"/>
      <c r="U186" s="2"/>
      <c r="V186" s="16"/>
      <c r="W186" s="2"/>
      <c r="X186" s="8"/>
      <c r="Y186" s="2"/>
      <c r="Z186" s="8"/>
      <c r="AA186" s="2"/>
      <c r="AB186" s="8"/>
      <c r="AC186" s="2"/>
      <c r="AD186" s="8"/>
      <c r="AE186" s="2"/>
      <c r="AF186" s="8"/>
      <c r="AG186" s="2"/>
      <c r="AH186" s="8"/>
      <c r="AI186" s="8"/>
      <c r="AJ186" s="8"/>
      <c r="AK186" s="2"/>
    </row>
    <row r="187" spans="1:37" x14ac:dyDescent="0.25">
      <c r="A187" s="8"/>
      <c r="B187" s="2"/>
      <c r="C187" s="2"/>
      <c r="D187" s="2"/>
      <c r="F187" s="8"/>
      <c r="G187" s="2"/>
      <c r="H187" s="8"/>
      <c r="I187" s="2"/>
      <c r="J187" s="8"/>
      <c r="K187" s="10"/>
      <c r="L187" s="11"/>
      <c r="M187" s="10"/>
      <c r="N187" s="11"/>
      <c r="O187" s="10"/>
      <c r="P187" s="8"/>
      <c r="Q187" s="2"/>
      <c r="R187" s="8"/>
      <c r="S187" s="10"/>
      <c r="T187" s="8"/>
      <c r="U187" s="2"/>
      <c r="V187" s="16"/>
      <c r="W187" s="2"/>
      <c r="X187" s="8"/>
      <c r="Y187" s="2"/>
      <c r="Z187" s="8"/>
      <c r="AA187" s="2"/>
      <c r="AB187" s="8"/>
      <c r="AC187" s="2"/>
      <c r="AD187" s="8"/>
      <c r="AE187" s="2"/>
      <c r="AF187" s="8"/>
      <c r="AG187" s="2"/>
      <c r="AH187" s="8"/>
      <c r="AI187" s="8"/>
      <c r="AJ187" s="8"/>
      <c r="AK187" s="2"/>
    </row>
    <row r="188" spans="1:37" x14ac:dyDescent="0.25">
      <c r="A188" s="8"/>
      <c r="B188" s="2"/>
      <c r="C188" s="2"/>
      <c r="D188" s="2"/>
      <c r="F188" s="8"/>
      <c r="G188" s="2"/>
      <c r="H188" s="8"/>
      <c r="I188" s="2"/>
      <c r="J188" s="8"/>
      <c r="K188" s="10"/>
      <c r="L188" s="11"/>
      <c r="M188" s="10"/>
      <c r="N188" s="11"/>
      <c r="O188" s="10"/>
      <c r="P188" s="8"/>
      <c r="Q188" s="2"/>
      <c r="R188" s="8"/>
      <c r="S188" s="10"/>
      <c r="T188" s="8"/>
      <c r="U188" s="2"/>
      <c r="V188" s="16"/>
      <c r="W188" s="2"/>
      <c r="X188" s="8"/>
      <c r="Y188" s="2"/>
      <c r="Z188" s="8"/>
      <c r="AA188" s="2"/>
      <c r="AB188" s="8"/>
      <c r="AC188" s="2"/>
      <c r="AD188" s="8"/>
      <c r="AE188" s="2"/>
      <c r="AF188" s="8"/>
      <c r="AG188" s="2"/>
      <c r="AH188" s="8"/>
      <c r="AI188" s="8"/>
      <c r="AJ188" s="8"/>
      <c r="AK188" s="2"/>
    </row>
    <row r="189" spans="1:37" x14ac:dyDescent="0.25">
      <c r="A189" s="8"/>
      <c r="B189" s="2"/>
      <c r="C189" s="2"/>
      <c r="D189" s="2"/>
      <c r="F189" s="8"/>
      <c r="G189" s="2"/>
      <c r="H189" s="8"/>
      <c r="I189" s="2"/>
      <c r="J189" s="8"/>
      <c r="K189" s="10"/>
      <c r="L189" s="11"/>
      <c r="M189" s="10"/>
      <c r="N189" s="11"/>
      <c r="O189" s="10"/>
      <c r="P189" s="8"/>
      <c r="Q189" s="2"/>
      <c r="R189" s="8"/>
      <c r="S189" s="10"/>
      <c r="T189" s="8"/>
      <c r="U189" s="2"/>
      <c r="V189" s="16"/>
      <c r="W189" s="2"/>
      <c r="X189" s="8"/>
      <c r="Y189" s="2"/>
      <c r="Z189" s="8"/>
      <c r="AA189" s="2"/>
      <c r="AB189" s="8"/>
      <c r="AC189" s="2"/>
      <c r="AD189" s="8"/>
      <c r="AE189" s="2"/>
      <c r="AF189" s="8"/>
      <c r="AG189" s="2"/>
      <c r="AH189" s="8"/>
      <c r="AI189" s="8"/>
      <c r="AJ189" s="8"/>
      <c r="AK189" s="2"/>
    </row>
    <row r="190" spans="1:37" x14ac:dyDescent="0.25">
      <c r="A190" s="8"/>
      <c r="B190" s="2"/>
      <c r="C190" s="2"/>
      <c r="D190" s="2"/>
      <c r="F190" s="8"/>
      <c r="G190" s="2"/>
      <c r="H190" s="8"/>
      <c r="I190" s="2"/>
      <c r="J190" s="8"/>
      <c r="K190" s="10"/>
      <c r="L190" s="11"/>
      <c r="M190" s="10"/>
      <c r="N190" s="11"/>
      <c r="O190" s="10"/>
      <c r="P190" s="8"/>
      <c r="Q190" s="2"/>
      <c r="R190" s="8"/>
      <c r="S190" s="10"/>
      <c r="T190" s="8"/>
      <c r="U190" s="2"/>
      <c r="V190" s="16"/>
      <c r="W190" s="2"/>
      <c r="X190" s="8"/>
      <c r="Y190" s="2"/>
      <c r="Z190" s="8"/>
      <c r="AA190" s="2"/>
      <c r="AB190" s="8"/>
      <c r="AC190" s="2"/>
      <c r="AD190" s="8"/>
      <c r="AE190" s="2"/>
      <c r="AF190" s="8"/>
      <c r="AG190" s="2"/>
      <c r="AH190" s="8"/>
      <c r="AI190" s="8"/>
      <c r="AJ190" s="8"/>
      <c r="AK190" s="2"/>
    </row>
    <row r="191" spans="1:37" x14ac:dyDescent="0.25">
      <c r="A191" s="8"/>
      <c r="B191" s="2"/>
      <c r="C191" s="2"/>
      <c r="D191" s="2"/>
      <c r="F191" s="8"/>
      <c r="G191" s="2"/>
      <c r="H191" s="8"/>
      <c r="I191" s="2"/>
      <c r="J191" s="8"/>
      <c r="K191" s="10"/>
      <c r="L191" s="11"/>
      <c r="M191" s="10"/>
      <c r="N191" s="11"/>
      <c r="O191" s="10"/>
      <c r="P191" s="8"/>
      <c r="Q191" s="2"/>
      <c r="R191" s="8"/>
      <c r="S191" s="10"/>
      <c r="T191" s="8"/>
      <c r="U191" s="2"/>
      <c r="V191" s="16"/>
      <c r="W191" s="2"/>
      <c r="X191" s="8"/>
      <c r="Y191" s="2"/>
      <c r="Z191" s="8"/>
      <c r="AA191" s="2"/>
      <c r="AB191" s="8"/>
      <c r="AC191" s="2"/>
      <c r="AD191" s="8"/>
      <c r="AE191" s="2"/>
      <c r="AF191" s="8"/>
      <c r="AG191" s="2"/>
      <c r="AH191" s="8"/>
      <c r="AI191" s="8"/>
      <c r="AJ191" s="8"/>
      <c r="AK191" s="2"/>
    </row>
    <row r="192" spans="1:37" x14ac:dyDescent="0.25">
      <c r="A192" s="8"/>
      <c r="B192" s="2"/>
      <c r="C192" s="2"/>
      <c r="D192" s="2"/>
      <c r="F192" s="8"/>
      <c r="G192" s="2"/>
      <c r="H192" s="8"/>
      <c r="I192" s="2"/>
      <c r="J192" s="8"/>
      <c r="K192" s="10"/>
      <c r="L192" s="11"/>
      <c r="M192" s="10"/>
      <c r="N192" s="11"/>
      <c r="O192" s="10"/>
      <c r="P192" s="8"/>
      <c r="Q192" s="2"/>
      <c r="R192" s="8"/>
      <c r="S192" s="10"/>
      <c r="T192" s="8"/>
      <c r="U192" s="2"/>
      <c r="V192" s="16"/>
      <c r="W192" s="2"/>
      <c r="X192" s="8"/>
      <c r="Y192" s="2"/>
      <c r="Z192" s="8"/>
      <c r="AA192" s="2"/>
      <c r="AB192" s="8"/>
      <c r="AC192" s="2"/>
      <c r="AD192" s="8"/>
      <c r="AE192" s="2"/>
      <c r="AF192" s="8"/>
      <c r="AG192" s="2"/>
      <c r="AH192" s="8"/>
      <c r="AI192" s="8"/>
      <c r="AJ192" s="8"/>
      <c r="AK192" s="2"/>
    </row>
    <row r="193" spans="1:37" x14ac:dyDescent="0.25">
      <c r="A193" s="8"/>
      <c r="B193" s="2"/>
      <c r="C193" s="2"/>
      <c r="D193" s="2"/>
      <c r="F193" s="8"/>
      <c r="G193" s="2"/>
      <c r="H193" s="8"/>
      <c r="I193" s="2"/>
      <c r="J193" s="8"/>
      <c r="K193" s="10"/>
      <c r="L193" s="11"/>
      <c r="M193" s="10"/>
      <c r="N193" s="11"/>
      <c r="O193" s="10"/>
      <c r="P193" s="8"/>
      <c r="Q193" s="2"/>
      <c r="R193" s="8"/>
      <c r="S193" s="10"/>
      <c r="T193" s="8"/>
      <c r="U193" s="2"/>
      <c r="V193" s="16"/>
      <c r="W193" s="2"/>
      <c r="X193" s="8"/>
      <c r="Y193" s="2"/>
      <c r="Z193" s="8"/>
      <c r="AA193" s="2"/>
      <c r="AB193" s="8"/>
      <c r="AC193" s="2"/>
      <c r="AD193" s="8"/>
      <c r="AE193" s="2"/>
      <c r="AF193" s="8"/>
      <c r="AG193" s="2"/>
      <c r="AH193" s="8"/>
      <c r="AI193" s="8"/>
      <c r="AJ193" s="8"/>
      <c r="AK193" s="2"/>
    </row>
    <row r="194" spans="1:37" x14ac:dyDescent="0.25">
      <c r="A194" s="8"/>
      <c r="B194" s="2"/>
      <c r="C194" s="2"/>
      <c r="D194" s="2"/>
      <c r="F194" s="8"/>
      <c r="G194" s="2"/>
      <c r="H194" s="8"/>
      <c r="I194" s="2"/>
      <c r="J194" s="8"/>
      <c r="K194" s="10"/>
      <c r="L194" s="11"/>
      <c r="M194" s="10"/>
      <c r="N194" s="11"/>
      <c r="O194" s="10"/>
      <c r="P194" s="8"/>
      <c r="Q194" s="2"/>
      <c r="R194" s="8"/>
      <c r="S194" s="10"/>
      <c r="T194" s="8"/>
      <c r="U194" s="2"/>
      <c r="V194" s="16"/>
      <c r="W194" s="2"/>
      <c r="X194" s="8"/>
      <c r="Y194" s="2"/>
      <c r="Z194" s="8"/>
      <c r="AA194" s="2"/>
      <c r="AB194" s="8"/>
      <c r="AC194" s="2"/>
      <c r="AD194" s="8"/>
      <c r="AE194" s="2"/>
      <c r="AF194" s="8"/>
      <c r="AG194" s="2"/>
      <c r="AH194" s="8"/>
      <c r="AI194" s="8"/>
      <c r="AJ194" s="8"/>
      <c r="AK194" s="2"/>
    </row>
    <row r="195" spans="1:37" x14ac:dyDescent="0.25">
      <c r="A195" s="8"/>
      <c r="B195" s="2"/>
      <c r="C195" s="2"/>
      <c r="D195" s="2"/>
      <c r="F195" s="8"/>
      <c r="G195" s="2"/>
      <c r="H195" s="8"/>
      <c r="I195" s="2"/>
      <c r="J195" s="8"/>
      <c r="K195" s="10"/>
      <c r="L195" s="11"/>
      <c r="M195" s="10"/>
      <c r="N195" s="11"/>
      <c r="O195" s="10"/>
      <c r="P195" s="8"/>
      <c r="Q195" s="2"/>
      <c r="R195" s="8"/>
      <c r="S195" s="10"/>
      <c r="T195" s="8"/>
      <c r="U195" s="2"/>
      <c r="V195" s="16"/>
      <c r="W195" s="2"/>
      <c r="X195" s="8"/>
      <c r="Y195" s="2"/>
      <c r="Z195" s="8"/>
      <c r="AA195" s="2"/>
      <c r="AB195" s="8"/>
      <c r="AC195" s="2"/>
      <c r="AD195" s="8"/>
      <c r="AE195" s="2"/>
      <c r="AF195" s="8"/>
      <c r="AG195" s="2"/>
      <c r="AH195" s="8"/>
      <c r="AI195" s="8"/>
      <c r="AJ195" s="8"/>
      <c r="AK195" s="2"/>
    </row>
    <row r="196" spans="1:37" x14ac:dyDescent="0.25">
      <c r="A196" s="8"/>
      <c r="B196" s="2"/>
      <c r="C196" s="2"/>
      <c r="D196" s="2"/>
      <c r="F196" s="8"/>
      <c r="G196" s="2"/>
      <c r="H196" s="8"/>
      <c r="I196" s="2"/>
      <c r="J196" s="8"/>
      <c r="K196" s="10"/>
      <c r="L196" s="11"/>
      <c r="M196" s="10"/>
      <c r="N196" s="11"/>
      <c r="O196" s="10"/>
      <c r="P196" s="8"/>
      <c r="Q196" s="2"/>
      <c r="R196" s="8"/>
      <c r="S196" s="10"/>
      <c r="T196" s="8"/>
      <c r="U196" s="2"/>
      <c r="V196" s="16"/>
      <c r="W196" s="2"/>
      <c r="X196" s="8"/>
      <c r="Y196" s="2"/>
      <c r="Z196" s="8"/>
      <c r="AA196" s="2"/>
      <c r="AB196" s="8"/>
      <c r="AC196" s="2"/>
      <c r="AD196" s="8"/>
      <c r="AE196" s="2"/>
      <c r="AF196" s="8"/>
      <c r="AG196" s="2"/>
      <c r="AH196" s="8"/>
      <c r="AI196" s="8"/>
      <c r="AJ196" s="8"/>
      <c r="AK196" s="2"/>
    </row>
    <row r="197" spans="1:37" x14ac:dyDescent="0.25">
      <c r="A197" s="8"/>
      <c r="B197" s="2"/>
      <c r="C197" s="2"/>
      <c r="D197" s="2"/>
      <c r="F197" s="8"/>
      <c r="G197" s="2"/>
      <c r="H197" s="8"/>
      <c r="I197" s="2"/>
      <c r="J197" s="8"/>
      <c r="K197" s="10"/>
      <c r="L197" s="11"/>
      <c r="M197" s="10"/>
      <c r="N197" s="11"/>
      <c r="O197" s="10"/>
      <c r="P197" s="8"/>
      <c r="Q197" s="2"/>
      <c r="R197" s="8"/>
      <c r="S197" s="10"/>
      <c r="T197" s="8"/>
      <c r="U197" s="2"/>
      <c r="V197" s="16"/>
      <c r="W197" s="2"/>
      <c r="X197" s="8"/>
      <c r="Y197" s="2"/>
      <c r="Z197" s="8"/>
      <c r="AA197" s="2"/>
      <c r="AB197" s="8"/>
      <c r="AC197" s="2"/>
      <c r="AD197" s="8"/>
      <c r="AE197" s="2"/>
      <c r="AF197" s="8"/>
      <c r="AG197" s="2"/>
      <c r="AH197" s="8"/>
      <c r="AI197" s="8"/>
      <c r="AJ197" s="8"/>
      <c r="AK197" s="2"/>
    </row>
    <row r="198" spans="1:37" x14ac:dyDescent="0.25">
      <c r="A198" s="8"/>
      <c r="B198" s="2"/>
      <c r="C198" s="2"/>
      <c r="D198" s="2"/>
      <c r="F198" s="8"/>
      <c r="G198" s="2"/>
      <c r="H198" s="8"/>
      <c r="I198" s="2"/>
      <c r="J198" s="8"/>
      <c r="K198" s="10"/>
      <c r="L198" s="11"/>
      <c r="M198" s="10"/>
      <c r="N198" s="11"/>
      <c r="O198" s="10"/>
      <c r="P198" s="8"/>
      <c r="Q198" s="2"/>
      <c r="R198" s="8"/>
      <c r="S198" s="10"/>
      <c r="T198" s="8"/>
      <c r="U198" s="2"/>
      <c r="V198" s="16"/>
      <c r="W198" s="2"/>
      <c r="X198" s="8"/>
      <c r="Y198" s="2"/>
      <c r="Z198" s="8"/>
      <c r="AA198" s="2"/>
      <c r="AB198" s="8"/>
      <c r="AC198" s="2"/>
      <c r="AD198" s="8"/>
      <c r="AE198" s="2"/>
      <c r="AF198" s="8"/>
      <c r="AG198" s="2"/>
      <c r="AH198" s="8"/>
      <c r="AI198" s="8"/>
      <c r="AJ198" s="8"/>
      <c r="AK198" s="2"/>
    </row>
    <row r="199" spans="1:37" x14ac:dyDescent="0.25">
      <c r="A199" s="8"/>
      <c r="B199" s="2"/>
      <c r="C199" s="2"/>
      <c r="D199" s="2"/>
      <c r="F199" s="8"/>
      <c r="G199" s="2"/>
      <c r="H199" s="8"/>
      <c r="I199" s="2"/>
      <c r="J199" s="8"/>
      <c r="K199" s="10"/>
      <c r="L199" s="11"/>
      <c r="M199" s="10"/>
      <c r="N199" s="11"/>
      <c r="O199" s="10"/>
      <c r="P199" s="8"/>
      <c r="Q199" s="2"/>
      <c r="R199" s="8"/>
      <c r="S199" s="10"/>
      <c r="T199" s="8"/>
      <c r="U199" s="2"/>
      <c r="V199" s="16"/>
      <c r="W199" s="2"/>
      <c r="X199" s="8"/>
      <c r="Y199" s="2"/>
      <c r="Z199" s="8"/>
      <c r="AA199" s="2"/>
      <c r="AB199" s="8"/>
      <c r="AC199" s="2"/>
      <c r="AD199" s="8"/>
      <c r="AE199" s="2"/>
      <c r="AF199" s="8"/>
      <c r="AG199" s="2"/>
      <c r="AH199" s="8"/>
      <c r="AI199" s="8"/>
      <c r="AJ199" s="8"/>
      <c r="AK199" s="2"/>
    </row>
    <row r="200" spans="1:37" x14ac:dyDescent="0.25">
      <c r="A200" s="8"/>
      <c r="B200" s="2"/>
      <c r="C200" s="2"/>
      <c r="D200" s="2"/>
      <c r="F200" s="8"/>
      <c r="G200" s="2"/>
      <c r="H200" s="8"/>
      <c r="I200" s="2"/>
      <c r="J200" s="8"/>
      <c r="K200" s="10"/>
      <c r="L200" s="11"/>
      <c r="M200" s="10"/>
      <c r="N200" s="11"/>
      <c r="O200" s="10"/>
      <c r="P200" s="8"/>
      <c r="Q200" s="2"/>
      <c r="R200" s="8"/>
      <c r="S200" s="10"/>
      <c r="T200" s="8"/>
      <c r="U200" s="2"/>
      <c r="V200" s="16"/>
      <c r="W200" s="2"/>
      <c r="X200" s="8"/>
      <c r="Y200" s="2"/>
      <c r="Z200" s="8"/>
      <c r="AA200" s="2"/>
      <c r="AB200" s="8"/>
      <c r="AC200" s="2"/>
      <c r="AD200" s="8"/>
      <c r="AE200" s="2"/>
      <c r="AF200" s="8"/>
      <c r="AG200" s="2"/>
      <c r="AH200" s="8"/>
      <c r="AI200" s="8"/>
      <c r="AJ200" s="8"/>
      <c r="AK200" s="2"/>
    </row>
    <row r="201" spans="1:37" x14ac:dyDescent="0.25">
      <c r="A201" s="8"/>
      <c r="B201" s="2"/>
      <c r="C201" s="2"/>
      <c r="D201" s="2"/>
      <c r="F201" s="8"/>
      <c r="G201" s="2"/>
      <c r="H201" s="8"/>
      <c r="I201" s="2"/>
      <c r="J201" s="8"/>
      <c r="K201" s="10"/>
      <c r="L201" s="11"/>
      <c r="M201" s="10"/>
      <c r="N201" s="11"/>
      <c r="O201" s="10"/>
      <c r="P201" s="8"/>
      <c r="Q201" s="2"/>
      <c r="R201" s="8"/>
      <c r="S201" s="10"/>
      <c r="T201" s="8"/>
      <c r="U201" s="2"/>
      <c r="V201" s="16"/>
      <c r="W201" s="2"/>
      <c r="X201" s="8"/>
      <c r="Y201" s="2"/>
      <c r="Z201" s="8"/>
      <c r="AA201" s="2"/>
      <c r="AB201" s="8"/>
      <c r="AC201" s="2"/>
      <c r="AD201" s="8"/>
      <c r="AE201" s="2"/>
      <c r="AF201" s="8"/>
      <c r="AG201" s="2"/>
      <c r="AH201" s="8"/>
      <c r="AI201" s="8"/>
      <c r="AJ201" s="8"/>
      <c r="AK201" s="2"/>
    </row>
    <row r="202" spans="1:37" x14ac:dyDescent="0.25">
      <c r="A202" s="8"/>
      <c r="B202" s="2"/>
      <c r="C202" s="2"/>
      <c r="D202" s="2"/>
      <c r="F202" s="8"/>
      <c r="G202" s="2"/>
      <c r="H202" s="8"/>
      <c r="I202" s="2"/>
      <c r="J202" s="8"/>
      <c r="K202" s="10"/>
      <c r="L202" s="11"/>
      <c r="M202" s="10"/>
      <c r="N202" s="11"/>
      <c r="O202" s="10"/>
      <c r="P202" s="8"/>
      <c r="Q202" s="2"/>
      <c r="R202" s="8"/>
      <c r="S202" s="10"/>
      <c r="T202" s="8"/>
      <c r="U202" s="2"/>
      <c r="V202" s="16"/>
      <c r="W202" s="2"/>
      <c r="X202" s="8"/>
      <c r="Y202" s="2"/>
      <c r="Z202" s="8"/>
      <c r="AA202" s="2"/>
      <c r="AB202" s="8"/>
      <c r="AC202" s="2"/>
      <c r="AD202" s="8"/>
      <c r="AE202" s="2"/>
      <c r="AF202" s="8"/>
      <c r="AG202" s="2"/>
      <c r="AH202" s="8"/>
      <c r="AI202" s="8"/>
      <c r="AJ202" s="8"/>
      <c r="AK202" s="2"/>
    </row>
    <row r="203" spans="1:37" x14ac:dyDescent="0.25">
      <c r="A203" s="8"/>
      <c r="B203" s="2"/>
      <c r="C203" s="2"/>
      <c r="D203" s="2"/>
      <c r="F203" s="8"/>
      <c r="G203" s="2"/>
      <c r="H203" s="8"/>
      <c r="I203" s="2"/>
      <c r="J203" s="8"/>
      <c r="K203" s="10"/>
      <c r="L203" s="11"/>
      <c r="M203" s="10"/>
      <c r="N203" s="11"/>
      <c r="O203" s="10"/>
      <c r="P203" s="8"/>
      <c r="Q203" s="2"/>
      <c r="R203" s="8"/>
      <c r="S203" s="10"/>
      <c r="T203" s="8"/>
      <c r="U203" s="2"/>
      <c r="V203" s="16"/>
      <c r="W203" s="2"/>
      <c r="X203" s="8"/>
      <c r="Y203" s="2"/>
      <c r="Z203" s="8"/>
      <c r="AA203" s="2"/>
      <c r="AB203" s="8"/>
      <c r="AC203" s="2"/>
      <c r="AD203" s="8"/>
      <c r="AE203" s="2"/>
      <c r="AF203" s="8"/>
      <c r="AG203" s="2"/>
      <c r="AH203" s="8"/>
      <c r="AI203" s="8"/>
      <c r="AJ203" s="8"/>
      <c r="AK203" s="2"/>
    </row>
    <row r="204" spans="1:37" x14ac:dyDescent="0.25">
      <c r="A204" s="8"/>
      <c r="B204" s="2"/>
      <c r="C204" s="2"/>
      <c r="D204" s="2"/>
      <c r="F204" s="8"/>
      <c r="G204" s="2"/>
      <c r="H204" s="8"/>
      <c r="I204" s="2"/>
      <c r="J204" s="8"/>
      <c r="K204" s="10"/>
      <c r="L204" s="11"/>
      <c r="M204" s="10"/>
      <c r="N204" s="11"/>
      <c r="O204" s="10"/>
      <c r="P204" s="8"/>
      <c r="Q204" s="2"/>
      <c r="R204" s="8"/>
      <c r="S204" s="10"/>
      <c r="T204" s="8"/>
      <c r="U204" s="2"/>
      <c r="V204" s="16"/>
      <c r="W204" s="2"/>
      <c r="X204" s="8"/>
      <c r="Y204" s="2"/>
      <c r="Z204" s="8"/>
      <c r="AA204" s="2"/>
      <c r="AB204" s="8"/>
      <c r="AC204" s="2"/>
      <c r="AD204" s="8"/>
      <c r="AE204" s="2"/>
      <c r="AF204" s="8"/>
      <c r="AG204" s="2"/>
      <c r="AH204" s="8"/>
      <c r="AI204" s="8"/>
      <c r="AJ204" s="8"/>
      <c r="AK204" s="2"/>
    </row>
    <row r="205" spans="1:37" x14ac:dyDescent="0.25">
      <c r="A205" s="8"/>
      <c r="B205" s="2"/>
      <c r="C205" s="2"/>
      <c r="D205" s="2"/>
      <c r="F205" s="8"/>
      <c r="G205" s="2"/>
      <c r="H205" s="8"/>
      <c r="I205" s="2"/>
      <c r="J205" s="8"/>
      <c r="K205" s="10"/>
      <c r="L205" s="11"/>
      <c r="M205" s="10"/>
      <c r="N205" s="11"/>
      <c r="O205" s="10"/>
      <c r="P205" s="8"/>
      <c r="Q205" s="2"/>
      <c r="R205" s="8"/>
      <c r="S205" s="10"/>
      <c r="T205" s="8"/>
      <c r="U205" s="2"/>
      <c r="V205" s="16"/>
      <c r="W205" s="2"/>
      <c r="X205" s="8"/>
      <c r="Y205" s="2"/>
      <c r="Z205" s="8"/>
      <c r="AA205" s="2"/>
      <c r="AB205" s="8"/>
      <c r="AC205" s="2"/>
      <c r="AD205" s="8"/>
      <c r="AE205" s="2"/>
      <c r="AF205" s="8"/>
      <c r="AG205" s="2"/>
      <c r="AH205" s="8"/>
      <c r="AI205" s="8"/>
      <c r="AJ205" s="8"/>
      <c r="AK205" s="2"/>
    </row>
    <row r="206" spans="1:37" x14ac:dyDescent="0.25">
      <c r="A206" s="8"/>
      <c r="B206" s="2"/>
      <c r="C206" s="2"/>
      <c r="D206" s="2"/>
      <c r="F206" s="8"/>
      <c r="G206" s="2"/>
      <c r="H206" s="8"/>
      <c r="I206" s="2"/>
      <c r="J206" s="8"/>
      <c r="K206" s="10"/>
      <c r="L206" s="11"/>
      <c r="M206" s="10"/>
      <c r="N206" s="11"/>
      <c r="O206" s="10"/>
      <c r="P206" s="8"/>
      <c r="Q206" s="2"/>
      <c r="R206" s="8"/>
      <c r="S206" s="10"/>
      <c r="T206" s="8"/>
      <c r="U206" s="2"/>
      <c r="V206" s="16"/>
      <c r="W206" s="2"/>
      <c r="X206" s="8"/>
      <c r="Y206" s="2"/>
      <c r="Z206" s="8"/>
      <c r="AA206" s="2"/>
      <c r="AB206" s="8"/>
      <c r="AC206" s="2"/>
      <c r="AD206" s="8"/>
      <c r="AE206" s="2"/>
      <c r="AF206" s="8"/>
      <c r="AG206" s="2"/>
      <c r="AH206" s="8"/>
      <c r="AI206" s="8"/>
      <c r="AJ206" s="8"/>
      <c r="AK206" s="2"/>
    </row>
    <row r="207" spans="1:37" x14ac:dyDescent="0.25">
      <c r="A207" s="8"/>
      <c r="B207" s="2"/>
      <c r="C207" s="2"/>
      <c r="D207" s="2"/>
      <c r="F207" s="8"/>
      <c r="G207" s="2"/>
      <c r="H207" s="8"/>
      <c r="I207" s="2"/>
      <c r="J207" s="8"/>
      <c r="K207" s="10"/>
      <c r="L207" s="11"/>
      <c r="M207" s="10"/>
      <c r="N207" s="11"/>
      <c r="O207" s="10"/>
      <c r="P207" s="8"/>
      <c r="Q207" s="2"/>
      <c r="R207" s="8"/>
      <c r="S207" s="10"/>
      <c r="T207" s="8"/>
      <c r="U207" s="2"/>
      <c r="V207" s="16"/>
      <c r="W207" s="2"/>
      <c r="X207" s="8"/>
      <c r="Y207" s="2"/>
      <c r="Z207" s="8"/>
      <c r="AA207" s="2"/>
      <c r="AB207" s="8"/>
      <c r="AC207" s="2"/>
      <c r="AD207" s="8"/>
      <c r="AE207" s="2"/>
      <c r="AF207" s="8"/>
      <c r="AG207" s="2"/>
      <c r="AH207" s="8"/>
      <c r="AI207" s="8"/>
      <c r="AJ207" s="8"/>
      <c r="AK207" s="2"/>
    </row>
    <row r="208" spans="1:37" x14ac:dyDescent="0.25">
      <c r="A208" s="8"/>
      <c r="B208" s="2"/>
      <c r="C208" s="2"/>
      <c r="D208" s="2"/>
      <c r="F208" s="8"/>
      <c r="G208" s="2"/>
      <c r="H208" s="8"/>
      <c r="I208" s="2"/>
      <c r="J208" s="8"/>
      <c r="K208" s="10"/>
      <c r="L208" s="11"/>
      <c r="M208" s="10"/>
      <c r="N208" s="11"/>
      <c r="O208" s="10"/>
      <c r="P208" s="8"/>
      <c r="Q208" s="2"/>
      <c r="R208" s="8"/>
      <c r="S208" s="10"/>
      <c r="T208" s="8"/>
      <c r="U208" s="2"/>
      <c r="V208" s="16"/>
      <c r="W208" s="2"/>
      <c r="X208" s="8"/>
      <c r="Y208" s="2"/>
      <c r="Z208" s="8"/>
      <c r="AA208" s="2"/>
      <c r="AB208" s="8"/>
      <c r="AC208" s="2"/>
      <c r="AD208" s="8"/>
      <c r="AE208" s="2"/>
      <c r="AF208" s="8"/>
      <c r="AG208" s="2"/>
      <c r="AH208" s="8"/>
      <c r="AI208" s="8"/>
      <c r="AJ208" s="8"/>
      <c r="AK208" s="2"/>
    </row>
    <row r="209" spans="1:37" x14ac:dyDescent="0.25">
      <c r="A209" s="8"/>
      <c r="B209" s="2"/>
      <c r="C209" s="2"/>
      <c r="D209" s="2"/>
      <c r="F209" s="8"/>
      <c r="G209" s="2"/>
      <c r="H209" s="8"/>
      <c r="I209" s="2"/>
      <c r="J209" s="8"/>
      <c r="K209" s="10"/>
      <c r="L209" s="11"/>
      <c r="M209" s="10"/>
      <c r="N209" s="11"/>
      <c r="O209" s="10"/>
      <c r="P209" s="8"/>
      <c r="Q209" s="2"/>
      <c r="R209" s="8"/>
      <c r="S209" s="10"/>
      <c r="T209" s="8"/>
      <c r="U209" s="2"/>
      <c r="V209" s="16"/>
      <c r="W209" s="2"/>
      <c r="X209" s="8"/>
      <c r="Y209" s="2"/>
      <c r="Z209" s="8"/>
      <c r="AA209" s="2"/>
      <c r="AB209" s="8"/>
      <c r="AC209" s="2"/>
      <c r="AD209" s="8"/>
      <c r="AE209" s="2"/>
      <c r="AF209" s="8"/>
      <c r="AG209" s="2"/>
      <c r="AH209" s="8"/>
      <c r="AI209" s="8"/>
      <c r="AJ209" s="8"/>
      <c r="AK209" s="2"/>
    </row>
    <row r="210" spans="1:37" x14ac:dyDescent="0.25">
      <c r="A210" s="8"/>
      <c r="B210" s="2"/>
      <c r="C210" s="2"/>
      <c r="D210" s="2"/>
      <c r="F210" s="8"/>
      <c r="G210" s="2"/>
      <c r="H210" s="8"/>
      <c r="I210" s="2"/>
      <c r="J210" s="8"/>
      <c r="K210" s="10"/>
      <c r="L210" s="11"/>
      <c r="M210" s="10"/>
      <c r="N210" s="11"/>
      <c r="O210" s="10"/>
      <c r="P210" s="8"/>
      <c r="Q210" s="2"/>
      <c r="R210" s="8"/>
      <c r="S210" s="10"/>
      <c r="T210" s="8"/>
      <c r="U210" s="2"/>
      <c r="V210" s="16"/>
      <c r="W210" s="2"/>
      <c r="X210" s="8"/>
      <c r="Y210" s="2"/>
      <c r="Z210" s="8"/>
      <c r="AA210" s="2"/>
      <c r="AB210" s="8"/>
      <c r="AC210" s="2"/>
      <c r="AD210" s="8"/>
      <c r="AE210" s="2"/>
      <c r="AF210" s="8"/>
      <c r="AG210" s="2"/>
      <c r="AH210" s="8"/>
      <c r="AI210" s="8"/>
      <c r="AJ210" s="8"/>
      <c r="AK210" s="2"/>
    </row>
    <row r="211" spans="1:37" x14ac:dyDescent="0.25">
      <c r="A211" s="8"/>
      <c r="B211" s="2"/>
      <c r="C211" s="2"/>
      <c r="D211" s="2"/>
      <c r="F211" s="8"/>
      <c r="G211" s="2"/>
      <c r="H211" s="8"/>
      <c r="I211" s="2"/>
      <c r="J211" s="8"/>
      <c r="K211" s="10"/>
      <c r="L211" s="11"/>
      <c r="M211" s="10"/>
      <c r="N211" s="11"/>
      <c r="O211" s="10"/>
      <c r="P211" s="8"/>
      <c r="Q211" s="2"/>
      <c r="R211" s="8"/>
      <c r="S211" s="10"/>
      <c r="T211" s="8"/>
      <c r="U211" s="2"/>
      <c r="V211" s="16"/>
      <c r="W211" s="2"/>
      <c r="X211" s="8"/>
      <c r="Y211" s="2"/>
      <c r="Z211" s="8"/>
      <c r="AA211" s="2"/>
      <c r="AB211" s="8"/>
      <c r="AC211" s="2"/>
      <c r="AD211" s="8"/>
      <c r="AE211" s="2"/>
      <c r="AF211" s="8"/>
      <c r="AG211" s="2"/>
      <c r="AH211" s="8"/>
      <c r="AI211" s="8"/>
      <c r="AJ211" s="8"/>
      <c r="AK211" s="2"/>
    </row>
    <row r="212" spans="1:37" x14ac:dyDescent="0.25">
      <c r="A212" s="8"/>
      <c r="B212" s="2"/>
      <c r="C212" s="2"/>
      <c r="D212" s="2"/>
      <c r="F212" s="8"/>
      <c r="G212" s="2"/>
      <c r="H212" s="8"/>
      <c r="I212" s="2"/>
      <c r="J212" s="8"/>
      <c r="K212" s="10"/>
      <c r="L212" s="11"/>
      <c r="M212" s="10"/>
      <c r="N212" s="11"/>
      <c r="O212" s="10"/>
      <c r="P212" s="8"/>
      <c r="Q212" s="2"/>
      <c r="R212" s="8"/>
      <c r="S212" s="10"/>
      <c r="T212" s="8"/>
      <c r="U212" s="2"/>
      <c r="V212" s="16"/>
      <c r="W212" s="2"/>
      <c r="X212" s="8"/>
      <c r="Y212" s="2"/>
      <c r="Z212" s="8"/>
      <c r="AA212" s="2"/>
      <c r="AB212" s="8"/>
      <c r="AC212" s="2"/>
      <c r="AD212" s="8"/>
      <c r="AE212" s="2"/>
      <c r="AF212" s="8"/>
      <c r="AG212" s="2"/>
      <c r="AH212" s="8"/>
      <c r="AI212" s="8"/>
      <c r="AJ212" s="8"/>
      <c r="AK212" s="2"/>
    </row>
    <row r="213" spans="1:37" x14ac:dyDescent="0.25">
      <c r="A213" s="8"/>
      <c r="B213" s="2"/>
      <c r="C213" s="2"/>
      <c r="D213" s="2"/>
      <c r="F213" s="8"/>
      <c r="G213" s="2"/>
      <c r="H213" s="8"/>
      <c r="I213" s="2"/>
      <c r="J213" s="8"/>
      <c r="K213" s="10"/>
      <c r="L213" s="11"/>
      <c r="M213" s="10"/>
      <c r="N213" s="11"/>
      <c r="O213" s="10"/>
      <c r="P213" s="8"/>
      <c r="Q213" s="2"/>
      <c r="R213" s="8"/>
      <c r="S213" s="10"/>
      <c r="T213" s="8"/>
      <c r="U213" s="2"/>
      <c r="V213" s="16"/>
      <c r="W213" s="2"/>
      <c r="X213" s="8"/>
      <c r="Y213" s="2"/>
      <c r="Z213" s="8"/>
      <c r="AA213" s="2"/>
      <c r="AB213" s="8"/>
      <c r="AC213" s="2"/>
      <c r="AD213" s="8"/>
      <c r="AE213" s="2"/>
      <c r="AF213" s="8"/>
      <c r="AG213" s="2"/>
      <c r="AH213" s="8"/>
      <c r="AI213" s="8"/>
      <c r="AJ213" s="8"/>
      <c r="AK213" s="2"/>
    </row>
    <row r="214" spans="1:37" x14ac:dyDescent="0.25">
      <c r="A214" s="8"/>
      <c r="B214" s="2"/>
      <c r="C214" s="2"/>
      <c r="D214" s="2"/>
      <c r="F214" s="8"/>
      <c r="G214" s="2"/>
      <c r="H214" s="8"/>
      <c r="I214" s="2"/>
      <c r="J214" s="8"/>
      <c r="K214" s="10"/>
      <c r="L214" s="11"/>
      <c r="M214" s="10"/>
      <c r="N214" s="11"/>
      <c r="O214" s="10"/>
      <c r="P214" s="8"/>
      <c r="Q214" s="2"/>
      <c r="R214" s="8"/>
      <c r="S214" s="10"/>
      <c r="T214" s="8"/>
      <c r="U214" s="2"/>
      <c r="V214" s="16"/>
      <c r="W214" s="2"/>
      <c r="X214" s="8"/>
      <c r="Y214" s="2"/>
      <c r="Z214" s="8"/>
      <c r="AA214" s="2"/>
      <c r="AB214" s="8"/>
      <c r="AC214" s="2"/>
      <c r="AD214" s="8"/>
      <c r="AE214" s="2"/>
      <c r="AF214" s="8"/>
      <c r="AG214" s="2"/>
      <c r="AH214" s="8"/>
      <c r="AI214" s="8"/>
      <c r="AJ214" s="8"/>
      <c r="AK214" s="2"/>
    </row>
    <row r="215" spans="1:37" x14ac:dyDescent="0.25">
      <c r="A215" s="8"/>
      <c r="B215" s="2"/>
      <c r="C215" s="2"/>
      <c r="D215" s="2"/>
      <c r="F215" s="8"/>
      <c r="G215" s="2"/>
      <c r="H215" s="8"/>
      <c r="I215" s="2"/>
      <c r="J215" s="8"/>
      <c r="K215" s="10"/>
      <c r="L215" s="11"/>
      <c r="M215" s="10"/>
      <c r="N215" s="11"/>
      <c r="O215" s="10"/>
      <c r="P215" s="8"/>
      <c r="Q215" s="2"/>
      <c r="R215" s="8"/>
      <c r="S215" s="10"/>
      <c r="T215" s="8"/>
      <c r="U215" s="2"/>
      <c r="V215" s="16"/>
      <c r="W215" s="2"/>
      <c r="X215" s="8"/>
      <c r="Y215" s="2"/>
      <c r="Z215" s="8"/>
      <c r="AA215" s="2"/>
      <c r="AB215" s="8"/>
      <c r="AC215" s="2"/>
      <c r="AD215" s="8"/>
      <c r="AE215" s="2"/>
      <c r="AF215" s="8"/>
      <c r="AG215" s="2"/>
      <c r="AH215" s="8"/>
      <c r="AI215" s="8"/>
      <c r="AJ215" s="8"/>
      <c r="AK215" s="2"/>
    </row>
    <row r="216" spans="1:37" x14ac:dyDescent="0.25">
      <c r="A216" s="8"/>
      <c r="B216" s="2"/>
      <c r="C216" s="2"/>
      <c r="D216" s="2"/>
      <c r="F216" s="8"/>
      <c r="G216" s="2"/>
      <c r="H216" s="8"/>
      <c r="I216" s="2"/>
      <c r="J216" s="8"/>
      <c r="K216" s="10"/>
      <c r="L216" s="11"/>
      <c r="M216" s="10"/>
      <c r="N216" s="11"/>
      <c r="O216" s="10"/>
      <c r="P216" s="8"/>
      <c r="Q216" s="2"/>
      <c r="R216" s="8"/>
      <c r="S216" s="10"/>
      <c r="T216" s="8"/>
      <c r="U216" s="2"/>
      <c r="V216" s="16"/>
      <c r="W216" s="2"/>
      <c r="X216" s="8"/>
      <c r="Y216" s="2"/>
      <c r="Z216" s="8"/>
      <c r="AA216" s="2"/>
      <c r="AB216" s="8"/>
      <c r="AC216" s="2"/>
      <c r="AD216" s="8"/>
      <c r="AE216" s="2"/>
      <c r="AF216" s="8"/>
      <c r="AG216" s="2"/>
      <c r="AH216" s="8"/>
      <c r="AI216" s="8"/>
      <c r="AJ216" s="8"/>
      <c r="AK216" s="2"/>
    </row>
    <row r="217" spans="1:37" x14ac:dyDescent="0.25">
      <c r="A217" s="8"/>
      <c r="B217" s="2"/>
      <c r="C217" s="2"/>
      <c r="D217" s="2"/>
      <c r="F217" s="8"/>
      <c r="G217" s="2"/>
      <c r="H217" s="8"/>
      <c r="I217" s="2"/>
      <c r="J217" s="8"/>
      <c r="K217" s="10"/>
      <c r="L217" s="11"/>
      <c r="M217" s="10"/>
      <c r="N217" s="11"/>
      <c r="O217" s="10"/>
      <c r="P217" s="8"/>
      <c r="Q217" s="2"/>
      <c r="R217" s="8"/>
      <c r="S217" s="10"/>
      <c r="T217" s="8"/>
      <c r="U217" s="2"/>
      <c r="V217" s="16"/>
      <c r="W217" s="2"/>
      <c r="X217" s="8"/>
      <c r="Y217" s="2"/>
      <c r="Z217" s="8"/>
      <c r="AA217" s="2"/>
      <c r="AB217" s="8"/>
      <c r="AC217" s="2"/>
      <c r="AD217" s="8"/>
      <c r="AE217" s="2"/>
      <c r="AF217" s="8"/>
      <c r="AG217" s="2"/>
      <c r="AH217" s="8"/>
      <c r="AI217" s="8"/>
      <c r="AJ217" s="8"/>
      <c r="AK217" s="2"/>
    </row>
    <row r="218" spans="1:37" x14ac:dyDescent="0.25">
      <c r="A218" s="8"/>
      <c r="B218" s="2"/>
      <c r="C218" s="2"/>
      <c r="D218" s="2"/>
      <c r="F218" s="8"/>
      <c r="G218" s="2"/>
      <c r="H218" s="8"/>
      <c r="I218" s="2"/>
      <c r="J218" s="8"/>
      <c r="K218" s="10"/>
      <c r="L218" s="11"/>
      <c r="M218" s="10"/>
      <c r="N218" s="11"/>
      <c r="O218" s="10"/>
      <c r="P218" s="8"/>
      <c r="Q218" s="2"/>
      <c r="R218" s="8"/>
      <c r="S218" s="10"/>
      <c r="T218" s="8"/>
      <c r="U218" s="2"/>
      <c r="V218" s="16"/>
      <c r="W218" s="2"/>
      <c r="X218" s="8"/>
      <c r="Y218" s="2"/>
      <c r="Z218" s="8"/>
      <c r="AA218" s="2"/>
      <c r="AB218" s="8"/>
      <c r="AC218" s="2"/>
      <c r="AD218" s="8"/>
      <c r="AE218" s="2"/>
      <c r="AF218" s="8"/>
      <c r="AG218" s="2"/>
      <c r="AH218" s="8"/>
      <c r="AI218" s="8"/>
      <c r="AJ218" s="8"/>
      <c r="AK218" s="2"/>
    </row>
    <row r="219" spans="1:37" x14ac:dyDescent="0.25">
      <c r="A219" s="8"/>
      <c r="B219" s="2"/>
      <c r="C219" s="2"/>
      <c r="D219" s="2"/>
      <c r="F219" s="8"/>
      <c r="G219" s="2"/>
      <c r="H219" s="8"/>
      <c r="I219" s="2"/>
      <c r="J219" s="8"/>
      <c r="K219" s="10"/>
      <c r="L219" s="11"/>
      <c r="M219" s="10"/>
      <c r="N219" s="11"/>
      <c r="O219" s="10"/>
      <c r="P219" s="8"/>
      <c r="Q219" s="2"/>
      <c r="R219" s="8"/>
      <c r="S219" s="10"/>
      <c r="T219" s="8"/>
      <c r="U219" s="2"/>
      <c r="V219" s="16"/>
      <c r="W219" s="2"/>
      <c r="X219" s="8"/>
      <c r="Y219" s="2"/>
      <c r="Z219" s="8"/>
      <c r="AA219" s="2"/>
      <c r="AB219" s="8"/>
      <c r="AC219" s="2"/>
      <c r="AD219" s="8"/>
      <c r="AE219" s="2"/>
      <c r="AF219" s="8"/>
      <c r="AG219" s="2"/>
      <c r="AH219" s="8"/>
      <c r="AI219" s="8"/>
      <c r="AJ219" s="8"/>
      <c r="AK219" s="2"/>
    </row>
    <row r="220" spans="1:37" x14ac:dyDescent="0.25">
      <c r="A220" s="8"/>
      <c r="B220" s="2"/>
      <c r="C220" s="2"/>
      <c r="D220" s="2"/>
      <c r="F220" s="8"/>
      <c r="G220" s="2"/>
      <c r="H220" s="8"/>
      <c r="I220" s="2"/>
      <c r="J220" s="8"/>
      <c r="K220" s="10"/>
      <c r="L220" s="11"/>
      <c r="M220" s="10"/>
      <c r="N220" s="11"/>
      <c r="O220" s="10"/>
      <c r="P220" s="8"/>
      <c r="Q220" s="2"/>
      <c r="R220" s="8"/>
      <c r="S220" s="10"/>
      <c r="T220" s="8"/>
      <c r="U220" s="2"/>
      <c r="V220" s="16"/>
      <c r="W220" s="2"/>
      <c r="X220" s="8"/>
      <c r="Y220" s="2"/>
      <c r="Z220" s="8"/>
      <c r="AA220" s="2"/>
      <c r="AB220" s="8"/>
      <c r="AC220" s="2"/>
      <c r="AD220" s="8"/>
      <c r="AE220" s="2"/>
      <c r="AF220" s="8"/>
      <c r="AG220" s="2"/>
      <c r="AH220" s="8"/>
      <c r="AI220" s="8"/>
      <c r="AJ220" s="8"/>
      <c r="AK220" s="2"/>
    </row>
    <row r="221" spans="1:37" x14ac:dyDescent="0.25">
      <c r="A221" s="8"/>
      <c r="B221" s="2"/>
      <c r="C221" s="2"/>
      <c r="D221" s="2"/>
      <c r="F221" s="8"/>
      <c r="G221" s="2"/>
      <c r="H221" s="8"/>
      <c r="I221" s="2"/>
      <c r="J221" s="8"/>
      <c r="K221" s="10"/>
      <c r="L221" s="11"/>
      <c r="M221" s="10"/>
      <c r="N221" s="11"/>
      <c r="O221" s="10"/>
      <c r="P221" s="8"/>
      <c r="Q221" s="2"/>
      <c r="R221" s="8"/>
      <c r="S221" s="10"/>
      <c r="T221" s="8"/>
      <c r="U221" s="2"/>
      <c r="V221" s="16"/>
      <c r="W221" s="2"/>
      <c r="X221" s="8"/>
      <c r="Y221" s="2"/>
      <c r="Z221" s="8"/>
      <c r="AA221" s="2"/>
      <c r="AB221" s="8"/>
      <c r="AC221" s="2"/>
      <c r="AD221" s="8"/>
      <c r="AE221" s="2"/>
      <c r="AF221" s="8"/>
      <c r="AG221" s="2"/>
      <c r="AH221" s="8"/>
      <c r="AI221" s="8"/>
      <c r="AJ221" s="8"/>
      <c r="AK221" s="2"/>
    </row>
    <row r="222" spans="1:37" x14ac:dyDescent="0.25">
      <c r="A222" s="8"/>
      <c r="B222" s="2"/>
      <c r="C222" s="2"/>
      <c r="D222" s="2"/>
      <c r="F222" s="8"/>
      <c r="G222" s="2"/>
      <c r="H222" s="8"/>
      <c r="I222" s="2"/>
      <c r="J222" s="8"/>
      <c r="K222" s="10"/>
      <c r="L222" s="11"/>
      <c r="M222" s="10"/>
      <c r="N222" s="11"/>
      <c r="O222" s="10"/>
      <c r="P222" s="8"/>
      <c r="Q222" s="2"/>
      <c r="R222" s="8"/>
      <c r="S222" s="10"/>
      <c r="T222" s="8"/>
      <c r="U222" s="2"/>
      <c r="V222" s="16"/>
      <c r="W222" s="2"/>
      <c r="X222" s="8"/>
      <c r="Y222" s="2"/>
      <c r="Z222" s="8"/>
      <c r="AA222" s="2"/>
      <c r="AB222" s="8"/>
      <c r="AC222" s="2"/>
      <c r="AD222" s="8"/>
      <c r="AE222" s="2"/>
      <c r="AF222" s="8"/>
      <c r="AG222" s="2"/>
      <c r="AH222" s="8"/>
      <c r="AI222" s="8"/>
      <c r="AJ222" s="8"/>
      <c r="AK222" s="2"/>
    </row>
    <row r="223" spans="1:37" x14ac:dyDescent="0.25">
      <c r="A223" s="8"/>
      <c r="B223" s="2"/>
      <c r="C223" s="2"/>
      <c r="D223" s="2"/>
      <c r="F223" s="8"/>
      <c r="G223" s="2"/>
      <c r="H223" s="8"/>
      <c r="I223" s="2"/>
      <c r="J223" s="8"/>
      <c r="K223" s="10"/>
      <c r="L223" s="11"/>
      <c r="M223" s="10"/>
      <c r="N223" s="11"/>
      <c r="O223" s="10"/>
      <c r="P223" s="8"/>
      <c r="Q223" s="2"/>
      <c r="R223" s="8"/>
      <c r="S223" s="10"/>
      <c r="T223" s="8"/>
      <c r="U223" s="2"/>
      <c r="V223" s="16"/>
      <c r="W223" s="2"/>
      <c r="X223" s="8"/>
      <c r="Y223" s="2"/>
      <c r="Z223" s="8"/>
      <c r="AA223" s="2"/>
      <c r="AB223" s="8"/>
      <c r="AC223" s="2"/>
      <c r="AD223" s="8"/>
      <c r="AE223" s="2"/>
      <c r="AF223" s="8"/>
      <c r="AG223" s="2"/>
      <c r="AH223" s="8"/>
      <c r="AI223" s="8"/>
      <c r="AJ223" s="8"/>
      <c r="AK223" s="2"/>
    </row>
    <row r="224" spans="1:37" x14ac:dyDescent="0.25">
      <c r="A224" s="8"/>
      <c r="B224" s="2"/>
      <c r="C224" s="2"/>
      <c r="D224" s="2"/>
      <c r="F224" s="8"/>
      <c r="G224" s="2"/>
      <c r="H224" s="8"/>
      <c r="I224" s="2"/>
      <c r="J224" s="8"/>
      <c r="K224" s="10"/>
      <c r="L224" s="11"/>
      <c r="M224" s="10"/>
      <c r="N224" s="11"/>
      <c r="O224" s="10"/>
      <c r="P224" s="8"/>
      <c r="Q224" s="2"/>
      <c r="R224" s="8"/>
      <c r="S224" s="10"/>
      <c r="T224" s="8"/>
      <c r="U224" s="2"/>
      <c r="V224" s="16"/>
      <c r="W224" s="2"/>
      <c r="X224" s="8"/>
      <c r="Y224" s="2"/>
      <c r="Z224" s="8"/>
      <c r="AA224" s="2"/>
      <c r="AB224" s="8"/>
      <c r="AC224" s="2"/>
      <c r="AD224" s="8"/>
      <c r="AE224" s="2"/>
      <c r="AF224" s="8"/>
      <c r="AG224" s="2"/>
      <c r="AH224" s="8"/>
      <c r="AI224" s="8"/>
      <c r="AJ224" s="8"/>
      <c r="AK224" s="2"/>
    </row>
    <row r="225" spans="1:37" x14ac:dyDescent="0.25">
      <c r="A225" s="8"/>
      <c r="B225" s="2"/>
      <c r="C225" s="2"/>
      <c r="D225" s="2"/>
      <c r="F225" s="8"/>
      <c r="G225" s="2"/>
      <c r="H225" s="8"/>
      <c r="I225" s="2"/>
      <c r="J225" s="8"/>
      <c r="K225" s="10"/>
      <c r="L225" s="11"/>
      <c r="M225" s="10"/>
      <c r="N225" s="11"/>
      <c r="O225" s="10"/>
      <c r="P225" s="8"/>
      <c r="Q225" s="2"/>
      <c r="R225" s="8"/>
      <c r="S225" s="10"/>
      <c r="T225" s="8"/>
      <c r="U225" s="2"/>
      <c r="V225" s="16"/>
      <c r="W225" s="2"/>
      <c r="X225" s="8"/>
      <c r="Y225" s="2"/>
      <c r="Z225" s="8"/>
      <c r="AA225" s="2"/>
      <c r="AB225" s="8"/>
      <c r="AC225" s="2"/>
      <c r="AD225" s="8"/>
      <c r="AE225" s="2"/>
      <c r="AF225" s="8"/>
      <c r="AG225" s="2"/>
      <c r="AH225" s="8"/>
      <c r="AI225" s="8"/>
      <c r="AJ225" s="8"/>
      <c r="AK225" s="2"/>
    </row>
    <row r="226" spans="1:37" x14ac:dyDescent="0.25">
      <c r="A226" s="8"/>
      <c r="B226" s="2"/>
      <c r="C226" s="2"/>
      <c r="D226" s="2"/>
      <c r="F226" s="8"/>
      <c r="G226" s="2"/>
      <c r="H226" s="8"/>
      <c r="I226" s="2"/>
      <c r="J226" s="8"/>
      <c r="K226" s="10"/>
      <c r="L226" s="11"/>
      <c r="M226" s="10"/>
      <c r="N226" s="11"/>
      <c r="O226" s="10"/>
      <c r="P226" s="8"/>
      <c r="Q226" s="2"/>
      <c r="R226" s="8"/>
      <c r="S226" s="10"/>
      <c r="T226" s="8"/>
      <c r="U226" s="2"/>
      <c r="V226" s="16"/>
      <c r="W226" s="2"/>
      <c r="X226" s="8"/>
      <c r="Y226" s="2"/>
      <c r="Z226" s="8"/>
      <c r="AA226" s="2"/>
      <c r="AB226" s="8"/>
      <c r="AC226" s="2"/>
      <c r="AD226" s="8"/>
      <c r="AE226" s="2"/>
      <c r="AF226" s="8"/>
      <c r="AG226" s="2"/>
      <c r="AH226" s="8"/>
      <c r="AI226" s="8"/>
      <c r="AJ226" s="8"/>
      <c r="AK226" s="2"/>
    </row>
    <row r="227" spans="1:37" x14ac:dyDescent="0.25">
      <c r="A227" s="8"/>
      <c r="B227" s="2"/>
      <c r="C227" s="2"/>
      <c r="D227" s="2"/>
      <c r="F227" s="8"/>
      <c r="G227" s="2"/>
      <c r="H227" s="8"/>
      <c r="I227" s="2"/>
      <c r="J227" s="8"/>
      <c r="K227" s="10"/>
      <c r="L227" s="11"/>
      <c r="M227" s="10"/>
      <c r="N227" s="11"/>
      <c r="O227" s="10"/>
      <c r="P227" s="8"/>
      <c r="Q227" s="2"/>
      <c r="R227" s="8"/>
      <c r="S227" s="10"/>
      <c r="T227" s="8"/>
      <c r="U227" s="2"/>
      <c r="V227" s="16"/>
      <c r="W227" s="2"/>
      <c r="X227" s="8"/>
      <c r="Y227" s="2"/>
      <c r="Z227" s="8"/>
      <c r="AA227" s="2"/>
      <c r="AB227" s="8"/>
      <c r="AC227" s="2"/>
      <c r="AD227" s="8"/>
      <c r="AE227" s="2"/>
      <c r="AF227" s="8"/>
      <c r="AG227" s="2"/>
      <c r="AH227" s="8"/>
      <c r="AI227" s="8"/>
      <c r="AJ227" s="8"/>
      <c r="AK227" s="2"/>
    </row>
    <row r="228" spans="1:37" x14ac:dyDescent="0.25">
      <c r="A228" s="8"/>
      <c r="B228" s="2"/>
      <c r="C228" s="2"/>
      <c r="D228" s="2"/>
      <c r="F228" s="8"/>
      <c r="G228" s="2"/>
      <c r="H228" s="8"/>
      <c r="I228" s="2"/>
      <c r="J228" s="8"/>
      <c r="K228" s="10"/>
      <c r="L228" s="11"/>
      <c r="M228" s="10"/>
      <c r="N228" s="11"/>
      <c r="O228" s="10"/>
      <c r="P228" s="8"/>
      <c r="Q228" s="2"/>
      <c r="R228" s="8"/>
      <c r="S228" s="10"/>
      <c r="T228" s="8"/>
      <c r="U228" s="2"/>
      <c r="V228" s="16"/>
      <c r="W228" s="2"/>
      <c r="X228" s="8"/>
      <c r="Y228" s="2"/>
      <c r="Z228" s="8"/>
      <c r="AA228" s="2"/>
      <c r="AB228" s="8"/>
      <c r="AC228" s="2"/>
      <c r="AD228" s="8"/>
      <c r="AE228" s="2"/>
      <c r="AF228" s="8"/>
      <c r="AG228" s="2"/>
      <c r="AH228" s="8"/>
      <c r="AI228" s="8"/>
      <c r="AJ228" s="8"/>
      <c r="AK228" s="2"/>
    </row>
    <row r="229" spans="1:37" x14ac:dyDescent="0.25">
      <c r="A229" s="8"/>
      <c r="B229" s="2"/>
      <c r="C229" s="2"/>
      <c r="D229" s="2"/>
      <c r="F229" s="8"/>
      <c r="G229" s="2"/>
      <c r="H229" s="8"/>
      <c r="I229" s="2"/>
      <c r="J229" s="8"/>
      <c r="K229" s="10"/>
      <c r="L229" s="11"/>
      <c r="M229" s="10"/>
      <c r="N229" s="11"/>
      <c r="O229" s="10"/>
      <c r="P229" s="8"/>
      <c r="Q229" s="2"/>
      <c r="R229" s="8"/>
      <c r="S229" s="10"/>
      <c r="T229" s="8"/>
      <c r="U229" s="2"/>
      <c r="V229" s="16"/>
      <c r="W229" s="2"/>
      <c r="X229" s="8"/>
      <c r="Y229" s="2"/>
      <c r="Z229" s="8"/>
      <c r="AA229" s="2"/>
      <c r="AB229" s="8"/>
      <c r="AC229" s="2"/>
      <c r="AD229" s="8"/>
      <c r="AE229" s="2"/>
      <c r="AF229" s="8"/>
      <c r="AG229" s="2"/>
      <c r="AH229" s="8"/>
      <c r="AI229" s="8"/>
      <c r="AJ229" s="8"/>
      <c r="AK229" s="2"/>
    </row>
    <row r="230" spans="1:37" x14ac:dyDescent="0.25">
      <c r="A230" s="8"/>
      <c r="B230" s="2"/>
      <c r="C230" s="2"/>
      <c r="D230" s="2"/>
      <c r="F230" s="8"/>
      <c r="G230" s="2"/>
      <c r="H230" s="8"/>
      <c r="I230" s="2"/>
      <c r="J230" s="8"/>
      <c r="K230" s="10"/>
      <c r="L230" s="11"/>
      <c r="M230" s="10"/>
      <c r="N230" s="11"/>
      <c r="O230" s="10"/>
      <c r="P230" s="8"/>
      <c r="Q230" s="2"/>
      <c r="R230" s="8"/>
      <c r="S230" s="10"/>
      <c r="T230" s="8"/>
      <c r="U230" s="2"/>
      <c r="V230" s="16"/>
      <c r="W230" s="2"/>
      <c r="X230" s="8"/>
      <c r="Y230" s="2"/>
      <c r="Z230" s="8"/>
      <c r="AA230" s="2"/>
      <c r="AB230" s="8"/>
      <c r="AC230" s="2"/>
      <c r="AD230" s="8"/>
      <c r="AE230" s="2"/>
      <c r="AF230" s="8"/>
      <c r="AG230" s="2"/>
      <c r="AH230" s="8"/>
      <c r="AI230" s="8"/>
      <c r="AJ230" s="8"/>
      <c r="AK230" s="2"/>
    </row>
    <row r="231" spans="1:37" x14ac:dyDescent="0.25">
      <c r="A231" s="8"/>
      <c r="B231" s="2"/>
      <c r="C231" s="2"/>
      <c r="D231" s="2"/>
      <c r="F231" s="8"/>
      <c r="G231" s="2"/>
      <c r="H231" s="8"/>
      <c r="I231" s="2"/>
      <c r="J231" s="8"/>
      <c r="K231" s="10"/>
      <c r="L231" s="11"/>
      <c r="M231" s="10"/>
      <c r="N231" s="11"/>
      <c r="O231" s="10"/>
      <c r="P231" s="8"/>
      <c r="Q231" s="2"/>
      <c r="R231" s="8"/>
      <c r="S231" s="10"/>
      <c r="T231" s="8"/>
      <c r="U231" s="2"/>
      <c r="V231" s="16"/>
      <c r="W231" s="2"/>
      <c r="X231" s="8"/>
      <c r="Y231" s="2"/>
      <c r="Z231" s="8"/>
      <c r="AA231" s="2"/>
      <c r="AB231" s="8"/>
      <c r="AC231" s="2"/>
      <c r="AD231" s="8"/>
      <c r="AE231" s="2"/>
      <c r="AF231" s="8"/>
      <c r="AG231" s="2"/>
      <c r="AH231" s="8"/>
      <c r="AI231" s="8"/>
      <c r="AJ231" s="8"/>
      <c r="AK231" s="2"/>
    </row>
    <row r="232" spans="1:37" x14ac:dyDescent="0.25">
      <c r="A232" s="8"/>
      <c r="B232" s="2"/>
      <c r="C232" s="2"/>
      <c r="D232" s="2"/>
      <c r="F232" s="8"/>
      <c r="G232" s="2"/>
      <c r="H232" s="8"/>
      <c r="I232" s="2"/>
      <c r="J232" s="8"/>
      <c r="K232" s="10"/>
      <c r="L232" s="11"/>
      <c r="M232" s="10"/>
      <c r="N232" s="11"/>
      <c r="O232" s="10"/>
      <c r="P232" s="8"/>
      <c r="Q232" s="2"/>
      <c r="R232" s="8"/>
      <c r="S232" s="10"/>
      <c r="T232" s="8"/>
      <c r="U232" s="2"/>
      <c r="V232" s="16"/>
      <c r="W232" s="2"/>
      <c r="X232" s="8"/>
      <c r="Y232" s="2"/>
      <c r="Z232" s="8"/>
      <c r="AA232" s="2"/>
      <c r="AB232" s="8"/>
      <c r="AC232" s="2"/>
      <c r="AD232" s="8"/>
      <c r="AE232" s="2"/>
      <c r="AF232" s="8"/>
      <c r="AG232" s="2"/>
      <c r="AH232" s="8"/>
      <c r="AI232" s="8"/>
      <c r="AJ232" s="8"/>
      <c r="AK232" s="2"/>
    </row>
    <row r="233" spans="1:37" x14ac:dyDescent="0.25">
      <c r="A233" s="8"/>
      <c r="B233" s="2"/>
      <c r="C233" s="2"/>
      <c r="D233" s="2"/>
      <c r="F233" s="8"/>
      <c r="G233" s="2"/>
      <c r="H233" s="8"/>
      <c r="I233" s="2"/>
      <c r="J233" s="8"/>
      <c r="K233" s="10"/>
      <c r="L233" s="11"/>
      <c r="M233" s="10"/>
      <c r="N233" s="11"/>
      <c r="O233" s="10"/>
      <c r="P233" s="8"/>
      <c r="Q233" s="2"/>
      <c r="R233" s="8"/>
      <c r="S233" s="10"/>
      <c r="T233" s="8"/>
      <c r="U233" s="2"/>
      <c r="V233" s="16"/>
      <c r="W233" s="2"/>
      <c r="X233" s="8"/>
      <c r="Y233" s="2"/>
      <c r="Z233" s="8"/>
      <c r="AA233" s="2"/>
      <c r="AB233" s="8"/>
      <c r="AC233" s="2"/>
      <c r="AD233" s="8"/>
      <c r="AE233" s="2"/>
      <c r="AF233" s="8"/>
      <c r="AG233" s="2"/>
      <c r="AH233" s="8"/>
      <c r="AI233" s="8"/>
      <c r="AJ233" s="8"/>
      <c r="AK233" s="2"/>
    </row>
  </sheetData>
  <mergeCells count="1">
    <mergeCell ref="D2:P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X645"/>
  <sheetViews>
    <sheetView topLeftCell="B1" zoomScale="70" zoomScaleNormal="70" workbookViewId="0">
      <selection activeCell="B4" sqref="A4:XFD4"/>
    </sheetView>
  </sheetViews>
  <sheetFormatPr defaultColWidth="0" defaultRowHeight="21.75" customHeight="1" x14ac:dyDescent="0.25"/>
  <cols>
    <col min="1" max="1" width="12.42578125" style="8" bestFit="1" customWidth="1"/>
    <col min="2" max="2" width="23" style="8" bestFit="1" customWidth="1"/>
    <col min="3" max="147" width="42" style="8" customWidth="1"/>
    <col min="148" max="148" width="42" style="29" customWidth="1"/>
    <col min="149" max="149" width="42" style="8" customWidth="1"/>
    <col min="150" max="154" width="2" style="8" customWidth="1"/>
    <col min="155" max="16384" width="5.28515625" style="8" hidden="1"/>
  </cols>
  <sheetData>
    <row r="1" spans="1:149" s="2" customFormat="1" ht="21.75" customHeight="1" thickBot="1" x14ac:dyDescent="0.3">
      <c r="ER1" s="28"/>
    </row>
    <row r="2" spans="1:149" s="2" customFormat="1" ht="95.25" customHeight="1" thickBot="1" x14ac:dyDescent="0.6">
      <c r="C2" s="52" t="s">
        <v>2478</v>
      </c>
      <c r="D2" s="53"/>
      <c r="E2" s="53"/>
      <c r="F2" s="53"/>
      <c r="G2" s="54"/>
      <c r="H2" s="45"/>
      <c r="I2" s="45"/>
      <c r="J2" s="45"/>
      <c r="K2" s="45"/>
      <c r="L2" s="45"/>
      <c r="M2" s="45"/>
      <c r="N2" s="45"/>
      <c r="O2" s="45"/>
      <c r="P2" s="45"/>
      <c r="Q2" s="45"/>
      <c r="R2" s="45"/>
      <c r="S2" s="45"/>
      <c r="T2" s="45"/>
      <c r="U2" s="45"/>
      <c r="V2" s="45"/>
      <c r="W2" s="45"/>
      <c r="X2" s="45"/>
      <c r="Y2" s="45"/>
      <c r="Z2" s="45"/>
      <c r="AA2" s="45"/>
      <c r="AB2" s="45"/>
      <c r="AC2" s="45"/>
      <c r="AD2" s="45"/>
      <c r="AE2" s="45"/>
      <c r="AF2" s="45"/>
      <c r="AG2" s="45"/>
      <c r="AH2" s="45"/>
      <c r="ER2" s="28"/>
    </row>
    <row r="3" spans="1:149" s="2" customFormat="1" ht="21.75" customHeight="1" x14ac:dyDescent="0.25">
      <c r="ER3" s="28"/>
    </row>
    <row r="4" spans="1:149" s="2" customFormat="1" ht="21.75" customHeight="1" x14ac:dyDescent="0.25"/>
    <row r="5" spans="1:149" s="2" customFormat="1" ht="21.75" customHeight="1" thickBot="1" x14ac:dyDescent="0.3">
      <c r="A5" s="8" t="s">
        <v>2493</v>
      </c>
      <c r="C5" s="8">
        <v>1</v>
      </c>
      <c r="D5" s="8">
        <v>2</v>
      </c>
      <c r="E5" s="8">
        <v>3</v>
      </c>
      <c r="F5" s="8">
        <v>4</v>
      </c>
      <c r="G5" s="8">
        <v>5</v>
      </c>
      <c r="H5" s="8">
        <v>6</v>
      </c>
      <c r="I5" s="8">
        <v>7</v>
      </c>
      <c r="J5" s="8">
        <v>8</v>
      </c>
      <c r="K5" s="8">
        <v>9</v>
      </c>
      <c r="L5" s="8">
        <v>10</v>
      </c>
      <c r="M5" s="8">
        <v>11</v>
      </c>
      <c r="N5" s="8">
        <v>12</v>
      </c>
      <c r="O5" s="8">
        <v>13</v>
      </c>
      <c r="P5" s="8">
        <v>14</v>
      </c>
      <c r="Q5" s="8">
        <v>15</v>
      </c>
      <c r="R5" s="8">
        <v>16</v>
      </c>
      <c r="S5" s="8">
        <v>17</v>
      </c>
      <c r="T5" s="8">
        <v>18</v>
      </c>
      <c r="U5" s="8">
        <v>19</v>
      </c>
      <c r="V5" s="8">
        <v>20</v>
      </c>
      <c r="W5" s="8">
        <v>21</v>
      </c>
      <c r="X5" s="8">
        <v>22</v>
      </c>
      <c r="Y5" s="8">
        <v>23</v>
      </c>
      <c r="Z5" s="8">
        <v>24</v>
      </c>
      <c r="AA5" s="8">
        <v>25</v>
      </c>
      <c r="AB5" s="8">
        <v>26</v>
      </c>
      <c r="AC5" s="8">
        <v>27</v>
      </c>
      <c r="AD5" s="8">
        <v>28</v>
      </c>
      <c r="AE5" s="8">
        <v>29</v>
      </c>
      <c r="AF5" s="8">
        <v>30</v>
      </c>
      <c r="AG5" s="8">
        <v>31</v>
      </c>
      <c r="AH5" s="8">
        <v>32</v>
      </c>
      <c r="AI5" s="8">
        <v>33</v>
      </c>
      <c r="AJ5" s="8">
        <v>34</v>
      </c>
      <c r="AK5" s="8">
        <v>35</v>
      </c>
      <c r="AL5" s="8">
        <v>36</v>
      </c>
      <c r="AM5" s="8">
        <v>37</v>
      </c>
      <c r="AN5" s="8">
        <v>38</v>
      </c>
      <c r="AO5" s="8">
        <v>39</v>
      </c>
      <c r="AP5" s="8">
        <v>40</v>
      </c>
      <c r="AQ5" s="8">
        <v>41</v>
      </c>
      <c r="AR5" s="8">
        <v>42</v>
      </c>
      <c r="AS5" s="8">
        <v>43</v>
      </c>
      <c r="AT5" s="8">
        <v>44</v>
      </c>
      <c r="AU5" s="8">
        <v>45</v>
      </c>
      <c r="AV5" s="8">
        <v>46</v>
      </c>
      <c r="AW5" s="8">
        <v>47</v>
      </c>
      <c r="AX5" s="8">
        <v>48</v>
      </c>
      <c r="AY5" s="8">
        <v>49</v>
      </c>
      <c r="AZ5" s="8">
        <v>50</v>
      </c>
      <c r="BA5" s="8">
        <v>51</v>
      </c>
      <c r="BB5" s="8">
        <v>52</v>
      </c>
      <c r="BC5" s="8">
        <v>53</v>
      </c>
      <c r="BD5" s="8">
        <v>54</v>
      </c>
      <c r="BE5" s="8">
        <v>55</v>
      </c>
      <c r="BF5" s="8">
        <v>56</v>
      </c>
      <c r="BG5" s="8">
        <v>57</v>
      </c>
      <c r="BH5" s="8">
        <v>58</v>
      </c>
      <c r="BI5" s="8">
        <v>59</v>
      </c>
      <c r="BJ5" s="8">
        <v>60</v>
      </c>
      <c r="BK5" s="8">
        <v>61</v>
      </c>
      <c r="BL5" s="8">
        <v>62</v>
      </c>
      <c r="BM5" s="8">
        <v>63</v>
      </c>
      <c r="BN5" s="8">
        <v>64</v>
      </c>
      <c r="BO5" s="8">
        <v>65</v>
      </c>
      <c r="BP5" s="8">
        <v>66</v>
      </c>
      <c r="BQ5" s="8">
        <v>67</v>
      </c>
      <c r="BR5" s="8">
        <v>68</v>
      </c>
      <c r="BS5" s="8">
        <v>69</v>
      </c>
      <c r="BT5" s="8">
        <v>70</v>
      </c>
      <c r="BU5" s="8">
        <v>71</v>
      </c>
      <c r="BV5" s="8">
        <v>72</v>
      </c>
      <c r="BW5" s="8">
        <v>73</v>
      </c>
      <c r="BX5" s="8">
        <v>74</v>
      </c>
      <c r="BY5" s="8">
        <v>75</v>
      </c>
      <c r="BZ5" s="8">
        <v>76</v>
      </c>
      <c r="CA5" s="8">
        <v>77</v>
      </c>
      <c r="CB5" s="8">
        <v>78</v>
      </c>
      <c r="CC5" s="8">
        <v>79</v>
      </c>
      <c r="CD5" s="8">
        <v>80</v>
      </c>
      <c r="CE5" s="8">
        <v>81</v>
      </c>
      <c r="CF5" s="8">
        <v>82</v>
      </c>
      <c r="CG5" s="8">
        <v>83</v>
      </c>
      <c r="CH5" s="8">
        <v>84</v>
      </c>
      <c r="CI5" s="8">
        <v>85</v>
      </c>
      <c r="CJ5" s="8">
        <v>86</v>
      </c>
      <c r="CK5" s="8">
        <v>87</v>
      </c>
      <c r="CL5" s="8">
        <v>88</v>
      </c>
      <c r="CM5" s="8">
        <v>89</v>
      </c>
      <c r="CN5" s="8">
        <v>90</v>
      </c>
      <c r="CO5" s="8">
        <v>91</v>
      </c>
      <c r="CP5" s="8">
        <v>92</v>
      </c>
      <c r="CQ5" s="8">
        <v>93</v>
      </c>
      <c r="CR5" s="8">
        <v>94</v>
      </c>
      <c r="CS5" s="8">
        <v>95</v>
      </c>
      <c r="CT5" s="8">
        <v>96</v>
      </c>
      <c r="CU5" s="8">
        <v>97</v>
      </c>
      <c r="CV5" s="8">
        <v>98</v>
      </c>
      <c r="CW5" s="8">
        <v>99</v>
      </c>
      <c r="CX5" s="8">
        <v>100</v>
      </c>
      <c r="CY5" s="8">
        <v>101</v>
      </c>
      <c r="CZ5" s="8">
        <v>102</v>
      </c>
      <c r="DA5" s="8">
        <v>103</v>
      </c>
      <c r="DB5" s="8">
        <v>104</v>
      </c>
      <c r="DC5" s="8">
        <v>105</v>
      </c>
      <c r="DD5" s="8">
        <v>106</v>
      </c>
      <c r="DE5" s="8">
        <v>107</v>
      </c>
      <c r="DF5" s="8">
        <v>108</v>
      </c>
      <c r="DG5" s="8">
        <v>109</v>
      </c>
      <c r="DH5" s="8">
        <v>110</v>
      </c>
      <c r="DI5" s="8">
        <v>111</v>
      </c>
      <c r="DJ5" s="8">
        <v>112</v>
      </c>
      <c r="DK5" s="8">
        <v>113</v>
      </c>
      <c r="DL5" s="8">
        <v>114</v>
      </c>
      <c r="DM5" s="8">
        <v>115</v>
      </c>
      <c r="DN5" s="8">
        <v>116</v>
      </c>
      <c r="DO5" s="8">
        <v>117</v>
      </c>
      <c r="DP5" s="8">
        <v>118</v>
      </c>
      <c r="DQ5" s="8">
        <v>119</v>
      </c>
      <c r="DR5" s="8">
        <v>120</v>
      </c>
      <c r="DS5" s="8">
        <v>121</v>
      </c>
      <c r="DT5" s="8">
        <v>122</v>
      </c>
      <c r="DU5" s="8">
        <v>123</v>
      </c>
      <c r="DV5" s="8">
        <v>124</v>
      </c>
      <c r="DW5" s="8">
        <v>125</v>
      </c>
      <c r="DX5" s="8">
        <v>126</v>
      </c>
      <c r="DY5" s="8">
        <v>127</v>
      </c>
      <c r="DZ5" s="8">
        <v>128</v>
      </c>
      <c r="EA5" s="8">
        <v>129</v>
      </c>
      <c r="EB5" s="8">
        <v>130</v>
      </c>
      <c r="EC5" s="8">
        <v>131</v>
      </c>
      <c r="ED5" s="8">
        <v>132</v>
      </c>
      <c r="EE5" s="8">
        <v>133</v>
      </c>
      <c r="EF5" s="8">
        <v>134</v>
      </c>
      <c r="EG5" s="8">
        <v>135</v>
      </c>
      <c r="EH5" s="8">
        <v>136</v>
      </c>
      <c r="EI5" s="8">
        <v>137</v>
      </c>
      <c r="EJ5" s="8">
        <v>138</v>
      </c>
      <c r="EK5" s="8">
        <v>139</v>
      </c>
      <c r="EL5" s="8">
        <v>140</v>
      </c>
      <c r="EM5" s="8">
        <v>141</v>
      </c>
      <c r="EN5" s="8">
        <v>142</v>
      </c>
      <c r="EO5" s="8">
        <v>143</v>
      </c>
      <c r="EP5" s="8">
        <v>144</v>
      </c>
      <c r="EQ5" s="8">
        <v>145</v>
      </c>
      <c r="ER5" s="11">
        <v>146</v>
      </c>
    </row>
    <row r="6" spans="1:149" s="42" customFormat="1" ht="32.25" customHeight="1" thickBot="1" x14ac:dyDescent="0.3">
      <c r="B6" s="30" t="s">
        <v>587</v>
      </c>
      <c r="C6" s="55" t="s">
        <v>444</v>
      </c>
      <c r="D6" s="56" t="s">
        <v>443</v>
      </c>
      <c r="E6" s="56" t="s">
        <v>442</v>
      </c>
      <c r="F6" s="56" t="s">
        <v>441</v>
      </c>
      <c r="G6" s="56" t="s">
        <v>440</v>
      </c>
      <c r="H6" s="56" t="s">
        <v>439</v>
      </c>
      <c r="I6" s="56" t="s">
        <v>438</v>
      </c>
      <c r="J6" s="56" t="s">
        <v>437</v>
      </c>
      <c r="K6" s="56" t="s">
        <v>436</v>
      </c>
      <c r="L6" s="56" t="s">
        <v>435</v>
      </c>
      <c r="M6" s="56" t="s">
        <v>434</v>
      </c>
      <c r="N6" s="56" t="s">
        <v>433</v>
      </c>
      <c r="O6" s="56" t="s">
        <v>432</v>
      </c>
      <c r="P6" s="56" t="s">
        <v>431</v>
      </c>
      <c r="Q6" s="56" t="s">
        <v>430</v>
      </c>
      <c r="R6" s="56" t="s">
        <v>429</v>
      </c>
      <c r="S6" s="56" t="s">
        <v>428</v>
      </c>
      <c r="T6" s="56" t="s">
        <v>427</v>
      </c>
      <c r="U6" s="56" t="s">
        <v>426</v>
      </c>
      <c r="V6" s="56" t="s">
        <v>425</v>
      </c>
      <c r="W6" s="56" t="s">
        <v>424</v>
      </c>
      <c r="X6" s="56" t="s">
        <v>423</v>
      </c>
      <c r="Y6" s="56" t="s">
        <v>422</v>
      </c>
      <c r="Z6" s="56" t="s">
        <v>421</v>
      </c>
      <c r="AA6" s="56" t="s">
        <v>420</v>
      </c>
      <c r="AB6" s="56" t="s">
        <v>419</v>
      </c>
      <c r="AC6" s="56" t="s">
        <v>418</v>
      </c>
      <c r="AD6" s="56" t="s">
        <v>417</v>
      </c>
      <c r="AE6" s="56" t="s">
        <v>416</v>
      </c>
      <c r="AF6" s="56" t="s">
        <v>415</v>
      </c>
      <c r="AG6" s="56" t="s">
        <v>414</v>
      </c>
      <c r="AH6" s="56" t="s">
        <v>413</v>
      </c>
      <c r="AI6" s="56" t="s">
        <v>412</v>
      </c>
      <c r="AJ6" s="56" t="s">
        <v>411</v>
      </c>
      <c r="AK6" s="56" t="s">
        <v>410</v>
      </c>
      <c r="AL6" s="56" t="s">
        <v>409</v>
      </c>
      <c r="AM6" s="56" t="s">
        <v>408</v>
      </c>
      <c r="AN6" s="56" t="s">
        <v>407</v>
      </c>
      <c r="AO6" s="56" t="s">
        <v>406</v>
      </c>
      <c r="AP6" s="56" t="s">
        <v>405</v>
      </c>
      <c r="AQ6" s="56" t="s">
        <v>404</v>
      </c>
      <c r="AR6" s="56" t="s">
        <v>403</v>
      </c>
      <c r="AS6" s="56" t="s">
        <v>402</v>
      </c>
      <c r="AT6" s="56" t="s">
        <v>401</v>
      </c>
      <c r="AU6" s="56" t="s">
        <v>400</v>
      </c>
      <c r="AV6" s="56" t="s">
        <v>399</v>
      </c>
      <c r="AW6" s="56" t="s">
        <v>398</v>
      </c>
      <c r="AX6" s="56" t="s">
        <v>397</v>
      </c>
      <c r="AY6" s="56" t="s">
        <v>396</v>
      </c>
      <c r="AZ6" s="56" t="s">
        <v>395</v>
      </c>
      <c r="BA6" s="56" t="s">
        <v>394</v>
      </c>
      <c r="BB6" s="56" t="s">
        <v>393</v>
      </c>
      <c r="BC6" s="56" t="s">
        <v>392</v>
      </c>
      <c r="BD6" s="56" t="s">
        <v>391</v>
      </c>
      <c r="BE6" s="56" t="s">
        <v>351</v>
      </c>
      <c r="BF6" s="56" t="s">
        <v>390</v>
      </c>
      <c r="BG6" s="56" t="s">
        <v>389</v>
      </c>
      <c r="BH6" s="56" t="s">
        <v>388</v>
      </c>
      <c r="BI6" s="56" t="s">
        <v>387</v>
      </c>
      <c r="BJ6" s="56" t="s">
        <v>386</v>
      </c>
      <c r="BK6" s="56" t="s">
        <v>385</v>
      </c>
      <c r="BL6" s="56" t="s">
        <v>350</v>
      </c>
      <c r="BM6" s="56" t="s">
        <v>384</v>
      </c>
      <c r="BN6" s="56" t="s">
        <v>383</v>
      </c>
      <c r="BO6" s="56" t="s">
        <v>382</v>
      </c>
      <c r="BP6" s="56" t="s">
        <v>381</v>
      </c>
      <c r="BQ6" s="56" t="s">
        <v>349</v>
      </c>
      <c r="BR6" s="56" t="s">
        <v>380</v>
      </c>
      <c r="BS6" s="56" t="s">
        <v>379</v>
      </c>
      <c r="BT6" s="56" t="s">
        <v>378</v>
      </c>
      <c r="BU6" s="56" t="s">
        <v>377</v>
      </c>
      <c r="BV6" s="56" t="s">
        <v>376</v>
      </c>
      <c r="BW6" s="56" t="s">
        <v>375</v>
      </c>
      <c r="BX6" s="56" t="s">
        <v>374</v>
      </c>
      <c r="BY6" s="56" t="s">
        <v>373</v>
      </c>
      <c r="BZ6" s="56" t="s">
        <v>372</v>
      </c>
      <c r="CA6" s="56" t="s">
        <v>371</v>
      </c>
      <c r="CB6" s="56" t="s">
        <v>370</v>
      </c>
      <c r="CC6" s="56" t="s">
        <v>369</v>
      </c>
      <c r="CD6" s="56" t="s">
        <v>368</v>
      </c>
      <c r="CE6" s="56" t="s">
        <v>367</v>
      </c>
      <c r="CF6" s="56" t="s">
        <v>366</v>
      </c>
      <c r="CG6" s="56" t="s">
        <v>348</v>
      </c>
      <c r="CH6" s="56" t="s">
        <v>365</v>
      </c>
      <c r="CI6" s="56" t="s">
        <v>364</v>
      </c>
      <c r="CJ6" s="56" t="s">
        <v>363</v>
      </c>
      <c r="CK6" s="56" t="s">
        <v>362</v>
      </c>
      <c r="CL6" s="56" t="s">
        <v>361</v>
      </c>
      <c r="CM6" s="56" t="s">
        <v>360</v>
      </c>
      <c r="CN6" s="56" t="s">
        <v>359</v>
      </c>
      <c r="CO6" s="56" t="s">
        <v>358</v>
      </c>
      <c r="CP6" s="56" t="s">
        <v>357</v>
      </c>
      <c r="CQ6" s="56" t="s">
        <v>352</v>
      </c>
      <c r="CR6" s="56" t="s">
        <v>445</v>
      </c>
      <c r="CS6" s="56" t="s">
        <v>446</v>
      </c>
      <c r="CT6" s="56" t="s">
        <v>447</v>
      </c>
      <c r="CU6" s="56" t="s">
        <v>448</v>
      </c>
      <c r="CV6" s="56" t="s">
        <v>449</v>
      </c>
      <c r="CW6" s="56" t="s">
        <v>450</v>
      </c>
      <c r="CX6" s="56" t="s">
        <v>451</v>
      </c>
      <c r="CY6" s="56" t="s">
        <v>452</v>
      </c>
      <c r="CZ6" s="56" t="s">
        <v>453</v>
      </c>
      <c r="DA6" s="56" t="s">
        <v>454</v>
      </c>
      <c r="DB6" s="56" t="s">
        <v>455</v>
      </c>
      <c r="DC6" s="56" t="s">
        <v>456</v>
      </c>
      <c r="DD6" s="56" t="s">
        <v>457</v>
      </c>
      <c r="DE6" s="56" t="s">
        <v>458</v>
      </c>
      <c r="DF6" s="56" t="s">
        <v>459</v>
      </c>
      <c r="DG6" s="56" t="s">
        <v>460</v>
      </c>
      <c r="DH6" s="56" t="s">
        <v>461</v>
      </c>
      <c r="DI6" s="56" t="s">
        <v>462</v>
      </c>
      <c r="DJ6" s="56" t="s">
        <v>463</v>
      </c>
      <c r="DK6" s="56" t="s">
        <v>353</v>
      </c>
      <c r="DL6" s="56" t="s">
        <v>464</v>
      </c>
      <c r="DM6" s="56" t="s">
        <v>465</v>
      </c>
      <c r="DN6" s="56" t="s">
        <v>466</v>
      </c>
      <c r="DO6" s="56" t="s">
        <v>467</v>
      </c>
      <c r="DP6" s="56" t="s">
        <v>468</v>
      </c>
      <c r="DQ6" s="56" t="s">
        <v>469</v>
      </c>
      <c r="DR6" s="56" t="s">
        <v>470</v>
      </c>
      <c r="DS6" s="56" t="s">
        <v>471</v>
      </c>
      <c r="DT6" s="56" t="s">
        <v>472</v>
      </c>
      <c r="DU6" s="56" t="s">
        <v>473</v>
      </c>
      <c r="DV6" s="56" t="s">
        <v>474</v>
      </c>
      <c r="DW6" s="56" t="s">
        <v>475</v>
      </c>
      <c r="DX6" s="56" t="s">
        <v>476</v>
      </c>
      <c r="DY6" s="56" t="s">
        <v>477</v>
      </c>
      <c r="DZ6" s="56" t="s">
        <v>478</v>
      </c>
      <c r="EA6" s="56" t="s">
        <v>355</v>
      </c>
      <c r="EB6" s="56" t="s">
        <v>479</v>
      </c>
      <c r="EC6" s="56" t="s">
        <v>480</v>
      </c>
      <c r="ED6" s="56" t="s">
        <v>481</v>
      </c>
      <c r="EE6" s="56" t="s">
        <v>354</v>
      </c>
      <c r="EF6" s="56" t="s">
        <v>482</v>
      </c>
      <c r="EG6" s="56" t="s">
        <v>483</v>
      </c>
      <c r="EH6" s="56" t="s">
        <v>484</v>
      </c>
      <c r="EI6" s="56" t="s">
        <v>485</v>
      </c>
      <c r="EJ6" s="56" t="s">
        <v>486</v>
      </c>
      <c r="EK6" s="56" t="s">
        <v>487</v>
      </c>
      <c r="EL6" s="56" t="s">
        <v>488</v>
      </c>
      <c r="EM6" s="56" t="s">
        <v>489</v>
      </c>
      <c r="EN6" s="56" t="s">
        <v>490</v>
      </c>
      <c r="EO6" s="56" t="s">
        <v>491</v>
      </c>
      <c r="EP6" s="56" t="s">
        <v>492</v>
      </c>
      <c r="EQ6" s="56" t="s">
        <v>493</v>
      </c>
      <c r="ER6" s="57" t="s">
        <v>356</v>
      </c>
      <c r="ES6" s="46" t="s">
        <v>2477</v>
      </c>
    </row>
    <row r="7" spans="1:149" s="2" customFormat="1" ht="32.25" customHeight="1" thickBot="1" x14ac:dyDescent="0.3">
      <c r="B7" s="30" t="s">
        <v>588</v>
      </c>
      <c r="C7" s="25" t="str">
        <f>CONCATENATE(C66,C67,C239,C240,C241,C242,C243,C244,C245,C246,C247,C248,C249,C250,C251,C252,C253,C254,C255,C256,C257,C258,C259,C260,C261,C262,C263,C264,C265,C266,C267,C268,C269,C270,C271,C272,C273,C274,C275,C276,C277,C278,C279,C280,C281,C282,C283,C284,C285,C286,C287,C288,C289,C290,C291,C292,C293,C294,C295,C296,C297,C298,C299,C300,C301,C302,C303,C304,C305,C306,C307,C308,C309,C310,C311,C312,C313,C314,C315,C316,C317,C318,C319,C320,C321,C322,C323,C324,C325,C326,C327,C328,C329,C330,C331,C332,C333,C334,C335,C336,C337,C338,C339,C340,C341,C342,C343,C344,C345,C346,C347,C348,C349,C350,C351,C352,C353,C354,C355,C356,C357,C358,C359,C360,C361,C362,C363,C364,C365,C366,C367,C368,C369,C370,C371,C372,C373,C374,C375,C376,C377,C378,C379,C380,C381,C382,C383,C384,C385,C386,C387,C388,C389,C390,C391,C392,C393,C394,C395,C396,C397,C398,C399,C400,C401,C402,C403,C404,C405,C406,C407,C408,C409,C410,C411,C412,C413,C414,C415,C416,C417,C418,C419,C420,C421,C422,C423,C424,C425,C426,C427,C428,C429)</f>
        <v>name = DishmccomuCRLFname = Dishomega2gCRLFname = LLLRotDish2-5CRLFname = RTGigaDish1CRLFname = RTGigaDish2CRLFname = RTLongDish1CRLFname = RTLongDish2</v>
      </c>
      <c r="D7" s="26" t="str">
        <f t="shared" ref="D7:BO7" si="0">CONCATENATE(D66,D67,D239,D240,D241,D242,D243,D244,D245,D246,D247,D248,D249,D250,D251,D252,D253,D254,D255,D256,D257,D258,D259,D260,D261,D262,D263,D264,D265,D266,D267,D268,D269,D270,D271,D272,D273,D274,D275,D276,D277,D278,D279,D280,D281,D282,D283,D284,D285,D286,D287,D288,D289,D290,D291,D292,D293,D294,D295,D296,D297,D298,D299,D300,D301,D302,D303,D304,D305,D306,D307,D308,D309,D310,D311,D312,D313,D314,D315,D316,D317,D318,D319,D320,D321,D322,D323,D324,D325,D326,D327,D328,D329,D330,D331,D332,D333,D334,D335,D336,D337,D338,D339,D340,D341,D342,D343,D344,D345,D346,D347,D348,D349,D350,D351,D352,D353,D354,D355,D356,D357,D358,D359,D360,D361,D362,D363,D364,D365,D366,D367,D368,D369,D370,D371,D372,D373,D374,D375,D376,D377,D378,D379,D380,D381,D382,D383,D384,D385,D386,D387,D388,D389,D390,D391,D392,D393,D394,D395,D396,D397,D398,D399,D400,D401,D402,D403,D404,D405,D406,D407,D408,D409,D410,D411,D412,D413,D414,D415,D416,D417,D418,D419,D420,D421,D422,D423,D424,D425,D426,D427,D428,D429)</f>
        <v>name = decoupler.ftr.2MCRLFname = decoupler.ftrCRLFname = KM.FuelController.OFFCRLFname = KM.FuelController.ONCRLFname = KM.timerCRLFname = Kosmos.VA.RRV.Escape.UnitCRLFname = KW2mDecouplerCRLFname = 2x2decoupler2CRLFname = NP.decoupler.stack.25m.MiniCRLFname = decoupler1-2CRLFname = radialDecoupler1-2CRLFname = stackSeparatorBigCRLFname = TD.BoosterSepCRLFname = TD.BoosterSep1</v>
      </c>
      <c r="E7" s="26" t="str">
        <f t="shared" si="0"/>
        <v>name = CORE.CSB-204-1CRLFname = CORE.CSB-204-1LCRLFname = CORE.DCM-2201-2CRLFname = CORE.DCM-2301-2CRLFname = CORE.IDM-2202-2CRLFname = Engineer7500CRLFname = EngineerChipFlightCRLFname = km.stager.ag2CRLFname = double-omsCRLFname = kb-fuel-breaker15CRLFname = omsCRLFname = km.se0CRLFname = se2CRLFname = km-tank-bottom-15CRLFname = km-tank-mid-15CRLFname = km-tank-mid-small-15CRLFname = km-tank-top-15CRLFname = protractor.plainCRLFname = protractor.tape</v>
      </c>
      <c r="F7" s="26" t="str">
        <f t="shared" si="0"/>
        <v>name = CORE.CSB-412-2CRLFname = CORE.CSB-412-2LCRLFname = TD.JupiterSSME</v>
      </c>
      <c r="G7" s="26" t="str">
        <f t="shared" si="0"/>
        <v>name = CORE.CSB-209-1CRLFname = CORE.CSB-209-1LCRLFname = bb1CRLFname = km.bb2CRLFname = kb-fuel-breaker3CRLFname = km-tank-bottom-3CRLFname = km-tank-mid-3CRLFname = km-tank-mid-small-3CRLFname = km-tank-top-3CRLFname = TD.BlizzardEngineCRLFname = TD.BlizzardEngineMountCRLFname = TD.JupiterEngineCRLFname = TD.JupiterEngineMountCRLFname = TD.ZenithBoosterCRLFname = TD.ZenithBoosterRadialCRLFname = TD.JupiterAdaptCRLFname = TD.JupiterNoseCRLFname = TD.JupiterUpperSegCRLFname = TD.JupiterTankHalfCRLFname = TD.JupiterTankCRLFname = TD.JupiterTankBase</v>
      </c>
      <c r="H7" s="26" t="str">
        <f t="shared" si="0"/>
        <v>name = CORE.CSB-406-2CRLFname = CORE.CSB-406-2LCRLFname = CORE.DCM-4301-2CRLFname = CORE.DCM-4401-1CRLFname = CORE.IDM-4402-1CRLFname = km.stager.ag3CRLFname = kb-fuel-breaker2CRLFname = km.se3CRLFname = km-tank-bottom-2CRLFname = km-tank-mid-2CRLFname = km-tank-mid-small-2CRLFname = km-tank-top-2CRLFname = TD.EngineBuranOMS</v>
      </c>
      <c r="I7" s="26" t="str">
        <f t="shared" si="0"/>
        <v>name = KAS.CPort1CRLFname = KAS.Hook.GrapplingHookCRLFname = KAS.Hook.MagnetCRLFname = KAS.Winch2CRLFname = KAS.Winch3CRLFname = KAS.Winch4</v>
      </c>
      <c r="J7" s="26" t="str">
        <f t="shared" si="0"/>
        <v>name = 3.75.Heatshield</v>
      </c>
      <c r="K7" s="26" t="str">
        <f t="shared" si="0"/>
        <v>name = AccelerometerFGACRLFname = retinaGravimeterCRLFname = radiator-1mwCRLFname = sensorAccelerometerCRLFname = sensorGravimeterCRLFname = circradiatorKT2CRLFname = radiator0CRLFname = DTMagnetometer</v>
      </c>
      <c r="L7" s="26" t="str">
        <f t="shared" si="0"/>
        <v>name = PAPBarometerCRLFname = sensorBarometerCRLFname = FNGCMS</v>
      </c>
      <c r="M7" s="26" t="str">
        <f t="shared" si="0"/>
        <v>name = Thermometermt1CRLFname = kerbproCRLFname = radiator-10kWCRLFname = sensorThermometerCRLFname = RadialRadiatorzzzCRLFname = ThermalFin</v>
      </c>
      <c r="N7" s="26" t="str">
        <f t="shared" si="0"/>
        <v>name = HexCanMetalHugeCRLFname = HexCanOreHugeCRLFname = HexCanRocketPartsHugeCRLFname = metalBinCRLFname = oreBinCRLFname = kethane.tank2mExtralargeCRLFname = LLL2x1kethFuelSphere</v>
      </c>
      <c r="O7" s="26" t="str">
        <f t="shared" si="0"/>
        <v>name = HexCanMetalLargeCRLFname = HexCanOreLargeCRLFname = HexCanRocketPartsLargeCRLFname = HexCanLFKethaneCRLFname = kethane.tank2mLargeCRLFname = kethane.tank2mMediumCRLFname = kethane.tank2mSmallCRLFname = 2x1Keth</v>
      </c>
      <c r="P7" s="26" t="str">
        <f t="shared" si="0"/>
        <v>name = OMDCRLFname = kethane.sensor.1m</v>
      </c>
      <c r="Q7" s="26" t="str">
        <f t="shared" si="0"/>
        <v>name = HexCanMetalCRLFname = HexCanMetalSmallCRLFname = HexCanOreCRLFname = HexCanOreSmallCRLFname = HexCanRocketPartsCRLFname = HexCanRocketPartsSmallCRLFname = HexCanKethaneSmallCRLFname = kethane.tank1mLargeCRLFname = kethane.tank1mStandardCRLFname = 1x1Keth</v>
      </c>
      <c r="R7" s="26" t="str">
        <f t="shared" si="0"/>
        <v>name = AdjustableRailCRLFname = dockingwasher.srCRLFname = dockingwasher.freesrCRLFname = GantryLargeCRLFname = GantryLargeVariantCRLFname = IRHingeClosedCRLFname = IR.HingeIndustrialCRLFname = IRHingeOpenCRLFname = IRHingeTallCRLFname = IRHingeTallNDCRLFname = IRPistonCRLFname = IR.RotatronCRLFname = IR.Rotatronmk2CRLFname = IR.RotatronVTOLCRLFname = TelescopeFullACRLFname = TelescopeFullBCRLFname = TelescopeFullC</v>
      </c>
      <c r="S7" s="26" t="str">
        <f t="shared" si="0"/>
        <v>name = AdjustableRailHalfCRLFname = dockingwasher.stdCRLFname = dockingwasher.freeCRLFname = GantryCRLFname = GantryVariantCRLFname = IRHingeClosedHalfCRLFname = IRHingeOpenHalfCRLFname = IRHingeTallHalfCRLFname = IRHingeTallHalfNDCRLFname = IRPistonHalfCRLFname = IR.RotatronHalfCRLFname = TelescopeHalfACRLFname = TelescopeHalfBCRLFname = TelescopeHalfC</v>
      </c>
      <c r="T7" s="26" t="str">
        <f t="shared" si="0"/>
        <v>name = AdjustableRailFourthCRLFname = dockingwasher.jrCRLFname = dockingwasher.freejrCRLFname = GantrySmallCRLFname = GantrySmallVariantCRLFname = IRHingeClosedFourthCRLFname = IRHingeOpenFourthCRLFname = IRHingeTallFourthCRLFname = IRHingeTallFourthNDCRLFname = IRPistonFourthCRLFname = IR.RotatronFourthCRLFname = TelescopeFourthACRLFname = TelescopeFourthBCRLFname = TelescopeFourthC</v>
      </c>
      <c r="U7" s="26" t="str">
        <f t="shared" si="0"/>
        <v>name = CBM-ACRLFname = CBM-PCRLFname = Kosmos.Salyut.3-2.TaperCRLFname = Kosmos.Salyut.body.3CRLFname = stationHubLargeCRLFname = dockingPort1CRLFname = dockingPortLargeCRLFname = dockingPortLateralCRLFname = TTC7MK3Dockingport</v>
      </c>
      <c r="V7" s="26" t="str">
        <f t="shared" si="0"/>
        <v>name = B9.Adapter.Y1CRLFname = CBM-A-SCRLFname = CBM-P-SCRLFname = Kosmos.Balka.1.Skeleton.RCS.StorageCRLFname = Kosmos.Salyut.2-1.5.TaperCRLFname = Kosmos.Salyut.body.2CRLFname = Kosmos.APAS.69CRLFname = walkwayhubCRLFname = AirlockdoorsCRLFname = LLLCBMCRLFname = LLLCBMAnimCRLFname = SDHI.ParaDock.1.ClampOTronCRLFname = SDHI.ParaDock.2.IACBMCRLFname = SMP.dockingPort1CRLFname = SMP.dockingPortLateralCRLFname = Large.Crewed.LabCRLFname = stationHubCRLFname = dockingPort2CRLFname = TD.cargodockingPort1CRLFname = TD.DockingExtender.LargeCRLFname = scienceModuleCRLFname = LLLCBMThin</v>
      </c>
      <c r="W7" s="26" t="str">
        <f t="shared" si="0"/>
        <v>name = B9.Structure.R0.RailingCRLFname = B9.Structure.R1.RailingCRLFname = B9.Structure.R2.RailingCRLFname = B9.Structure.P1.Surface.HalfCRLFname = B9.Structure.P2.Surface.ClearCRLFname = B9.Structure.P2.Surface.HalfCRLFname = B9.Structure.P1.SurfaceCRLFname = B9.Structure.P2.SurfaceCRLFname = LLL1x1buildingCRLFname = LLL2x2buildingCRLFname = LLLSquareCRLFname = LLLTriangleCRLFname = LLLTriangleRightangleCRLFname = LLLSquare4CRLFname = LLLWeight05tCRLFname = LLLWeight01tCRLFname = TAL.Cubic.Truss.Mini.0.5mCRLFname = TAL.Cubic.Truss.Mini.1.5mCRLFname = TAL.Cubic.Truss.Mini.5mCRLFname = TAL.Cubic.Truss.Mini.1mCRLFname = TAL.Cubic.Truss.Mini.2.5mCRLFname = TAL.Cubic.Truss.Mini.Adapter.LargeCRLFname = TAL.Cubic.Truss.Mini.Adapter.LongCRLFname = TAL.Cubic.Truss.Mini.Adapter.ShortCRLFname = TAL.Cubic.Truss.Mini.HalfCRLFname = TAL.Cubic.Truss.Mini.HubCRLFname = TAL.Cubic.Truss.1mCRLFname = TAL.Cubic.Truss.2mCRLFname = TAL.Cubic.Truss.Adapter.LongCRLFname = TAL.Cubic.Truss.Adapter.ShortCRLFname = TAL.Cubic.Truss.HalfCRLFname = TAL.Cubic.Truss.HubCRLFname = goldenStrutCRLFname = structuralIBeam1CRLFname = structuralMiniNodeCRLFname = structuralPanel1CRLFname = trussAdapter</v>
      </c>
      <c r="X7" s="26" t="str">
        <f t="shared" si="0"/>
        <v>name = CBM-A-XSCRLFname = CBM-P-XSCRLFname = Kosmos.Salyut.1.5.Propulsion.UnitCRLFname = Kosmos.Balka.1.TunnelCRLFname = Kosmos.Balka.1.SkeletonCRLFname = Kosmos.Berthing.Node.HexawayCRLFname = Kosmos.Berthing.Node.Single.SideCRLFname = Kosmos.Salyut.1.5-1.TaperCRLFname = Kosmos.Salyut.body.1.5CRLFname = Kosmos.KCBSCRLFname = LLLHatchdoorCRLFname = SMP.stationHubCRLFname = dockingPort3CRLFname = TD.cargodockingPort2CRLFname = TD.DockingExtender.Small</v>
      </c>
      <c r="Y7" s="26" t="str">
        <f t="shared" si="0"/>
        <v>name = 4x4fuelCRLFname = TAL.Large.HalfSpherical.Tank.FuelCRLFname = TAL.Large.HalfSpherical.Tank.V2.FuelCRLFname = TAL.Large.HalfSpherical.Tank.UtilityCRLFname = TAL.Large.HalfSpherical.Tank.V2.UtilityCRLFname = TAL.Large.Spherical.Tank.FuelCRLFname = TAL.Large.Spherical.Tank.V2.FuelCRLFname = TAL.Large.Spherical.Tank.UtilityCRLFname = TAL.Large.Spherical.Tank.V2.Utility</v>
      </c>
      <c r="Z7" s="26" t="str">
        <f t="shared" si="0"/>
        <v>name = 4x2RCSSCRLFname = 4x2SASCRLFname = 2x2fuelCRLFname = Dual2x1fuelCRLFname = 4x2fueltestCRLFname = 4x4thirdfuelCRLFname = 4x2WeightCRLFname = 4x2BicouplerCRLFname = 4to2x1Adaptorv1CRLFname = 4to2x1Adaptorv2CRLFname = 4x2noseconeflatCRLFname = 4to2AdaptorCRLFname = 4x2decoupler2CRLFname = TAL.Medium.HalfSpherical.Tank.FuelCRLFname = TAL.Medium.HalfSpherical.Tank.V2.FuelCRLFname = TAL.Medium.HalfSpherical.Tank.UtilityCRLFname = TAL.Medium.HalfSpherical.Tank.V2.UtilityCRLFname = TAL.Medium.Spherical.Tank.FuelCRLFname = TAL.Medium.Spherical.Tank.V2.FuelCRLFname = TAL.Medium.Spherical.Tank.UtilityCRLFname = TAL.Medium.Spherical.Tank.V2.UtilityCRLFname = TAL.XLarge.Toroidal.Tank.FuelCRLFname = TAL.XLarge.Toroidal.Tank.UtilityCRLFname = TAL.Toroidal.Tank.Hub.XLargeCRLFname = bigThermalRocketNozzleCRLFname = km.se4LCRLFname = FNMethaneTank3-1</v>
      </c>
      <c r="AA7" s="26" t="str">
        <f t="shared" si="0"/>
        <v>name = HexCanLBNormalCRLFname = HexCanLFOCRLFname = HexCanLFCRLFname = HexCanMonoCRLFname = HexCanOxyCRLFname = HexPodCRLFname = HexRackCRLFname = HexDecouplerRackNormalCRLFname = 1x1fuelCRLFname = 1x1xthirdfuelCRLFname = toroidalAerospikeCRLFname = HexCanOxygenCRLFname = HexCanDrinkingWaterCRLFname = HexCanFoodCRLFname = HexCanLifeSupportCRLFname = smallerThermalRocketNozzle</v>
      </c>
      <c r="AB7" s="26" t="str">
        <f t="shared" si="0"/>
        <v>name = 2x1fuelCRLFname = MarkIIDroopyCRLFname = 2x1BicouplerCRLFname = 2x1noseconeflatCRLFname = 2to1Adaptor1CRLFname = 2to1Adaptor2CRLFname = 2to25mCircAdaptorCRLFname = 2x2to25mCRLFname = 2to1AdaptorCRLFname = 2to2-5AdaptorCRLFname = 2x1decoupler2CRLFname = TAL.Small.HalfSpherical.Tank.FuelCRLFname = TAL.Small.HalfSpherical.Tank.V2.FuelCRLFname = TAL.Small.HalfSpherical.Tank.UtilityCRLFname = TAL.Small.HalfSpherical.Tank.V2.UtilityCRLFname = TAL.Small.Spherical.Tank.FuelCRLFname = TAL.Small.Spherical.Tank.V2.FuelCRLFname = TAL.Small.Spherical.Tank.UtilityCRLFname = TAL.Small.Spherical.Tank.V2.UtilityCRLFname = TAL.Toroidal.Tank.Large.FuelCRLFname = TAL.Toroidal.Tank.Large.UtilityCRLFname = TAL.Toroidal.Tank.Hub.LargeCRLFname = ThermalRocketNozzleCRLFname = LLLAerospike2x1CRLFname = 2x2hull</v>
      </c>
      <c r="AC7" s="26" t="str">
        <f t="shared" si="0"/>
        <v>name = HOME.radial.aerospikeCRLFname = HexCanLBLargeCRLFname = HexCanLFOLargeCRLFname = HexCanLFLargeCRLFname = HexCanMonoLargeCRLFname = HexCanOxyLargeCRLFname = HexRackLargeCRLFname = HexDecouplerRackLargeCRLFname = LLLLOHRadiCRLFname = 2x1EagleCrewPodCRLFname = 2x1RCKTENGCRLFname = LLLAerospikeCRLFname = 2x1x1fuelCRLFname = 1x1storagetankfuelCRLFname = LLL2x1FuelSphereCRLFname = 1x1noseconeflatCRLFname = 1to125AdaptorCRLFname = 2x1EngineFairingCRLFname = 2x1EngineFairingEndCRLFname = WindTripleCRLFname = TAL.Toroidal.Tank.Medium.FuelCRLFname = TAL.Toroidal.Tank.Medium.UtilityCRLFname = TAL.Toroidal.Tank.Hub.MediumCRLFname = RLA.linearspike.medCRLFname = HexCanOxygenLargeCRLFname = HexCanDrinkingWaterLargeCRLFname = HexCanFoodLargeCRLFname = HexCanLifeSupportLargeCRLFname = smallThermalRocketNozzleCRLFname = NP.lfe.125m.AerospikeEngineCRLFname = MarkIVBuster</v>
      </c>
      <c r="AD7" s="26" t="str">
        <f t="shared" si="0"/>
        <v>name = argonTank100inlineCRLFname = xenonTank100radialCRLFname = RLA.xenonmed2</v>
      </c>
      <c r="AE7" s="26" t="str">
        <f t="shared" si="0"/>
        <v>name = HexCanXenonLargeCRLFname = IP-20 Medium Ion EngineCRLFname = X240-L Xenon TankCRLFname = cl.small.xenonTankCRLFname = argonTank75CRLFname = argonTankLrgRadCRLFname = ds4gCRLFname = pitLargeCRLFname = vasimr-10CRLFname = engineIonMediumCRLFname = RLA.arcjet.medCRLFname = RLA.ion.medCRLFname = RLA.resistojet.medCRLFname = RLA.xenonmed</v>
      </c>
      <c r="AF7" s="26" t="str">
        <f t="shared" si="0"/>
        <v>name = 2x1ENGCRLFname = nuclearcontainer25CRLFname = reactor50kwCRLFname = NP.lfe.25m.NERVACRLFname = engineFatNukeCRLFname = NuclearReactor250</v>
      </c>
      <c r="AG7" s="26" t="str">
        <f t="shared" si="0"/>
        <v>name = HexCanBattLargeCRLFname = G120-XL GeneratorCRLFname = G60-M GeneratorCRLFname = battery-inlinelargeCRLFname = battery-inlinemedCRLFname = battery-inlinesmallCRLFname = capacitorInlineLrgCRLFname = batteryBankLarge</v>
      </c>
      <c r="AH7" s="26" t="str">
        <f t="shared" si="0"/>
        <v>name = HexCanBattCRLFname = HexCanRTGCRLFname = MMI Large BatteryCRLFname = KWRadBattLargeLCRLFname = capacitorInlineMedCRLFname = RLA.ASRGCRLFname = batteryBankCRLFname = Brayton2CRLFname = microwaveThermalEnergyReceiverLCRLFname = phasedArray1</v>
      </c>
      <c r="AI7" s="26" t="str">
        <f t="shared" si="0"/>
        <v>name = Kosmos.Balka.PanelBlock1CRLFname = Kosmos.Balka.PanelBlock1.SingleCRLFname = solarpanels-modern03CRLFname = solarpanels-blanket01</v>
      </c>
      <c r="AJ7" s="26" t="str">
        <f t="shared" si="0"/>
        <v>name = Kosmos.Salyut.Solar.ArrayCRLFname = Kosmos.Salyut.Solar.Array2CRLFname = Kosmos.TKS.Solar.ArrayCRLFname = solarpanels-modern04CRLFname = largeSolarPanel</v>
      </c>
      <c r="AK7" s="26" t="str">
        <f t="shared" si="0"/>
        <v>name = solarPanelsfaCRLFname = solarPanelsuncat1CRLFname = solarPanelsfa2CRLFname = solarpanels-modern01CRLFname = solarpanels-modern02CRLFname = solarPanels1CRLFname = solarPanels2CRLFname = solarPanels3CRLFname = solarPanels4</v>
      </c>
      <c r="AL7" s="26" t="str">
        <f t="shared" si="0"/>
        <v>name = solarpaneles1CRLFname = solarPanelsond1CRLFname = SMP.solarPanels1CRLFname = solarPanels5</v>
      </c>
      <c r="AM7" s="26" t="str">
        <f t="shared" si="0"/>
        <v>name = h2TankTinyRadCRLFname = mpdt.small</v>
      </c>
      <c r="AN7" s="26" t="str">
        <f t="shared" si="0"/>
        <v>name = LLLAttchDishCRLFname = LLLRotDishCRLFname = commDish</v>
      </c>
      <c r="AO7" s="26" t="str">
        <f t="shared" si="0"/>
        <v>name = Antennacomtec2CRLFname = AntennaDF2CRLFname = CommtowCRLFname = LLLCommPoleCRLFname = RTLongAntenna3</v>
      </c>
      <c r="AP7" s="26" t="str">
        <f t="shared" si="0"/>
        <v>name = Antennacomtec1CRLFname = Antennaexpatvr2CRLFname = LLLCommPole2CRLFname = RTLongAntenna2</v>
      </c>
      <c r="AQ7" s="26" t="str">
        <f t="shared" si="0"/>
        <v>name = ExOrbitalDockCRLFname = IACBM.1.25mCRLFname = IACBM.2.5mCRLFname = KarmonyBulkheadCRLFname = KarmonyEndRingCRLFname = KarmonyHabModuleCRLFname = KarmonyHabModule.AdapterCRLFname = KarmonyNodeCoverCRLFname = KarmonyNodeCoverViewportCRLFname = KarmonyNodeMkIIICRLFname = KarmonyNodeMkIII.AdapterCRLFname = KarmonySciModuleCRLFname = KarmonySciModule.AdapterCRLFname = KarmonyStorModuleCRLFname = KarmonyStorModule.AdapterCRLFname = KarmonyUtilModuleCRLFname = KarmonyUtilModule.AdapterCRLFname = KarmonyWarehouseModuleCRLFname = KarmonyWarehouseModule.AdapterCRLFname = KirsDockingModuleCRLFname = KuestAirlockCRLFname = KuestLegacyAirlockCRLFname = stockringCRLFname = 2x1hulltestCRLFname = PolyHabCRLFname = PolyHab2CRLFname = PolyRadarCRLFname = WindowsectCRLFname = LLLWalkwayNEWCRLFname = LLLGreenhouseCRLFname = LLLGreenhousemidCRLFname = LLLGreenhousesmallCRLFname = 2x1HollowhouseCRLFname = 2x1GreenhouseCRLFname = LLLExtendableActivityModCRLFname = Cooling GrillCRLFname = CoolingGrillLargeCRLFname = LLLCentriHabCRLFname = ViewplatCRLFname = ViewplatSingleCRLFname = WalkwayOLDCRLFname = WincurveCRLFname = WindLongCRLFname = WindPortCRLFname = WindRadialLargeCRLFname = WindRadial</v>
      </c>
      <c r="AR7" s="26" t="str">
        <f t="shared" si="0"/>
        <v>name = kb-fuel-breaker1CRLFname = km-tank-bottom-1CRLFname = km-tank-mid-1CRLFname = km-tank-mid-small-1CRLFname = km-tank-top-1CRLFname = cl.radial.cylTankFuelCRLFname = cl.radial.cylTankOxyCRLFname = SMP.fuelTankCRLFname = liquidEngineMiniCRLFname = fuelTankSmallFlat</v>
      </c>
      <c r="AS7" s="26" t="str">
        <f t="shared" si="0"/>
        <v>name = HOME2 Fuel generatorCRLFname = AugerCRLFname = ELRecycleBin.LargeCRLFname = SmelterCRLFname = kethane.2m.converterCRLFname = kethane.heavyDrillCRLFname = FNRefinery</v>
      </c>
      <c r="AT7" s="26" t="str">
        <f t="shared" si="0"/>
        <v>name = SmallAugerCRLFname = ELRecycleBinCRLFname = SmallSmelterCRLFname = kethane.1m.converterCRLFname = kethane.radialDrillCRLFname = kethane.smallDrillCRLFname = 2x1KethaneConverter</v>
      </c>
      <c r="AU7" s="26" t="str">
        <f t="shared" si="0"/>
        <v>name = MagnetometerCRLFname = HexCanKethaneCRLFname = kethane.highGainCRLFname = kethane.kerbalBlenderCRLFname = kethane.tankExternal</v>
      </c>
      <c r="AV7" s="26" t="str">
        <f t="shared" si="0"/>
        <v>name = B9.Cockpit.MK1.Body.2mCRLFname = HL.AirshipEnvelopeCRLFname = crewSupportIntakeCRLFname = km.flameout.checker.AG9CRLFname = cockpitMk1RockoCRLFname = smallDropTankCRLFname = SMP.airplaneTailCRLFname = SMP.JetEngineCRLFname = SMP.MK1FuselageCRLFname = SMP.structuralPylonCRLFname = SMP.airScoopCRLFname = airplaneTailCRLFname = Mark1CockpitCRLFname = JetEngineCRLFname = JetEngineSmallCRLFname = Mk1FuselageStructuralCRLFname = airScoopCRLFname = DA Bonus Jet</v>
      </c>
      <c r="AW7" s="26" t="str">
        <f t="shared" si="0"/>
        <v>name = dest5EngineCRLFname = enginelmodcCRLFname = microEngineex1satCRLFname = microEngineSE1CRLFname = satpropt300FuelTankCRLFname = tankminsondCRLFname = tanktoemv2CRLFname = B9.Structure.StackSeparator.MSRCRLFname = fuelLineSmallCRLFname = cl.radial.sphereTankFuelCRLFname = cl.radial.sphereTankOxyCRLFname = NP.aux.125m.retropackCRLFname = NP.aux.125m.smallsolidCRLFname = NP.aux.payloadassistCRLFname = NP.aux.radialspinboosterCRLFname = NP.aux.radialullageboosterCRLFname = NP.aux.radialvernierCRLFname = NP.lft.625m.1mCRLFname = RLA.s.highengineCRLFname = RLA.s.lowengineCRLFname = RLA.s.midengineCRLFname = RLA.s.tank1CRLFname = RLA.s.tank2CRLFname = RLA.s.tank3CRLFname = RLA.s.tank4CRLFname = SMP.liquidEngine2-2CRLFname = SMP.liquidEngine3CRLFname = SMP.solidBoosterCRLFname = microEngineCRLFname = radialEngineMiniCRLFname = smallRadialEngineCRLFname = miniFuelTankCRLFname = stretchyTank05m</v>
      </c>
      <c r="AX7" s="26" t="str">
        <f t="shared" si="0"/>
        <v>name = NP.lfe.125m.NERVA.InlineCRLFname = NP.lfe.25m.NERVA.InlineCRLFname = radiator1CRLFname = FusionReactor0625CRLFname = FusionReactor125CRLFname = vistaCRLFname = HexCanDeutTritLargeCRLFname = HexCanHe3Large</v>
      </c>
      <c r="AY7" s="26" t="str">
        <f t="shared" si="0"/>
        <v>name = AntimatterReactor125CRLFname = AntimatterReactor250CRLFname = AntimatterReactor375CRLFname = radiator2</v>
      </c>
      <c r="AZ7" s="26" t="str">
        <f t="shared" si="0"/>
        <v>name = AntimatterCollectorCRLFname = AntimatterTank125CRLFname = AntimatterTank250CRLFname = AntimatterTank375</v>
      </c>
      <c r="BA7" s="26" t="str">
        <f t="shared" si="0"/>
        <v>name = WarpDriveCRLFname = WarpDrive2CRLFname = WarpDrive3</v>
      </c>
      <c r="BB7" s="26" t="str">
        <f t="shared" si="0"/>
        <v>name = sep1a1ur5CRLFname = ASDecouplerCRLFname = decoupvectorCRLFname = decouplersv05CRLFname = decouplersvblackCRLFname = LRDecouplerCRLFname = B9.Engine.T2.SRBSCRLFname = B9.Engine.T2A.SRBSCRLFname = CORE.RRM-0A1-1CRLFname = decoupler.ftr.smallCRLFname = km.stager.stageCRLFname = Kosmos.URM.1.25.Srf.DecouplerCRLFname = cl.small.escapeTowerCRLFname = KW1mDecouplerCRLFname = KW1mDecouplerShroudCRLFname = 1x1decoupler2CRLFname = NP.decoupler.stack.125m.HollowCRLFname = NP.decoupler.stack.125m.LightCRLFname = NP.decoupler.stack.125mCRLFname = NP.decoupler.stack.125m.MiniCRLFname = NP.LES.EscapeTower.LargeCRLFname = sepMotor1CRLFname = structuralPylonCRLFname = radialDecouplerCRLFname = radialDecoupler2CRLFname = stackDecouplerCRLFname = stackSeparator</v>
      </c>
      <c r="BC7" s="26" t="str">
        <f t="shared" si="0"/>
        <v>name = conenoseramCRLFname = basepuntv2r10CRLFname = t1000v4CRLFname = t1500v4CRLFname = t2000v4CRLFname = t3000r20cCRLFname = B9.Engine.VS1.NoseconeCRLFname = CORE.PFC-203-2.fairingCRLFname = CORE.PFH-201-2.fairingCRLFname = CORE.PFH-203-2.fairingCRLFname = KzProcFairingBase2.5CRLFname = KzProcFairingBaseRing2.5CRLFname = URM.2.5.P.Fairing.BaseCRLFname = URM.2.5.P.Fairing.Base.SSPPCRLFname = KW2mSRBNoseConeCRLFname = KW2mNoseConeCRLFname = KW2mExpandedFairingBaseCRLFname = KW2mFairingBaseCRLFname = KW2mExpandedFairingConeCRLFname = KW2mExpandedFairingWallCRLFname = KW2mFairingConeCRLFname = KW2mFairingWallCRLFname = 4x2EngineFairingCRLFname = 4x2EngineFairingEndCRLFname = NP.decoupler.radial.25m.AeroCRLFname = NP.fairings.25m.NoseCRLFname = NP.fairings.25m.NoseConeCRLFname = NP.fairings.25m.PlateCRLFname = NP.fairings.25m.WallCRLFname = NP.fairings.25m.WallshortCRLFname = NP.nosecone.25mCRLFname = noseConeAdapterCRLFname = rocketNoseConeCRLFname = TD.ShuttleCockpitCRLFname = TD.ShuttleNoseUnitCRLFname = TD.RadialCargoDecouplerCRLFname = TD.CargobayStackDecouplerCRLFname = TD.SBSDecouplerCRLFname = TD.ShuttleCargoBayMk3CRLFname = TD.ShuttleCargoBayMk3AltCRLFname = TD.ShuttleDecouplerCRLFname = TD.ShuttleResourceHalfCRLFname = TD.ShuttleElevBiglCRLFname = TD.ShuttleElevBigrCRLFname = TD.ShuttleWingBigCanardCRLFname = TD.ShuttleWingTankLCRLFname = TD.ShuttleWingTankR</v>
      </c>
      <c r="BD7" s="26" t="str">
        <f t="shared" si="0"/>
        <v>name = CORE.PFC-304-2.fairingCRLFname = CORE.PFC-404-1.fairingCRLFname = CORE.PFH-301-2.fairingCRLFname = CORE.PFH-303-2.fairingCRLFname = CORE.PFH-402-2.fairingCRLFname = CORE.PFH-403-2.fairingCRLFname = KzProcFairingBase3.75CRLFname = KzProcFairingBaseRing3.75CRLFname = KW3mNoseConeCRLFname = KW3mExpandedFairingBaseCRLFname = KW3mFairingBaseCRLFname = KW3mExpandedFairingConeCRLFname = KW3mExpandedFairingWallCRLFname = KW3mFairingConeCRLFname = KW3mFairingWallCRLFname = NP.fairings.3125m.25m.adapterCRLFname = NP.fairings.3125m.FlangeCRLFname = NP.fairings.3125m.HalfCRLFname = NP.fairings.3125m.NoseCRLFname = NP.fairings.3125m.PlateCRLFname = NP.fairings.3125m.QtrCRLFname = NP.fairings.3125m.WallCRLFname = NP.fairings.375m.NoseCRLFname = NP.fairings.375m.NoseConeCRLFname = NP.fairings.375m.WallCRLFname = NP.fairings.375m.WallshortCRLFname = NP.fairings.375m.plateCRLFname = NP.nosecone.25m.cargoshellCRLFname = TD.BlizzardNoseCRLFname = TD.BlizzardUpperSegCRLFname = TD.BlizzardTankCRLFname = TD.ShuttleResourceFull</v>
      </c>
      <c r="BE7" s="26" t="str">
        <f t="shared" si="0"/>
        <v>name = cone05raCRLFname = basepunta1ur5CRLFname = top100a1ur5CRLFname = top100a1ur5bCRLFname = top500a1ur5CRLFname = KzProcFairingBase1.25CRLFname = KzProcFairingBaseRing1.25CRLFname = sh1CRLFname = kmssh1CRLFname = Kosmos.URM.1.25.Nose.ConeCRLFname = Kosmos.URM.1.25.Nose.Cone.DecouplerCRLFname = URM.1.25.P.Fairing.BaseCRLFname = KW1mNoseConeCRLFname = KW1mExpandedFairingBaseCRLFname = KW1mFairingBaseCRLFname = KW12mExpandedFairingConeCRLFname = KW1mExpandedFairingWallCRLFname = KW1mFairingConeCRLFname = KW1mFairingWallCRLFname = LLLWing2LCRLFname = NP.coupler.125m.RadialFlangeCRLFname = NP.decoupler.radial.125m.FlangeCRLFname = NP.decoupler.radial.125m.AeroCRLFname = NP.fairings.PLFexpBOLTCRLFname = NP.nosecone.125mCRLFname = NP.nosecone.125m.CargoShellCRLFname = NP.nosecone.125m.FuelTankCapCRLFname = NP.nosecone.125m.ParachuteAdapterCRLFname = NP.nosecone.125m.smallCRLFname = NP.nosecone.125m.TailconeCRLFname = RLA.s.noseconeCRLFname = noseConeCRLFname = standardNoseConeCRLFname = RAPIERCRLFname = TD.ShuttleNoseUnitSmallCRLFname = TD.EngineMountShuttleCRLFname = TD.EngineMountBuranCRLFname = TD.ShuttleTankRCSCRLFname = TD.C7ShuttleFinCRLFname = TD.ShuttleWingBigLCRLFname = TD.ShuttleWingBigR</v>
      </c>
      <c r="BF7" s="26" t="str">
        <f t="shared" si="0"/>
        <v>name = AIESrcsThrusrmt1CRLFname = AIESrcsThrusrom9CRLFname = B9.Control.RCS.Block.R12CRLFname = B9.Control.RCS.Block.R12TCRLFname = B9.Control.RCS.Block.R5CRLFname = B9.Control.RCS.Block.R5TCRLFname = B9.Control.RCS.Port.R1CRLFname = B9.Control.RCS.Port.R1TCRLFname = B9.Control.RCS.Tank.MT4CRLFname = Kosmos.TKS.RD-0225.EngineCRLFname = Kosmos.Salyut.RCSCRLFname = Kosmos.TKS.RCSCRLFname = KWrcsPodCRLFname = 2x1RCSSCRLFname = NP.YMRCSBlockHeavyCRLFname = RLA.mp.medCRLFname = RLA.mp.radCRLFname = RLA.mp.smallCRLFname = RLA.mp.tinyCRLFname = SMP.linearRcsCRLFname = rcsTankRadialLongCRLFname = TV Conformal Tank Long - RCS</v>
      </c>
      <c r="BG7" s="26" t="str">
        <f t="shared" si="0"/>
        <v>name = B9.Aero.Intake.DSIXCRLFname = B9.Cockpit.S2.Body.LFOCRLFname = B9.Cockpit.S2.Body.6mCRLFname = B9.Cockpit.S2.Body.Cargo.6mCRLFname = B9.Cockpit.S2.Body.Crew.6mCRLFname = B9.Cockpit.S2.Body.Tail.2CRLFname = B9.Cockpit.S2.BodyLarge.FuelCRLFname = B9.Cockpit.S2.BodyLarge.LFOCRLFname = B9.Cockpit.S2.BodyLargeCRLFname = B9.Cockpit.S2.BodyLarge.Back.LFOCRLFname = B9.Cockpit.S2.BodyLarge.Back.EngineMount1.LFOCRLFname = B9.Cockpit.S2.BodyLarge.Back.EngineMount1CRLFname = B9.Cockpit.S2.BodyLarge.Back.EngineMount2.LFOCRLFname = B9.Cockpit.S2.BodyLarge.Cargo.6mCRLFname = B9.Cockpit.S2.BodyLarge.FrontCRLFname = B9.Cockpit.S2.BodyLarge.Front2.LFOCRLFname = B9.Cockpit.S3CRLFname = B9.Engine.Jet.Turbofan.F119CRLFname = B9.Engine.SABRE.M.BodyCRLFname = B9.Engine.SABRE.Intake.MCRLFname = B9.Engine.SABRE.MCRLFname = B9.Utility.DockingPort.CDPCRLFname = 4x2newcargoCRLFname = 4x2newcargo2CRLFname = 4x4newcargoCRLFname = 4x4newcargo5adaptCRLFname = TD.EngineMountRadialLong</v>
      </c>
      <c r="BH7" s="26" t="str">
        <f t="shared" si="0"/>
        <v>name = B9.Aero.HL.Adapter.FrontCRLFname = B9.Aero.HL.Body.LF.05mCRLFname = B9.Aero.HL.Body.LFO.05mCRLFname = B9.Aero.HL.Body.RCS.05mCRLFname = B9.Aero.HL.Body.SAS.05mCRLFname = B9.Aero.HL.Body.Structure.05mCRLFname = B9.Aero.HL.Body.LF.2mCRLFname = B9.Aero.HL.Body.LFO.2mCRLFname = B9.Aero.HL.Body.RCS.2mCRLFname = B9.Aero.HL.Body.Structure.2mCRLFname = B9.Aero.HL.Body.Structure.6mCRLFname = B9.Aero.HL.Body.Cargo.ACRLFname = B9.Aero.HL.Body.Cargo.BCRLFname = B9.Aero.HL.Body.Cargo.CCRLFname = B9.Aero.HL.Body.Cargo.Tail.NarrowCRLFname = B9.Aero.HL.Body.Cargo.Tail.WideCRLFname = B9.Aero.HL.Extension.ACRLFname = B9.Aero.HL.Extension.B1CRLFname = B9.Aero.HL.Extension.B2.LFCRLFname = B9.Aero.HL.Extension.B3.LFOCRLFname = B9.Aero.HL.Extension.B4.RCSCRLFname = B9.Aero.HL.Extension.CCRLFname = B9.Aero.Intake.RNMCRLFname = B9.Cockpit.MK1.JunctionCRLFname = 4x2droprampcargoCRLFname = 4x2dropramplegCRLFname = mk3spacePlaneAdapterCRLFname = radialEngineBodySmallCRLFname = ramAirIntakeSmallCRLFname = TTC7-2madapdecouplerCRLFname = TTC7BombbayCRLFname = TTC7CargobayCRLFname = TTmk3RocketFuselageCRLFname = mk3FuselageRocketCRLFname = TV.RamJet.Engine.SmallCRLFname = atmosphericScoopCRLFname = warpAtmIntakeCRLFname = ThermalTurbojet2</v>
      </c>
      <c r="BI7" s="26" t="str">
        <f t="shared" si="0"/>
        <v>name = B9.Cargo.M2.AdapterCRLFname = B9.Cargo.M2.SeparatorCRLFname = B9.Cargo.M2.Body.BCRLFname = B9.Cargo.M2.BodyCRLFname = B9.Cockpit.MK1.Body.Fuel.5mCRLFname = B9.Cockpit.MK1.Tail.2CRLFname = B9.Cockpit.MK2CRLFname = B9.Cockpit.MK2.AdapterCRLFname = B9.Cockpit.MK2.Adapter.M125CRLFname = B9.Cockpit.MK2.Adapter.M125.2CRLFname = B9.Cockpit.MK2.BicouplerCRLFname = B9.Cockpit.MK2.Body.RCS.05mCRLFname = B9.Cockpit.MK2.Control.SASCRLFname = B9.Cockpit.MK2.Body.Fuel.2mCRLFname = B9.Cockpit.MK2.Body.LFO.2mCRLFname = B9.Cockpit.MK2.Body.2mCRLFname = B9.Cockpit.MK2.Body.Cargo.2mCRLFname = B9.Cockpit.MK2.Body.Fuel.5mCRLFname = B9.Cockpit.MK2.Body.LFO.5mCRLFname = B9.Cockpit.MK2.Body.5mCRLFname = B9.Cockpit.MK2.Body.Cargo.5mCRLFname = B9.Cockpit.MK2.TailCRLFname = B9.Cockpit.MK2.Tail.2CRLFname = B9.Cockpit.MK2.NoseconeCRLFname = 2x1droprampcargoCRLFname = 2x1dropramplegCRLFname = 2x1newcargoCRLFname = 2x1newcargo2CRLFname = 2x2newcargoCRLFname = cockpitMk2BCRLFname = Mk2DualAdapterCRLFname = turboFanEngineSmallCRLFname = mk2SpacePlaneAdapterCRLFname = nacelleBodySmallCRLFname = CircularIntakeSmallCRLFname = mk2FuselageRocketCRLFname = radial.atmospheric.scoop2</v>
      </c>
      <c r="BJ7" s="26" t="str">
        <f t="shared" si="0"/>
        <v>name = B9.Cockpit.MK1.Body.5mCRLFname = HexRamCRLFname = TurboHexCRLFname = 1x1JetfuelCRLFname = LLLCirc1b2HCRLFname = LLLCirc1b1HCRLFname = 1x1newcargoCRLFname = 1x1newcargo1CRLFname = engineVTOLBlockCRLFname = SMP.turboFanEngineCRLFname = SMP.ramAirIntakeCRLFname = airplaneTailSmallCRLFname = MK1FuselageCRLFname = MK1FuselageSmallCRLFname = Mk1FuselageStructuralSmallCRLFname = airScoopSmallCRLFname = DA Tiny Jet</v>
      </c>
      <c r="BK7" s="26" t="str">
        <f t="shared" si="0"/>
        <v>name = B9.Cockpit.MK2.Nosecone.ASASCRLFname = B9.Control.ACUCRLFname = science.module</v>
      </c>
      <c r="BL7" s="26" t="str">
        <f t="shared" si="0"/>
        <v>name = seatExternalCmdCRLFname = roverBody</v>
      </c>
      <c r="BM7" s="26" t="str">
        <f t="shared" si="0"/>
        <v>name = nuclearcontainer0625CRLFname = reactor10kwCRLFname = engineShortNukeCRLFname = RLA.s.nervaCRLFname = SMP.nuclearEngineCRLFname = NuclearReactor0625CRLFname = sensorGammaRaySpectrometer</v>
      </c>
      <c r="BN7" s="26" t="str">
        <f t="shared" si="0"/>
        <v>name = B9.Structure.L8.LadderCRLFname = HOME2 Hub moduleCRLFname = HOME2 Hub airlockCRLFname = HOME2 Hub FueltankCRLFname = HOME2 Hub Green HouseCRLFname = HOME2 Hub habitatCRLFname = HOME2 Living moduleCRLFname = HOME2 ParachuteCRLFname = HOME.modul.adminCRLFname = HOME.3m.ASASCRLFname = HOME3mAtmosMinerCRLFname = HOME.3m.decouplerCRLFname = HOME3mFuelTankCRLFname = HOME.modul.habitatCRLFname = HOME.3m.legs.HCRLFname = HOME3mRCStankCRLFname = HOME3mSASCRLFname = exLaunchPadCRLFname = exLaunchPad2CRLFname = RocketBuilderCRLFname = exRunwayCRLFname = LLLRadar</v>
      </c>
      <c r="BO7" s="26" t="str">
        <f t="shared" si="0"/>
        <v>name = Dishcl1CRLFname = DishpcfCRLFname = ISA.MapSatCRLFname = LLLAttchDishSmallCRLFname = RTShortDish1CRLFname = RTShortDish2CRLFname = mediumDishAntenna</v>
      </c>
      <c r="BP7" s="26" t="str">
        <f t="shared" ref="BP7:EA7" si="1">CONCATENATE(BP66,BP67,BP239,BP240,BP241,BP242,BP243,BP244,BP245,BP246,BP247,BP248,BP249,BP250,BP251,BP252,BP253,BP254,BP255,BP256,BP257,BP258,BP259,BP260,BP261,BP262,BP263,BP264,BP265,BP266,BP267,BP268,BP269,BP270,BP271,BP272,BP273,BP274,BP275,BP276,BP277,BP278,BP279,BP280,BP281,BP282,BP283,BP284,BP285,BP286,BP287,BP288,BP289,BP290,BP291,BP292,BP293,BP294,BP295,BP296,BP297,BP298,BP299,BP300,BP301,BP302,BP303,BP304,BP305,BP306,BP307,BP308,BP309,BP310,BP311,BP312,BP313,BP314,BP315,BP316,BP317,BP318,BP319,BP320,BP321,BP322,BP323,BP324,BP325,BP326,BP327,BP328,BP329,BP330,BP331,BP332,BP333,BP334,BP335,BP336,BP337,BP338,BP339,BP340,BP341,BP342,BP343,BP344,BP345,BP346,BP347,BP348,BP349,BP350,BP351,BP352,BP353,BP354,BP355,BP356,BP357,BP358,BP359,BP360,BP361,BP362,BP363,BP364,BP365,BP366,BP367,BP368,BP369,BP370,BP371,BP372,BP373,BP374,BP375,BP376,BP377,BP378,BP379,BP380,BP381,BP382,BP383,BP384,BP385,BP386,BP387,BP388,BP389,BP390,BP391,BP392,BP393,BP394,BP395,BP396,BP397,BP398,BP399,BP400,BP401,BP402,BP403,BP404,BP405,BP406,BP407,BP408,BP409,BP410,BP411,BP412,BP413,BP414,BP415,BP416,BP417,BP418,BP419,BP420,BP421,BP422,BP423,BP424,BP425,BP426,BP427,BP428,BP429)</f>
        <v>name = AntennaescCRLFname = SCANsat.TrackerCRLFname = longAntenna</v>
      </c>
      <c r="BQ7" s="26" t="str">
        <f t="shared" si="1"/>
        <v>name = 0625.HeatshieldCRLFname = 1.25.Heatshield</v>
      </c>
      <c r="BR7" s="26" t="str">
        <f t="shared" si="1"/>
        <v>name = hydrogenTankMedInlineCRLFname = h2TankLrgRadCRLFname = mpdt.largeCRLFname = hydrogenTankLargeinline</v>
      </c>
      <c r="BS7" s="26" t="str">
        <f t="shared" si="1"/>
        <v>name = 4x2NucENGCRLFname = reactor1mwCRLFname = NuclearReactor375</v>
      </c>
      <c r="BT7" s="26" t="str">
        <f t="shared" si="1"/>
        <v>name = IP-10 Medium Ion EngineCRLFname = X120-M Xenon TankCRLFname = cl.small.ionEngineCRLFname = argonTank50inlineCRLFname = argonTankSmlRadCRLFname = pitSmallCRLFname = vasimr-200CRLFname = xenonTank100inlineCRLFname = RLA.arcjet.smallCRLFname = RLA.ion.smallCRLFname = RLA.resistojet.smallCRLFname = RLA.xenonsmall4CRLFname = BigXenonTank</v>
      </c>
      <c r="BU7" s="26" t="str">
        <f t="shared" si="1"/>
        <v>name = argonTank25inlineCRLFname = xenonTank400CRLFname = RLA.xenonmed4</v>
      </c>
      <c r="BV7" s="26" t="str">
        <f t="shared" si="1"/>
        <v>name = HF-85 Radial Hybrid EngineCRLFname = HexCanLithiumCRLFname = smallerMPD</v>
      </c>
      <c r="BW7" s="26" t="str">
        <f t="shared" si="1"/>
        <v>name = HF-1000 Hybrid Medium EngineCRLFname = smallMPD</v>
      </c>
      <c r="BX7" s="26" t="str">
        <f t="shared" si="1"/>
        <v>name = HF-2500 Hybrid Main EngineCRLFname = MPD</v>
      </c>
      <c r="BY7" s="26" t="str">
        <f t="shared" si="1"/>
        <v>name = HexCanLBSmallCRLFname = HexCanLFOSmallCRLFname = HexCanLFSmallCRLFname = HexCanMonoSmallCRLFname = HexCanOxySmallCRLFname = HexRackSmallCRLFname = HexDecouplerRackSmallCRLFname = TAL.Toroidal.Tank.Small.FuelCRLFname = TAL.Toroidal.Tank.Small.UtilityCRLFname = TAL.Toroidal.Tank.Hub.SmallCRLFname = SMP.toroidalAerospikeCRLFname = toroidalFuelTankCRLFname = HexCanOxygenSmallCRLFname = HexCanDrinkingWaterSmallCRLFname = HexCanFoodSmallCRLFname = HexCanLifeSupportSmall</v>
      </c>
      <c r="BZ7" s="26" t="str">
        <f t="shared" si="1"/>
        <v>name = B9.Structure.R4.RailingCRLFname = B9.Structure.PA.AdapterCRLFname = B9.Structure.P4.Surface.ClearCRLFname = B9.Structure.P4.Surface.HalfCRLFname = B9.Structure.P4.FrameCRLFname = B9.Structure.P4.SurfaceCRLFname = 2x1WeightCRLFname = 2x1hullCRLFname = 2x1xthirdhullCRLFname = Dual2x1hullCRLFname = 2to1AdaptorOffCentre1CRLFname = 2to1AdaptorOffCentre2CRLFname = 2to1AdaptorOffCentreCRLFname = LLLWeight1tCRLFname = TAL.Cubic.Truss.3mCRLFname = TAL.Cubic.Truss.5mCRLFname = TAL.Cubic.Truss.Adapter.LargeCRLFname = structuralIBeam2CRLFname = structuralIBeam3CRLFname = structuralPanel2CRLFname = trussPiece3xCRLFname = 2x1to2x2</v>
      </c>
      <c r="CA7" s="26" t="str">
        <f t="shared" si="1"/>
        <v>name = B9.Structure.P8.Surface.ClearCRLFname = B9.Structure.P8.Surface.HalfCRLFname = B9.Structure.P8.FrameCRLFname = B9.Structure.P8.Frame2CRLFname = B9.Structure.P8.SurfaceCRLFname = LLLWeight5tCRLFname = TAL.Cubic.Truss.10mCRLFname = 4x1hullCRLFname = 3x1hull</v>
      </c>
      <c r="CB7" s="26" t="str">
        <f t="shared" si="1"/>
        <v>name = NP.chute.FuelTankCapParachuteCRLFname = NP.chute.1.25m.stackparachuteCRLFname = NP.chute.2.5m.stackparachuteCRLFname = RC.main.largeCRLFname = RC.drogue.largeCRLFname = RC.drag.largeCRLFname = RC.main.large.stackCRLFname = RC.drogue.large.stackCRLFname = RC.drag.large.stackCRLFname = parachuteLargeCRLFname = RC.combo.largeCRLFname = RC.combo.large.stack</v>
      </c>
      <c r="CC7" s="26" t="str">
        <f t="shared" si="1"/>
        <v>name = RC.main.radialCRLFname = RC.drogue.radialCRLFname = RC.drag.radialCRLFname = parachuteRadial</v>
      </c>
      <c r="CD7" s="26" t="str">
        <f t="shared" si="1"/>
        <v>name = 2.5.HeatshieldCRLFname = SDHI.2.5.Heatshield</v>
      </c>
      <c r="CE7" s="26" t="str">
        <f t="shared" si="1"/>
        <v>name = 6.25.Heatshield</v>
      </c>
      <c r="CF7" s="26" t="str">
        <f t="shared" si="1"/>
        <v>name = HL.AirshipEnvelope.RayCRLFname = RC.main.smallCRLFname = RC.drogue.smallCRLFname = RC.drag.smallCRLFname = RC.main.small.stackCRLFname = RC.drogue.small.stackCRLFname = RC.drag.small.stackCRLFname = parachuteDrogueCRLFname = parachuteSingleCRLFname = RC.combo.smallCRLFname = RC.combo.small.stack</v>
      </c>
      <c r="CG7" s="26" t="str">
        <f t="shared" si="1"/>
        <v>name = crewSupportTank.RadialCRLFname = ECLSS.tankO2SCRLFname = ECLSS.tankCO2SCRLFname = TacFoodContainerSmallCRLFname = TacLifeSupportContainerSmallCRLFname = TacOxygenContainerSmallCRLFname = TacWaterContainerSmall</v>
      </c>
      <c r="CH7" s="26" t="str">
        <f t="shared" si="1"/>
        <v>name = crewSupportTankCRLFname = ECLSS.tankO2CRLFname = ECLSS.tankCO2CRLFname = TacFoodContainerCRLFname = TacLifeSupportContainerCRLFname = TacOxygenContainerCRLFname = TacWaterContainer</v>
      </c>
      <c r="CI7" s="26" t="str">
        <f t="shared" si="1"/>
        <v>name = crewSupportTank.LargeCRLFname = TacFoodContainerLargeCRLFname = TacLifeSupportContainerLargeCRLFname = TacOxygenContainerLargeCRLFname = TacWaterContainerLarge</v>
      </c>
      <c r="CJ7" s="26" t="str">
        <f t="shared" si="1"/>
        <v>name = crewSupportRecycler.LargeCRLFname = TacAirFilterCRLFname = TacCarbonExtractorLargeCRLFname = TacWaterPurifierLargeCRLFname = TacWaterSplitter</v>
      </c>
      <c r="CK7" s="26" t="str">
        <f t="shared" si="1"/>
        <v>name = crewSupportRecyclerCRLFname = ECLSS.regeneratorCRLFname = TacCarbonExtractorCRLFname = TacWaterPurifier</v>
      </c>
      <c r="CL7" s="26" t="str">
        <f t="shared" si="1"/>
        <v>name = KWsrbUllageCRLFname = NP.aux.radialsolidboosterCRLFname = NP.srb.miniBoosterCRLFname = SMP.solidBooster1-1</v>
      </c>
      <c r="CM7" s="26" t="str">
        <f t="shared" si="1"/>
        <v>name = CORE.SRB-050B-1CRLFname = Kosmos.SepRetroCRLFname = KWsrbGlobeVICRLFname = KWsrbGlobeVCRLFname = NP.srb.sidemountCRLFname = NP.srb.125m.smallstackCRLFname = NP.srb.125m.ssrbCRLFname = solidBooster1-1</v>
      </c>
      <c r="CN7" s="26" t="str">
        <f t="shared" si="1"/>
        <v>name = CORE.SRB-065B-1CRLFname = AluminiumHybrid1</v>
      </c>
      <c r="CO7" s="26" t="str">
        <f t="shared" si="1"/>
        <v>name = KWsrbGlobeX5CRLFname = KWsrbGlobeX5HT</v>
      </c>
      <c r="CP7" s="26" t="str">
        <f t="shared" si="1"/>
        <v>name = NP.srb.25m.longCRLFname = NP.srb.25m.shortCRLFname = boosterRockoCRLFname = TD.JupiterSRB4CRLFname = TD.JupiterSRB5CRLFname = TD.JupiterSRBAdaptCRLFname = TD.JupiterSRBNose</v>
      </c>
      <c r="CQ7" s="26" t="str">
        <f t="shared" si="1"/>
        <v>name = strutConnectorHeavyCRLFname = strutConnectorMediumCRLFname = NP.zmisc.HeavierstrutCRLFname = stretchyTank4mCRLFname = stretchyTankSuper</v>
      </c>
      <c r="CR7" s="26" t="str">
        <f t="shared" si="1"/>
        <v>name = mumech.MJ2.Pod</v>
      </c>
      <c r="CS7" s="26" t="str">
        <f t="shared" si="1"/>
        <v>name = Buran ManipulatorCRLFname = ISS CanadArm2</v>
      </c>
      <c r="CT7" s="26" t="str">
        <f t="shared" si="1"/>
        <v>name = LLLBuggyNoAxlesCRLFname = wheelMedLLLCRLFname = 4x2WhHousingCRLFname = 2x1TrkHousing1CRLFname = 2x1TrkHousing2CRLFname = roverWheel1TurboCRLFname = roverWheel3</v>
      </c>
      <c r="CU7" s="26" t="str">
        <f t="shared" si="1"/>
        <v>name = TelescopeCRLFname = radiator-50kWCRLFname = GooExperimentCRLFname = circradiatorKTCRLFname = FNLCMS</v>
      </c>
      <c r="CV7" s="26" t="str">
        <f t="shared" si="1"/>
        <v>name = B9.Aero.Wing.HW21CRLFname = B9.Aero.Wing.SH.A35.4mCRLFname = B9.Aero.Wing.SH.A45.4mCRLFname = B9.Aero.Wing.SH.S.2mCRLFname = B9.Aero.Wing.SH.S.4mCRLFname = B9.Aero.Wing.SW.Wingtip.4x7mCRLFname = ProceduralwingBac9CRLFname = sweptWing5CRLFname = sweptWing6CRLFname = wingConnectorCRLFname = structuralWing</v>
      </c>
      <c r="CW7" s="26" t="str">
        <f t="shared" si="1"/>
        <v>name = HexCanRTGLargeCRLFname = kethane.generatorCRLFname = LLLGeneratorCRLFname = Brayton3</v>
      </c>
      <c r="CX7" s="26" t="str">
        <f t="shared" si="1"/>
        <v>name = B9.Aero.HL.Adapter.MK4CRLFname = DeathStarBatteryCRLFname = TTmk4-3FuselageAdapterCRLFname = TTmk4CargoretainerCRLFname = TTMK4engineCRLFname = mk4FrontFuselageDoorCRLFname = TTmk4FuselageCRLFname = mk4FuselageDoor</v>
      </c>
      <c r="CY7" s="26" t="str">
        <f t="shared" si="1"/>
        <v>name = CORE.DCM-4501-2CRLFname = CORE.PFC-504-1.fairingCRLFname = CORE.PFH-502-2.fairingCRLFname = CORE.PFH-503-2.fairingCRLFname = KzProcFairingBase5CRLFname = KzProcFairingBaseRing5CRLFname = KW3mengineGriffonXXCRLFname = KW3mtankL4CRLFname = KW3mtankL4ALTCRLFname = KW3SidetankCRLFname = 6x2fueltestCRLFname = NP.interstage.375m.5m.SASCRLFname = NP.interstage.375m.5m.tankCRLFname = NP.interstage.5m.375m.plateCRLFname = NP.decoupler.stack.5mCRLFname = NP.lfe.5m.Bearcat5xCRLFname = NP.lfe.5m.TheMatriarchCRLFname = NP.fairings.5m.NoseCRLFname = NP.fairings5m.NoseConeCRLFname = NP.fairings.5m.WallCRLFname = NP.fairings.5m.WallshortCRLFname = NP.fairings.5m.plateCRLFname = NP.lft.500m.12mCRLFname = NP.lft.5.0m.3mCRLFname = NP.lft.5.0m.6mCRLFname = NP.sas.500mCRLFname = thunder128CRLFname = thunder64</v>
      </c>
      <c r="CZ7" s="26" t="str">
        <f t="shared" si="1"/>
        <v>name = B9.Aero.Wing.SW.Winglet.2-3x1-6mCRLFname = wingFinCRLFname = LargesweptWingCRLFname = sweptWingCRLFname = sweptWing2CRLFname = tailfin2</v>
      </c>
      <c r="DA7" s="26" t="str">
        <f t="shared" si="1"/>
        <v>name = B9.Cockpit.MK2.Nosecone.ScienceCRLFname = B9.Control.ASASCRLFname = LLLCircuitCRLFname = avionicsNoseCone</v>
      </c>
      <c r="DB7" s="26" t="str">
        <f t="shared" si="1"/>
        <v>name = explonpodCRLFname = UAEcubplateCRLFname = basef1sondCRLFname = B9.Cockpit.D25CRLFname = B9.Cockpit.MK1.Control.ACUCRLFname = CORE.SMRT-04CRLFname = HexProbeCRLFname = 4x2ProbeCRLFname = BERTYCRLFname = BERTYJEBCRLFname = BERTY3CRLFname = NP.Capsule.UnmannedCRLFname = probeStackLargeCRLFname = TD.ShuttleNoseUnitMJCRLFname = TD.ShuttleNoseUnitSmallMJCRLFname = DA BallSharkCRLFname = computerCore</v>
      </c>
      <c r="DC7" s="26" t="str">
        <f t="shared" si="1"/>
        <v>name = B9.Utility.Light.A8.WhiteCRLFname = KWRadBattLargeSCRLFname = LLLBatRadCRLFname = LLLGeneratorSmallCRLFname = LLLTurbineCRLFname = capacitorRadial02CRLFname = RLA.CSRGCRLFname = Brayton1CRLFname = tinyBraytonCRLFname = microwaveThermalEnergyReceiverMCRLFname = TacFuelCell</v>
      </c>
      <c r="DD7" s="26" t="str">
        <f t="shared" si="1"/>
        <v>name = HexCanXenonCRLFname = IP-15 Radial Ion EngineCRLFname = X30 Xenon Radial TankCRLFname = RLA.arcjet.microCRLFname = RLA.ion.micro.rCRLFname = RLA.resistojet.micro.rCRLFname = RLA.xenonsmall2CRLFname = ionEngineCRLFname = xenonTank</v>
      </c>
      <c r="DE7" s="26" t="str">
        <f t="shared" si="1"/>
        <v>name = B9.Aero.Intake.DSICRLFname = B9.Cockpit.MK5CRLFname = B9.Cockpit.S2CRLFname = B9.Cockpit.S2.AdapterCRLFname = B9.Cockpit.S2.Body.FuelCRLFname = B9.Cockpit.S2.BodyCRLFname = B9.Cockpit.S2.Body.Cargo.2mCRLFname = B9.Cockpit.S2.Body.CrewCRLFname = B9.Cockpit.S2.Body.TailCRLFname = B9.Cockpit.S2.Body.RCSCRLFname = B9.Cockpit.S2.BodyLarge.BackCRLFname = B9.Cockpit.S2.BodyLarge.Back.EngineMount2CRLFname = B9.Cockpit.S2.BodyLarge.Cargo.2mCRLFname = B9.Cockpit.S2.BodyLarge.Front2CRLFname = B9.Engine.Jet.TurbojetCRLFname = B9.Engine.SABRE.S.BodyCRLFname = B9.Engine.SABRE.Intake.SCRLFname = B9.Engine.SABRE.SCRLFname = B9.Engine.VA1CRLFname = B9.Engine.VA1.IntakeCRLFname = Hex.ShockWedgeCRLFname = HL.AirshipEnvelope.CirrusCRLFname = HL.AirshipEnvelope.Cirrus.RealCRLFname = TD.EngineBearcubJetCRLFname = TD.EngineMountRadial</v>
      </c>
      <c r="DF7" s="26" t="str">
        <f t="shared" si="1"/>
        <v>name = 2x1TruckbedCRLFname = 2x1CargobedCRLFname = 2x1WhHousingCRLFname = LLLBuggyCRLFname = roverWheel1</v>
      </c>
      <c r="DG7" s="26" t="str">
        <f t="shared" si="1"/>
        <v>name = B9.Adapter.LM3CRLFname = B9.Adapter.SM3CRLFname = decoupler.ftr.4mCRLFname = Munox Aft Jumbo Cargo Hold and Passenger CompartmentCRLFname = Munox Jumbo Cap ConnectorCRLFname = KWadapter3x2CRLFname = KW3mDecouplerCRLFname = KW3mDecouplerShroudCRLFname = KWFlatadapter3x1CRLFname = KWFlatadapter3x2CRLFname = KWFuelAdapter3x1CRLFname = KWFuelAdapter3x1SCRLFname = KWFuelAdapter3x2CRLFname = KWFuelAdapter3x2SCRLFname = MkVHogLargeCRLFname = MKVII4x2CockpitCRLFname = NP.couplerp.375m.5x125m.PlateCRLFname = NP.couplerp.375m.5x125m.Plate.slimCRLFname = NP.couplerp.375m.7x125m.PlateCRLFname = NP.interstage.25m.375m.tankCRLFname = NP.interstage.375m.25m.plateCRLFname = NP.decoupler.stack.375mCRLFname = NP.fairings.3125m.375m.adapterCRLFname = couplerQuadLCRLFname = thunderBiQuatroCRLFname = thunderRockoAdapterCRLFname = stretchyTank2m</v>
      </c>
      <c r="DH7" s="26" t="str">
        <f t="shared" si="1"/>
        <v>name = B9.Aero.Wing.ControlSurface.SE.4mCRLFname = B9.Aero.Wing.ControlSurface.SH.4mCRLFname = B9.Aero.Wing.ControlSurface.T.4mCRLFname = B9.Aero.Wing.SW.Canard.6x5mCRLFname = B9.Aero.Wing.SW.Winglet.6x5mCRLFname = B9.Cockpit.S2.Control.SASCRLFname = cl.large.sasModuleCRLFname = NP.zmisc.heavywingletCRLFname = winglet3-2CRLFname = pCtrlSrf1</v>
      </c>
      <c r="DI7" s="26" t="str">
        <f t="shared" si="1"/>
        <v>name = investpodCRLFname = MaxurpodCRLFname = neptunoCRLFname = novapodCRLFname = sondex2podCRLFname = torpodCRLFname = baseinstrul8CRLFname = CORE.SMRT-02CRLFname = HexProbeSmallCRLFname = Pictozoom 2000CRLFname = 2x1ProbeCRLFname = probeCoreCubeCRLFname = probeCoreHexCRLFname = probeCoreOctoCRLFname = probeCoreOcto2CRLFname = probeStackSmall</v>
      </c>
      <c r="DJ7" s="26" t="str">
        <f t="shared" si="1"/>
        <v>name = B9.Aero.Intake.CLRCRLFname = B9.Aero.T2.TailCRLFname = B9.Cockpit.MK1.Body.Fuel.2mCRLFname = B9.Cockpit.MK1.Control.SASCRLFname = B9.Cockpit.MK1.TailCRLFname = B9.Engine.Jet.Pod.SmallCRLFname = B9.Engine.Jet.Pod.Small.PylonRCRLFname = B9.Engine.Jet.Pod.Small.PylonSCRLFname = HL.AirshipEnvelope.OctoCRLFname = kethane.turbineCRLFname = km.flameout.checker.AG8CRLFname = LLLIntakeCRLFname = EmberCockpitCRLFname = 2x1RADJETENGCRLFname = 2x1JetfuelCRLFname = LLLExtractFanCRLFname = avionicsNoseConeBCRLFname = RLA.radialjetCRLFname = SMP.mk2RocketFuselageCRLFname = SMP.mk2RocketSpacePlaneAdapterCRLFname = SMP.nacelleBodyCRLFname = SMP.radialEngineBodyCRLFname = Mark2CockpitCRLFname = turboFanEngineCRLFname = mk2FuselageCRLFname = CircularIntakeCRLFname = VNG.XE.EjectionModuleCRLFname = radial.atmospheric.scoop1</v>
      </c>
      <c r="DK7" s="26" t="str">
        <f t="shared" si="1"/>
        <v>name = ISA.GPSCRLFname = LLLMicrochipCRLFname = mumech.MJ2.AR202CRLFname = RTShortAntenna1CRLFname = probeCoreSphere</v>
      </c>
      <c r="DL7" s="26" t="str">
        <f t="shared" si="1"/>
        <v>name = radrCRLFname = B9.Utility.Light.A4.WhiteCRLFname = HexCanRTGSmallCRLFname = MMI BatteryCRLFname = capacitorInlineMiniCRLFname = ksp.r.largeBatteryPackCRLFname = rtgCRLFname = microwaveReceiverCRLFname = microwaveThermalEnergyReceiverSCRLFname = microwaveTransmitter</v>
      </c>
      <c r="DM7" s="26" t="str">
        <f t="shared" si="1"/>
        <v>name = B9.Aero.Intake.MountCRLFname = B9.Aero.Intake.RBMCRLFname = B9.Engine.Jet.Pod.MediumCRLFname = B9.Engine.Jet.Pod.Medium.PylonRCRLFname = B9.Engine.Jet.Pod.Medium.PylonSCRLFname = HL.AirshipEnvelopeHectoCRLFname = LLLIntakeSmallCRLFname = squareAirCRLFname = intakesuperRamCRLFname = mark3CockpitCRLFname = mk3FuselageCRLFname = nacelleBodyCRLFname = radialEngineBodyCRLFname = smallHardpointHeavyCRLFname = ramAirIntakeCRLFname = TTC7MK3EMSMmoduleCRLFname = TV.RamJet.EngineCRLFname = ThermalTurbojetCRLFname = atmosphericScoop2CRLFname = warpAtmIntake2</v>
      </c>
      <c r="DN7" s="26" t="str">
        <f t="shared" si="1"/>
        <v>name = KW2mengineGriffonG8DCRLFname = KW3mengineTitanT1CRLFname = KW3mtankL2CRLFname = NP.lfe.375m.Bearcat3xCRLFname = NP.lfe.375m.EnergiaQuadCRLFname = NP.lft.375m.9mCRLFname = fueltankRockoXtallCRLFname = TD.BlizzardEngine4xCRLFname = 375PureLiquidTank</v>
      </c>
      <c r="DO7" s="26" t="str">
        <f t="shared" si="1"/>
        <v>name = HexCanXenonSmallCRLFname = RLA.xenonsmallCRLFname = xenonTankRadial</v>
      </c>
      <c r="DP7" s="26" t="str">
        <f t="shared" si="1"/>
        <v>name = HOME.modul.powerplantCRLFname = cl.large.nuclearEngineCRLFname = 1x1NucENGCRLFname = nuclearcontainer125CRLFname = nuclearEngineCRLFname = NuclearReactor125CRLFname = HexCanThoriumFl4CRLFname = HexCanUraniumFl6</v>
      </c>
      <c r="DQ7" s="26" t="str">
        <f t="shared" si="1"/>
        <v>name = LLLTruckcabCRLFname = LLLTruckcabTwinCRLFname = LLLBuggyMiniCRLFname = LLLSkidCRLFname = roverWheel2CRLFname = wheelMed</v>
      </c>
      <c r="DR7" s="26" t="str">
        <f t="shared" si="1"/>
        <v>name = KzInterstageAdapterCRLFname = KzProcFairingFuselage1CRLFname = KzProcFairingFuselage2CRLFname = KzProcFairingSide1CRLFname = KzProcFairingSide2CRLFname = Kosmos.URM.Fairing.Conic.SCRLFname = Kosmos.URM.Fairing.Conic.TCRLFname = Kosmos.URM.Fairing.Parabolic.SCRLFname = Kosmos.URM.Fairing.Parabolic.TCRLFname = Kosmos.URM.Fairing.Conic.S.BLKCRLFname = Kosmos.URM.Fairing.Conic.T.BLKCRLFname = Kosmos.URM.Fairing.Parabolic.S.BLKCRLFname = Kosmos.URM.Fairing.Parabolic.T.BLK</v>
      </c>
      <c r="DS7" s="26" t="str">
        <f t="shared" si="1"/>
        <v>name = B9.Aero.Wing.SH.A65.2mCRLFname = B9.Aero.Wing.SH.S.1mCRLFname = B9.Aero.Wing.SW.Winglet.3x2-2mCRLFname = B9.Aero.Wing.SW.Wingtip.2x7mCRLFname = LLLWing1aRCRLFname = LLLWing1bLCRLFname = LLLwingtestCRLFname = LLLwingtest2CRLFname = longWingCRLFname = deltaWingCRLFname = sweptWing3CRLFname = sweptWing4CRLFname = tailfin3CRLFname = Proceduralwing2CRLFname = Proceduralwing2EndPiece</v>
      </c>
      <c r="DT7" s="26" t="str">
        <f t="shared" si="1"/>
        <v>name = CBM-A-LCRLFname = CBM-P-LCRLFname = MunoxCRLFname = LLLDebrisShieldENDCRLFname = LLLDebrisShieldCRLFname = drydockFloorCRLFname = drydockWallCRLFname = stretchyTank3m</v>
      </c>
      <c r="DU7" s="26" t="str">
        <f t="shared" si="1"/>
        <v>name = godLandingLeg2CRLFname = godLandingLegCRLFname = B9.Utility.Landing.Gear.HDG1ALCRLFname = B9.Utility.Landing.Gear.HDGTLCRLFname = B9.Utility.Landing.Gear.HDG2ALCRLFname = B9.Utility.Landing.Gear.HDG2TLCRLFname = B9.Utility.Leg.H50CRLFname = B9.Utility.Leg.H50PCRLFname = HOME2 HeatshieldCRLFname = HOME.3m.legsCRLFname = HOME.modul.ReconCRLFname = HOME.3m.parachuteCRLFname = HOME.3m.podCRLFname = HOME.heatshieldCRLFname = LLLUnderLegCRLFname = NP.lft.25m.BigLanderTankCRLFname = NP.leg.heavylegCRLFname = NP.leg.landerlegCRLFname = NP.OdinCapsuleCRLFname = NP.OdinTeleLegCRLFname = NP.OdinFlightPackCRLFname = NP.Odin.TrunkCRLFname = NP.ThorAscentPackageCRLFname = NP.ThorDescentPackageCRLFname = NP.ThorLEMASASCRLFname = NP.ThorLEMdecouplerCRLFname = NP.ThorLEMCapsuleCRLFname = NP.ThorLanderRCSCRLFname = NP.ThorLanderRCSTCRLFname = NP.ThorLanderstrutCRLFname = NP.ThorLanderstrut2CRLFname = NP.YMASasModuleCRLFname = landingLeg1-2CRLFname = SmallGearBay2CRLFname = SmallGearBay3CRLFname = SmallGearBay4CRLFname = TD.Gear.DownLargeCRLFname = TD.Gear.UpLarge</v>
      </c>
      <c r="DV7" s="26" t="str">
        <f t="shared" si="1"/>
        <v>name = aerocamCRLFname = aerocam180CRLFname = tailfin</v>
      </c>
      <c r="DW7" s="26" t="str">
        <f t="shared" si="1"/>
        <v>name = adapterradsCRLFname = B9.Adapter.SM2CRLFname = B9.Structure.SNM.StrutCRLFname = B9.Structure.SN.StrutCRLFname = decoupler.ftr-3mCRLFname = DockingStrutCRLFname = Munox Aft Passenger CompartmentCRLFname = Munox Cap ConnectorCRLFname = Munox CockpitCRLFname = Munox Utility RingCRLFname = KAS.Strut1CRLFname = KWadapter2x1CRLFname = KW2mDecouplerShroudCRLFname = KWFlatadapter2x1CRLFname = KWFuelAdapter2x1CRLFname = KWFuelAdapter2x1SCRLFname = MkVHogBridgeCRLFname = MKVII2x1CockpitCRLFname = LLLBridgetestCRLFname = MKVIICockpitLLLCRLFname = LLLCirc2a2HCRLFname = LLLCirc2a1HCRLFname = LLLCirc2b2HCRLFname = LLLCirc2b1HCRLFname = TAL.Extended.Radial.Mount.LargeCRLFname = TAL.Flush.Radial.Mount.LargeCRLFname = adapterLargeTo3CRLFname = adapterLargeTo5CRLFname = adapterLargeTo7CRLFname = adapterLargeTo9CRLFname = NP.couplerp.25m.2x125m.PlateCRLFname = NP.coupler.25m.RadialClampCRLFname = NP.interstage.125m.25m.tankCRLFname = NP.interstage.25m.125m.plateCRLFname = NP.decoupler.stack.25mCRLFname = NP.decoupler.radial.StrutCRLFname = NP.zmisc.HeavystrutCRLFname = couplerBiLargeCRLFname = couplerTriLateralCRLFname = couplerTriStackLCRLFname = adapterLargeSmallBiCRLFname = adapterLargeSmallQuadCRLFname = adapterLargeSmallTriCRLFname = largeAdapterCRLFname = largeAdapter2CRLFname = stackQuadCouplerCRLFname = stretchyTank1mCRLFname = TD.Heavystrut</v>
      </c>
      <c r="DX7" s="26" t="str">
        <f t="shared" si="1"/>
        <v>name = liquidEnginemogulmp1500CRLFname = fuelTank7kCRLFname = B9.Adapter.C125CRLFname = B9.Cockpit.M27CRLFname = KupolaObsModuleCRLFname = part.URM.1.25.L05CRLFname = part.URM.1.25.L07CRLFname = part.URM.1.25.L09CRLFname = cl.large.observationModuleCRLFname = cl.large.tripleFuelTankCRLFname = KW2mengineMaverickVCRLFname = KW3mengineWildcarXRCRLFname = KW2mtankL2CRLFname = KW2mtankL4CRLFname = KW3mtankL1CRLFname = KW3mtankPancakeCRLFname = KW3mRCSfuelCRLFname = KW2SidetankCRLFname = NP.lfe.25m.4X800EngineCRLFname = NP.lfe.25m.BroncoSingleCRLFname = NP.lfe.375m.LittleMotherCRLFname = NP.lft.25m.12mCRLFname = NP.lft.25m.6mCRLFname = NP.lft.3.75m.2.25mCRLFname = NP.lft.25m.4.5mCRLFname = NP.rcstank.375mCRLFname = cupolaCRLFname = mk2LanderCabinCRLFname = liquidEngine1-2CRLFname = fuelTank1-2CRLFname = fuelTank3-2CRLFname = RCSTank1-2CRLFname = FNMethaneEngineCRLFname = FNMethaneTank3-2CRLFname = 25PureLiquidTank</v>
      </c>
      <c r="DY7" s="26" t="str">
        <f t="shared" si="1"/>
        <v>name = B9.Aero.AirBrake.Surface.LargeCRLFname = B9.Aero.Wing.ControlSurface.SE.2mCRLFname = B9.Aero.Wing.ControlSurface.SH.2mCRLFname = B9.Aero.Wing.ControlSurface.T.2mCRLFname = B9.Aero.Wing.SW.Canard.5x3-5mCRLFname = B9.Aero.Wing.SW.Winglet.5x4-5mCRLFname = B9.Control.RCS.Port.R1ACRLFname = HexCanSASLargeCRLFname = KWSASmodule3mHalfCRLFname = MkVHogCRLFname = MkVIIICatfishCRLFname = NP.sas.375mCRLFname = wingCanardCRLFname = DeltaWideCRLFname = AdvancedCanardCRLFname = CanardControllerCRLFname = R8winglet2CRLFname = winglet3-1.5CRLFname = asasmodule1-2</v>
      </c>
      <c r="DZ7" s="26" t="str">
        <f t="shared" si="1"/>
        <v>name = saltguiaCRLFname = B9.Utility.Light.A1.ClosedCRLFname = B9.Utility.Light.A1.Closed.TCRLFname = HexCanSmallCRLFname = KWRadBattSmallLCRLFname = DocklightsCRLFname = capcitorRadial01CRLFname = RLA.mmrtgCRLFname = batteryBankMini</v>
      </c>
      <c r="EA7" s="26" t="str">
        <f t="shared" si="1"/>
        <v>name = desacopladorsat1CRLFname = desacopladorsat2CRLFname = desacopladorsat3CRLFname = SeparatormultifsCRLFname = B9.Adapter.SM1CRLFname = PLiftCRLFname = KzProcFairingBase0.625CRLFname = KzProcFairingBaseRing0.625CRLFname = kmssh0CRLFname = cl.mini.sasCRLFname = GantryExtraSmallCRLFname = GantryExtraSmallVariantCRLFname = repairStationCRLFname = TAL.Extended.Radial.Mount.SmallCRLFname = TAL.Flush.Radial.Mount.SmallCRLFname = adapterRadialMiniCRLFname = NP.decoupler.stack.125m.nanoCRLFname = NP.microNoseConeCRLFname = RLA.decoupSCRLFname = RLA.radextsmallCRLFname = SMP.largeAdapterCRLFname = SMP.largeAdapter2CRLFname = SMP.radialDecoupler2CRLFname = SMP.stackBiCouplerCRLFname = SMP.StackDecouplerCRLFname = SMP.stackQuadCouplerCRLFname = SMP.stackTriCouplerCRLFname = adapterSmallMiniShortCRLFname = adapterSmallMiniTallCRLFname = stackDecouplerMiniCRLFname = stackSeparatorMiniCRLFname = circradiatorKT3CRLFname = RadialRadiatorzzz2</v>
      </c>
      <c r="EB7" s="26" t="str">
        <f t="shared" ref="EB7:ER7" si="2">CONCATENATE(EB66,EB67,EB239,EB240,EB241,EB242,EB243,EB244,EB245,EB246,EB247,EB248,EB249,EB250,EB251,EB252,EB253,EB254,EB255,EB256,EB257,EB258,EB259,EB260,EB261,EB262,EB263,EB264,EB265,EB266,EB267,EB268,EB269,EB270,EB271,EB272,EB273,EB274,EB275,EB276,EB277,EB278,EB279,EB280,EB281,EB282,EB283,EB284,EB285,EB286,EB287,EB288,EB289,EB290,EB291,EB292,EB293,EB294,EB295,EB296,EB297,EB298,EB299,EB300,EB301,EB302,EB303,EB304,EB305,EB306,EB307,EB308,EB309,EB310,EB311,EB312,EB313,EB314,EB315,EB316,EB317,EB318,EB319,EB320,EB321,EB322,EB323,EB324,EB325,EB326,EB327,EB328,EB329,EB330,EB331,EB332,EB333,EB334,EB335,EB336,EB337,EB338,EB339,EB340,EB341,EB342,EB343,EB344,EB345,EB346,EB347,EB348,EB349,EB350,EB351,EB352,EB353,EB354,EB355,EB356,EB357,EB358,EB359,EB360,EB361,EB362,EB363,EB364,EB365,EB366,EB367,EB368,EB369,EB370,EB371,EB372,EB373,EB374,EB375,EB376,EB377,EB378,EB379,EB380,EB381,EB382,EB383,EB384,EB385,EB386,EB387,EB388,EB389,EB390,EB391,EB392,EB393,EB394,EB395,EB396,EB397,EB398,EB399,EB400,EB401,EB402,EB403,EB404,EB405,EB406,EB407,EB408,EB409,EB410,EB411,EB412,EB413,EB414,EB415,EB416,EB417,EB418,EB419,EB420,EB421,EB422,EB423,EB424,EB425,EB426,EB427,EB428,EB429)</f>
        <v>name = escalerar2sCRLFname = B9.Structure.L2.LadderCRLFname = B9.Structure.L4.LadderCRLFname = BlimpCRLFname = KAS.Container2CRLFname = KAS.Pipe1CRLFname = KAS.Pylon1CRLFname = InfilPodCRLFname = LLLCargoBoxCRLFname = SCANsat.Scanner2CRLFname = crewCabinCRLFname = telescopicLadderCRLFname = telescopicLadderBay</v>
      </c>
      <c r="EC7" s="26" t="str">
        <f t="shared" si="2"/>
        <v>name = ms1RCSTankCRLFname = rcsThrustermicrosnCRLFname = B9.Control.RCS.Tank.MT1CRLFname = KW1mRCSfuelCRLFname = KWrcsQuadCRLFname = KWrcsQuad45CRLFname = LLLRCSRadiCRLFname = LLLRCS1CRLFname = NP.LES.RCS.nanoconeCRLFname = NP.YMRCSBlockLightCRLFname = PWBRCSFuelBalancerCRLFname = RCSLongBlockCRLFname = RCSTankPancakeCRLFname = RLA.s.mptank.radCRLFname = RLA.rcs.microCRLFname = RLA.rcs.micro45CRLFname = RLA.rcs.linearCRLFname = RLA.rcs.2wayCRLFname = RLA.rcs.5wayCRLFname = RLA.rcs45CRLFname = RLA.rcs45.2wayCRLFname = SMP.radialRCSTankCRLFname = SMP.rcsTankRadialLongCRLFname = SMP.RCSBlockCRLFname = radialRCSTankCRLFname = RCSFuelTankCRLFname = rcsTankMiniCRLFname = linearRcsCRLFname = RCSBlockCRLFname = TV Conformal Tank Short - RCS</v>
      </c>
      <c r="ED7" s="26" t="str">
        <f t="shared" si="2"/>
        <v>name = liquidEngineprodulVR2CRLFname = fuelTanklunderlCRLFname = fuelTanksuperior3CRLFname = fuelTanksulCRLFname = RCS125raCRLFname = fuelTankmr1CRLFname = tank1300clCRLFname = B9.Engine.L2.AtlasCRLFname = B9.Engine.VS1CRLFname = Kosmos.Angara.RD-275KCRLFname = Kosmos.Angara.RD-33NKCRLFname = Kosmos.TKS.RCS.TankCRLFname = Kosmos.TKS.RCS.Tank.RadlessCRLFname = part.URM.1.25.Cowling.NA.3JCRLFname = part.URM.1.25.InterStage.NA.1ECRLFname = part.URM.1.25.InterStage.NA.2ECRLFname = part.URM.1.25.InterStage.NA.3ECRLFname = part.URM.1.25.L02CRLFname = part.URM.1.25.L03CRLFname = part.URM.1.25.L04CRLFname = part.URM.1.25.U02CRLFname = part.URM.1.25.U03CRLFname = part.URM.1.25.U04CRLFname = Kosmos.TKS.2-1.Flared.TaperCRLFname = Kosmos.TKS.body.2CRLFname = cl.large.shortMonoTankCRLFname = KW2mengineVestaVR9DCRLFname = KW1mtankL4CRLFname = KW2mtankL1CRLFname = KW2mtankPancakeCRLFname = KW2mRCSfuelCRLFname = KWsrbGlobeX2CRLFname = KWsrbGlobeXCRLFname = LLLCirc2a2FCRLFname = LLLCirc2a1FCRLFname = LLLCirc2b2FCRLFname = LLLCirc2b1FCRLFname = NP.lfe.25m.OrbitalberthaCRLFname = NP.lft.125m.6mCRLFname = NP.lft.25m.15mCRLFname = NP.lft.25m.3mCRLFname = NP.LES.EscapeTower.SmallCRLFname = NP.rcstank.25mCRLFname = cupolaWindowCRLFname = SDHI.2.5.Mk1-2AeroShroudCRLFname = SDHI.2.5.ServiceModuleCRLFname = SDHI.2.5.ServiceModuleAdapterCRLFname = SDHI.2.5.ServiceModuleFairingCRLFname = SDHI.Rockomax.LV-909.NoFairingCRLFname = Mark1-2PodCRLFname = engineLargeSkipperCRLFname = fuelTank2-2CRLFname = fuelTank4-2</v>
      </c>
      <c r="EE7" s="26" t="str">
        <f t="shared" si="2"/>
        <v>name = expendLandingLegCRLFname = legstrotLandingLegCRLFname = plommsLandingLegCRLFname = B9.Utility.Landing.Gear.HDG1ACRLFname = B9.Utility.Landing.Gear.HDG1TCRLFname = B9.Utility.Landing.Gear.HDG2ACRLFname = B9.Utility.Landing.Gear.HDG2TCRLFname = LLLUnderLeg2CRLFname = NP.leg.landerpegCRLFname = NP.ThorLanderstrut3CRLFname = landingLeg1CRLFname = miniLandingLegCRLFname = SmallGearBayCRLFname = TD.Gear.DownCRLFname = TD.Gear.Up</v>
      </c>
      <c r="EF7" s="26" t="str">
        <f t="shared" si="2"/>
        <v>name = escaleralad1CRLFname = B9.Structure.L1.LadderCRLFname = HL.AirshipEnvelope.DodecCRLFname = KAS.Container1CRLFname = KAS.ContainerBay1CRLFname = KAS.CPort2CRLFname = KAS.HookSupportCRLFname = KAS.Hook.AnchorCRLFname = KAS.Winch1CRLFname = LLLRailingShortCRLFname = cockpitTankCRLFname = octoTankSmallCRLFname = SCANsat.ScannerCRLFname = SCANsat.Scanner32CRLFname = SCANsat.Scanner24CRLFname = landerCabinSmallCRLFname = ladder1</v>
      </c>
      <c r="EG7" s="26" t="str">
        <f t="shared" si="2"/>
        <v>name = batteryBAErCRLFname = xluzoplCRLFname = B9.Utility.Light.A1.WhiteCRLFname = B9.Utility.Light.N1.Large.WhiteCRLFname = B9.Utility.Light.N1.WhiteCRLFname = B9.Utility.Light.N2.GreenCRLFname = B9.Utility.Light.N2.RedCRLFname = Kosmos.Common.LED.Flood.LightCRLFname = KWRadBattSmallSCRLFname = batteryPackCRLFname = spotLight1CRLFname = spotLight2</v>
      </c>
      <c r="EH7" s="26" t="str">
        <f t="shared" si="2"/>
        <v>name = Sasdv4CRLFname = B9.Aero.AirBrake.SurfaceCRLFname = B9.Aero.Wing.ControlSurface.SE.1mCRLFname = B9.Aero.Wing.ControlSurface.SH.1mCRLFname = B9.Aero.Wing.ControlSurface.T.1mCRLFname = B9.Aero.Wing.SW.Canard.3x2-2mCRLFname = B9.Aero.Wing.SW.Winglet.4x2-75mCRLFname = HexCanSASCRLFname = KWSASmodule2mHalfCRLFname = 2x1SASCRLFname = NP.zmisc.strakeCRLFname = NP.sas.25mCRLFname = RCSairStabilinatorCRLFname = SDHI.2.5.AvionicsRingCRLFname = StandardCtrlSrfCRLFname = R8winglet1.5CRLFname = winglet3CRLFname = advSasModule</v>
      </c>
      <c r="EI7" s="26" t="str">
        <f t="shared" si="2"/>
        <v>name = CORE.RDM-1CRLFname = SideAdapterCRLFname = Kosmos.Strut.ConnectorCRLFname = 1x1hullnewCRLFname = 1x1xthirdhullnewCRLFname = LLLCirc1a2HCRLFname = LLLCirc1a1HCRLFname = TAL.Extended.Radial.Mount.MediumCRLFname = TAL.Flush.Radial.Mount.MediumCRLFname = adapterRadialSmallCRLFname = NP.coupler.125m.DualCouplerCRLFname = NP.coupler.125m.lateralCRLFname = NP.coupler.125m.LateralTricouplerCRLFname = NP.coupler.125m.QuadCouplerCRLFname = RLA.radextmedCRLFname = RLA.sm.biadapCRLFname = RLA.sm.quadadapCRLFname = RLA.sm.triadapCRLFname = SMP.adapterLargeSmallBiCRLFname = SMP.adapterLargeSmallQuadCRLFname = SMP.adapterLargeSmallTriCRLFname = stackBiCouplerCRLFname = stackPoint1CRLFname = stackTriCoupler</v>
      </c>
      <c r="EJ7" s="26" t="str">
        <f t="shared" si="2"/>
        <v>name = advSascr3CRLFname = B9.Aero.Wing.SW.Canard.2-3x1-6mCRLFname = B9.Aero.Wing.SW.Winglet.3x2-75mCRLFname = HexCanASASCRLFname = HexCanSASSmallCRLFname = Kosmos.Pravilo.ASASCRLFname = cl.mini.asasCRLFname = 2x1ASASCRLFname = 1x1SASCRLFname = NP.zmisc.B5.FinCRLFname = NP.zmisc.wingloadshortCRLFname = NP.zmisc.wingloadlongCRLFname = NP.sas.125mCRLFname = SMP.advSasModuleCRLFname = smallCtrlSrfCRLFname = R8wingletCRLFname = sasModule</v>
      </c>
      <c r="EK7" s="26" t="str">
        <f t="shared" si="2"/>
        <v>name = strutsoportec1CRLFname = LLLCargoBoxLargeCRLFname = LLLBuildingdoorCRLFname = RLA.radatchCRLFname = SMP.trussAdapterCRLFname = SMP.trussPiece1xCRLFname = SMP.trussPiece3xCRLFname = SMP.stackPoint1CRLFname = smallHardpointCRLFname = strutConnectorCRLFname = strutCubeCRLFname = strutOctoCRLFname = launchClamp1CRLFname = FNLiquidWaterTankCRLFname = FNAmmoniaTank</v>
      </c>
      <c r="EL7" s="26" t="str">
        <f t="shared" si="2"/>
        <v>name = B9.Utility.InfoDriveCRLFname = mumech.hullcamCRLFname = TAL.Radial.Experiment.Storage.Container</v>
      </c>
      <c r="EM7" s="26" t="str">
        <f t="shared" si="2"/>
        <v>name = moduldesspodCRLFname = liquidEngineconstelacionCRLFname = engineexper05CRLFname = liquidEngineorbit2CRLFname = VR1vulcanCRLFname = RCSTanka5aCRLFname = tankMER6CRLFname = HOME.radial.engineCRLFname = EngineerChipCRLFname = km.stager.ag1CRLFname = Kosmos.Pravilo.Control.CollarCRLFname = Kosmos.VA.RRV.CapsuleCRLFname = Kosmos.VA.RRV.NavComStabCRLFname = Kosmos.Angara.RD-0146N2CRLFname = Kosmos.Angara.RD-0146CRLFname = Kosmos.RD-58SSCRLFname = Kosmos.VA.RRV.Propulsion.UnitCRLFname = Kosmos.Parom.RCS.TankCRLFname = URM.1.25.Cowling.A.1JCRLFname = part.URM.1.25.Cowling.NA.2JCRLFname = part.URM.1.25.Cowling.SkirtCRLFname = part.URM.1.25.U01CRLFname = Kosmos.VA.RRV.LockDownCRLFname = Kosmos.VA.RRV.LockDown.LadderlessCRLFname = Kosmos.Fuel.ConduitCRLFname = Kosmos.VA.RRV.Retro.UnitCRLFname = KW1mengineMaverick1DCRLFname = KW1mengineWildCatVCRLFname = KW2mengineSPSCRLFname = KW1mtankL2CRLFname = LLLCirc1a2FCRLFname = LLLCirc1b2FCRLFname = NP.lfe.125m.BearcatSingleCRLFname = NP.lfe.125m.berthaminiquadCRLFname = NP.lfe.125m.K2XEngineCRLFname = NP.lft.125m.15mCRLFname = NP.lft.125m.3mCRLFname = NP.rcstank.125mCRLFname = liquidEngine2CRLFname = liquidEngine2-2CRLFname = radialLiquidEngine1-2CRLFname = fuelTankCRLFname = fuelTank.longCRLFname = fuelLineCRLFname = engineLargeSkipper.125m</v>
      </c>
      <c r="EN7" s="26" t="str">
        <f t="shared" si="2"/>
        <v>name = NP.zmisc.SPFinCRLFname = winglet</v>
      </c>
      <c r="EO7" s="26" t="str">
        <f t="shared" si="2"/>
        <v>name = KWsrbGlobeICRLFname = LLLPipeDecCRLFname = solidBoosterCRLFname = solidBooster1-1SmallCRLFname = solidBoosterSmall</v>
      </c>
      <c r="EP7" s="26" t="str">
        <f t="shared" si="2"/>
        <v>name = HL.AirshipEnvelope.UnaCRLFname = NP.chute.RadialparachuteCRLFname = VNG.PB.ParachuteBox</v>
      </c>
      <c r="EQ7" s="26" t="str">
        <f t="shared" si="2"/>
        <v>name = galaxvr2CRLFname = tankMER1CRLFname = tankorb1CRLFname = part.URM.1.25.U00CRLFname = KW1mengineVestaVR1CRLFname = KW1mtankL1CRLFname = KW1mtankPancakeCRLFname = LLLRadEngCRLFname = fuelLowerstageCRLFname = LLLCirc1a1FCRLFname = LLLCirc1b1FCRLFname = NP.aux.radialliquidboosterCRLFname = NP.aux.radiallargeliquidboosterCRLFname = NP.lfe.125m.RMA3CRLFname = SMP.engineLargeSkipperCRLFname = SMP.liquidEngine1-2CRLFname = SMP.fuelTank.longCRLFname = liquidEngineCRLFname = liquidEngine3CRLFname = fuelTankSmallCRLFname = liquidEngineMiniRescale</v>
      </c>
      <c r="ER7" s="35" t="str">
        <f t="shared" si="2"/>
        <v>name = kerbalEVACRLFname = flagCRLFname = orbitaiespodCRLFname = NP.Capsule.BootlegCRLFname = mk1podCRLFname = trussPiece1x</v>
      </c>
      <c r="ES7" s="27" t="s">
        <v>2477</v>
      </c>
    </row>
    <row r="8" spans="1:149" s="2" customFormat="1" ht="18.75" customHeight="1" x14ac:dyDescent="0.25">
      <c r="B8" s="30" t="s">
        <v>589</v>
      </c>
      <c r="C8" s="31" t="s">
        <v>590</v>
      </c>
      <c r="D8" s="32" t="s">
        <v>597</v>
      </c>
      <c r="E8" s="32" t="s">
        <v>611</v>
      </c>
      <c r="F8" s="32" t="s">
        <v>630</v>
      </c>
      <c r="G8" s="32" t="s">
        <v>633</v>
      </c>
      <c r="H8" s="32" t="s">
        <v>654</v>
      </c>
      <c r="I8" s="32" t="s">
        <v>667</v>
      </c>
      <c r="J8" s="32" t="s">
        <v>673</v>
      </c>
      <c r="K8" s="32" t="s">
        <v>674</v>
      </c>
      <c r="L8" s="32" t="s">
        <v>682</v>
      </c>
      <c r="M8" s="32" t="s">
        <v>685</v>
      </c>
      <c r="N8" s="32" t="s">
        <v>691</v>
      </c>
      <c r="O8" s="32" t="s">
        <v>698</v>
      </c>
      <c r="P8" s="32" t="s">
        <v>706</v>
      </c>
      <c r="Q8" s="32" t="s">
        <v>708</v>
      </c>
      <c r="R8" s="32" t="s">
        <v>718</v>
      </c>
      <c r="S8" s="32" t="s">
        <v>735</v>
      </c>
      <c r="T8" s="32" t="s">
        <v>749</v>
      </c>
      <c r="U8" s="32" t="s">
        <v>763</v>
      </c>
      <c r="V8" s="32" t="s">
        <v>772</v>
      </c>
      <c r="W8" s="32" t="s">
        <v>794</v>
      </c>
      <c r="X8" s="32" t="s">
        <v>831</v>
      </c>
      <c r="Y8" s="32" t="s">
        <v>846</v>
      </c>
      <c r="Z8" s="32" t="s">
        <v>855</v>
      </c>
      <c r="AA8" s="32" t="s">
        <v>882</v>
      </c>
      <c r="AB8" s="32" t="s">
        <v>898</v>
      </c>
      <c r="AC8" s="32" t="s">
        <v>923</v>
      </c>
      <c r="AD8" s="32" t="s">
        <v>954</v>
      </c>
      <c r="AE8" s="32" t="s">
        <v>957</v>
      </c>
      <c r="AF8" s="32" t="s">
        <v>971</v>
      </c>
      <c r="AG8" s="32" t="s">
        <v>977</v>
      </c>
      <c r="AH8" s="32" t="s">
        <v>985</v>
      </c>
      <c r="AI8" s="32" t="s">
        <v>995</v>
      </c>
      <c r="AJ8" s="32" t="s">
        <v>999</v>
      </c>
      <c r="AK8" s="32" t="s">
        <v>1004</v>
      </c>
      <c r="AL8" s="32" t="s">
        <v>1013</v>
      </c>
      <c r="AM8" s="32" t="s">
        <v>1017</v>
      </c>
      <c r="AN8" s="32" t="s">
        <v>1019</v>
      </c>
      <c r="AO8" s="32" t="s">
        <v>1022</v>
      </c>
      <c r="AP8" s="32" t="s">
        <v>1027</v>
      </c>
      <c r="AQ8" s="32" t="s">
        <v>1031</v>
      </c>
      <c r="AR8" s="32" t="s">
        <v>1077</v>
      </c>
      <c r="AS8" s="32" t="s">
        <v>1087</v>
      </c>
      <c r="AT8" s="32" t="s">
        <v>1094</v>
      </c>
      <c r="AU8" s="32" t="s">
        <v>1101</v>
      </c>
      <c r="AV8" s="32" t="s">
        <v>1106</v>
      </c>
      <c r="AW8" s="32" t="s">
        <v>1124</v>
      </c>
      <c r="AX8" s="32" t="s">
        <v>1157</v>
      </c>
      <c r="AY8" s="32" t="s">
        <v>1165</v>
      </c>
      <c r="AZ8" s="32" t="s">
        <v>1169</v>
      </c>
      <c r="BA8" s="32" t="s">
        <v>1173</v>
      </c>
      <c r="BB8" s="32" t="s">
        <v>1176</v>
      </c>
      <c r="BC8" s="32" t="s">
        <v>1203</v>
      </c>
      <c r="BD8" s="32" t="s">
        <v>1250</v>
      </c>
      <c r="BE8" s="32" t="s">
        <v>1282</v>
      </c>
      <c r="BF8" s="32" t="s">
        <v>1323</v>
      </c>
      <c r="BG8" s="32" t="s">
        <v>1345</v>
      </c>
      <c r="BH8" s="32" t="s">
        <v>1372</v>
      </c>
      <c r="BI8" s="32" t="s">
        <v>1410</v>
      </c>
      <c r="BJ8" s="32" t="s">
        <v>1447</v>
      </c>
      <c r="BK8" s="32" t="s">
        <v>1464</v>
      </c>
      <c r="BL8" s="32" t="s">
        <v>1467</v>
      </c>
      <c r="BM8" s="32" t="s">
        <v>1469</v>
      </c>
      <c r="BN8" s="32" t="s">
        <v>1476</v>
      </c>
      <c r="BO8" s="32" t="s">
        <v>1498</v>
      </c>
      <c r="BP8" s="32" t="s">
        <v>1505</v>
      </c>
      <c r="BQ8" s="32" t="s">
        <v>1508</v>
      </c>
      <c r="BR8" s="32" t="s">
        <v>1510</v>
      </c>
      <c r="BS8" s="32" t="s">
        <v>1514</v>
      </c>
      <c r="BT8" s="32" t="s">
        <v>1517</v>
      </c>
      <c r="BU8" s="32" t="s">
        <v>1530</v>
      </c>
      <c r="BV8" s="32" t="s">
        <v>1533</v>
      </c>
      <c r="BW8" s="32" t="s">
        <v>1536</v>
      </c>
      <c r="BX8" s="32" t="s">
        <v>1538</v>
      </c>
      <c r="BY8" s="32" t="s">
        <v>1540</v>
      </c>
      <c r="BZ8" s="32" t="s">
        <v>1556</v>
      </c>
      <c r="CA8" s="32" t="s">
        <v>1578</v>
      </c>
      <c r="CB8" s="32" t="s">
        <v>1587</v>
      </c>
      <c r="CC8" s="32" t="s">
        <v>1599</v>
      </c>
      <c r="CD8" s="32" t="s">
        <v>1603</v>
      </c>
      <c r="CE8" s="32" t="s">
        <v>1605</v>
      </c>
      <c r="CF8" s="32" t="s">
        <v>1606</v>
      </c>
      <c r="CG8" s="32" t="s">
        <v>1617</v>
      </c>
      <c r="CH8" s="32" t="s">
        <v>1624</v>
      </c>
      <c r="CI8" s="32" t="s">
        <v>1631</v>
      </c>
      <c r="CJ8" s="32" t="s">
        <v>1636</v>
      </c>
      <c r="CK8" s="32" t="s">
        <v>1641</v>
      </c>
      <c r="CL8" s="32" t="s">
        <v>1645</v>
      </c>
      <c r="CM8" s="32" t="s">
        <v>1649</v>
      </c>
      <c r="CN8" s="32" t="s">
        <v>1657</v>
      </c>
      <c r="CO8" s="32" t="s">
        <v>1659</v>
      </c>
      <c r="CP8" s="32" t="s">
        <v>1661</v>
      </c>
      <c r="CQ8" s="32" t="s">
        <v>1668</v>
      </c>
      <c r="CR8" s="32" t="s">
        <v>1673</v>
      </c>
      <c r="CS8" s="32" t="s">
        <v>2489</v>
      </c>
      <c r="CT8" s="32" t="s">
        <v>1674</v>
      </c>
      <c r="CU8" s="32" t="s">
        <v>1681</v>
      </c>
      <c r="CV8" s="32" t="s">
        <v>1686</v>
      </c>
      <c r="CW8" s="32" t="s">
        <v>1697</v>
      </c>
      <c r="CX8" s="32" t="s">
        <v>1701</v>
      </c>
      <c r="CY8" s="32" t="s">
        <v>1709</v>
      </c>
      <c r="CZ8" s="32" t="s">
        <v>1737</v>
      </c>
      <c r="DA8" s="32" t="s">
        <v>1743</v>
      </c>
      <c r="DB8" s="32" t="s">
        <v>1747</v>
      </c>
      <c r="DC8" s="32" t="s">
        <v>1764</v>
      </c>
      <c r="DD8" s="32" t="s">
        <v>1775</v>
      </c>
      <c r="DE8" s="32" t="s">
        <v>1784</v>
      </c>
      <c r="DF8" s="32" t="s">
        <v>1809</v>
      </c>
      <c r="DG8" s="32" t="s">
        <v>1814</v>
      </c>
      <c r="DH8" s="32" t="s">
        <v>1841</v>
      </c>
      <c r="DI8" s="32" t="s">
        <v>1851</v>
      </c>
      <c r="DJ8" s="32" t="s">
        <v>1867</v>
      </c>
      <c r="DK8" s="32" t="s">
        <v>1895</v>
      </c>
      <c r="DL8" s="32" t="s">
        <v>1900</v>
      </c>
      <c r="DM8" s="32" t="s">
        <v>1910</v>
      </c>
      <c r="DN8" s="32" t="s">
        <v>1930</v>
      </c>
      <c r="DO8" s="32" t="s">
        <v>1939</v>
      </c>
      <c r="DP8" s="32" t="s">
        <v>1942</v>
      </c>
      <c r="DQ8" s="32" t="s">
        <v>1950</v>
      </c>
      <c r="DR8" s="32" t="s">
        <v>1956</v>
      </c>
      <c r="DS8" s="32" t="s">
        <v>1969</v>
      </c>
      <c r="DT8" s="32" t="s">
        <v>1984</v>
      </c>
      <c r="DU8" s="32" t="s">
        <v>1992</v>
      </c>
      <c r="DV8" s="32" t="s">
        <v>2030</v>
      </c>
      <c r="DW8" s="32" t="s">
        <v>2033</v>
      </c>
      <c r="DX8" s="32" t="s">
        <v>2081</v>
      </c>
      <c r="DY8" s="32" t="s">
        <v>2116</v>
      </c>
      <c r="DZ8" s="32" t="s">
        <v>2135</v>
      </c>
      <c r="EA8" s="32" t="s">
        <v>2144</v>
      </c>
      <c r="EB8" s="32" t="s">
        <v>2177</v>
      </c>
      <c r="EC8" s="32" t="s">
        <v>2190</v>
      </c>
      <c r="ED8" s="32" t="s">
        <v>2220</v>
      </c>
      <c r="EE8" s="32" t="s">
        <v>2273</v>
      </c>
      <c r="EF8" s="32" t="s">
        <v>2288</v>
      </c>
      <c r="EG8" s="32" t="s">
        <v>2305</v>
      </c>
      <c r="EH8" s="32" t="s">
        <v>2317</v>
      </c>
      <c r="EI8" s="32" t="s">
        <v>2335</v>
      </c>
      <c r="EJ8" s="32" t="s">
        <v>2359</v>
      </c>
      <c r="EK8" s="32" t="s">
        <v>2376</v>
      </c>
      <c r="EL8" s="32" t="s">
        <v>2391</v>
      </c>
      <c r="EM8" s="32" t="s">
        <v>2394</v>
      </c>
      <c r="EN8" s="32" t="s">
        <v>2439</v>
      </c>
      <c r="EO8" s="32" t="s">
        <v>2441</v>
      </c>
      <c r="EP8" s="32" t="s">
        <v>2446</v>
      </c>
      <c r="EQ8" s="32" t="s">
        <v>2449</v>
      </c>
      <c r="ER8" s="36" t="s">
        <v>2470</v>
      </c>
      <c r="ES8" s="27" t="s">
        <v>2477</v>
      </c>
    </row>
    <row r="9" spans="1:149" s="2" customFormat="1" ht="18.75" customHeight="1" x14ac:dyDescent="0.25">
      <c r="C9" s="33" t="s">
        <v>591</v>
      </c>
      <c r="D9" s="34" t="s">
        <v>598</v>
      </c>
      <c r="E9" s="34" t="s">
        <v>612</v>
      </c>
      <c r="F9" s="34" t="s">
        <v>631</v>
      </c>
      <c r="G9" s="34" t="s">
        <v>634</v>
      </c>
      <c r="H9" s="34" t="s">
        <v>655</v>
      </c>
      <c r="I9" s="34" t="s">
        <v>668</v>
      </c>
      <c r="J9" s="34" t="s">
        <v>2476</v>
      </c>
      <c r="K9" s="34" t="s">
        <v>675</v>
      </c>
      <c r="L9" s="34" t="s">
        <v>683</v>
      </c>
      <c r="M9" s="34" t="s">
        <v>686</v>
      </c>
      <c r="N9" s="34" t="s">
        <v>692</v>
      </c>
      <c r="O9" s="34" t="s">
        <v>699</v>
      </c>
      <c r="P9" s="34" t="s">
        <v>707</v>
      </c>
      <c r="Q9" s="34" t="s">
        <v>709</v>
      </c>
      <c r="R9" s="34" t="s">
        <v>719</v>
      </c>
      <c r="S9" s="34" t="s">
        <v>736</v>
      </c>
      <c r="T9" s="34" t="s">
        <v>750</v>
      </c>
      <c r="U9" s="34" t="s">
        <v>764</v>
      </c>
      <c r="V9" s="34" t="s">
        <v>773</v>
      </c>
      <c r="W9" s="34" t="s">
        <v>795</v>
      </c>
      <c r="X9" s="34" t="s">
        <v>832</v>
      </c>
      <c r="Y9" s="34" t="s">
        <v>847</v>
      </c>
      <c r="Z9" s="34" t="s">
        <v>856</v>
      </c>
      <c r="AA9" s="34" t="s">
        <v>883</v>
      </c>
      <c r="AB9" s="34" t="s">
        <v>899</v>
      </c>
      <c r="AC9" s="34" t="s">
        <v>924</v>
      </c>
      <c r="AD9" s="34" t="s">
        <v>955</v>
      </c>
      <c r="AE9" s="34" t="s">
        <v>958</v>
      </c>
      <c r="AF9" s="34" t="s">
        <v>972</v>
      </c>
      <c r="AG9" s="34" t="s">
        <v>978</v>
      </c>
      <c r="AH9" s="34" t="s">
        <v>986</v>
      </c>
      <c r="AI9" s="34" t="s">
        <v>996</v>
      </c>
      <c r="AJ9" s="34" t="s">
        <v>1000</v>
      </c>
      <c r="AK9" s="34" t="s">
        <v>1005</v>
      </c>
      <c r="AL9" s="34" t="s">
        <v>1014</v>
      </c>
      <c r="AM9" s="34" t="s">
        <v>1018</v>
      </c>
      <c r="AN9" s="34" t="s">
        <v>1020</v>
      </c>
      <c r="AO9" s="34" t="s">
        <v>1023</v>
      </c>
      <c r="AP9" s="34" t="s">
        <v>1028</v>
      </c>
      <c r="AQ9" s="34" t="s">
        <v>1032</v>
      </c>
      <c r="AR9" s="34" t="s">
        <v>1078</v>
      </c>
      <c r="AS9" s="34" t="s">
        <v>1088</v>
      </c>
      <c r="AT9" s="34" t="s">
        <v>1095</v>
      </c>
      <c r="AU9" s="34" t="s">
        <v>1102</v>
      </c>
      <c r="AV9" s="34" t="s">
        <v>1107</v>
      </c>
      <c r="AW9" s="34" t="s">
        <v>1125</v>
      </c>
      <c r="AX9" s="34" t="s">
        <v>1158</v>
      </c>
      <c r="AY9" s="34" t="s">
        <v>1166</v>
      </c>
      <c r="AZ9" s="34" t="s">
        <v>1170</v>
      </c>
      <c r="BA9" s="34" t="s">
        <v>1174</v>
      </c>
      <c r="BB9" s="34" t="s">
        <v>1177</v>
      </c>
      <c r="BC9" s="34" t="s">
        <v>1204</v>
      </c>
      <c r="BD9" s="34" t="s">
        <v>1251</v>
      </c>
      <c r="BE9" s="34" t="s">
        <v>1283</v>
      </c>
      <c r="BF9" s="34" t="s">
        <v>1324</v>
      </c>
      <c r="BG9" s="34" t="s">
        <v>1346</v>
      </c>
      <c r="BH9" s="34" t="s">
        <v>1373</v>
      </c>
      <c r="BI9" s="34" t="s">
        <v>1411</v>
      </c>
      <c r="BJ9" s="34" t="s">
        <v>1448</v>
      </c>
      <c r="BK9" s="34" t="s">
        <v>1465</v>
      </c>
      <c r="BL9" s="34" t="s">
        <v>1468</v>
      </c>
      <c r="BM9" s="34" t="s">
        <v>1470</v>
      </c>
      <c r="BN9" s="34" t="s">
        <v>1477</v>
      </c>
      <c r="BO9" s="34" t="s">
        <v>1499</v>
      </c>
      <c r="BP9" s="34" t="s">
        <v>1506</v>
      </c>
      <c r="BQ9" s="34" t="s">
        <v>1509</v>
      </c>
      <c r="BR9" s="34" t="s">
        <v>1511</v>
      </c>
      <c r="BS9" s="34" t="s">
        <v>1515</v>
      </c>
      <c r="BT9" s="34" t="s">
        <v>1518</v>
      </c>
      <c r="BU9" s="34" t="s">
        <v>1531</v>
      </c>
      <c r="BV9" s="34" t="s">
        <v>1534</v>
      </c>
      <c r="BW9" s="34" t="s">
        <v>1537</v>
      </c>
      <c r="BX9" s="34" t="s">
        <v>1539</v>
      </c>
      <c r="BY9" s="34" t="s">
        <v>1541</v>
      </c>
      <c r="BZ9" s="34" t="s">
        <v>1557</v>
      </c>
      <c r="CA9" s="34" t="s">
        <v>1579</v>
      </c>
      <c r="CB9" s="34" t="s">
        <v>1588</v>
      </c>
      <c r="CC9" s="34" t="s">
        <v>1600</v>
      </c>
      <c r="CD9" s="34" t="s">
        <v>1604</v>
      </c>
      <c r="CE9" s="34" t="s">
        <v>2476</v>
      </c>
      <c r="CF9" s="34" t="s">
        <v>1607</v>
      </c>
      <c r="CG9" s="34" t="s">
        <v>1618</v>
      </c>
      <c r="CH9" s="34" t="s">
        <v>1625</v>
      </c>
      <c r="CI9" s="34" t="s">
        <v>1632</v>
      </c>
      <c r="CJ9" s="34" t="s">
        <v>1637</v>
      </c>
      <c r="CK9" s="34" t="s">
        <v>1642</v>
      </c>
      <c r="CL9" s="34" t="s">
        <v>1646</v>
      </c>
      <c r="CM9" s="34" t="s">
        <v>1650</v>
      </c>
      <c r="CN9" s="34" t="s">
        <v>1658</v>
      </c>
      <c r="CO9" s="34" t="s">
        <v>1660</v>
      </c>
      <c r="CP9" s="34" t="s">
        <v>1662</v>
      </c>
      <c r="CQ9" s="34" t="s">
        <v>1669</v>
      </c>
      <c r="CR9" s="34" t="s">
        <v>2476</v>
      </c>
      <c r="CS9" s="34" t="s">
        <v>2490</v>
      </c>
      <c r="CT9" s="34" t="s">
        <v>1675</v>
      </c>
      <c r="CU9" s="34" t="s">
        <v>1682</v>
      </c>
      <c r="CV9" s="34" t="s">
        <v>1687</v>
      </c>
      <c r="CW9" s="34" t="s">
        <v>1698</v>
      </c>
      <c r="CX9" s="34" t="s">
        <v>1702</v>
      </c>
      <c r="CY9" s="34" t="s">
        <v>1710</v>
      </c>
      <c r="CZ9" s="34" t="s">
        <v>1738</v>
      </c>
      <c r="DA9" s="34" t="s">
        <v>1744</v>
      </c>
      <c r="DB9" s="34" t="s">
        <v>1748</v>
      </c>
      <c r="DC9" s="34" t="s">
        <v>1765</v>
      </c>
      <c r="DD9" s="34" t="s">
        <v>1776</v>
      </c>
      <c r="DE9" s="34" t="s">
        <v>1785</v>
      </c>
      <c r="DF9" s="34" t="s">
        <v>1810</v>
      </c>
      <c r="DG9" s="34" t="s">
        <v>1815</v>
      </c>
      <c r="DH9" s="34" t="s">
        <v>1842</v>
      </c>
      <c r="DI9" s="34" t="s">
        <v>1852</v>
      </c>
      <c r="DJ9" s="34" t="s">
        <v>1868</v>
      </c>
      <c r="DK9" s="34" t="s">
        <v>1896</v>
      </c>
      <c r="DL9" s="34" t="s">
        <v>1901</v>
      </c>
      <c r="DM9" s="34" t="s">
        <v>1911</v>
      </c>
      <c r="DN9" s="34" t="s">
        <v>1931</v>
      </c>
      <c r="DO9" s="34" t="s">
        <v>1940</v>
      </c>
      <c r="DP9" s="34" t="s">
        <v>1943</v>
      </c>
      <c r="DQ9" s="34" t="s">
        <v>1951</v>
      </c>
      <c r="DR9" s="34" t="s">
        <v>1957</v>
      </c>
      <c r="DS9" s="34" t="s">
        <v>1970</v>
      </c>
      <c r="DT9" s="34" t="s">
        <v>1985</v>
      </c>
      <c r="DU9" s="34" t="s">
        <v>1993</v>
      </c>
      <c r="DV9" s="34" t="s">
        <v>2031</v>
      </c>
      <c r="DW9" s="34" t="s">
        <v>2034</v>
      </c>
      <c r="DX9" s="34" t="s">
        <v>2082</v>
      </c>
      <c r="DY9" s="34" t="s">
        <v>2117</v>
      </c>
      <c r="DZ9" s="34" t="s">
        <v>2136</v>
      </c>
      <c r="EA9" s="34" t="s">
        <v>2145</v>
      </c>
      <c r="EB9" s="34" t="s">
        <v>2178</v>
      </c>
      <c r="EC9" s="34" t="s">
        <v>2191</v>
      </c>
      <c r="ED9" s="34" t="s">
        <v>2221</v>
      </c>
      <c r="EE9" s="34" t="s">
        <v>2274</v>
      </c>
      <c r="EF9" s="34" t="s">
        <v>2289</v>
      </c>
      <c r="EG9" s="34" t="s">
        <v>2306</v>
      </c>
      <c r="EH9" s="34" t="s">
        <v>2318</v>
      </c>
      <c r="EI9" s="34" t="s">
        <v>2336</v>
      </c>
      <c r="EJ9" s="34" t="s">
        <v>2360</v>
      </c>
      <c r="EK9" s="34" t="s">
        <v>2377</v>
      </c>
      <c r="EL9" s="34" t="s">
        <v>2392</v>
      </c>
      <c r="EM9" s="34" t="s">
        <v>2395</v>
      </c>
      <c r="EN9" s="34" t="s">
        <v>2440</v>
      </c>
      <c r="EO9" s="34" t="s">
        <v>2442</v>
      </c>
      <c r="EP9" s="34" t="s">
        <v>2447</v>
      </c>
      <c r="EQ9" s="34" t="s">
        <v>2450</v>
      </c>
      <c r="ER9" s="37" t="s">
        <v>2471</v>
      </c>
      <c r="ES9" s="27" t="s">
        <v>2477</v>
      </c>
    </row>
    <row r="10" spans="1:149" s="2" customFormat="1" ht="18.75" customHeight="1" x14ac:dyDescent="0.25">
      <c r="C10" s="33" t="s">
        <v>592</v>
      </c>
      <c r="D10" s="34" t="s">
        <v>599</v>
      </c>
      <c r="E10" s="34" t="s">
        <v>613</v>
      </c>
      <c r="F10" s="34" t="s">
        <v>632</v>
      </c>
      <c r="G10" s="34" t="s">
        <v>635</v>
      </c>
      <c r="H10" s="34" t="s">
        <v>656</v>
      </c>
      <c r="I10" s="34" t="s">
        <v>669</v>
      </c>
      <c r="J10" s="34" t="s">
        <v>2476</v>
      </c>
      <c r="K10" s="34" t="s">
        <v>676</v>
      </c>
      <c r="L10" s="34" t="s">
        <v>684</v>
      </c>
      <c r="M10" s="34" t="s">
        <v>687</v>
      </c>
      <c r="N10" s="34" t="s">
        <v>693</v>
      </c>
      <c r="O10" s="34" t="s">
        <v>700</v>
      </c>
      <c r="P10" s="34" t="s">
        <v>2476</v>
      </c>
      <c r="Q10" s="34" t="s">
        <v>710</v>
      </c>
      <c r="R10" s="34" t="s">
        <v>720</v>
      </c>
      <c r="S10" s="34" t="s">
        <v>737</v>
      </c>
      <c r="T10" s="34" t="s">
        <v>751</v>
      </c>
      <c r="U10" s="34" t="s">
        <v>765</v>
      </c>
      <c r="V10" s="34" t="s">
        <v>774</v>
      </c>
      <c r="W10" s="34" t="s">
        <v>796</v>
      </c>
      <c r="X10" s="34" t="s">
        <v>833</v>
      </c>
      <c r="Y10" s="34" t="s">
        <v>848</v>
      </c>
      <c r="Z10" s="34" t="s">
        <v>857</v>
      </c>
      <c r="AA10" s="34" t="s">
        <v>884</v>
      </c>
      <c r="AB10" s="34" t="s">
        <v>900</v>
      </c>
      <c r="AC10" s="34" t="s">
        <v>925</v>
      </c>
      <c r="AD10" s="34" t="s">
        <v>956</v>
      </c>
      <c r="AE10" s="34" t="s">
        <v>959</v>
      </c>
      <c r="AF10" s="34" t="s">
        <v>973</v>
      </c>
      <c r="AG10" s="34" t="s">
        <v>979</v>
      </c>
      <c r="AH10" s="34" t="s">
        <v>987</v>
      </c>
      <c r="AI10" s="34" t="s">
        <v>997</v>
      </c>
      <c r="AJ10" s="34" t="s">
        <v>1001</v>
      </c>
      <c r="AK10" s="34" t="s">
        <v>1006</v>
      </c>
      <c r="AL10" s="34" t="s">
        <v>1015</v>
      </c>
      <c r="AM10" s="34" t="s">
        <v>2476</v>
      </c>
      <c r="AN10" s="34" t="s">
        <v>1021</v>
      </c>
      <c r="AO10" s="34" t="s">
        <v>1024</v>
      </c>
      <c r="AP10" s="34" t="s">
        <v>1029</v>
      </c>
      <c r="AQ10" s="34" t="s">
        <v>1033</v>
      </c>
      <c r="AR10" s="34" t="s">
        <v>1079</v>
      </c>
      <c r="AS10" s="34" t="s">
        <v>1089</v>
      </c>
      <c r="AT10" s="34" t="s">
        <v>1096</v>
      </c>
      <c r="AU10" s="34" t="s">
        <v>1103</v>
      </c>
      <c r="AV10" s="34" t="s">
        <v>1108</v>
      </c>
      <c r="AW10" s="34" t="s">
        <v>1126</v>
      </c>
      <c r="AX10" s="34" t="s">
        <v>1159</v>
      </c>
      <c r="AY10" s="34" t="s">
        <v>1167</v>
      </c>
      <c r="AZ10" s="34" t="s">
        <v>1171</v>
      </c>
      <c r="BA10" s="34" t="s">
        <v>1175</v>
      </c>
      <c r="BB10" s="34" t="s">
        <v>1178</v>
      </c>
      <c r="BC10" s="34" t="s">
        <v>1205</v>
      </c>
      <c r="BD10" s="34" t="s">
        <v>1252</v>
      </c>
      <c r="BE10" s="34" t="s">
        <v>1284</v>
      </c>
      <c r="BF10" s="34" t="s">
        <v>1325</v>
      </c>
      <c r="BG10" s="34" t="s">
        <v>1347</v>
      </c>
      <c r="BH10" s="34" t="s">
        <v>1374</v>
      </c>
      <c r="BI10" s="34" t="s">
        <v>1412</v>
      </c>
      <c r="BJ10" s="34" t="s">
        <v>1449</v>
      </c>
      <c r="BK10" s="34" t="s">
        <v>1466</v>
      </c>
      <c r="BL10" s="34" t="s">
        <v>2476</v>
      </c>
      <c r="BM10" s="34" t="s">
        <v>1471</v>
      </c>
      <c r="BN10" s="34" t="s">
        <v>1478</v>
      </c>
      <c r="BO10" s="34" t="s">
        <v>1500</v>
      </c>
      <c r="BP10" s="34" t="s">
        <v>1507</v>
      </c>
      <c r="BQ10" s="34" t="s">
        <v>2476</v>
      </c>
      <c r="BR10" s="34" t="s">
        <v>1512</v>
      </c>
      <c r="BS10" s="34" t="s">
        <v>1516</v>
      </c>
      <c r="BT10" s="34" t="s">
        <v>1519</v>
      </c>
      <c r="BU10" s="34" t="s">
        <v>1532</v>
      </c>
      <c r="BV10" s="34" t="s">
        <v>1535</v>
      </c>
      <c r="BW10" s="34" t="s">
        <v>2476</v>
      </c>
      <c r="BX10" s="34" t="s">
        <v>2476</v>
      </c>
      <c r="BY10" s="34" t="s">
        <v>1542</v>
      </c>
      <c r="BZ10" s="34" t="s">
        <v>1558</v>
      </c>
      <c r="CA10" s="34" t="s">
        <v>1580</v>
      </c>
      <c r="CB10" s="34" t="s">
        <v>1589</v>
      </c>
      <c r="CC10" s="34" t="s">
        <v>1601</v>
      </c>
      <c r="CD10" s="34" t="s">
        <v>2476</v>
      </c>
      <c r="CE10" s="34" t="s">
        <v>2476</v>
      </c>
      <c r="CF10" s="34" t="s">
        <v>1608</v>
      </c>
      <c r="CG10" s="34" t="s">
        <v>1619</v>
      </c>
      <c r="CH10" s="34" t="s">
        <v>1626</v>
      </c>
      <c r="CI10" s="34" t="s">
        <v>1633</v>
      </c>
      <c r="CJ10" s="34" t="s">
        <v>1638</v>
      </c>
      <c r="CK10" s="34" t="s">
        <v>1643</v>
      </c>
      <c r="CL10" s="34" t="s">
        <v>1647</v>
      </c>
      <c r="CM10" s="34" t="s">
        <v>1651</v>
      </c>
      <c r="CN10" s="34" t="s">
        <v>2476</v>
      </c>
      <c r="CO10" s="34" t="s">
        <v>2476</v>
      </c>
      <c r="CP10" s="34" t="s">
        <v>1663</v>
      </c>
      <c r="CQ10" s="34" t="s">
        <v>1670</v>
      </c>
      <c r="CR10" s="34" t="s">
        <v>2476</v>
      </c>
      <c r="CS10" s="34" t="s">
        <v>2476</v>
      </c>
      <c r="CT10" s="34" t="s">
        <v>1676</v>
      </c>
      <c r="CU10" s="34" t="s">
        <v>1683</v>
      </c>
      <c r="CV10" s="34" t="s">
        <v>1688</v>
      </c>
      <c r="CW10" s="34" t="s">
        <v>1699</v>
      </c>
      <c r="CX10" s="34" t="s">
        <v>1703</v>
      </c>
      <c r="CY10" s="34" t="s">
        <v>1711</v>
      </c>
      <c r="CZ10" s="34" t="s">
        <v>1739</v>
      </c>
      <c r="DA10" s="34" t="s">
        <v>1745</v>
      </c>
      <c r="DB10" s="34" t="s">
        <v>1749</v>
      </c>
      <c r="DC10" s="34" t="s">
        <v>1766</v>
      </c>
      <c r="DD10" s="34" t="s">
        <v>1777</v>
      </c>
      <c r="DE10" s="34" t="s">
        <v>1786</v>
      </c>
      <c r="DF10" s="34" t="s">
        <v>1811</v>
      </c>
      <c r="DG10" s="34" t="s">
        <v>1816</v>
      </c>
      <c r="DH10" s="34" t="s">
        <v>1843</v>
      </c>
      <c r="DI10" s="34" t="s">
        <v>1853</v>
      </c>
      <c r="DJ10" s="34" t="s">
        <v>1869</v>
      </c>
      <c r="DK10" s="34" t="s">
        <v>1897</v>
      </c>
      <c r="DL10" s="34" t="s">
        <v>1902</v>
      </c>
      <c r="DM10" s="34" t="s">
        <v>1912</v>
      </c>
      <c r="DN10" s="34" t="s">
        <v>1932</v>
      </c>
      <c r="DO10" s="34" t="s">
        <v>1941</v>
      </c>
      <c r="DP10" s="34" t="s">
        <v>1944</v>
      </c>
      <c r="DQ10" s="34" t="s">
        <v>1952</v>
      </c>
      <c r="DR10" s="34" t="s">
        <v>1958</v>
      </c>
      <c r="DS10" s="34" t="s">
        <v>1971</v>
      </c>
      <c r="DT10" s="34" t="s">
        <v>1986</v>
      </c>
      <c r="DU10" s="34" t="s">
        <v>1994</v>
      </c>
      <c r="DV10" s="34" t="s">
        <v>2032</v>
      </c>
      <c r="DW10" s="34" t="s">
        <v>2035</v>
      </c>
      <c r="DX10" s="34" t="s">
        <v>2083</v>
      </c>
      <c r="DY10" s="34" t="s">
        <v>2118</v>
      </c>
      <c r="DZ10" s="34" t="s">
        <v>2137</v>
      </c>
      <c r="EA10" s="34" t="s">
        <v>2146</v>
      </c>
      <c r="EB10" s="34" t="s">
        <v>2179</v>
      </c>
      <c r="EC10" s="34" t="s">
        <v>2192</v>
      </c>
      <c r="ED10" s="34" t="s">
        <v>2222</v>
      </c>
      <c r="EE10" s="34" t="s">
        <v>2275</v>
      </c>
      <c r="EF10" s="34" t="s">
        <v>2290</v>
      </c>
      <c r="EG10" s="34" t="s">
        <v>2307</v>
      </c>
      <c r="EH10" s="34" t="s">
        <v>2319</v>
      </c>
      <c r="EI10" s="34" t="s">
        <v>2337</v>
      </c>
      <c r="EJ10" s="34" t="s">
        <v>2361</v>
      </c>
      <c r="EK10" s="34" t="s">
        <v>2378</v>
      </c>
      <c r="EL10" s="34" t="s">
        <v>2393</v>
      </c>
      <c r="EM10" s="34" t="s">
        <v>2396</v>
      </c>
      <c r="EN10" s="34" t="s">
        <v>2476</v>
      </c>
      <c r="EO10" s="34" t="s">
        <v>2443</v>
      </c>
      <c r="EP10" s="34" t="s">
        <v>2448</v>
      </c>
      <c r="EQ10" s="34" t="s">
        <v>2451</v>
      </c>
      <c r="ER10" s="37" t="s">
        <v>2472</v>
      </c>
      <c r="ES10" s="27" t="s">
        <v>2477</v>
      </c>
    </row>
    <row r="11" spans="1:149" s="2" customFormat="1" ht="18.75" customHeight="1" x14ac:dyDescent="0.25">
      <c r="C11" s="33" t="s">
        <v>593</v>
      </c>
      <c r="D11" s="34" t="s">
        <v>600</v>
      </c>
      <c r="E11" s="34" t="s">
        <v>614</v>
      </c>
      <c r="F11" s="34" t="s">
        <v>2476</v>
      </c>
      <c r="G11" s="34" t="s">
        <v>636</v>
      </c>
      <c r="H11" s="34" t="s">
        <v>657</v>
      </c>
      <c r="I11" s="34" t="s">
        <v>670</v>
      </c>
      <c r="J11" s="34" t="s">
        <v>2476</v>
      </c>
      <c r="K11" s="34" t="s">
        <v>677</v>
      </c>
      <c r="L11" s="34" t="s">
        <v>2476</v>
      </c>
      <c r="M11" s="34" t="s">
        <v>688</v>
      </c>
      <c r="N11" s="34" t="s">
        <v>694</v>
      </c>
      <c r="O11" s="34" t="s">
        <v>701</v>
      </c>
      <c r="P11" s="34" t="s">
        <v>2476</v>
      </c>
      <c r="Q11" s="34" t="s">
        <v>711</v>
      </c>
      <c r="R11" s="34" t="s">
        <v>721</v>
      </c>
      <c r="S11" s="34" t="s">
        <v>738</v>
      </c>
      <c r="T11" s="34" t="s">
        <v>752</v>
      </c>
      <c r="U11" s="34" t="s">
        <v>766</v>
      </c>
      <c r="V11" s="34" t="s">
        <v>775</v>
      </c>
      <c r="W11" s="34" t="s">
        <v>797</v>
      </c>
      <c r="X11" s="34" t="s">
        <v>834</v>
      </c>
      <c r="Y11" s="34" t="s">
        <v>849</v>
      </c>
      <c r="Z11" s="34" t="s">
        <v>858</v>
      </c>
      <c r="AA11" s="34" t="s">
        <v>885</v>
      </c>
      <c r="AB11" s="34" t="s">
        <v>901</v>
      </c>
      <c r="AC11" s="34" t="s">
        <v>926</v>
      </c>
      <c r="AD11" s="34" t="s">
        <v>2476</v>
      </c>
      <c r="AE11" s="34" t="s">
        <v>960</v>
      </c>
      <c r="AF11" s="34" t="s">
        <v>974</v>
      </c>
      <c r="AG11" s="34" t="s">
        <v>980</v>
      </c>
      <c r="AH11" s="34" t="s">
        <v>988</v>
      </c>
      <c r="AI11" s="34" t="s">
        <v>998</v>
      </c>
      <c r="AJ11" s="34" t="s">
        <v>1002</v>
      </c>
      <c r="AK11" s="34" t="s">
        <v>1007</v>
      </c>
      <c r="AL11" s="34" t="s">
        <v>1016</v>
      </c>
      <c r="AM11" s="34" t="s">
        <v>2476</v>
      </c>
      <c r="AN11" s="34" t="s">
        <v>2476</v>
      </c>
      <c r="AO11" s="34" t="s">
        <v>1025</v>
      </c>
      <c r="AP11" s="34" t="s">
        <v>1030</v>
      </c>
      <c r="AQ11" s="34" t="s">
        <v>1034</v>
      </c>
      <c r="AR11" s="34" t="s">
        <v>1080</v>
      </c>
      <c r="AS11" s="34" t="s">
        <v>1090</v>
      </c>
      <c r="AT11" s="34" t="s">
        <v>1097</v>
      </c>
      <c r="AU11" s="34" t="s">
        <v>1104</v>
      </c>
      <c r="AV11" s="34" t="s">
        <v>1109</v>
      </c>
      <c r="AW11" s="34" t="s">
        <v>1127</v>
      </c>
      <c r="AX11" s="34" t="s">
        <v>1160</v>
      </c>
      <c r="AY11" s="34" t="s">
        <v>1168</v>
      </c>
      <c r="AZ11" s="34" t="s">
        <v>1172</v>
      </c>
      <c r="BA11" s="34" t="s">
        <v>2476</v>
      </c>
      <c r="BB11" s="34" t="s">
        <v>1179</v>
      </c>
      <c r="BC11" s="34" t="s">
        <v>1206</v>
      </c>
      <c r="BD11" s="34" t="s">
        <v>1253</v>
      </c>
      <c r="BE11" s="34" t="s">
        <v>1285</v>
      </c>
      <c r="BF11" s="34" t="s">
        <v>1326</v>
      </c>
      <c r="BG11" s="34" t="s">
        <v>1348</v>
      </c>
      <c r="BH11" s="34" t="s">
        <v>1375</v>
      </c>
      <c r="BI11" s="34" t="s">
        <v>1413</v>
      </c>
      <c r="BJ11" s="34" t="s">
        <v>1450</v>
      </c>
      <c r="BK11" s="34" t="s">
        <v>2476</v>
      </c>
      <c r="BL11" s="34" t="s">
        <v>2476</v>
      </c>
      <c r="BM11" s="34" t="s">
        <v>1472</v>
      </c>
      <c r="BN11" s="34" t="s">
        <v>1479</v>
      </c>
      <c r="BO11" s="34" t="s">
        <v>1501</v>
      </c>
      <c r="BP11" s="34" t="s">
        <v>2476</v>
      </c>
      <c r="BQ11" s="34" t="s">
        <v>2476</v>
      </c>
      <c r="BR11" s="34" t="s">
        <v>1513</v>
      </c>
      <c r="BS11" s="34" t="s">
        <v>2476</v>
      </c>
      <c r="BT11" s="34" t="s">
        <v>1520</v>
      </c>
      <c r="BU11" s="34" t="s">
        <v>2476</v>
      </c>
      <c r="BV11" s="34" t="s">
        <v>2476</v>
      </c>
      <c r="BW11" s="34" t="s">
        <v>2476</v>
      </c>
      <c r="BX11" s="34" t="s">
        <v>2476</v>
      </c>
      <c r="BY11" s="34" t="s">
        <v>1543</v>
      </c>
      <c r="BZ11" s="34" t="s">
        <v>1559</v>
      </c>
      <c r="CA11" s="34" t="s">
        <v>1581</v>
      </c>
      <c r="CB11" s="34" t="s">
        <v>1590</v>
      </c>
      <c r="CC11" s="34" t="s">
        <v>1602</v>
      </c>
      <c r="CD11" s="34" t="s">
        <v>2476</v>
      </c>
      <c r="CE11" s="34" t="s">
        <v>2476</v>
      </c>
      <c r="CF11" s="34" t="s">
        <v>1609</v>
      </c>
      <c r="CG11" s="34" t="s">
        <v>1620</v>
      </c>
      <c r="CH11" s="34" t="s">
        <v>1627</v>
      </c>
      <c r="CI11" s="34" t="s">
        <v>1634</v>
      </c>
      <c r="CJ11" s="34" t="s">
        <v>1639</v>
      </c>
      <c r="CK11" s="34" t="s">
        <v>1644</v>
      </c>
      <c r="CL11" s="34" t="s">
        <v>1648</v>
      </c>
      <c r="CM11" s="34" t="s">
        <v>1652</v>
      </c>
      <c r="CN11" s="34" t="s">
        <v>2476</v>
      </c>
      <c r="CO11" s="34" t="s">
        <v>2476</v>
      </c>
      <c r="CP11" s="34" t="s">
        <v>1664</v>
      </c>
      <c r="CQ11" s="34" t="s">
        <v>1671</v>
      </c>
      <c r="CR11" s="34" t="s">
        <v>2476</v>
      </c>
      <c r="CS11" s="34" t="s">
        <v>2476</v>
      </c>
      <c r="CT11" s="34" t="s">
        <v>1677</v>
      </c>
      <c r="CU11" s="34" t="s">
        <v>1684</v>
      </c>
      <c r="CV11" s="34" t="s">
        <v>1689</v>
      </c>
      <c r="CW11" s="34" t="s">
        <v>1700</v>
      </c>
      <c r="CX11" s="34" t="s">
        <v>1704</v>
      </c>
      <c r="CY11" s="34" t="s">
        <v>1712</v>
      </c>
      <c r="CZ11" s="34" t="s">
        <v>1740</v>
      </c>
      <c r="DA11" s="34" t="s">
        <v>1746</v>
      </c>
      <c r="DB11" s="34" t="s">
        <v>1750</v>
      </c>
      <c r="DC11" s="34" t="s">
        <v>1767</v>
      </c>
      <c r="DD11" s="34" t="s">
        <v>1778</v>
      </c>
      <c r="DE11" s="34" t="s">
        <v>1787</v>
      </c>
      <c r="DF11" s="34" t="s">
        <v>1812</v>
      </c>
      <c r="DG11" s="34" t="s">
        <v>1817</v>
      </c>
      <c r="DH11" s="34" t="s">
        <v>1844</v>
      </c>
      <c r="DI11" s="34" t="s">
        <v>1854</v>
      </c>
      <c r="DJ11" s="34" t="s">
        <v>1870</v>
      </c>
      <c r="DK11" s="34" t="s">
        <v>1898</v>
      </c>
      <c r="DL11" s="34" t="s">
        <v>1903</v>
      </c>
      <c r="DM11" s="34" t="s">
        <v>1913</v>
      </c>
      <c r="DN11" s="34" t="s">
        <v>1933</v>
      </c>
      <c r="DO11" s="34" t="s">
        <v>2476</v>
      </c>
      <c r="DP11" s="34" t="s">
        <v>1945</v>
      </c>
      <c r="DQ11" s="34" t="s">
        <v>1953</v>
      </c>
      <c r="DR11" s="34" t="s">
        <v>1959</v>
      </c>
      <c r="DS11" s="34" t="s">
        <v>1972</v>
      </c>
      <c r="DT11" s="34" t="s">
        <v>1987</v>
      </c>
      <c r="DU11" s="34" t="s">
        <v>1995</v>
      </c>
      <c r="DV11" s="34" t="s">
        <v>2476</v>
      </c>
      <c r="DW11" s="34" t="s">
        <v>2036</v>
      </c>
      <c r="DX11" s="34" t="s">
        <v>2084</v>
      </c>
      <c r="DY11" s="34" t="s">
        <v>2119</v>
      </c>
      <c r="DZ11" s="34" t="s">
        <v>2138</v>
      </c>
      <c r="EA11" s="34" t="s">
        <v>2147</v>
      </c>
      <c r="EB11" s="34" t="s">
        <v>2180</v>
      </c>
      <c r="EC11" s="34" t="s">
        <v>2193</v>
      </c>
      <c r="ED11" s="34" t="s">
        <v>2223</v>
      </c>
      <c r="EE11" s="34" t="s">
        <v>2276</v>
      </c>
      <c r="EF11" s="34" t="s">
        <v>2291</v>
      </c>
      <c r="EG11" s="34" t="s">
        <v>2308</v>
      </c>
      <c r="EH11" s="34" t="s">
        <v>2320</v>
      </c>
      <c r="EI11" s="34" t="s">
        <v>2338</v>
      </c>
      <c r="EJ11" s="34" t="s">
        <v>2362</v>
      </c>
      <c r="EK11" s="34" t="s">
        <v>2379</v>
      </c>
      <c r="EL11" s="34" t="s">
        <v>2476</v>
      </c>
      <c r="EM11" s="34" t="s">
        <v>2397</v>
      </c>
      <c r="EN11" s="34" t="s">
        <v>2476</v>
      </c>
      <c r="EO11" s="34" t="s">
        <v>2444</v>
      </c>
      <c r="EP11" s="34" t="s">
        <v>2476</v>
      </c>
      <c r="EQ11" s="34" t="s">
        <v>2452</v>
      </c>
      <c r="ER11" s="37" t="s">
        <v>2473</v>
      </c>
      <c r="ES11" s="27" t="s">
        <v>2477</v>
      </c>
    </row>
    <row r="12" spans="1:149" s="2" customFormat="1" ht="18.75" customHeight="1" x14ac:dyDescent="0.25">
      <c r="C12" s="33" t="s">
        <v>594</v>
      </c>
      <c r="D12" s="34" t="s">
        <v>601</v>
      </c>
      <c r="E12" s="34" t="s">
        <v>615</v>
      </c>
      <c r="F12" s="34" t="s">
        <v>2476</v>
      </c>
      <c r="G12" s="34" t="s">
        <v>637</v>
      </c>
      <c r="H12" s="34" t="s">
        <v>658</v>
      </c>
      <c r="I12" s="34" t="s">
        <v>671</v>
      </c>
      <c r="J12" s="34" t="s">
        <v>2476</v>
      </c>
      <c r="K12" s="34" t="s">
        <v>678</v>
      </c>
      <c r="L12" s="34" t="s">
        <v>2476</v>
      </c>
      <c r="M12" s="34" t="s">
        <v>689</v>
      </c>
      <c r="N12" s="34" t="s">
        <v>695</v>
      </c>
      <c r="O12" s="34" t="s">
        <v>702</v>
      </c>
      <c r="P12" s="34" t="s">
        <v>2476</v>
      </c>
      <c r="Q12" s="34" t="s">
        <v>712</v>
      </c>
      <c r="R12" s="34" t="s">
        <v>722</v>
      </c>
      <c r="S12" s="34" t="s">
        <v>739</v>
      </c>
      <c r="T12" s="34" t="s">
        <v>753</v>
      </c>
      <c r="U12" s="34" t="s">
        <v>767</v>
      </c>
      <c r="V12" s="34" t="s">
        <v>776</v>
      </c>
      <c r="W12" s="34" t="s">
        <v>798</v>
      </c>
      <c r="X12" s="34" t="s">
        <v>835</v>
      </c>
      <c r="Y12" s="34" t="s">
        <v>850</v>
      </c>
      <c r="Z12" s="34" t="s">
        <v>859</v>
      </c>
      <c r="AA12" s="34" t="s">
        <v>886</v>
      </c>
      <c r="AB12" s="34" t="s">
        <v>902</v>
      </c>
      <c r="AC12" s="34" t="s">
        <v>927</v>
      </c>
      <c r="AD12" s="34" t="s">
        <v>2476</v>
      </c>
      <c r="AE12" s="34" t="s">
        <v>961</v>
      </c>
      <c r="AF12" s="34" t="s">
        <v>975</v>
      </c>
      <c r="AG12" s="34" t="s">
        <v>981</v>
      </c>
      <c r="AH12" s="34" t="s">
        <v>989</v>
      </c>
      <c r="AI12" s="34" t="s">
        <v>2476</v>
      </c>
      <c r="AJ12" s="34" t="s">
        <v>1003</v>
      </c>
      <c r="AK12" s="34" t="s">
        <v>1008</v>
      </c>
      <c r="AL12" s="34" t="s">
        <v>2476</v>
      </c>
      <c r="AM12" s="34" t="s">
        <v>2476</v>
      </c>
      <c r="AN12" s="34" t="s">
        <v>2476</v>
      </c>
      <c r="AO12" s="34" t="s">
        <v>1026</v>
      </c>
      <c r="AP12" s="34" t="s">
        <v>2476</v>
      </c>
      <c r="AQ12" s="34" t="s">
        <v>1035</v>
      </c>
      <c r="AR12" s="34" t="s">
        <v>1081</v>
      </c>
      <c r="AS12" s="34" t="s">
        <v>1091</v>
      </c>
      <c r="AT12" s="34" t="s">
        <v>1098</v>
      </c>
      <c r="AU12" s="34" t="s">
        <v>1105</v>
      </c>
      <c r="AV12" s="34" t="s">
        <v>1110</v>
      </c>
      <c r="AW12" s="34" t="s">
        <v>1128</v>
      </c>
      <c r="AX12" s="34" t="s">
        <v>1161</v>
      </c>
      <c r="AY12" s="34" t="s">
        <v>2476</v>
      </c>
      <c r="AZ12" s="34" t="s">
        <v>2476</v>
      </c>
      <c r="BA12" s="34" t="s">
        <v>2476</v>
      </c>
      <c r="BB12" s="34" t="s">
        <v>1180</v>
      </c>
      <c r="BC12" s="34" t="s">
        <v>1207</v>
      </c>
      <c r="BD12" s="34" t="s">
        <v>1254</v>
      </c>
      <c r="BE12" s="34" t="s">
        <v>1286</v>
      </c>
      <c r="BF12" s="34" t="s">
        <v>1327</v>
      </c>
      <c r="BG12" s="34" t="s">
        <v>1349</v>
      </c>
      <c r="BH12" s="34" t="s">
        <v>1376</v>
      </c>
      <c r="BI12" s="34" t="s">
        <v>1414</v>
      </c>
      <c r="BJ12" s="34" t="s">
        <v>1451</v>
      </c>
      <c r="BK12" s="34" t="s">
        <v>2476</v>
      </c>
      <c r="BL12" s="34" t="s">
        <v>2476</v>
      </c>
      <c r="BM12" s="34" t="s">
        <v>1473</v>
      </c>
      <c r="BN12" s="34" t="s">
        <v>1480</v>
      </c>
      <c r="BO12" s="34" t="s">
        <v>1502</v>
      </c>
      <c r="BP12" s="34" t="s">
        <v>2476</v>
      </c>
      <c r="BQ12" s="34" t="s">
        <v>2476</v>
      </c>
      <c r="BR12" s="34" t="s">
        <v>2476</v>
      </c>
      <c r="BS12" s="34" t="s">
        <v>2476</v>
      </c>
      <c r="BT12" s="34" t="s">
        <v>1521</v>
      </c>
      <c r="BU12" s="34" t="s">
        <v>2476</v>
      </c>
      <c r="BV12" s="34" t="s">
        <v>2476</v>
      </c>
      <c r="BW12" s="34" t="s">
        <v>2476</v>
      </c>
      <c r="BX12" s="34" t="s">
        <v>2476</v>
      </c>
      <c r="BY12" s="34" t="s">
        <v>1544</v>
      </c>
      <c r="BZ12" s="34" t="s">
        <v>1560</v>
      </c>
      <c r="CA12" s="34" t="s">
        <v>1582</v>
      </c>
      <c r="CB12" s="34" t="s">
        <v>1591</v>
      </c>
      <c r="CC12" s="34" t="s">
        <v>2476</v>
      </c>
      <c r="CD12" s="34" t="s">
        <v>2476</v>
      </c>
      <c r="CE12" s="34" t="s">
        <v>2476</v>
      </c>
      <c r="CF12" s="34" t="s">
        <v>1610</v>
      </c>
      <c r="CG12" s="34" t="s">
        <v>1621</v>
      </c>
      <c r="CH12" s="34" t="s">
        <v>1628</v>
      </c>
      <c r="CI12" s="34" t="s">
        <v>1635</v>
      </c>
      <c r="CJ12" s="34" t="s">
        <v>1640</v>
      </c>
      <c r="CK12" s="34" t="s">
        <v>2476</v>
      </c>
      <c r="CL12" s="34" t="s">
        <v>2476</v>
      </c>
      <c r="CM12" s="34" t="s">
        <v>1653</v>
      </c>
      <c r="CN12" s="34" t="s">
        <v>2476</v>
      </c>
      <c r="CO12" s="34" t="s">
        <v>2476</v>
      </c>
      <c r="CP12" s="34" t="s">
        <v>1665</v>
      </c>
      <c r="CQ12" s="34" t="s">
        <v>1672</v>
      </c>
      <c r="CR12" s="34" t="s">
        <v>2476</v>
      </c>
      <c r="CS12" s="34" t="s">
        <v>2476</v>
      </c>
      <c r="CT12" s="34" t="s">
        <v>1678</v>
      </c>
      <c r="CU12" s="34" t="s">
        <v>1685</v>
      </c>
      <c r="CV12" s="34" t="s">
        <v>1690</v>
      </c>
      <c r="CW12" s="34" t="s">
        <v>2476</v>
      </c>
      <c r="CX12" s="34" t="s">
        <v>1705</v>
      </c>
      <c r="CY12" s="34" t="s">
        <v>1713</v>
      </c>
      <c r="CZ12" s="34" t="s">
        <v>1741</v>
      </c>
      <c r="DA12" s="34" t="s">
        <v>2476</v>
      </c>
      <c r="DB12" s="34" t="s">
        <v>1751</v>
      </c>
      <c r="DC12" s="34" t="s">
        <v>1768</v>
      </c>
      <c r="DD12" s="34" t="s">
        <v>1779</v>
      </c>
      <c r="DE12" s="34" t="s">
        <v>1788</v>
      </c>
      <c r="DF12" s="34" t="s">
        <v>1813</v>
      </c>
      <c r="DG12" s="34" t="s">
        <v>1818</v>
      </c>
      <c r="DH12" s="34" t="s">
        <v>1845</v>
      </c>
      <c r="DI12" s="34" t="s">
        <v>1855</v>
      </c>
      <c r="DJ12" s="34" t="s">
        <v>1871</v>
      </c>
      <c r="DK12" s="34" t="s">
        <v>1899</v>
      </c>
      <c r="DL12" s="34" t="s">
        <v>1904</v>
      </c>
      <c r="DM12" s="34" t="s">
        <v>1914</v>
      </c>
      <c r="DN12" s="34" t="s">
        <v>1934</v>
      </c>
      <c r="DO12" s="34" t="s">
        <v>2476</v>
      </c>
      <c r="DP12" s="34" t="s">
        <v>1946</v>
      </c>
      <c r="DQ12" s="34" t="s">
        <v>1954</v>
      </c>
      <c r="DR12" s="34" t="s">
        <v>1960</v>
      </c>
      <c r="DS12" s="34" t="s">
        <v>1973</v>
      </c>
      <c r="DT12" s="34" t="s">
        <v>1988</v>
      </c>
      <c r="DU12" s="34" t="s">
        <v>1996</v>
      </c>
      <c r="DV12" s="34" t="s">
        <v>2476</v>
      </c>
      <c r="DW12" s="34" t="s">
        <v>2037</v>
      </c>
      <c r="DX12" s="34" t="s">
        <v>2085</v>
      </c>
      <c r="DY12" s="34" t="s">
        <v>2120</v>
      </c>
      <c r="DZ12" s="34" t="s">
        <v>2139</v>
      </c>
      <c r="EA12" s="34" t="s">
        <v>2148</v>
      </c>
      <c r="EB12" s="34" t="s">
        <v>2181</v>
      </c>
      <c r="EC12" s="34" t="s">
        <v>2194</v>
      </c>
      <c r="ED12" s="34" t="s">
        <v>2224</v>
      </c>
      <c r="EE12" s="34" t="s">
        <v>2277</v>
      </c>
      <c r="EF12" s="34" t="s">
        <v>2292</v>
      </c>
      <c r="EG12" s="34" t="s">
        <v>2309</v>
      </c>
      <c r="EH12" s="34" t="s">
        <v>2321</v>
      </c>
      <c r="EI12" s="34" t="s">
        <v>2339</v>
      </c>
      <c r="EJ12" s="34" t="s">
        <v>2363</v>
      </c>
      <c r="EK12" s="34" t="s">
        <v>2380</v>
      </c>
      <c r="EL12" s="34" t="s">
        <v>2476</v>
      </c>
      <c r="EM12" s="34" t="s">
        <v>2398</v>
      </c>
      <c r="EN12" s="34" t="s">
        <v>2476</v>
      </c>
      <c r="EO12" s="34" t="s">
        <v>2445</v>
      </c>
      <c r="EP12" s="34" t="s">
        <v>2476</v>
      </c>
      <c r="EQ12" s="34" t="s">
        <v>2453</v>
      </c>
      <c r="ER12" s="37" t="s">
        <v>2474</v>
      </c>
      <c r="ES12" s="27" t="s">
        <v>2477</v>
      </c>
    </row>
    <row r="13" spans="1:149" s="2" customFormat="1" ht="18.75" customHeight="1" x14ac:dyDescent="0.25">
      <c r="C13" s="33" t="s">
        <v>595</v>
      </c>
      <c r="D13" s="34" t="s">
        <v>602</v>
      </c>
      <c r="E13" s="34" t="s">
        <v>616</v>
      </c>
      <c r="F13" s="34" t="s">
        <v>2476</v>
      </c>
      <c r="G13" s="34" t="s">
        <v>638</v>
      </c>
      <c r="H13" s="34" t="s">
        <v>659</v>
      </c>
      <c r="I13" s="34" t="s">
        <v>672</v>
      </c>
      <c r="J13" s="34" t="s">
        <v>2476</v>
      </c>
      <c r="K13" s="34" t="s">
        <v>679</v>
      </c>
      <c r="L13" s="34" t="s">
        <v>2476</v>
      </c>
      <c r="M13" s="34" t="s">
        <v>690</v>
      </c>
      <c r="N13" s="34" t="s">
        <v>696</v>
      </c>
      <c r="O13" s="34" t="s">
        <v>703</v>
      </c>
      <c r="P13" s="34" t="s">
        <v>2476</v>
      </c>
      <c r="Q13" s="34" t="s">
        <v>713</v>
      </c>
      <c r="R13" s="34" t="s">
        <v>723</v>
      </c>
      <c r="S13" s="34" t="s">
        <v>740</v>
      </c>
      <c r="T13" s="34" t="s">
        <v>754</v>
      </c>
      <c r="U13" s="34" t="s">
        <v>768</v>
      </c>
      <c r="V13" s="34" t="s">
        <v>777</v>
      </c>
      <c r="W13" s="34" t="s">
        <v>799</v>
      </c>
      <c r="X13" s="34" t="s">
        <v>836</v>
      </c>
      <c r="Y13" s="34" t="s">
        <v>851</v>
      </c>
      <c r="Z13" s="34" t="s">
        <v>860</v>
      </c>
      <c r="AA13" s="34" t="s">
        <v>887</v>
      </c>
      <c r="AB13" s="34" t="s">
        <v>903</v>
      </c>
      <c r="AC13" s="34" t="s">
        <v>928</v>
      </c>
      <c r="AD13" s="34" t="s">
        <v>2476</v>
      </c>
      <c r="AE13" s="34" t="s">
        <v>962</v>
      </c>
      <c r="AF13" s="34" t="s">
        <v>976</v>
      </c>
      <c r="AG13" s="34" t="s">
        <v>982</v>
      </c>
      <c r="AH13" s="34" t="s">
        <v>990</v>
      </c>
      <c r="AI13" s="34" t="s">
        <v>2476</v>
      </c>
      <c r="AJ13" s="34" t="s">
        <v>2476</v>
      </c>
      <c r="AK13" s="34" t="s">
        <v>1009</v>
      </c>
      <c r="AL13" s="34" t="s">
        <v>2476</v>
      </c>
      <c r="AM13" s="34" t="s">
        <v>2476</v>
      </c>
      <c r="AN13" s="34" t="s">
        <v>2476</v>
      </c>
      <c r="AO13" s="34" t="s">
        <v>2476</v>
      </c>
      <c r="AP13" s="34" t="s">
        <v>2476</v>
      </c>
      <c r="AQ13" s="34" t="s">
        <v>1036</v>
      </c>
      <c r="AR13" s="34" t="s">
        <v>1082</v>
      </c>
      <c r="AS13" s="34" t="s">
        <v>1092</v>
      </c>
      <c r="AT13" s="34" t="s">
        <v>1099</v>
      </c>
      <c r="AU13" s="34" t="s">
        <v>2476</v>
      </c>
      <c r="AV13" s="34" t="s">
        <v>1111</v>
      </c>
      <c r="AW13" s="34" t="s">
        <v>1129</v>
      </c>
      <c r="AX13" s="34" t="s">
        <v>1162</v>
      </c>
      <c r="AY13" s="34" t="s">
        <v>2476</v>
      </c>
      <c r="AZ13" s="34" t="s">
        <v>2476</v>
      </c>
      <c r="BA13" s="34" t="s">
        <v>2476</v>
      </c>
      <c r="BB13" s="34" t="s">
        <v>1181</v>
      </c>
      <c r="BC13" s="34" t="s">
        <v>1208</v>
      </c>
      <c r="BD13" s="34" t="s">
        <v>1255</v>
      </c>
      <c r="BE13" s="34" t="s">
        <v>1287</v>
      </c>
      <c r="BF13" s="34" t="s">
        <v>1328</v>
      </c>
      <c r="BG13" s="34" t="s">
        <v>1350</v>
      </c>
      <c r="BH13" s="34" t="s">
        <v>1377</v>
      </c>
      <c r="BI13" s="34" t="s">
        <v>1415</v>
      </c>
      <c r="BJ13" s="34" t="s">
        <v>1452</v>
      </c>
      <c r="BK13" s="34" t="s">
        <v>2476</v>
      </c>
      <c r="BL13" s="34" t="s">
        <v>2476</v>
      </c>
      <c r="BM13" s="34" t="s">
        <v>1474</v>
      </c>
      <c r="BN13" s="34" t="s">
        <v>1481</v>
      </c>
      <c r="BO13" s="34" t="s">
        <v>1503</v>
      </c>
      <c r="BP13" s="34" t="s">
        <v>2476</v>
      </c>
      <c r="BQ13" s="34" t="s">
        <v>2476</v>
      </c>
      <c r="BR13" s="34" t="s">
        <v>2476</v>
      </c>
      <c r="BS13" s="34" t="s">
        <v>2476</v>
      </c>
      <c r="BT13" s="34" t="s">
        <v>1522</v>
      </c>
      <c r="BU13" s="34" t="s">
        <v>2476</v>
      </c>
      <c r="BV13" s="34" t="s">
        <v>2476</v>
      </c>
      <c r="BW13" s="34" t="s">
        <v>2476</v>
      </c>
      <c r="BX13" s="34" t="s">
        <v>2476</v>
      </c>
      <c r="BY13" s="34" t="s">
        <v>1545</v>
      </c>
      <c r="BZ13" s="34" t="s">
        <v>1561</v>
      </c>
      <c r="CA13" s="34" t="s">
        <v>1583</v>
      </c>
      <c r="CB13" s="34" t="s">
        <v>1592</v>
      </c>
      <c r="CC13" s="34" t="s">
        <v>2476</v>
      </c>
      <c r="CD13" s="34" t="s">
        <v>2476</v>
      </c>
      <c r="CE13" s="34" t="s">
        <v>2476</v>
      </c>
      <c r="CF13" s="34" t="s">
        <v>1611</v>
      </c>
      <c r="CG13" s="34" t="s">
        <v>1622</v>
      </c>
      <c r="CH13" s="34" t="s">
        <v>1629</v>
      </c>
      <c r="CI13" s="34" t="s">
        <v>2476</v>
      </c>
      <c r="CJ13" s="34" t="s">
        <v>2476</v>
      </c>
      <c r="CK13" s="34" t="s">
        <v>2476</v>
      </c>
      <c r="CL13" s="34" t="s">
        <v>2476</v>
      </c>
      <c r="CM13" s="34" t="s">
        <v>1654</v>
      </c>
      <c r="CN13" s="34" t="s">
        <v>2476</v>
      </c>
      <c r="CO13" s="34" t="s">
        <v>2476</v>
      </c>
      <c r="CP13" s="34" t="s">
        <v>1666</v>
      </c>
      <c r="CQ13" s="34" t="s">
        <v>2476</v>
      </c>
      <c r="CR13" s="34" t="s">
        <v>2476</v>
      </c>
      <c r="CS13" s="34" t="s">
        <v>2476</v>
      </c>
      <c r="CT13" s="34" t="s">
        <v>1679</v>
      </c>
      <c r="CU13" s="34" t="s">
        <v>2476</v>
      </c>
      <c r="CV13" s="34" t="s">
        <v>1691</v>
      </c>
      <c r="CW13" s="34" t="s">
        <v>2476</v>
      </c>
      <c r="CX13" s="34" t="s">
        <v>1706</v>
      </c>
      <c r="CY13" s="34" t="s">
        <v>1714</v>
      </c>
      <c r="CZ13" s="34" t="s">
        <v>1742</v>
      </c>
      <c r="DA13" s="34" t="s">
        <v>2476</v>
      </c>
      <c r="DB13" s="34" t="s">
        <v>1752</v>
      </c>
      <c r="DC13" s="34" t="s">
        <v>1769</v>
      </c>
      <c r="DD13" s="34" t="s">
        <v>1780</v>
      </c>
      <c r="DE13" s="34" t="s">
        <v>1789</v>
      </c>
      <c r="DF13" s="34" t="s">
        <v>2476</v>
      </c>
      <c r="DG13" s="34" t="s">
        <v>1819</v>
      </c>
      <c r="DH13" s="34" t="s">
        <v>1846</v>
      </c>
      <c r="DI13" s="34" t="s">
        <v>1856</v>
      </c>
      <c r="DJ13" s="34" t="s">
        <v>1872</v>
      </c>
      <c r="DK13" s="34" t="s">
        <v>2476</v>
      </c>
      <c r="DL13" s="34" t="s">
        <v>1905</v>
      </c>
      <c r="DM13" s="34" t="s">
        <v>1915</v>
      </c>
      <c r="DN13" s="34" t="s">
        <v>1935</v>
      </c>
      <c r="DO13" s="34" t="s">
        <v>2476</v>
      </c>
      <c r="DP13" s="34" t="s">
        <v>1947</v>
      </c>
      <c r="DQ13" s="34" t="s">
        <v>1955</v>
      </c>
      <c r="DR13" s="34" t="s">
        <v>1961</v>
      </c>
      <c r="DS13" s="34" t="s">
        <v>1974</v>
      </c>
      <c r="DT13" s="34" t="s">
        <v>1989</v>
      </c>
      <c r="DU13" s="34" t="s">
        <v>1997</v>
      </c>
      <c r="DV13" s="34" t="s">
        <v>2476</v>
      </c>
      <c r="DW13" s="34" t="s">
        <v>2038</v>
      </c>
      <c r="DX13" s="34" t="s">
        <v>2086</v>
      </c>
      <c r="DY13" s="34" t="s">
        <v>2121</v>
      </c>
      <c r="DZ13" s="34" t="s">
        <v>2140</v>
      </c>
      <c r="EA13" s="34" t="s">
        <v>2149</v>
      </c>
      <c r="EB13" s="34" t="s">
        <v>2182</v>
      </c>
      <c r="EC13" s="34" t="s">
        <v>2195</v>
      </c>
      <c r="ED13" s="34" t="s">
        <v>2225</v>
      </c>
      <c r="EE13" s="34" t="s">
        <v>2278</v>
      </c>
      <c r="EF13" s="34" t="s">
        <v>2293</v>
      </c>
      <c r="EG13" s="34" t="s">
        <v>2310</v>
      </c>
      <c r="EH13" s="34" t="s">
        <v>2322</v>
      </c>
      <c r="EI13" s="34" t="s">
        <v>2340</v>
      </c>
      <c r="EJ13" s="34" t="s">
        <v>2364</v>
      </c>
      <c r="EK13" s="34" t="s">
        <v>2381</v>
      </c>
      <c r="EL13" s="34" t="s">
        <v>2476</v>
      </c>
      <c r="EM13" s="34" t="s">
        <v>2399</v>
      </c>
      <c r="EN13" s="34" t="s">
        <v>2476</v>
      </c>
      <c r="EO13" s="34" t="s">
        <v>2476</v>
      </c>
      <c r="EP13" s="34" t="s">
        <v>2476</v>
      </c>
      <c r="EQ13" s="34" t="s">
        <v>2454</v>
      </c>
      <c r="ER13" s="37" t="s">
        <v>2475</v>
      </c>
      <c r="ES13" s="27" t="s">
        <v>2477</v>
      </c>
    </row>
    <row r="14" spans="1:149" s="2" customFormat="1" ht="18.75" customHeight="1" x14ac:dyDescent="0.25">
      <c r="C14" s="33" t="s">
        <v>596</v>
      </c>
      <c r="D14" s="34" t="s">
        <v>603</v>
      </c>
      <c r="E14" s="34" t="s">
        <v>617</v>
      </c>
      <c r="F14" s="34" t="s">
        <v>2476</v>
      </c>
      <c r="G14" s="34" t="s">
        <v>639</v>
      </c>
      <c r="H14" s="34" t="s">
        <v>660</v>
      </c>
      <c r="I14" s="34" t="s">
        <v>2476</v>
      </c>
      <c r="J14" s="34" t="s">
        <v>2476</v>
      </c>
      <c r="K14" s="34" t="s">
        <v>680</v>
      </c>
      <c r="L14" s="34" t="s">
        <v>2476</v>
      </c>
      <c r="M14" s="34" t="s">
        <v>2476</v>
      </c>
      <c r="N14" s="34" t="s">
        <v>697</v>
      </c>
      <c r="O14" s="34" t="s">
        <v>704</v>
      </c>
      <c r="P14" s="34" t="s">
        <v>2476</v>
      </c>
      <c r="Q14" s="34" t="s">
        <v>714</v>
      </c>
      <c r="R14" s="34" t="s">
        <v>724</v>
      </c>
      <c r="S14" s="34" t="s">
        <v>741</v>
      </c>
      <c r="T14" s="34" t="s">
        <v>755</v>
      </c>
      <c r="U14" s="34" t="s">
        <v>769</v>
      </c>
      <c r="V14" s="34" t="s">
        <v>778</v>
      </c>
      <c r="W14" s="34" t="s">
        <v>800</v>
      </c>
      <c r="X14" s="34" t="s">
        <v>837</v>
      </c>
      <c r="Y14" s="34" t="s">
        <v>852</v>
      </c>
      <c r="Z14" s="34" t="s">
        <v>861</v>
      </c>
      <c r="AA14" s="34" t="s">
        <v>888</v>
      </c>
      <c r="AB14" s="34" t="s">
        <v>904</v>
      </c>
      <c r="AC14" s="34" t="s">
        <v>929</v>
      </c>
      <c r="AD14" s="34" t="s">
        <v>2476</v>
      </c>
      <c r="AE14" s="34" t="s">
        <v>963</v>
      </c>
      <c r="AF14" s="34" t="s">
        <v>2476</v>
      </c>
      <c r="AG14" s="34" t="s">
        <v>983</v>
      </c>
      <c r="AH14" s="34" t="s">
        <v>991</v>
      </c>
      <c r="AI14" s="34" t="s">
        <v>2476</v>
      </c>
      <c r="AJ14" s="34" t="s">
        <v>2476</v>
      </c>
      <c r="AK14" s="34" t="s">
        <v>1010</v>
      </c>
      <c r="AL14" s="34" t="s">
        <v>2476</v>
      </c>
      <c r="AM14" s="34" t="s">
        <v>2476</v>
      </c>
      <c r="AN14" s="34" t="s">
        <v>2476</v>
      </c>
      <c r="AO14" s="34" t="s">
        <v>2476</v>
      </c>
      <c r="AP14" s="34" t="s">
        <v>2476</v>
      </c>
      <c r="AQ14" s="34" t="s">
        <v>1037</v>
      </c>
      <c r="AR14" s="34" t="s">
        <v>1083</v>
      </c>
      <c r="AS14" s="34" t="s">
        <v>1093</v>
      </c>
      <c r="AT14" s="34" t="s">
        <v>1100</v>
      </c>
      <c r="AU14" s="34" t="s">
        <v>2476</v>
      </c>
      <c r="AV14" s="34" t="s">
        <v>1112</v>
      </c>
      <c r="AW14" s="34" t="s">
        <v>1130</v>
      </c>
      <c r="AX14" s="34" t="s">
        <v>1163</v>
      </c>
      <c r="AY14" s="34" t="s">
        <v>2476</v>
      </c>
      <c r="AZ14" s="34" t="s">
        <v>2476</v>
      </c>
      <c r="BA14" s="34" t="s">
        <v>2476</v>
      </c>
      <c r="BB14" s="34" t="s">
        <v>1182</v>
      </c>
      <c r="BC14" s="34" t="s">
        <v>1209</v>
      </c>
      <c r="BD14" s="34" t="s">
        <v>1256</v>
      </c>
      <c r="BE14" s="34" t="s">
        <v>1288</v>
      </c>
      <c r="BF14" s="34" t="s">
        <v>1329</v>
      </c>
      <c r="BG14" s="34" t="s">
        <v>1351</v>
      </c>
      <c r="BH14" s="34" t="s">
        <v>1378</v>
      </c>
      <c r="BI14" s="34" t="s">
        <v>1416</v>
      </c>
      <c r="BJ14" s="34" t="s">
        <v>1453</v>
      </c>
      <c r="BK14" s="34" t="s">
        <v>2476</v>
      </c>
      <c r="BL14" s="34" t="s">
        <v>2476</v>
      </c>
      <c r="BM14" s="34" t="s">
        <v>1475</v>
      </c>
      <c r="BN14" s="34" t="s">
        <v>1482</v>
      </c>
      <c r="BO14" s="34" t="s">
        <v>1504</v>
      </c>
      <c r="BP14" s="34" t="s">
        <v>2476</v>
      </c>
      <c r="BQ14" s="34" t="s">
        <v>2476</v>
      </c>
      <c r="BR14" s="34" t="s">
        <v>2476</v>
      </c>
      <c r="BS14" s="34" t="s">
        <v>2476</v>
      </c>
      <c r="BT14" s="34" t="s">
        <v>1523</v>
      </c>
      <c r="BU14" s="34" t="s">
        <v>2476</v>
      </c>
      <c r="BV14" s="34" t="s">
        <v>2476</v>
      </c>
      <c r="BW14" s="34" t="s">
        <v>2476</v>
      </c>
      <c r="BX14" s="34" t="s">
        <v>2476</v>
      </c>
      <c r="BY14" s="34" t="s">
        <v>1546</v>
      </c>
      <c r="BZ14" s="34" t="s">
        <v>1562</v>
      </c>
      <c r="CA14" s="34" t="s">
        <v>1584</v>
      </c>
      <c r="CB14" s="34" t="s">
        <v>1593</v>
      </c>
      <c r="CC14" s="34" t="s">
        <v>2476</v>
      </c>
      <c r="CD14" s="34" t="s">
        <v>2476</v>
      </c>
      <c r="CE14" s="34" t="s">
        <v>2476</v>
      </c>
      <c r="CF14" s="34" t="s">
        <v>1612</v>
      </c>
      <c r="CG14" s="34" t="s">
        <v>1623</v>
      </c>
      <c r="CH14" s="34" t="s">
        <v>1630</v>
      </c>
      <c r="CI14" s="34" t="s">
        <v>2476</v>
      </c>
      <c r="CJ14" s="34" t="s">
        <v>2476</v>
      </c>
      <c r="CK14" s="34" t="s">
        <v>2476</v>
      </c>
      <c r="CL14" s="34" t="s">
        <v>2476</v>
      </c>
      <c r="CM14" s="34" t="s">
        <v>1655</v>
      </c>
      <c r="CN14" s="34" t="s">
        <v>2476</v>
      </c>
      <c r="CO14" s="34" t="s">
        <v>2476</v>
      </c>
      <c r="CP14" s="34" t="s">
        <v>1667</v>
      </c>
      <c r="CQ14" s="34" t="s">
        <v>2476</v>
      </c>
      <c r="CR14" s="34" t="s">
        <v>2476</v>
      </c>
      <c r="CS14" s="34" t="s">
        <v>2476</v>
      </c>
      <c r="CT14" s="34" t="s">
        <v>1680</v>
      </c>
      <c r="CU14" s="34" t="s">
        <v>2476</v>
      </c>
      <c r="CV14" s="34" t="s">
        <v>1692</v>
      </c>
      <c r="CW14" s="34" t="s">
        <v>2476</v>
      </c>
      <c r="CX14" s="34" t="s">
        <v>1707</v>
      </c>
      <c r="CY14" s="34" t="s">
        <v>1715</v>
      </c>
      <c r="CZ14" s="34" t="s">
        <v>2476</v>
      </c>
      <c r="DA14" s="34" t="s">
        <v>2476</v>
      </c>
      <c r="DB14" s="34" t="s">
        <v>1753</v>
      </c>
      <c r="DC14" s="34" t="s">
        <v>1770</v>
      </c>
      <c r="DD14" s="34" t="s">
        <v>1781</v>
      </c>
      <c r="DE14" s="34" t="s">
        <v>1790</v>
      </c>
      <c r="DF14" s="34" t="s">
        <v>2476</v>
      </c>
      <c r="DG14" s="34" t="s">
        <v>1820</v>
      </c>
      <c r="DH14" s="34" t="s">
        <v>1847</v>
      </c>
      <c r="DI14" s="34" t="s">
        <v>1857</v>
      </c>
      <c r="DJ14" s="34" t="s">
        <v>1873</v>
      </c>
      <c r="DK14" s="34" t="s">
        <v>2476</v>
      </c>
      <c r="DL14" s="34" t="s">
        <v>1906</v>
      </c>
      <c r="DM14" s="34" t="s">
        <v>1916</v>
      </c>
      <c r="DN14" s="34" t="s">
        <v>1936</v>
      </c>
      <c r="DO14" s="34" t="s">
        <v>2476</v>
      </c>
      <c r="DP14" s="34" t="s">
        <v>1948</v>
      </c>
      <c r="DQ14" s="34" t="s">
        <v>2476</v>
      </c>
      <c r="DR14" s="34" t="s">
        <v>1962</v>
      </c>
      <c r="DS14" s="34" t="s">
        <v>1975</v>
      </c>
      <c r="DT14" s="34" t="s">
        <v>1990</v>
      </c>
      <c r="DU14" s="34" t="s">
        <v>1998</v>
      </c>
      <c r="DV14" s="34" t="s">
        <v>2476</v>
      </c>
      <c r="DW14" s="34" t="s">
        <v>2039</v>
      </c>
      <c r="DX14" s="34" t="s">
        <v>2087</v>
      </c>
      <c r="DY14" s="34" t="s">
        <v>2122</v>
      </c>
      <c r="DZ14" s="34" t="s">
        <v>2141</v>
      </c>
      <c r="EA14" s="34" t="s">
        <v>2150</v>
      </c>
      <c r="EB14" s="34" t="s">
        <v>2183</v>
      </c>
      <c r="EC14" s="34" t="s">
        <v>2196</v>
      </c>
      <c r="ED14" s="34" t="s">
        <v>2226</v>
      </c>
      <c r="EE14" s="34" t="s">
        <v>2279</v>
      </c>
      <c r="EF14" s="34" t="s">
        <v>2294</v>
      </c>
      <c r="EG14" s="34" t="s">
        <v>2311</v>
      </c>
      <c r="EH14" s="34" t="s">
        <v>2323</v>
      </c>
      <c r="EI14" s="34" t="s">
        <v>2341</v>
      </c>
      <c r="EJ14" s="34" t="s">
        <v>2365</v>
      </c>
      <c r="EK14" s="34" t="s">
        <v>2382</v>
      </c>
      <c r="EL14" s="34" t="s">
        <v>2476</v>
      </c>
      <c r="EM14" s="34" t="s">
        <v>2400</v>
      </c>
      <c r="EN14" s="34" t="s">
        <v>2476</v>
      </c>
      <c r="EO14" s="34" t="s">
        <v>2476</v>
      </c>
      <c r="EP14" s="34" t="s">
        <v>2476</v>
      </c>
      <c r="EQ14" s="34" t="s">
        <v>2455</v>
      </c>
      <c r="ER14" s="37" t="s">
        <v>2476</v>
      </c>
      <c r="ES14" s="27" t="s">
        <v>2477</v>
      </c>
    </row>
    <row r="15" spans="1:149" s="2" customFormat="1" ht="18.75" customHeight="1" x14ac:dyDescent="0.25">
      <c r="C15" s="33" t="s">
        <v>2476</v>
      </c>
      <c r="D15" s="34" t="s">
        <v>604</v>
      </c>
      <c r="E15" s="34" t="s">
        <v>618</v>
      </c>
      <c r="F15" s="34" t="s">
        <v>2476</v>
      </c>
      <c r="G15" s="34" t="s">
        <v>640</v>
      </c>
      <c r="H15" s="34" t="s">
        <v>661</v>
      </c>
      <c r="I15" s="34" t="s">
        <v>2476</v>
      </c>
      <c r="J15" s="34" t="s">
        <v>2476</v>
      </c>
      <c r="K15" s="34" t="s">
        <v>681</v>
      </c>
      <c r="L15" s="34" t="s">
        <v>2476</v>
      </c>
      <c r="M15" s="34" t="s">
        <v>2476</v>
      </c>
      <c r="N15" s="34" t="s">
        <v>2476</v>
      </c>
      <c r="O15" s="34" t="s">
        <v>705</v>
      </c>
      <c r="P15" s="34" t="s">
        <v>2476</v>
      </c>
      <c r="Q15" s="34" t="s">
        <v>715</v>
      </c>
      <c r="R15" s="34" t="s">
        <v>725</v>
      </c>
      <c r="S15" s="34" t="s">
        <v>742</v>
      </c>
      <c r="T15" s="34" t="s">
        <v>756</v>
      </c>
      <c r="U15" s="34" t="s">
        <v>770</v>
      </c>
      <c r="V15" s="34" t="s">
        <v>779</v>
      </c>
      <c r="W15" s="34" t="s">
        <v>801</v>
      </c>
      <c r="X15" s="34" t="s">
        <v>838</v>
      </c>
      <c r="Y15" s="34" t="s">
        <v>853</v>
      </c>
      <c r="Z15" s="34" t="s">
        <v>862</v>
      </c>
      <c r="AA15" s="34" t="s">
        <v>889</v>
      </c>
      <c r="AB15" s="34" t="s">
        <v>905</v>
      </c>
      <c r="AC15" s="34" t="s">
        <v>930</v>
      </c>
      <c r="AD15" s="34" t="s">
        <v>2476</v>
      </c>
      <c r="AE15" s="34" t="s">
        <v>964</v>
      </c>
      <c r="AF15" s="34" t="s">
        <v>2476</v>
      </c>
      <c r="AG15" s="34" t="s">
        <v>984</v>
      </c>
      <c r="AH15" s="34" t="s">
        <v>992</v>
      </c>
      <c r="AI15" s="34" t="s">
        <v>2476</v>
      </c>
      <c r="AJ15" s="34" t="s">
        <v>2476</v>
      </c>
      <c r="AK15" s="34" t="s">
        <v>1011</v>
      </c>
      <c r="AL15" s="34" t="s">
        <v>2476</v>
      </c>
      <c r="AM15" s="34" t="s">
        <v>2476</v>
      </c>
      <c r="AN15" s="34" t="s">
        <v>2476</v>
      </c>
      <c r="AO15" s="34" t="s">
        <v>2476</v>
      </c>
      <c r="AP15" s="34" t="s">
        <v>2476</v>
      </c>
      <c r="AQ15" s="34" t="s">
        <v>1038</v>
      </c>
      <c r="AR15" s="34" t="s">
        <v>1084</v>
      </c>
      <c r="AS15" s="34" t="s">
        <v>2476</v>
      </c>
      <c r="AT15" s="34" t="s">
        <v>2476</v>
      </c>
      <c r="AU15" s="34" t="s">
        <v>2476</v>
      </c>
      <c r="AV15" s="34" t="s">
        <v>1113</v>
      </c>
      <c r="AW15" s="34" t="s">
        <v>1131</v>
      </c>
      <c r="AX15" s="34" t="s">
        <v>1164</v>
      </c>
      <c r="AY15" s="34" t="s">
        <v>2476</v>
      </c>
      <c r="AZ15" s="34" t="s">
        <v>2476</v>
      </c>
      <c r="BA15" s="34" t="s">
        <v>2476</v>
      </c>
      <c r="BB15" s="34" t="s">
        <v>1183</v>
      </c>
      <c r="BC15" s="34" t="s">
        <v>1210</v>
      </c>
      <c r="BD15" s="34" t="s">
        <v>1257</v>
      </c>
      <c r="BE15" s="34" t="s">
        <v>1289</v>
      </c>
      <c r="BF15" s="34" t="s">
        <v>1330</v>
      </c>
      <c r="BG15" s="34" t="s">
        <v>1352</v>
      </c>
      <c r="BH15" s="34" t="s">
        <v>1379</v>
      </c>
      <c r="BI15" s="34" t="s">
        <v>1417</v>
      </c>
      <c r="BJ15" s="34" t="s">
        <v>1454</v>
      </c>
      <c r="BK15" s="34" t="s">
        <v>2476</v>
      </c>
      <c r="BL15" s="34" t="s">
        <v>2476</v>
      </c>
      <c r="BM15" s="34" t="s">
        <v>2476</v>
      </c>
      <c r="BN15" s="34" t="s">
        <v>1483</v>
      </c>
      <c r="BO15" s="34" t="s">
        <v>2476</v>
      </c>
      <c r="BP15" s="34" t="s">
        <v>2476</v>
      </c>
      <c r="BQ15" s="34" t="s">
        <v>2476</v>
      </c>
      <c r="BR15" s="34" t="s">
        <v>2476</v>
      </c>
      <c r="BS15" s="34" t="s">
        <v>2476</v>
      </c>
      <c r="BT15" s="34" t="s">
        <v>1524</v>
      </c>
      <c r="BU15" s="34" t="s">
        <v>2476</v>
      </c>
      <c r="BV15" s="34" t="s">
        <v>2476</v>
      </c>
      <c r="BW15" s="34" t="s">
        <v>2476</v>
      </c>
      <c r="BX15" s="34" t="s">
        <v>2476</v>
      </c>
      <c r="BY15" s="34" t="s">
        <v>1547</v>
      </c>
      <c r="BZ15" s="34" t="s">
        <v>1563</v>
      </c>
      <c r="CA15" s="34" t="s">
        <v>1585</v>
      </c>
      <c r="CB15" s="34" t="s">
        <v>1594</v>
      </c>
      <c r="CC15" s="34" t="s">
        <v>2476</v>
      </c>
      <c r="CD15" s="34" t="s">
        <v>2476</v>
      </c>
      <c r="CE15" s="34" t="s">
        <v>2476</v>
      </c>
      <c r="CF15" s="34" t="s">
        <v>1613</v>
      </c>
      <c r="CG15" s="34" t="s">
        <v>2476</v>
      </c>
      <c r="CH15" s="34" t="s">
        <v>2476</v>
      </c>
      <c r="CI15" s="34" t="s">
        <v>2476</v>
      </c>
      <c r="CJ15" s="34" t="s">
        <v>2476</v>
      </c>
      <c r="CK15" s="34" t="s">
        <v>2476</v>
      </c>
      <c r="CL15" s="34" t="s">
        <v>2476</v>
      </c>
      <c r="CM15" s="34" t="s">
        <v>1656</v>
      </c>
      <c r="CN15" s="34" t="s">
        <v>2476</v>
      </c>
      <c r="CO15" s="34" t="s">
        <v>2476</v>
      </c>
      <c r="CP15" s="34" t="s">
        <v>2476</v>
      </c>
      <c r="CQ15" s="34" t="s">
        <v>2476</v>
      </c>
      <c r="CR15" s="34" t="s">
        <v>2476</v>
      </c>
      <c r="CS15" s="34" t="s">
        <v>2476</v>
      </c>
      <c r="CT15" s="34" t="s">
        <v>2476</v>
      </c>
      <c r="CU15" s="34" t="s">
        <v>2476</v>
      </c>
      <c r="CV15" s="34" t="s">
        <v>1693</v>
      </c>
      <c r="CW15" s="34" t="s">
        <v>2476</v>
      </c>
      <c r="CX15" s="34" t="s">
        <v>1708</v>
      </c>
      <c r="CY15" s="34" t="s">
        <v>1716</v>
      </c>
      <c r="CZ15" s="34" t="s">
        <v>2476</v>
      </c>
      <c r="DA15" s="34" t="s">
        <v>2476</v>
      </c>
      <c r="DB15" s="34" t="s">
        <v>1754</v>
      </c>
      <c r="DC15" s="34" t="s">
        <v>1771</v>
      </c>
      <c r="DD15" s="34" t="s">
        <v>1782</v>
      </c>
      <c r="DE15" s="34" t="s">
        <v>1791</v>
      </c>
      <c r="DF15" s="34" t="s">
        <v>2476</v>
      </c>
      <c r="DG15" s="34" t="s">
        <v>1821</v>
      </c>
      <c r="DH15" s="34" t="s">
        <v>1848</v>
      </c>
      <c r="DI15" s="34" t="s">
        <v>1858</v>
      </c>
      <c r="DJ15" s="34" t="s">
        <v>1874</v>
      </c>
      <c r="DK15" s="34" t="s">
        <v>2476</v>
      </c>
      <c r="DL15" s="34" t="s">
        <v>1907</v>
      </c>
      <c r="DM15" s="34" t="s">
        <v>1917</v>
      </c>
      <c r="DN15" s="34" t="s">
        <v>1937</v>
      </c>
      <c r="DO15" s="34" t="s">
        <v>2476</v>
      </c>
      <c r="DP15" s="34" t="s">
        <v>1949</v>
      </c>
      <c r="DQ15" s="34" t="s">
        <v>2476</v>
      </c>
      <c r="DR15" s="34" t="s">
        <v>1963</v>
      </c>
      <c r="DS15" s="34" t="s">
        <v>1976</v>
      </c>
      <c r="DT15" s="34" t="s">
        <v>1991</v>
      </c>
      <c r="DU15" s="34" t="s">
        <v>1999</v>
      </c>
      <c r="DV15" s="34" t="s">
        <v>2476</v>
      </c>
      <c r="DW15" s="34" t="s">
        <v>2040</v>
      </c>
      <c r="DX15" s="34" t="s">
        <v>2088</v>
      </c>
      <c r="DY15" s="34" t="s">
        <v>2123</v>
      </c>
      <c r="DZ15" s="34" t="s">
        <v>2142</v>
      </c>
      <c r="EA15" s="34" t="s">
        <v>2151</v>
      </c>
      <c r="EB15" s="34" t="s">
        <v>2184</v>
      </c>
      <c r="EC15" s="34" t="s">
        <v>2197</v>
      </c>
      <c r="ED15" s="34" t="s">
        <v>2227</v>
      </c>
      <c r="EE15" s="34" t="s">
        <v>2280</v>
      </c>
      <c r="EF15" s="34" t="s">
        <v>2295</v>
      </c>
      <c r="EG15" s="34" t="s">
        <v>2312</v>
      </c>
      <c r="EH15" s="34" t="s">
        <v>2324</v>
      </c>
      <c r="EI15" s="34" t="s">
        <v>2342</v>
      </c>
      <c r="EJ15" s="34" t="s">
        <v>2366</v>
      </c>
      <c r="EK15" s="34" t="s">
        <v>2383</v>
      </c>
      <c r="EL15" s="34" t="s">
        <v>2476</v>
      </c>
      <c r="EM15" s="34" t="s">
        <v>2401</v>
      </c>
      <c r="EN15" s="34" t="s">
        <v>2476</v>
      </c>
      <c r="EO15" s="34" t="s">
        <v>2476</v>
      </c>
      <c r="EP15" s="34" t="s">
        <v>2476</v>
      </c>
      <c r="EQ15" s="34" t="s">
        <v>2456</v>
      </c>
      <c r="ER15" s="37" t="s">
        <v>2476</v>
      </c>
      <c r="ES15" s="27" t="s">
        <v>2477</v>
      </c>
    </row>
    <row r="16" spans="1:149" s="2" customFormat="1" ht="18.75" customHeight="1" x14ac:dyDescent="0.25">
      <c r="C16" s="33" t="s">
        <v>2476</v>
      </c>
      <c r="D16" s="34" t="s">
        <v>605</v>
      </c>
      <c r="E16" s="34" t="s">
        <v>619</v>
      </c>
      <c r="F16" s="34" t="s">
        <v>2476</v>
      </c>
      <c r="G16" s="34" t="s">
        <v>641</v>
      </c>
      <c r="H16" s="34" t="s">
        <v>662</v>
      </c>
      <c r="I16" s="34" t="s">
        <v>2476</v>
      </c>
      <c r="J16" s="34" t="s">
        <v>2476</v>
      </c>
      <c r="K16" s="34" t="s">
        <v>2476</v>
      </c>
      <c r="L16" s="34" t="s">
        <v>2476</v>
      </c>
      <c r="M16" s="34" t="s">
        <v>2476</v>
      </c>
      <c r="N16" s="34" t="s">
        <v>2476</v>
      </c>
      <c r="O16" s="34" t="s">
        <v>2476</v>
      </c>
      <c r="P16" s="34" t="s">
        <v>2476</v>
      </c>
      <c r="Q16" s="34" t="s">
        <v>716</v>
      </c>
      <c r="R16" s="34" t="s">
        <v>726</v>
      </c>
      <c r="S16" s="34" t="s">
        <v>743</v>
      </c>
      <c r="T16" s="34" t="s">
        <v>757</v>
      </c>
      <c r="U16" s="34" t="s">
        <v>771</v>
      </c>
      <c r="V16" s="34" t="s">
        <v>780</v>
      </c>
      <c r="W16" s="34" t="s">
        <v>802</v>
      </c>
      <c r="X16" s="34" t="s">
        <v>839</v>
      </c>
      <c r="Y16" s="34" t="s">
        <v>854</v>
      </c>
      <c r="Z16" s="34" t="s">
        <v>863</v>
      </c>
      <c r="AA16" s="34" t="s">
        <v>890</v>
      </c>
      <c r="AB16" s="34" t="s">
        <v>906</v>
      </c>
      <c r="AC16" s="34" t="s">
        <v>931</v>
      </c>
      <c r="AD16" s="34" t="s">
        <v>2476</v>
      </c>
      <c r="AE16" s="34" t="s">
        <v>965</v>
      </c>
      <c r="AF16" s="34" t="s">
        <v>2476</v>
      </c>
      <c r="AG16" s="34" t="s">
        <v>2476</v>
      </c>
      <c r="AH16" s="34" t="s">
        <v>993</v>
      </c>
      <c r="AI16" s="34" t="s">
        <v>2476</v>
      </c>
      <c r="AJ16" s="34" t="s">
        <v>2476</v>
      </c>
      <c r="AK16" s="34" t="s">
        <v>1012</v>
      </c>
      <c r="AL16" s="34" t="s">
        <v>2476</v>
      </c>
      <c r="AM16" s="34" t="s">
        <v>2476</v>
      </c>
      <c r="AN16" s="34" t="s">
        <v>2476</v>
      </c>
      <c r="AO16" s="34" t="s">
        <v>2476</v>
      </c>
      <c r="AP16" s="34" t="s">
        <v>2476</v>
      </c>
      <c r="AQ16" s="34" t="s">
        <v>1039</v>
      </c>
      <c r="AR16" s="34" t="s">
        <v>1085</v>
      </c>
      <c r="AS16" s="34" t="s">
        <v>2476</v>
      </c>
      <c r="AT16" s="34" t="s">
        <v>2476</v>
      </c>
      <c r="AU16" s="34" t="s">
        <v>2476</v>
      </c>
      <c r="AV16" s="34" t="s">
        <v>1114</v>
      </c>
      <c r="AW16" s="34" t="s">
        <v>1132</v>
      </c>
      <c r="AX16" s="34" t="s">
        <v>2476</v>
      </c>
      <c r="AY16" s="34" t="s">
        <v>2476</v>
      </c>
      <c r="AZ16" s="34" t="s">
        <v>2476</v>
      </c>
      <c r="BA16" s="34" t="s">
        <v>2476</v>
      </c>
      <c r="BB16" s="34" t="s">
        <v>1184</v>
      </c>
      <c r="BC16" s="34" t="s">
        <v>1211</v>
      </c>
      <c r="BD16" s="34" t="s">
        <v>1258</v>
      </c>
      <c r="BE16" s="34" t="s">
        <v>1290</v>
      </c>
      <c r="BF16" s="34" t="s">
        <v>1331</v>
      </c>
      <c r="BG16" s="34" t="s">
        <v>1353</v>
      </c>
      <c r="BH16" s="34" t="s">
        <v>1380</v>
      </c>
      <c r="BI16" s="34" t="s">
        <v>1418</v>
      </c>
      <c r="BJ16" s="34" t="s">
        <v>1455</v>
      </c>
      <c r="BK16" s="34" t="s">
        <v>2476</v>
      </c>
      <c r="BL16" s="34" t="s">
        <v>2476</v>
      </c>
      <c r="BM16" s="34" t="s">
        <v>2476</v>
      </c>
      <c r="BN16" s="34" t="s">
        <v>1484</v>
      </c>
      <c r="BO16" s="34" t="s">
        <v>2476</v>
      </c>
      <c r="BP16" s="34" t="s">
        <v>2476</v>
      </c>
      <c r="BQ16" s="34" t="s">
        <v>2476</v>
      </c>
      <c r="BR16" s="34" t="s">
        <v>2476</v>
      </c>
      <c r="BS16" s="34" t="s">
        <v>2476</v>
      </c>
      <c r="BT16" s="34" t="s">
        <v>1525</v>
      </c>
      <c r="BU16" s="34" t="s">
        <v>2476</v>
      </c>
      <c r="BV16" s="34" t="s">
        <v>2476</v>
      </c>
      <c r="BW16" s="34" t="s">
        <v>2476</v>
      </c>
      <c r="BX16" s="34" t="s">
        <v>2476</v>
      </c>
      <c r="BY16" s="34" t="s">
        <v>1548</v>
      </c>
      <c r="BZ16" s="34" t="s">
        <v>1564</v>
      </c>
      <c r="CA16" s="34" t="s">
        <v>1586</v>
      </c>
      <c r="CB16" s="34" t="s">
        <v>1595</v>
      </c>
      <c r="CC16" s="34" t="s">
        <v>2476</v>
      </c>
      <c r="CD16" s="34" t="s">
        <v>2476</v>
      </c>
      <c r="CE16" s="34" t="s">
        <v>2476</v>
      </c>
      <c r="CF16" s="34" t="s">
        <v>1614</v>
      </c>
      <c r="CG16" s="34" t="s">
        <v>2476</v>
      </c>
      <c r="CH16" s="34" t="s">
        <v>2476</v>
      </c>
      <c r="CI16" s="34" t="s">
        <v>2476</v>
      </c>
      <c r="CJ16" s="34" t="s">
        <v>2476</v>
      </c>
      <c r="CK16" s="34" t="s">
        <v>2476</v>
      </c>
      <c r="CL16" s="34" t="s">
        <v>2476</v>
      </c>
      <c r="CM16" s="34" t="s">
        <v>2476</v>
      </c>
      <c r="CN16" s="34" t="s">
        <v>2476</v>
      </c>
      <c r="CO16" s="34" t="s">
        <v>2476</v>
      </c>
      <c r="CP16" s="34" t="s">
        <v>2476</v>
      </c>
      <c r="CQ16" s="34" t="s">
        <v>2476</v>
      </c>
      <c r="CR16" s="34" t="s">
        <v>2476</v>
      </c>
      <c r="CS16" s="34" t="s">
        <v>2476</v>
      </c>
      <c r="CT16" s="34" t="s">
        <v>2476</v>
      </c>
      <c r="CU16" s="34" t="s">
        <v>2476</v>
      </c>
      <c r="CV16" s="34" t="s">
        <v>1694</v>
      </c>
      <c r="CW16" s="34" t="s">
        <v>2476</v>
      </c>
      <c r="CX16" s="34" t="s">
        <v>2476</v>
      </c>
      <c r="CY16" s="34" t="s">
        <v>1717</v>
      </c>
      <c r="CZ16" s="34" t="s">
        <v>2476</v>
      </c>
      <c r="DA16" s="34" t="s">
        <v>2476</v>
      </c>
      <c r="DB16" s="34" t="s">
        <v>1755</v>
      </c>
      <c r="DC16" s="34" t="s">
        <v>1772</v>
      </c>
      <c r="DD16" s="34" t="s">
        <v>1783</v>
      </c>
      <c r="DE16" s="34" t="s">
        <v>1792</v>
      </c>
      <c r="DF16" s="34" t="s">
        <v>2476</v>
      </c>
      <c r="DG16" s="34" t="s">
        <v>1822</v>
      </c>
      <c r="DH16" s="34" t="s">
        <v>1849</v>
      </c>
      <c r="DI16" s="34" t="s">
        <v>1859</v>
      </c>
      <c r="DJ16" s="34" t="s">
        <v>1875</v>
      </c>
      <c r="DK16" s="34" t="s">
        <v>2476</v>
      </c>
      <c r="DL16" s="34" t="s">
        <v>1908</v>
      </c>
      <c r="DM16" s="34" t="s">
        <v>1918</v>
      </c>
      <c r="DN16" s="34" t="s">
        <v>1938</v>
      </c>
      <c r="DO16" s="34" t="s">
        <v>2476</v>
      </c>
      <c r="DP16" s="34" t="s">
        <v>2476</v>
      </c>
      <c r="DQ16" s="34" t="s">
        <v>2476</v>
      </c>
      <c r="DR16" s="34" t="s">
        <v>1964</v>
      </c>
      <c r="DS16" s="34" t="s">
        <v>1977</v>
      </c>
      <c r="DT16" s="34" t="s">
        <v>2476</v>
      </c>
      <c r="DU16" s="34" t="s">
        <v>2000</v>
      </c>
      <c r="DV16" s="34" t="s">
        <v>2476</v>
      </c>
      <c r="DW16" s="34" t="s">
        <v>2041</v>
      </c>
      <c r="DX16" s="34" t="s">
        <v>2089</v>
      </c>
      <c r="DY16" s="34" t="s">
        <v>2124</v>
      </c>
      <c r="DZ16" s="34" t="s">
        <v>2143</v>
      </c>
      <c r="EA16" s="34" t="s">
        <v>2152</v>
      </c>
      <c r="EB16" s="34" t="s">
        <v>2185</v>
      </c>
      <c r="EC16" s="34" t="s">
        <v>2198</v>
      </c>
      <c r="ED16" s="34" t="s">
        <v>2228</v>
      </c>
      <c r="EE16" s="34" t="s">
        <v>2281</v>
      </c>
      <c r="EF16" s="34" t="s">
        <v>2296</v>
      </c>
      <c r="EG16" s="34" t="s">
        <v>2313</v>
      </c>
      <c r="EH16" s="34" t="s">
        <v>2325</v>
      </c>
      <c r="EI16" s="34" t="s">
        <v>2343</v>
      </c>
      <c r="EJ16" s="34" t="s">
        <v>2367</v>
      </c>
      <c r="EK16" s="34" t="s">
        <v>2384</v>
      </c>
      <c r="EL16" s="34" t="s">
        <v>2476</v>
      </c>
      <c r="EM16" s="34" t="s">
        <v>2402</v>
      </c>
      <c r="EN16" s="34" t="s">
        <v>2476</v>
      </c>
      <c r="EO16" s="34" t="s">
        <v>2476</v>
      </c>
      <c r="EP16" s="34" t="s">
        <v>2476</v>
      </c>
      <c r="EQ16" s="34" t="s">
        <v>2457</v>
      </c>
      <c r="ER16" s="37" t="s">
        <v>2476</v>
      </c>
      <c r="ES16" s="27" t="s">
        <v>2477</v>
      </c>
    </row>
    <row r="17" spans="3:149" s="2" customFormat="1" ht="18.75" customHeight="1" x14ac:dyDescent="0.25">
      <c r="C17" s="33" t="s">
        <v>2476</v>
      </c>
      <c r="D17" s="34" t="s">
        <v>606</v>
      </c>
      <c r="E17" s="34" t="s">
        <v>620</v>
      </c>
      <c r="F17" s="34" t="s">
        <v>2476</v>
      </c>
      <c r="G17" s="34" t="s">
        <v>642</v>
      </c>
      <c r="H17" s="34" t="s">
        <v>663</v>
      </c>
      <c r="I17" s="34" t="s">
        <v>2476</v>
      </c>
      <c r="J17" s="34" t="s">
        <v>2476</v>
      </c>
      <c r="K17" s="34" t="s">
        <v>2476</v>
      </c>
      <c r="L17" s="34" t="s">
        <v>2476</v>
      </c>
      <c r="M17" s="34" t="s">
        <v>2476</v>
      </c>
      <c r="N17" s="34" t="s">
        <v>2476</v>
      </c>
      <c r="O17" s="34" t="s">
        <v>2476</v>
      </c>
      <c r="P17" s="34" t="s">
        <v>2476</v>
      </c>
      <c r="Q17" s="34" t="s">
        <v>717</v>
      </c>
      <c r="R17" s="34" t="s">
        <v>727</v>
      </c>
      <c r="S17" s="34" t="s">
        <v>744</v>
      </c>
      <c r="T17" s="34" t="s">
        <v>758</v>
      </c>
      <c r="U17" s="34" t="s">
        <v>2476</v>
      </c>
      <c r="V17" s="34" t="s">
        <v>781</v>
      </c>
      <c r="W17" s="34" t="s">
        <v>803</v>
      </c>
      <c r="X17" s="34" t="s">
        <v>840</v>
      </c>
      <c r="Y17" s="34" t="s">
        <v>2476</v>
      </c>
      <c r="Z17" s="34" t="s">
        <v>864</v>
      </c>
      <c r="AA17" s="34" t="s">
        <v>891</v>
      </c>
      <c r="AB17" s="34" t="s">
        <v>907</v>
      </c>
      <c r="AC17" s="34" t="s">
        <v>932</v>
      </c>
      <c r="AD17" s="34" t="s">
        <v>2476</v>
      </c>
      <c r="AE17" s="34" t="s">
        <v>966</v>
      </c>
      <c r="AF17" s="34" t="s">
        <v>2476</v>
      </c>
      <c r="AG17" s="34" t="s">
        <v>2476</v>
      </c>
      <c r="AH17" s="34" t="s">
        <v>994</v>
      </c>
      <c r="AI17" s="34" t="s">
        <v>2476</v>
      </c>
      <c r="AJ17" s="34" t="s">
        <v>2476</v>
      </c>
      <c r="AK17" s="34" t="s">
        <v>2476</v>
      </c>
      <c r="AL17" s="34" t="s">
        <v>2476</v>
      </c>
      <c r="AM17" s="34" t="s">
        <v>2476</v>
      </c>
      <c r="AN17" s="34" t="s">
        <v>2476</v>
      </c>
      <c r="AO17" s="34" t="s">
        <v>2476</v>
      </c>
      <c r="AP17" s="34" t="s">
        <v>2476</v>
      </c>
      <c r="AQ17" s="34" t="s">
        <v>1040</v>
      </c>
      <c r="AR17" s="34" t="s">
        <v>1086</v>
      </c>
      <c r="AS17" s="34" t="s">
        <v>2476</v>
      </c>
      <c r="AT17" s="34" t="s">
        <v>2476</v>
      </c>
      <c r="AU17" s="34" t="s">
        <v>2476</v>
      </c>
      <c r="AV17" s="34" t="s">
        <v>1115</v>
      </c>
      <c r="AW17" s="34" t="s">
        <v>1133</v>
      </c>
      <c r="AX17" s="34" t="s">
        <v>2476</v>
      </c>
      <c r="AY17" s="34" t="s">
        <v>2476</v>
      </c>
      <c r="AZ17" s="34" t="s">
        <v>2476</v>
      </c>
      <c r="BA17" s="34" t="s">
        <v>2476</v>
      </c>
      <c r="BB17" s="34" t="s">
        <v>1185</v>
      </c>
      <c r="BC17" s="34" t="s">
        <v>1212</v>
      </c>
      <c r="BD17" s="34" t="s">
        <v>1259</v>
      </c>
      <c r="BE17" s="34" t="s">
        <v>1291</v>
      </c>
      <c r="BF17" s="34" t="s">
        <v>1332</v>
      </c>
      <c r="BG17" s="34" t="s">
        <v>1354</v>
      </c>
      <c r="BH17" s="34" t="s">
        <v>1381</v>
      </c>
      <c r="BI17" s="34" t="s">
        <v>1419</v>
      </c>
      <c r="BJ17" s="34" t="s">
        <v>1456</v>
      </c>
      <c r="BK17" s="34" t="s">
        <v>2476</v>
      </c>
      <c r="BL17" s="34" t="s">
        <v>2476</v>
      </c>
      <c r="BM17" s="34" t="s">
        <v>2476</v>
      </c>
      <c r="BN17" s="34" t="s">
        <v>1485</v>
      </c>
      <c r="BO17" s="34" t="s">
        <v>2476</v>
      </c>
      <c r="BP17" s="34" t="s">
        <v>2476</v>
      </c>
      <c r="BQ17" s="34" t="s">
        <v>2476</v>
      </c>
      <c r="BR17" s="34" t="s">
        <v>2476</v>
      </c>
      <c r="BS17" s="34" t="s">
        <v>2476</v>
      </c>
      <c r="BT17" s="34" t="s">
        <v>1526</v>
      </c>
      <c r="BU17" s="34" t="s">
        <v>2476</v>
      </c>
      <c r="BV17" s="34" t="s">
        <v>2476</v>
      </c>
      <c r="BW17" s="34" t="s">
        <v>2476</v>
      </c>
      <c r="BX17" s="34" t="s">
        <v>2476</v>
      </c>
      <c r="BY17" s="34" t="s">
        <v>1549</v>
      </c>
      <c r="BZ17" s="34" t="s">
        <v>1565</v>
      </c>
      <c r="CA17" s="34" t="s">
        <v>2476</v>
      </c>
      <c r="CB17" s="34" t="s">
        <v>1596</v>
      </c>
      <c r="CC17" s="34" t="s">
        <v>2476</v>
      </c>
      <c r="CD17" s="34" t="s">
        <v>2476</v>
      </c>
      <c r="CE17" s="34" t="s">
        <v>2476</v>
      </c>
      <c r="CF17" s="34" t="s">
        <v>1615</v>
      </c>
      <c r="CG17" s="34" t="s">
        <v>2476</v>
      </c>
      <c r="CH17" s="34" t="s">
        <v>2476</v>
      </c>
      <c r="CI17" s="34" t="s">
        <v>2476</v>
      </c>
      <c r="CJ17" s="34" t="s">
        <v>2476</v>
      </c>
      <c r="CK17" s="34" t="s">
        <v>2476</v>
      </c>
      <c r="CL17" s="34" t="s">
        <v>2476</v>
      </c>
      <c r="CM17" s="34" t="s">
        <v>2476</v>
      </c>
      <c r="CN17" s="34" t="s">
        <v>2476</v>
      </c>
      <c r="CO17" s="34" t="s">
        <v>2476</v>
      </c>
      <c r="CP17" s="34" t="s">
        <v>2476</v>
      </c>
      <c r="CQ17" s="34" t="s">
        <v>2476</v>
      </c>
      <c r="CR17" s="34" t="s">
        <v>2476</v>
      </c>
      <c r="CS17" s="34" t="s">
        <v>2476</v>
      </c>
      <c r="CT17" s="34" t="s">
        <v>2476</v>
      </c>
      <c r="CU17" s="34" t="s">
        <v>2476</v>
      </c>
      <c r="CV17" s="34" t="s">
        <v>1695</v>
      </c>
      <c r="CW17" s="34" t="s">
        <v>2476</v>
      </c>
      <c r="CX17" s="34" t="s">
        <v>2476</v>
      </c>
      <c r="CY17" s="34" t="s">
        <v>1718</v>
      </c>
      <c r="CZ17" s="34" t="s">
        <v>2476</v>
      </c>
      <c r="DA17" s="34" t="s">
        <v>2476</v>
      </c>
      <c r="DB17" s="34" t="s">
        <v>1756</v>
      </c>
      <c r="DC17" s="34" t="s">
        <v>1773</v>
      </c>
      <c r="DD17" s="34" t="s">
        <v>2476</v>
      </c>
      <c r="DE17" s="34" t="s">
        <v>1793</v>
      </c>
      <c r="DF17" s="34" t="s">
        <v>2476</v>
      </c>
      <c r="DG17" s="34" t="s">
        <v>1823</v>
      </c>
      <c r="DH17" s="34" t="s">
        <v>1850</v>
      </c>
      <c r="DI17" s="34" t="s">
        <v>1860</v>
      </c>
      <c r="DJ17" s="34" t="s">
        <v>1876</v>
      </c>
      <c r="DK17" s="34" t="s">
        <v>2476</v>
      </c>
      <c r="DL17" s="34" t="s">
        <v>1909</v>
      </c>
      <c r="DM17" s="34" t="s">
        <v>1919</v>
      </c>
      <c r="DN17" s="34" t="s">
        <v>2476</v>
      </c>
      <c r="DO17" s="34" t="s">
        <v>2476</v>
      </c>
      <c r="DP17" s="34" t="s">
        <v>2476</v>
      </c>
      <c r="DQ17" s="34" t="s">
        <v>2476</v>
      </c>
      <c r="DR17" s="34" t="s">
        <v>1965</v>
      </c>
      <c r="DS17" s="34" t="s">
        <v>1978</v>
      </c>
      <c r="DT17" s="34" t="s">
        <v>2476</v>
      </c>
      <c r="DU17" s="34" t="s">
        <v>2001</v>
      </c>
      <c r="DV17" s="34" t="s">
        <v>2476</v>
      </c>
      <c r="DW17" s="34" t="s">
        <v>2042</v>
      </c>
      <c r="DX17" s="34" t="s">
        <v>2090</v>
      </c>
      <c r="DY17" s="34" t="s">
        <v>2125</v>
      </c>
      <c r="DZ17" s="34" t="s">
        <v>2476</v>
      </c>
      <c r="EA17" s="34" t="s">
        <v>2153</v>
      </c>
      <c r="EB17" s="34" t="s">
        <v>2186</v>
      </c>
      <c r="EC17" s="34" t="s">
        <v>2199</v>
      </c>
      <c r="ED17" s="34" t="s">
        <v>2229</v>
      </c>
      <c r="EE17" s="34" t="s">
        <v>2282</v>
      </c>
      <c r="EF17" s="34" t="s">
        <v>2297</v>
      </c>
      <c r="EG17" s="34" t="s">
        <v>2314</v>
      </c>
      <c r="EH17" s="34" t="s">
        <v>2326</v>
      </c>
      <c r="EI17" s="34" t="s">
        <v>2344</v>
      </c>
      <c r="EJ17" s="34" t="s">
        <v>2368</v>
      </c>
      <c r="EK17" s="34" t="s">
        <v>2385</v>
      </c>
      <c r="EL17" s="34" t="s">
        <v>2476</v>
      </c>
      <c r="EM17" s="34" t="s">
        <v>2403</v>
      </c>
      <c r="EN17" s="34" t="s">
        <v>2476</v>
      </c>
      <c r="EO17" s="34" t="s">
        <v>2476</v>
      </c>
      <c r="EP17" s="34" t="s">
        <v>2476</v>
      </c>
      <c r="EQ17" s="34" t="s">
        <v>2458</v>
      </c>
      <c r="ER17" s="37" t="s">
        <v>2476</v>
      </c>
      <c r="ES17" s="27" t="s">
        <v>2477</v>
      </c>
    </row>
    <row r="18" spans="3:149" s="2" customFormat="1" ht="18.75" customHeight="1" x14ac:dyDescent="0.25">
      <c r="C18" s="33" t="s">
        <v>2476</v>
      </c>
      <c r="D18" s="34" t="s">
        <v>607</v>
      </c>
      <c r="E18" s="34" t="s">
        <v>621</v>
      </c>
      <c r="F18" s="34" t="s">
        <v>2476</v>
      </c>
      <c r="G18" s="34" t="s">
        <v>643</v>
      </c>
      <c r="H18" s="34" t="s">
        <v>664</v>
      </c>
      <c r="I18" s="34" t="s">
        <v>2476</v>
      </c>
      <c r="J18" s="34" t="s">
        <v>2476</v>
      </c>
      <c r="K18" s="34" t="s">
        <v>2476</v>
      </c>
      <c r="L18" s="34" t="s">
        <v>2476</v>
      </c>
      <c r="M18" s="34" t="s">
        <v>2476</v>
      </c>
      <c r="N18" s="34" t="s">
        <v>2476</v>
      </c>
      <c r="O18" s="34" t="s">
        <v>2476</v>
      </c>
      <c r="P18" s="34" t="s">
        <v>2476</v>
      </c>
      <c r="Q18" s="34" t="s">
        <v>2476</v>
      </c>
      <c r="R18" s="34" t="s">
        <v>728</v>
      </c>
      <c r="S18" s="34" t="s">
        <v>745</v>
      </c>
      <c r="T18" s="34" t="s">
        <v>759</v>
      </c>
      <c r="U18" s="34" t="s">
        <v>2476</v>
      </c>
      <c r="V18" s="34" t="s">
        <v>782</v>
      </c>
      <c r="W18" s="34" t="s">
        <v>804</v>
      </c>
      <c r="X18" s="34" t="s">
        <v>841</v>
      </c>
      <c r="Y18" s="34" t="s">
        <v>2476</v>
      </c>
      <c r="Z18" s="34" t="s">
        <v>865</v>
      </c>
      <c r="AA18" s="34" t="s">
        <v>892</v>
      </c>
      <c r="AB18" s="34" t="s">
        <v>908</v>
      </c>
      <c r="AC18" s="34" t="s">
        <v>933</v>
      </c>
      <c r="AD18" s="34" t="s">
        <v>2476</v>
      </c>
      <c r="AE18" s="34" t="s">
        <v>967</v>
      </c>
      <c r="AF18" s="34" t="s">
        <v>2476</v>
      </c>
      <c r="AG18" s="34" t="s">
        <v>2476</v>
      </c>
      <c r="AH18" s="34" t="s">
        <v>2476</v>
      </c>
      <c r="AI18" s="34" t="s">
        <v>2476</v>
      </c>
      <c r="AJ18" s="34" t="s">
        <v>2476</v>
      </c>
      <c r="AK18" s="34" t="s">
        <v>2476</v>
      </c>
      <c r="AL18" s="34" t="s">
        <v>2476</v>
      </c>
      <c r="AM18" s="34" t="s">
        <v>2476</v>
      </c>
      <c r="AN18" s="34" t="s">
        <v>2476</v>
      </c>
      <c r="AO18" s="34" t="s">
        <v>2476</v>
      </c>
      <c r="AP18" s="34" t="s">
        <v>2476</v>
      </c>
      <c r="AQ18" s="34" t="s">
        <v>1041</v>
      </c>
      <c r="AR18" s="34" t="s">
        <v>2476</v>
      </c>
      <c r="AS18" s="34" t="s">
        <v>2476</v>
      </c>
      <c r="AT18" s="34" t="s">
        <v>2476</v>
      </c>
      <c r="AU18" s="34" t="s">
        <v>2476</v>
      </c>
      <c r="AV18" s="34" t="s">
        <v>1116</v>
      </c>
      <c r="AW18" s="34" t="s">
        <v>1134</v>
      </c>
      <c r="AX18" s="34" t="s">
        <v>2476</v>
      </c>
      <c r="AY18" s="34" t="s">
        <v>2476</v>
      </c>
      <c r="AZ18" s="34" t="s">
        <v>2476</v>
      </c>
      <c r="BA18" s="34" t="s">
        <v>2476</v>
      </c>
      <c r="BB18" s="34" t="s">
        <v>1186</v>
      </c>
      <c r="BC18" s="34" t="s">
        <v>1213</v>
      </c>
      <c r="BD18" s="34" t="s">
        <v>1260</v>
      </c>
      <c r="BE18" s="34" t="s">
        <v>1292</v>
      </c>
      <c r="BF18" s="34" t="s">
        <v>1333</v>
      </c>
      <c r="BG18" s="34" t="s">
        <v>1355</v>
      </c>
      <c r="BH18" s="34" t="s">
        <v>1382</v>
      </c>
      <c r="BI18" s="34" t="s">
        <v>1420</v>
      </c>
      <c r="BJ18" s="34" t="s">
        <v>1457</v>
      </c>
      <c r="BK18" s="34" t="s">
        <v>2476</v>
      </c>
      <c r="BL18" s="34" t="s">
        <v>2476</v>
      </c>
      <c r="BM18" s="34" t="s">
        <v>2476</v>
      </c>
      <c r="BN18" s="34" t="s">
        <v>1486</v>
      </c>
      <c r="BO18" s="34" t="s">
        <v>2476</v>
      </c>
      <c r="BP18" s="34" t="s">
        <v>2476</v>
      </c>
      <c r="BQ18" s="34" t="s">
        <v>2476</v>
      </c>
      <c r="BR18" s="34" t="s">
        <v>2476</v>
      </c>
      <c r="BS18" s="34" t="s">
        <v>2476</v>
      </c>
      <c r="BT18" s="34" t="s">
        <v>1527</v>
      </c>
      <c r="BU18" s="34" t="s">
        <v>2476</v>
      </c>
      <c r="BV18" s="34" t="s">
        <v>2476</v>
      </c>
      <c r="BW18" s="34" t="s">
        <v>2476</v>
      </c>
      <c r="BX18" s="34" t="s">
        <v>2476</v>
      </c>
      <c r="BY18" s="34" t="s">
        <v>1550</v>
      </c>
      <c r="BZ18" s="34" t="s">
        <v>1566</v>
      </c>
      <c r="CA18" s="34" t="s">
        <v>2476</v>
      </c>
      <c r="CB18" s="34" t="s">
        <v>1597</v>
      </c>
      <c r="CC18" s="34" t="s">
        <v>2476</v>
      </c>
      <c r="CD18" s="34" t="s">
        <v>2476</v>
      </c>
      <c r="CE18" s="34" t="s">
        <v>2476</v>
      </c>
      <c r="CF18" s="34" t="s">
        <v>1616</v>
      </c>
      <c r="CG18" s="34" t="s">
        <v>2476</v>
      </c>
      <c r="CH18" s="34" t="s">
        <v>2476</v>
      </c>
      <c r="CI18" s="34" t="s">
        <v>2476</v>
      </c>
      <c r="CJ18" s="34" t="s">
        <v>2476</v>
      </c>
      <c r="CK18" s="34" t="s">
        <v>2476</v>
      </c>
      <c r="CL18" s="34" t="s">
        <v>2476</v>
      </c>
      <c r="CM18" s="34" t="s">
        <v>2476</v>
      </c>
      <c r="CN18" s="34" t="s">
        <v>2476</v>
      </c>
      <c r="CO18" s="34" t="s">
        <v>2476</v>
      </c>
      <c r="CP18" s="34" t="s">
        <v>2476</v>
      </c>
      <c r="CQ18" s="34" t="s">
        <v>2476</v>
      </c>
      <c r="CR18" s="34" t="s">
        <v>2476</v>
      </c>
      <c r="CS18" s="34" t="s">
        <v>2476</v>
      </c>
      <c r="CT18" s="34" t="s">
        <v>2476</v>
      </c>
      <c r="CU18" s="34" t="s">
        <v>2476</v>
      </c>
      <c r="CV18" s="34" t="s">
        <v>1696</v>
      </c>
      <c r="CW18" s="34" t="s">
        <v>2476</v>
      </c>
      <c r="CX18" s="34" t="s">
        <v>2476</v>
      </c>
      <c r="CY18" s="34" t="s">
        <v>1719</v>
      </c>
      <c r="CZ18" s="34" t="s">
        <v>2476</v>
      </c>
      <c r="DA18" s="34" t="s">
        <v>2476</v>
      </c>
      <c r="DB18" s="34" t="s">
        <v>1757</v>
      </c>
      <c r="DC18" s="34" t="s">
        <v>1774</v>
      </c>
      <c r="DD18" s="34" t="s">
        <v>2476</v>
      </c>
      <c r="DE18" s="34" t="s">
        <v>1794</v>
      </c>
      <c r="DF18" s="34" t="s">
        <v>2476</v>
      </c>
      <c r="DG18" s="34" t="s">
        <v>1824</v>
      </c>
      <c r="DH18" s="34" t="s">
        <v>2476</v>
      </c>
      <c r="DI18" s="34" t="s">
        <v>1861</v>
      </c>
      <c r="DJ18" s="34" t="s">
        <v>1877</v>
      </c>
      <c r="DK18" s="34" t="s">
        <v>2476</v>
      </c>
      <c r="DL18" s="34" t="s">
        <v>2476</v>
      </c>
      <c r="DM18" s="34" t="s">
        <v>1920</v>
      </c>
      <c r="DN18" s="34" t="s">
        <v>2476</v>
      </c>
      <c r="DO18" s="34" t="s">
        <v>2476</v>
      </c>
      <c r="DP18" s="34" t="s">
        <v>2476</v>
      </c>
      <c r="DQ18" s="34" t="s">
        <v>2476</v>
      </c>
      <c r="DR18" s="34" t="s">
        <v>1966</v>
      </c>
      <c r="DS18" s="34" t="s">
        <v>1979</v>
      </c>
      <c r="DT18" s="34" t="s">
        <v>2476</v>
      </c>
      <c r="DU18" s="34" t="s">
        <v>2002</v>
      </c>
      <c r="DV18" s="34" t="s">
        <v>2476</v>
      </c>
      <c r="DW18" s="34" t="s">
        <v>2043</v>
      </c>
      <c r="DX18" s="34" t="s">
        <v>2091</v>
      </c>
      <c r="DY18" s="34" t="s">
        <v>2126</v>
      </c>
      <c r="DZ18" s="34" t="s">
        <v>2476</v>
      </c>
      <c r="EA18" s="34" t="s">
        <v>2154</v>
      </c>
      <c r="EB18" s="34" t="s">
        <v>2187</v>
      </c>
      <c r="EC18" s="34" t="s">
        <v>2200</v>
      </c>
      <c r="ED18" s="34" t="s">
        <v>2230</v>
      </c>
      <c r="EE18" s="34" t="s">
        <v>2283</v>
      </c>
      <c r="EF18" s="34" t="s">
        <v>2298</v>
      </c>
      <c r="EG18" s="34" t="s">
        <v>2315</v>
      </c>
      <c r="EH18" s="34" t="s">
        <v>2327</v>
      </c>
      <c r="EI18" s="34" t="s">
        <v>2345</v>
      </c>
      <c r="EJ18" s="34" t="s">
        <v>2369</v>
      </c>
      <c r="EK18" s="34" t="s">
        <v>2386</v>
      </c>
      <c r="EL18" s="34" t="s">
        <v>2476</v>
      </c>
      <c r="EM18" s="34" t="s">
        <v>2404</v>
      </c>
      <c r="EN18" s="34" t="s">
        <v>2476</v>
      </c>
      <c r="EO18" s="34" t="s">
        <v>2476</v>
      </c>
      <c r="EP18" s="34" t="s">
        <v>2476</v>
      </c>
      <c r="EQ18" s="34" t="s">
        <v>2459</v>
      </c>
      <c r="ER18" s="37" t="s">
        <v>2476</v>
      </c>
      <c r="ES18" s="27" t="s">
        <v>2477</v>
      </c>
    </row>
    <row r="19" spans="3:149" s="2" customFormat="1" ht="18.75" customHeight="1" x14ac:dyDescent="0.25">
      <c r="C19" s="33" t="s">
        <v>2476</v>
      </c>
      <c r="D19" s="34" t="s">
        <v>608</v>
      </c>
      <c r="E19" s="34" t="s">
        <v>622</v>
      </c>
      <c r="F19" s="34" t="s">
        <v>2476</v>
      </c>
      <c r="G19" s="34" t="s">
        <v>644</v>
      </c>
      <c r="H19" s="34" t="s">
        <v>665</v>
      </c>
      <c r="I19" s="34" t="s">
        <v>2476</v>
      </c>
      <c r="J19" s="34" t="s">
        <v>2476</v>
      </c>
      <c r="K19" s="34" t="s">
        <v>2476</v>
      </c>
      <c r="L19" s="34" t="s">
        <v>2476</v>
      </c>
      <c r="M19" s="34" t="s">
        <v>2476</v>
      </c>
      <c r="N19" s="34" t="s">
        <v>2476</v>
      </c>
      <c r="O19" s="34" t="s">
        <v>2476</v>
      </c>
      <c r="P19" s="34" t="s">
        <v>2476</v>
      </c>
      <c r="Q19" s="34" t="s">
        <v>2476</v>
      </c>
      <c r="R19" s="34" t="s">
        <v>729</v>
      </c>
      <c r="S19" s="34" t="s">
        <v>746</v>
      </c>
      <c r="T19" s="34" t="s">
        <v>760</v>
      </c>
      <c r="U19" s="34" t="s">
        <v>2476</v>
      </c>
      <c r="V19" s="34" t="s">
        <v>783</v>
      </c>
      <c r="W19" s="34" t="s">
        <v>805</v>
      </c>
      <c r="X19" s="34" t="s">
        <v>842</v>
      </c>
      <c r="Y19" s="34" t="s">
        <v>2476</v>
      </c>
      <c r="Z19" s="34" t="s">
        <v>866</v>
      </c>
      <c r="AA19" s="34" t="s">
        <v>893</v>
      </c>
      <c r="AB19" s="34" t="s">
        <v>909</v>
      </c>
      <c r="AC19" s="34" t="s">
        <v>934</v>
      </c>
      <c r="AD19" s="34" t="s">
        <v>2476</v>
      </c>
      <c r="AE19" s="34" t="s">
        <v>968</v>
      </c>
      <c r="AF19" s="34" t="s">
        <v>2476</v>
      </c>
      <c r="AG19" s="34" t="s">
        <v>2476</v>
      </c>
      <c r="AH19" s="34" t="s">
        <v>2476</v>
      </c>
      <c r="AI19" s="34" t="s">
        <v>2476</v>
      </c>
      <c r="AJ19" s="34" t="s">
        <v>2476</v>
      </c>
      <c r="AK19" s="34" t="s">
        <v>2476</v>
      </c>
      <c r="AL19" s="34" t="s">
        <v>2476</v>
      </c>
      <c r="AM19" s="34" t="s">
        <v>2476</v>
      </c>
      <c r="AN19" s="34" t="s">
        <v>2476</v>
      </c>
      <c r="AO19" s="34" t="s">
        <v>2476</v>
      </c>
      <c r="AP19" s="34" t="s">
        <v>2476</v>
      </c>
      <c r="AQ19" s="34" t="s">
        <v>1042</v>
      </c>
      <c r="AR19" s="34" t="s">
        <v>2476</v>
      </c>
      <c r="AS19" s="34" t="s">
        <v>2476</v>
      </c>
      <c r="AT19" s="34" t="s">
        <v>2476</v>
      </c>
      <c r="AU19" s="34" t="s">
        <v>2476</v>
      </c>
      <c r="AV19" s="34" t="s">
        <v>1117</v>
      </c>
      <c r="AW19" s="34" t="s">
        <v>1135</v>
      </c>
      <c r="AX19" s="34" t="s">
        <v>2476</v>
      </c>
      <c r="AY19" s="34" t="s">
        <v>2476</v>
      </c>
      <c r="AZ19" s="34" t="s">
        <v>2476</v>
      </c>
      <c r="BA19" s="34" t="s">
        <v>2476</v>
      </c>
      <c r="BB19" s="34" t="s">
        <v>1187</v>
      </c>
      <c r="BC19" s="34" t="s">
        <v>1214</v>
      </c>
      <c r="BD19" s="34" t="s">
        <v>1261</v>
      </c>
      <c r="BE19" s="34" t="s">
        <v>1293</v>
      </c>
      <c r="BF19" s="34" t="s">
        <v>1334</v>
      </c>
      <c r="BG19" s="34" t="s">
        <v>1356</v>
      </c>
      <c r="BH19" s="34" t="s">
        <v>1383</v>
      </c>
      <c r="BI19" s="34" t="s">
        <v>1421</v>
      </c>
      <c r="BJ19" s="34" t="s">
        <v>1458</v>
      </c>
      <c r="BK19" s="34" t="s">
        <v>2476</v>
      </c>
      <c r="BL19" s="34" t="s">
        <v>2476</v>
      </c>
      <c r="BM19" s="34" t="s">
        <v>2476</v>
      </c>
      <c r="BN19" s="34" t="s">
        <v>1487</v>
      </c>
      <c r="BO19" s="34" t="s">
        <v>2476</v>
      </c>
      <c r="BP19" s="34" t="s">
        <v>2476</v>
      </c>
      <c r="BQ19" s="34" t="s">
        <v>2476</v>
      </c>
      <c r="BR19" s="34" t="s">
        <v>2476</v>
      </c>
      <c r="BS19" s="34" t="s">
        <v>2476</v>
      </c>
      <c r="BT19" s="34" t="s">
        <v>1528</v>
      </c>
      <c r="BU19" s="34" t="s">
        <v>2476</v>
      </c>
      <c r="BV19" s="34" t="s">
        <v>2476</v>
      </c>
      <c r="BW19" s="34" t="s">
        <v>2476</v>
      </c>
      <c r="BX19" s="34" t="s">
        <v>2476</v>
      </c>
      <c r="BY19" s="34" t="s">
        <v>1551</v>
      </c>
      <c r="BZ19" s="34" t="s">
        <v>1567</v>
      </c>
      <c r="CA19" s="34" t="s">
        <v>2476</v>
      </c>
      <c r="CB19" s="34" t="s">
        <v>1598</v>
      </c>
      <c r="CC19" s="34" t="s">
        <v>2476</v>
      </c>
      <c r="CD19" s="34" t="s">
        <v>2476</v>
      </c>
      <c r="CE19" s="34" t="s">
        <v>2476</v>
      </c>
      <c r="CF19" s="34" t="s">
        <v>2476</v>
      </c>
      <c r="CG19" s="34" t="s">
        <v>2476</v>
      </c>
      <c r="CH19" s="34" t="s">
        <v>2476</v>
      </c>
      <c r="CI19" s="34" t="s">
        <v>2476</v>
      </c>
      <c r="CJ19" s="34" t="s">
        <v>2476</v>
      </c>
      <c r="CK19" s="34" t="s">
        <v>2476</v>
      </c>
      <c r="CL19" s="34" t="s">
        <v>2476</v>
      </c>
      <c r="CM19" s="34" t="s">
        <v>2476</v>
      </c>
      <c r="CN19" s="34" t="s">
        <v>2476</v>
      </c>
      <c r="CO19" s="34" t="s">
        <v>2476</v>
      </c>
      <c r="CP19" s="34" t="s">
        <v>2476</v>
      </c>
      <c r="CQ19" s="34" t="s">
        <v>2476</v>
      </c>
      <c r="CR19" s="34" t="s">
        <v>2476</v>
      </c>
      <c r="CS19" s="34" t="s">
        <v>2476</v>
      </c>
      <c r="CT19" s="34" t="s">
        <v>2476</v>
      </c>
      <c r="CU19" s="34" t="s">
        <v>2476</v>
      </c>
      <c r="CV19" s="34" t="s">
        <v>2476</v>
      </c>
      <c r="CW19" s="34" t="s">
        <v>2476</v>
      </c>
      <c r="CX19" s="34" t="s">
        <v>2476</v>
      </c>
      <c r="CY19" s="34" t="s">
        <v>1720</v>
      </c>
      <c r="CZ19" s="34" t="s">
        <v>2476</v>
      </c>
      <c r="DA19" s="34" t="s">
        <v>2476</v>
      </c>
      <c r="DB19" s="34" t="s">
        <v>1758</v>
      </c>
      <c r="DC19" s="34" t="s">
        <v>2476</v>
      </c>
      <c r="DD19" s="34" t="s">
        <v>2476</v>
      </c>
      <c r="DE19" s="34" t="s">
        <v>1795</v>
      </c>
      <c r="DF19" s="34" t="s">
        <v>2476</v>
      </c>
      <c r="DG19" s="34" t="s">
        <v>1825</v>
      </c>
      <c r="DH19" s="34" t="s">
        <v>2476</v>
      </c>
      <c r="DI19" s="34" t="s">
        <v>1862</v>
      </c>
      <c r="DJ19" s="34" t="s">
        <v>1878</v>
      </c>
      <c r="DK19" s="34" t="s">
        <v>2476</v>
      </c>
      <c r="DL19" s="34" t="s">
        <v>2476</v>
      </c>
      <c r="DM19" s="34" t="s">
        <v>1921</v>
      </c>
      <c r="DN19" s="34" t="s">
        <v>2476</v>
      </c>
      <c r="DO19" s="34" t="s">
        <v>2476</v>
      </c>
      <c r="DP19" s="34" t="s">
        <v>2476</v>
      </c>
      <c r="DQ19" s="34" t="s">
        <v>2476</v>
      </c>
      <c r="DR19" s="34" t="s">
        <v>1967</v>
      </c>
      <c r="DS19" s="34" t="s">
        <v>1980</v>
      </c>
      <c r="DT19" s="34" t="s">
        <v>2476</v>
      </c>
      <c r="DU19" s="34" t="s">
        <v>2003</v>
      </c>
      <c r="DV19" s="34" t="s">
        <v>2476</v>
      </c>
      <c r="DW19" s="34" t="s">
        <v>2044</v>
      </c>
      <c r="DX19" s="34" t="s">
        <v>2092</v>
      </c>
      <c r="DY19" s="34" t="s">
        <v>2127</v>
      </c>
      <c r="DZ19" s="34" t="s">
        <v>2476</v>
      </c>
      <c r="EA19" s="34" t="s">
        <v>2155</v>
      </c>
      <c r="EB19" s="34" t="s">
        <v>2188</v>
      </c>
      <c r="EC19" s="34" t="s">
        <v>2201</v>
      </c>
      <c r="ED19" s="34" t="s">
        <v>2231</v>
      </c>
      <c r="EE19" s="34" t="s">
        <v>2284</v>
      </c>
      <c r="EF19" s="34" t="s">
        <v>2299</v>
      </c>
      <c r="EG19" s="34" t="s">
        <v>2316</v>
      </c>
      <c r="EH19" s="34" t="s">
        <v>2328</v>
      </c>
      <c r="EI19" s="34" t="s">
        <v>2346</v>
      </c>
      <c r="EJ19" s="34" t="s">
        <v>2370</v>
      </c>
      <c r="EK19" s="34" t="s">
        <v>2387</v>
      </c>
      <c r="EL19" s="34" t="s">
        <v>2476</v>
      </c>
      <c r="EM19" s="34" t="s">
        <v>2405</v>
      </c>
      <c r="EN19" s="34" t="s">
        <v>2476</v>
      </c>
      <c r="EO19" s="34" t="s">
        <v>2476</v>
      </c>
      <c r="EP19" s="34" t="s">
        <v>2476</v>
      </c>
      <c r="EQ19" s="34" t="s">
        <v>2460</v>
      </c>
      <c r="ER19" s="37" t="s">
        <v>2476</v>
      </c>
      <c r="ES19" s="27" t="s">
        <v>2477</v>
      </c>
    </row>
    <row r="20" spans="3:149" s="2" customFormat="1" ht="18.75" customHeight="1" x14ac:dyDescent="0.25">
      <c r="C20" s="33" t="s">
        <v>2476</v>
      </c>
      <c r="D20" s="34" t="s">
        <v>609</v>
      </c>
      <c r="E20" s="34" t="s">
        <v>623</v>
      </c>
      <c r="F20" s="34" t="s">
        <v>2476</v>
      </c>
      <c r="G20" s="34" t="s">
        <v>645</v>
      </c>
      <c r="H20" s="34" t="s">
        <v>666</v>
      </c>
      <c r="I20" s="34" t="s">
        <v>2476</v>
      </c>
      <c r="J20" s="34" t="s">
        <v>2476</v>
      </c>
      <c r="K20" s="34" t="s">
        <v>2476</v>
      </c>
      <c r="L20" s="34" t="s">
        <v>2476</v>
      </c>
      <c r="M20" s="34" t="s">
        <v>2476</v>
      </c>
      <c r="N20" s="34" t="s">
        <v>2476</v>
      </c>
      <c r="O20" s="34" t="s">
        <v>2476</v>
      </c>
      <c r="P20" s="34" t="s">
        <v>2476</v>
      </c>
      <c r="Q20" s="34" t="s">
        <v>2476</v>
      </c>
      <c r="R20" s="34" t="s">
        <v>730</v>
      </c>
      <c r="S20" s="34" t="s">
        <v>747</v>
      </c>
      <c r="T20" s="34" t="s">
        <v>761</v>
      </c>
      <c r="U20" s="34" t="s">
        <v>2476</v>
      </c>
      <c r="V20" s="34" t="s">
        <v>784</v>
      </c>
      <c r="W20" s="34" t="s">
        <v>806</v>
      </c>
      <c r="X20" s="34" t="s">
        <v>843</v>
      </c>
      <c r="Y20" s="34" t="s">
        <v>2476</v>
      </c>
      <c r="Z20" s="34" t="s">
        <v>867</v>
      </c>
      <c r="AA20" s="34" t="s">
        <v>894</v>
      </c>
      <c r="AB20" s="34" t="s">
        <v>910</v>
      </c>
      <c r="AC20" s="34" t="s">
        <v>935</v>
      </c>
      <c r="AD20" s="34" t="s">
        <v>2476</v>
      </c>
      <c r="AE20" s="34" t="s">
        <v>969</v>
      </c>
      <c r="AF20" s="34" t="s">
        <v>2476</v>
      </c>
      <c r="AG20" s="34" t="s">
        <v>2476</v>
      </c>
      <c r="AH20" s="34" t="s">
        <v>2476</v>
      </c>
      <c r="AI20" s="34" t="s">
        <v>2476</v>
      </c>
      <c r="AJ20" s="34" t="s">
        <v>2476</v>
      </c>
      <c r="AK20" s="34" t="s">
        <v>2476</v>
      </c>
      <c r="AL20" s="34" t="s">
        <v>2476</v>
      </c>
      <c r="AM20" s="34" t="s">
        <v>2476</v>
      </c>
      <c r="AN20" s="34" t="s">
        <v>2476</v>
      </c>
      <c r="AO20" s="34" t="s">
        <v>2476</v>
      </c>
      <c r="AP20" s="34" t="s">
        <v>2476</v>
      </c>
      <c r="AQ20" s="34" t="s">
        <v>1043</v>
      </c>
      <c r="AR20" s="34" t="s">
        <v>2476</v>
      </c>
      <c r="AS20" s="34" t="s">
        <v>2476</v>
      </c>
      <c r="AT20" s="34" t="s">
        <v>2476</v>
      </c>
      <c r="AU20" s="34" t="s">
        <v>2476</v>
      </c>
      <c r="AV20" s="34" t="s">
        <v>1118</v>
      </c>
      <c r="AW20" s="34" t="s">
        <v>1136</v>
      </c>
      <c r="AX20" s="34" t="s">
        <v>2476</v>
      </c>
      <c r="AY20" s="34" t="s">
        <v>2476</v>
      </c>
      <c r="AZ20" s="34" t="s">
        <v>2476</v>
      </c>
      <c r="BA20" s="34" t="s">
        <v>2476</v>
      </c>
      <c r="BB20" s="34" t="s">
        <v>1188</v>
      </c>
      <c r="BC20" s="34" t="s">
        <v>1215</v>
      </c>
      <c r="BD20" s="34" t="s">
        <v>1262</v>
      </c>
      <c r="BE20" s="34" t="s">
        <v>1294</v>
      </c>
      <c r="BF20" s="34" t="s">
        <v>1335</v>
      </c>
      <c r="BG20" s="34" t="s">
        <v>1357</v>
      </c>
      <c r="BH20" s="34" t="s">
        <v>1384</v>
      </c>
      <c r="BI20" s="34" t="s">
        <v>1422</v>
      </c>
      <c r="BJ20" s="34" t="s">
        <v>1459</v>
      </c>
      <c r="BK20" s="34" t="s">
        <v>2476</v>
      </c>
      <c r="BL20" s="34" t="s">
        <v>2476</v>
      </c>
      <c r="BM20" s="34" t="s">
        <v>2476</v>
      </c>
      <c r="BN20" s="34" t="s">
        <v>1488</v>
      </c>
      <c r="BO20" s="34" t="s">
        <v>2476</v>
      </c>
      <c r="BP20" s="34" t="s">
        <v>2476</v>
      </c>
      <c r="BQ20" s="34" t="s">
        <v>2476</v>
      </c>
      <c r="BR20" s="34" t="s">
        <v>2476</v>
      </c>
      <c r="BS20" s="34" t="s">
        <v>2476</v>
      </c>
      <c r="BT20" s="34" t="s">
        <v>1529</v>
      </c>
      <c r="BU20" s="34" t="s">
        <v>2476</v>
      </c>
      <c r="BV20" s="34" t="s">
        <v>2476</v>
      </c>
      <c r="BW20" s="34" t="s">
        <v>2476</v>
      </c>
      <c r="BX20" s="34" t="s">
        <v>2476</v>
      </c>
      <c r="BY20" s="34" t="s">
        <v>1552</v>
      </c>
      <c r="BZ20" s="34" t="s">
        <v>1568</v>
      </c>
      <c r="CA20" s="34" t="s">
        <v>2476</v>
      </c>
      <c r="CB20" s="34" t="s">
        <v>2476</v>
      </c>
      <c r="CC20" s="34" t="s">
        <v>2476</v>
      </c>
      <c r="CD20" s="34" t="s">
        <v>2476</v>
      </c>
      <c r="CE20" s="34" t="s">
        <v>2476</v>
      </c>
      <c r="CF20" s="34" t="s">
        <v>2476</v>
      </c>
      <c r="CG20" s="34" t="s">
        <v>2476</v>
      </c>
      <c r="CH20" s="34" t="s">
        <v>2476</v>
      </c>
      <c r="CI20" s="34" t="s">
        <v>2476</v>
      </c>
      <c r="CJ20" s="34" t="s">
        <v>2476</v>
      </c>
      <c r="CK20" s="34" t="s">
        <v>2476</v>
      </c>
      <c r="CL20" s="34" t="s">
        <v>2476</v>
      </c>
      <c r="CM20" s="34" t="s">
        <v>2476</v>
      </c>
      <c r="CN20" s="34" t="s">
        <v>2476</v>
      </c>
      <c r="CO20" s="34" t="s">
        <v>2476</v>
      </c>
      <c r="CP20" s="34" t="s">
        <v>2476</v>
      </c>
      <c r="CQ20" s="34" t="s">
        <v>2476</v>
      </c>
      <c r="CR20" s="34" t="s">
        <v>2476</v>
      </c>
      <c r="CS20" s="34" t="s">
        <v>2476</v>
      </c>
      <c r="CT20" s="34" t="s">
        <v>2476</v>
      </c>
      <c r="CU20" s="34" t="s">
        <v>2476</v>
      </c>
      <c r="CV20" s="34" t="s">
        <v>2476</v>
      </c>
      <c r="CW20" s="34" t="s">
        <v>2476</v>
      </c>
      <c r="CX20" s="34" t="s">
        <v>2476</v>
      </c>
      <c r="CY20" s="34" t="s">
        <v>1721</v>
      </c>
      <c r="CZ20" s="34" t="s">
        <v>2476</v>
      </c>
      <c r="DA20" s="34" t="s">
        <v>2476</v>
      </c>
      <c r="DB20" s="34" t="s">
        <v>1759</v>
      </c>
      <c r="DC20" s="34" t="s">
        <v>2476</v>
      </c>
      <c r="DD20" s="34" t="s">
        <v>2476</v>
      </c>
      <c r="DE20" s="34" t="s">
        <v>1796</v>
      </c>
      <c r="DF20" s="34" t="s">
        <v>2476</v>
      </c>
      <c r="DG20" s="34" t="s">
        <v>1826</v>
      </c>
      <c r="DH20" s="34" t="s">
        <v>2476</v>
      </c>
      <c r="DI20" s="34" t="s">
        <v>1863</v>
      </c>
      <c r="DJ20" s="34" t="s">
        <v>1879</v>
      </c>
      <c r="DK20" s="34" t="s">
        <v>2476</v>
      </c>
      <c r="DL20" s="34" t="s">
        <v>2476</v>
      </c>
      <c r="DM20" s="34" t="s">
        <v>1922</v>
      </c>
      <c r="DN20" s="34" t="s">
        <v>2476</v>
      </c>
      <c r="DO20" s="34" t="s">
        <v>2476</v>
      </c>
      <c r="DP20" s="34" t="s">
        <v>2476</v>
      </c>
      <c r="DQ20" s="34" t="s">
        <v>2476</v>
      </c>
      <c r="DR20" s="34" t="s">
        <v>1968</v>
      </c>
      <c r="DS20" s="34" t="s">
        <v>1981</v>
      </c>
      <c r="DT20" s="34" t="s">
        <v>2476</v>
      </c>
      <c r="DU20" s="34" t="s">
        <v>2004</v>
      </c>
      <c r="DV20" s="34" t="s">
        <v>2476</v>
      </c>
      <c r="DW20" s="34" t="s">
        <v>2045</v>
      </c>
      <c r="DX20" s="34" t="s">
        <v>2093</v>
      </c>
      <c r="DY20" s="34" t="s">
        <v>2128</v>
      </c>
      <c r="DZ20" s="34" t="s">
        <v>2476</v>
      </c>
      <c r="EA20" s="34" t="s">
        <v>2156</v>
      </c>
      <c r="EB20" s="34" t="s">
        <v>2189</v>
      </c>
      <c r="EC20" s="34" t="s">
        <v>2202</v>
      </c>
      <c r="ED20" s="34" t="s">
        <v>2232</v>
      </c>
      <c r="EE20" s="34" t="s">
        <v>2285</v>
      </c>
      <c r="EF20" s="34" t="s">
        <v>2300</v>
      </c>
      <c r="EG20" s="34" t="s">
        <v>2476</v>
      </c>
      <c r="EH20" s="34" t="s">
        <v>2329</v>
      </c>
      <c r="EI20" s="34" t="s">
        <v>2347</v>
      </c>
      <c r="EJ20" s="34" t="s">
        <v>2371</v>
      </c>
      <c r="EK20" s="34" t="s">
        <v>2388</v>
      </c>
      <c r="EL20" s="34" t="s">
        <v>2476</v>
      </c>
      <c r="EM20" s="34" t="s">
        <v>2406</v>
      </c>
      <c r="EN20" s="34" t="s">
        <v>2476</v>
      </c>
      <c r="EO20" s="34" t="s">
        <v>2476</v>
      </c>
      <c r="EP20" s="34" t="s">
        <v>2476</v>
      </c>
      <c r="EQ20" s="34" t="s">
        <v>2461</v>
      </c>
      <c r="ER20" s="37" t="s">
        <v>2476</v>
      </c>
      <c r="ES20" s="27" t="s">
        <v>2477</v>
      </c>
    </row>
    <row r="21" spans="3:149" s="2" customFormat="1" ht="18.75" customHeight="1" x14ac:dyDescent="0.25">
      <c r="C21" s="33" t="s">
        <v>2476</v>
      </c>
      <c r="D21" s="34" t="s">
        <v>610</v>
      </c>
      <c r="E21" s="34" t="s">
        <v>624</v>
      </c>
      <c r="F21" s="34" t="s">
        <v>2476</v>
      </c>
      <c r="G21" s="34" t="s">
        <v>646</v>
      </c>
      <c r="H21" s="34" t="s">
        <v>2476</v>
      </c>
      <c r="I21" s="34" t="s">
        <v>2476</v>
      </c>
      <c r="J21" s="34" t="s">
        <v>2476</v>
      </c>
      <c r="K21" s="34" t="s">
        <v>2476</v>
      </c>
      <c r="L21" s="34" t="s">
        <v>2476</v>
      </c>
      <c r="M21" s="34" t="s">
        <v>2476</v>
      </c>
      <c r="N21" s="34" t="s">
        <v>2476</v>
      </c>
      <c r="O21" s="34" t="s">
        <v>2476</v>
      </c>
      <c r="P21" s="34" t="s">
        <v>2476</v>
      </c>
      <c r="Q21" s="34" t="s">
        <v>2476</v>
      </c>
      <c r="R21" s="34" t="s">
        <v>731</v>
      </c>
      <c r="S21" s="34" t="s">
        <v>748</v>
      </c>
      <c r="T21" s="34" t="s">
        <v>762</v>
      </c>
      <c r="U21" s="34" t="s">
        <v>2476</v>
      </c>
      <c r="V21" s="34" t="s">
        <v>785</v>
      </c>
      <c r="W21" s="34" t="s">
        <v>807</v>
      </c>
      <c r="X21" s="34" t="s">
        <v>844</v>
      </c>
      <c r="Y21" s="34" t="s">
        <v>2476</v>
      </c>
      <c r="Z21" s="34" t="s">
        <v>868</v>
      </c>
      <c r="AA21" s="34" t="s">
        <v>895</v>
      </c>
      <c r="AB21" s="34" t="s">
        <v>911</v>
      </c>
      <c r="AC21" s="34" t="s">
        <v>936</v>
      </c>
      <c r="AD21" s="34" t="s">
        <v>2476</v>
      </c>
      <c r="AE21" s="34" t="s">
        <v>970</v>
      </c>
      <c r="AF21" s="34" t="s">
        <v>2476</v>
      </c>
      <c r="AG21" s="34" t="s">
        <v>2476</v>
      </c>
      <c r="AH21" s="34" t="s">
        <v>2476</v>
      </c>
      <c r="AI21" s="34" t="s">
        <v>2476</v>
      </c>
      <c r="AJ21" s="34" t="s">
        <v>2476</v>
      </c>
      <c r="AK21" s="34" t="s">
        <v>2476</v>
      </c>
      <c r="AL21" s="34" t="s">
        <v>2476</v>
      </c>
      <c r="AM21" s="34" t="s">
        <v>2476</v>
      </c>
      <c r="AN21" s="34" t="s">
        <v>2476</v>
      </c>
      <c r="AO21" s="34" t="s">
        <v>2476</v>
      </c>
      <c r="AP21" s="34" t="s">
        <v>2476</v>
      </c>
      <c r="AQ21" s="34" t="s">
        <v>1044</v>
      </c>
      <c r="AR21" s="34" t="s">
        <v>2476</v>
      </c>
      <c r="AS21" s="34" t="s">
        <v>2476</v>
      </c>
      <c r="AT21" s="34" t="s">
        <v>2476</v>
      </c>
      <c r="AU21" s="34" t="s">
        <v>2476</v>
      </c>
      <c r="AV21" s="34" t="s">
        <v>1119</v>
      </c>
      <c r="AW21" s="34" t="s">
        <v>1137</v>
      </c>
      <c r="AX21" s="34" t="s">
        <v>2476</v>
      </c>
      <c r="AY21" s="34" t="s">
        <v>2476</v>
      </c>
      <c r="AZ21" s="34" t="s">
        <v>2476</v>
      </c>
      <c r="BA21" s="34" t="s">
        <v>2476</v>
      </c>
      <c r="BB21" s="34" t="s">
        <v>1189</v>
      </c>
      <c r="BC21" s="34" t="s">
        <v>1216</v>
      </c>
      <c r="BD21" s="34" t="s">
        <v>1263</v>
      </c>
      <c r="BE21" s="34" t="s">
        <v>1295</v>
      </c>
      <c r="BF21" s="34" t="s">
        <v>1336</v>
      </c>
      <c r="BG21" s="34" t="s">
        <v>1358</v>
      </c>
      <c r="BH21" s="34" t="s">
        <v>1385</v>
      </c>
      <c r="BI21" s="34" t="s">
        <v>1423</v>
      </c>
      <c r="BJ21" s="34" t="s">
        <v>1460</v>
      </c>
      <c r="BK21" s="34" t="s">
        <v>2476</v>
      </c>
      <c r="BL21" s="34" t="s">
        <v>2476</v>
      </c>
      <c r="BM21" s="34" t="s">
        <v>2476</v>
      </c>
      <c r="BN21" s="34" t="s">
        <v>1489</v>
      </c>
      <c r="BO21" s="34" t="s">
        <v>2476</v>
      </c>
      <c r="BP21" s="34" t="s">
        <v>2476</v>
      </c>
      <c r="BQ21" s="34" t="s">
        <v>2476</v>
      </c>
      <c r="BR21" s="34" t="s">
        <v>2476</v>
      </c>
      <c r="BS21" s="34" t="s">
        <v>2476</v>
      </c>
      <c r="BT21" s="34" t="s">
        <v>2476</v>
      </c>
      <c r="BU21" s="34" t="s">
        <v>2476</v>
      </c>
      <c r="BV21" s="34" t="s">
        <v>2476</v>
      </c>
      <c r="BW21" s="34" t="s">
        <v>2476</v>
      </c>
      <c r="BX21" s="34" t="s">
        <v>2476</v>
      </c>
      <c r="BY21" s="34" t="s">
        <v>1553</v>
      </c>
      <c r="BZ21" s="34" t="s">
        <v>1569</v>
      </c>
      <c r="CA21" s="34" t="s">
        <v>2476</v>
      </c>
      <c r="CB21" s="34" t="s">
        <v>2476</v>
      </c>
      <c r="CC21" s="34" t="s">
        <v>2476</v>
      </c>
      <c r="CD21" s="34" t="s">
        <v>2476</v>
      </c>
      <c r="CE21" s="34" t="s">
        <v>2476</v>
      </c>
      <c r="CF21" s="34" t="s">
        <v>2476</v>
      </c>
      <c r="CG21" s="34" t="s">
        <v>2476</v>
      </c>
      <c r="CH21" s="34" t="s">
        <v>2476</v>
      </c>
      <c r="CI21" s="34" t="s">
        <v>2476</v>
      </c>
      <c r="CJ21" s="34" t="s">
        <v>2476</v>
      </c>
      <c r="CK21" s="34" t="s">
        <v>2476</v>
      </c>
      <c r="CL21" s="34" t="s">
        <v>2476</v>
      </c>
      <c r="CM21" s="34" t="s">
        <v>2476</v>
      </c>
      <c r="CN21" s="34" t="s">
        <v>2476</v>
      </c>
      <c r="CO21" s="34" t="s">
        <v>2476</v>
      </c>
      <c r="CP21" s="34" t="s">
        <v>2476</v>
      </c>
      <c r="CQ21" s="34" t="s">
        <v>2476</v>
      </c>
      <c r="CR21" s="34" t="s">
        <v>2476</v>
      </c>
      <c r="CS21" s="34" t="s">
        <v>2476</v>
      </c>
      <c r="CT21" s="34" t="s">
        <v>2476</v>
      </c>
      <c r="CU21" s="34" t="s">
        <v>2476</v>
      </c>
      <c r="CV21" s="34" t="s">
        <v>2476</v>
      </c>
      <c r="CW21" s="34" t="s">
        <v>2476</v>
      </c>
      <c r="CX21" s="34" t="s">
        <v>2476</v>
      </c>
      <c r="CY21" s="34" t="s">
        <v>1722</v>
      </c>
      <c r="CZ21" s="34" t="s">
        <v>2476</v>
      </c>
      <c r="DA21" s="34" t="s">
        <v>2476</v>
      </c>
      <c r="DB21" s="34" t="s">
        <v>1760</v>
      </c>
      <c r="DC21" s="34" t="s">
        <v>2476</v>
      </c>
      <c r="DD21" s="34" t="s">
        <v>2476</v>
      </c>
      <c r="DE21" s="34" t="s">
        <v>1797</v>
      </c>
      <c r="DF21" s="34" t="s">
        <v>2476</v>
      </c>
      <c r="DG21" s="34" t="s">
        <v>1827</v>
      </c>
      <c r="DH21" s="34" t="s">
        <v>2476</v>
      </c>
      <c r="DI21" s="34" t="s">
        <v>1864</v>
      </c>
      <c r="DJ21" s="34" t="s">
        <v>1880</v>
      </c>
      <c r="DK21" s="34" t="s">
        <v>2476</v>
      </c>
      <c r="DL21" s="34" t="s">
        <v>2476</v>
      </c>
      <c r="DM21" s="34" t="s">
        <v>1923</v>
      </c>
      <c r="DN21" s="34" t="s">
        <v>2476</v>
      </c>
      <c r="DO21" s="34" t="s">
        <v>2476</v>
      </c>
      <c r="DP21" s="34" t="s">
        <v>2476</v>
      </c>
      <c r="DQ21" s="34" t="s">
        <v>2476</v>
      </c>
      <c r="DR21" s="34" t="s">
        <v>2476</v>
      </c>
      <c r="DS21" s="34" t="s">
        <v>1982</v>
      </c>
      <c r="DT21" s="34" t="s">
        <v>2476</v>
      </c>
      <c r="DU21" s="34" t="s">
        <v>2005</v>
      </c>
      <c r="DV21" s="34" t="s">
        <v>2476</v>
      </c>
      <c r="DW21" s="34" t="s">
        <v>2046</v>
      </c>
      <c r="DX21" s="34" t="s">
        <v>2094</v>
      </c>
      <c r="DY21" s="34" t="s">
        <v>2129</v>
      </c>
      <c r="DZ21" s="34" t="s">
        <v>2476</v>
      </c>
      <c r="EA21" s="34" t="s">
        <v>2157</v>
      </c>
      <c r="EB21" s="34" t="s">
        <v>2476</v>
      </c>
      <c r="EC21" s="34" t="s">
        <v>2203</v>
      </c>
      <c r="ED21" s="34" t="s">
        <v>2233</v>
      </c>
      <c r="EE21" s="34" t="s">
        <v>2286</v>
      </c>
      <c r="EF21" s="34" t="s">
        <v>2301</v>
      </c>
      <c r="EG21" s="34" t="s">
        <v>2476</v>
      </c>
      <c r="EH21" s="34" t="s">
        <v>2330</v>
      </c>
      <c r="EI21" s="34" t="s">
        <v>2348</v>
      </c>
      <c r="EJ21" s="34" t="s">
        <v>2372</v>
      </c>
      <c r="EK21" s="34" t="s">
        <v>2389</v>
      </c>
      <c r="EL21" s="34" t="s">
        <v>2476</v>
      </c>
      <c r="EM21" s="34" t="s">
        <v>2407</v>
      </c>
      <c r="EN21" s="34" t="s">
        <v>2476</v>
      </c>
      <c r="EO21" s="34" t="s">
        <v>2476</v>
      </c>
      <c r="EP21" s="34" t="s">
        <v>2476</v>
      </c>
      <c r="EQ21" s="34" t="s">
        <v>2462</v>
      </c>
      <c r="ER21" s="37" t="s">
        <v>2476</v>
      </c>
      <c r="ES21" s="27" t="s">
        <v>2477</v>
      </c>
    </row>
    <row r="22" spans="3:149" s="2" customFormat="1" ht="18.75" customHeight="1" x14ac:dyDescent="0.25">
      <c r="C22" s="33" t="s">
        <v>2476</v>
      </c>
      <c r="D22" s="34" t="s">
        <v>2476</v>
      </c>
      <c r="E22" s="34" t="s">
        <v>625</v>
      </c>
      <c r="F22" s="34" t="s">
        <v>2476</v>
      </c>
      <c r="G22" s="34" t="s">
        <v>647</v>
      </c>
      <c r="H22" s="34" t="s">
        <v>2476</v>
      </c>
      <c r="I22" s="34" t="s">
        <v>2476</v>
      </c>
      <c r="J22" s="34" t="s">
        <v>2476</v>
      </c>
      <c r="K22" s="34" t="s">
        <v>2476</v>
      </c>
      <c r="L22" s="34" t="s">
        <v>2476</v>
      </c>
      <c r="M22" s="34" t="s">
        <v>2476</v>
      </c>
      <c r="N22" s="34" t="s">
        <v>2476</v>
      </c>
      <c r="O22" s="34" t="s">
        <v>2476</v>
      </c>
      <c r="P22" s="34" t="s">
        <v>2476</v>
      </c>
      <c r="Q22" s="34" t="s">
        <v>2476</v>
      </c>
      <c r="R22" s="34" t="s">
        <v>732</v>
      </c>
      <c r="S22" s="34" t="s">
        <v>2476</v>
      </c>
      <c r="T22" s="34" t="s">
        <v>2476</v>
      </c>
      <c r="U22" s="34" t="s">
        <v>2476</v>
      </c>
      <c r="V22" s="34" t="s">
        <v>786</v>
      </c>
      <c r="W22" s="34" t="s">
        <v>808</v>
      </c>
      <c r="X22" s="34" t="s">
        <v>845</v>
      </c>
      <c r="Y22" s="34" t="s">
        <v>2476</v>
      </c>
      <c r="Z22" s="34" t="s">
        <v>869</v>
      </c>
      <c r="AA22" s="34" t="s">
        <v>896</v>
      </c>
      <c r="AB22" s="34" t="s">
        <v>912</v>
      </c>
      <c r="AC22" s="34" t="s">
        <v>937</v>
      </c>
      <c r="AD22" s="34" t="s">
        <v>2476</v>
      </c>
      <c r="AE22" s="34" t="s">
        <v>2476</v>
      </c>
      <c r="AF22" s="34" t="s">
        <v>2476</v>
      </c>
      <c r="AG22" s="34" t="s">
        <v>2476</v>
      </c>
      <c r="AH22" s="34" t="s">
        <v>2476</v>
      </c>
      <c r="AI22" s="34" t="s">
        <v>2476</v>
      </c>
      <c r="AJ22" s="34" t="s">
        <v>2476</v>
      </c>
      <c r="AK22" s="34" t="s">
        <v>2476</v>
      </c>
      <c r="AL22" s="34" t="s">
        <v>2476</v>
      </c>
      <c r="AM22" s="34" t="s">
        <v>2476</v>
      </c>
      <c r="AN22" s="34" t="s">
        <v>2476</v>
      </c>
      <c r="AO22" s="34" t="s">
        <v>2476</v>
      </c>
      <c r="AP22" s="34" t="s">
        <v>2476</v>
      </c>
      <c r="AQ22" s="34" t="s">
        <v>1045</v>
      </c>
      <c r="AR22" s="34" t="s">
        <v>2476</v>
      </c>
      <c r="AS22" s="34" t="s">
        <v>2476</v>
      </c>
      <c r="AT22" s="34" t="s">
        <v>2476</v>
      </c>
      <c r="AU22" s="34" t="s">
        <v>2476</v>
      </c>
      <c r="AV22" s="34" t="s">
        <v>1120</v>
      </c>
      <c r="AW22" s="34" t="s">
        <v>1138</v>
      </c>
      <c r="AX22" s="34" t="s">
        <v>2476</v>
      </c>
      <c r="AY22" s="34" t="s">
        <v>2476</v>
      </c>
      <c r="AZ22" s="34" t="s">
        <v>2476</v>
      </c>
      <c r="BA22" s="34" t="s">
        <v>2476</v>
      </c>
      <c r="BB22" s="34" t="s">
        <v>1190</v>
      </c>
      <c r="BC22" s="34" t="s">
        <v>1217</v>
      </c>
      <c r="BD22" s="34" t="s">
        <v>1264</v>
      </c>
      <c r="BE22" s="34" t="s">
        <v>1296</v>
      </c>
      <c r="BF22" s="34" t="s">
        <v>1337</v>
      </c>
      <c r="BG22" s="34" t="s">
        <v>1359</v>
      </c>
      <c r="BH22" s="34" t="s">
        <v>1386</v>
      </c>
      <c r="BI22" s="34" t="s">
        <v>1424</v>
      </c>
      <c r="BJ22" s="34" t="s">
        <v>1461</v>
      </c>
      <c r="BK22" s="34" t="s">
        <v>2476</v>
      </c>
      <c r="BL22" s="34" t="s">
        <v>2476</v>
      </c>
      <c r="BM22" s="34" t="s">
        <v>2476</v>
      </c>
      <c r="BN22" s="34" t="s">
        <v>1490</v>
      </c>
      <c r="BO22" s="34" t="s">
        <v>2476</v>
      </c>
      <c r="BP22" s="34" t="s">
        <v>2476</v>
      </c>
      <c r="BQ22" s="34" t="s">
        <v>2476</v>
      </c>
      <c r="BR22" s="34" t="s">
        <v>2476</v>
      </c>
      <c r="BS22" s="34" t="s">
        <v>2476</v>
      </c>
      <c r="BT22" s="34" t="s">
        <v>2476</v>
      </c>
      <c r="BU22" s="34" t="s">
        <v>2476</v>
      </c>
      <c r="BV22" s="34" t="s">
        <v>2476</v>
      </c>
      <c r="BW22" s="34" t="s">
        <v>2476</v>
      </c>
      <c r="BX22" s="34" t="s">
        <v>2476</v>
      </c>
      <c r="BY22" s="34" t="s">
        <v>1554</v>
      </c>
      <c r="BZ22" s="34" t="s">
        <v>1570</v>
      </c>
      <c r="CA22" s="34" t="s">
        <v>2476</v>
      </c>
      <c r="CB22" s="34" t="s">
        <v>2476</v>
      </c>
      <c r="CC22" s="34" t="s">
        <v>2476</v>
      </c>
      <c r="CD22" s="34" t="s">
        <v>2476</v>
      </c>
      <c r="CE22" s="34" t="s">
        <v>2476</v>
      </c>
      <c r="CF22" s="34" t="s">
        <v>2476</v>
      </c>
      <c r="CG22" s="34" t="s">
        <v>2476</v>
      </c>
      <c r="CH22" s="34" t="s">
        <v>2476</v>
      </c>
      <c r="CI22" s="34" t="s">
        <v>2476</v>
      </c>
      <c r="CJ22" s="34" t="s">
        <v>2476</v>
      </c>
      <c r="CK22" s="34" t="s">
        <v>2476</v>
      </c>
      <c r="CL22" s="34" t="s">
        <v>2476</v>
      </c>
      <c r="CM22" s="34" t="s">
        <v>2476</v>
      </c>
      <c r="CN22" s="34" t="s">
        <v>2476</v>
      </c>
      <c r="CO22" s="34" t="s">
        <v>2476</v>
      </c>
      <c r="CP22" s="34" t="s">
        <v>2476</v>
      </c>
      <c r="CQ22" s="34" t="s">
        <v>2476</v>
      </c>
      <c r="CR22" s="34" t="s">
        <v>2476</v>
      </c>
      <c r="CS22" s="34" t="s">
        <v>2476</v>
      </c>
      <c r="CT22" s="34" t="s">
        <v>2476</v>
      </c>
      <c r="CU22" s="34" t="s">
        <v>2476</v>
      </c>
      <c r="CV22" s="34" t="s">
        <v>2476</v>
      </c>
      <c r="CW22" s="34" t="s">
        <v>2476</v>
      </c>
      <c r="CX22" s="34" t="s">
        <v>2476</v>
      </c>
      <c r="CY22" s="34" t="s">
        <v>1723</v>
      </c>
      <c r="CZ22" s="34" t="s">
        <v>2476</v>
      </c>
      <c r="DA22" s="34" t="s">
        <v>2476</v>
      </c>
      <c r="DB22" s="34" t="s">
        <v>1761</v>
      </c>
      <c r="DC22" s="34" t="s">
        <v>2476</v>
      </c>
      <c r="DD22" s="34" t="s">
        <v>2476</v>
      </c>
      <c r="DE22" s="34" t="s">
        <v>1798</v>
      </c>
      <c r="DF22" s="34" t="s">
        <v>2476</v>
      </c>
      <c r="DG22" s="34" t="s">
        <v>1828</v>
      </c>
      <c r="DH22" s="34" t="s">
        <v>2476</v>
      </c>
      <c r="DI22" s="34" t="s">
        <v>1865</v>
      </c>
      <c r="DJ22" s="34" t="s">
        <v>1881</v>
      </c>
      <c r="DK22" s="34" t="s">
        <v>2476</v>
      </c>
      <c r="DL22" s="34" t="s">
        <v>2476</v>
      </c>
      <c r="DM22" s="34" t="s">
        <v>1924</v>
      </c>
      <c r="DN22" s="34" t="s">
        <v>2476</v>
      </c>
      <c r="DO22" s="34" t="s">
        <v>2476</v>
      </c>
      <c r="DP22" s="34" t="s">
        <v>2476</v>
      </c>
      <c r="DQ22" s="34" t="s">
        <v>2476</v>
      </c>
      <c r="DR22" s="34" t="s">
        <v>2476</v>
      </c>
      <c r="DS22" s="34" t="s">
        <v>1983</v>
      </c>
      <c r="DT22" s="34" t="s">
        <v>2476</v>
      </c>
      <c r="DU22" s="34" t="s">
        <v>2006</v>
      </c>
      <c r="DV22" s="34" t="s">
        <v>2476</v>
      </c>
      <c r="DW22" s="34" t="s">
        <v>2047</v>
      </c>
      <c r="DX22" s="34" t="s">
        <v>2095</v>
      </c>
      <c r="DY22" s="34" t="s">
        <v>2130</v>
      </c>
      <c r="DZ22" s="34" t="s">
        <v>2476</v>
      </c>
      <c r="EA22" s="34" t="s">
        <v>2158</v>
      </c>
      <c r="EB22" s="34" t="s">
        <v>2476</v>
      </c>
      <c r="EC22" s="34" t="s">
        <v>2204</v>
      </c>
      <c r="ED22" s="34" t="s">
        <v>2234</v>
      </c>
      <c r="EE22" s="34" t="s">
        <v>2287</v>
      </c>
      <c r="EF22" s="34" t="s">
        <v>2302</v>
      </c>
      <c r="EG22" s="34" t="s">
        <v>2476</v>
      </c>
      <c r="EH22" s="34" t="s">
        <v>2331</v>
      </c>
      <c r="EI22" s="34" t="s">
        <v>2349</v>
      </c>
      <c r="EJ22" s="34" t="s">
        <v>2373</v>
      </c>
      <c r="EK22" s="34" t="s">
        <v>2390</v>
      </c>
      <c r="EL22" s="34" t="s">
        <v>2476</v>
      </c>
      <c r="EM22" s="34" t="s">
        <v>2408</v>
      </c>
      <c r="EN22" s="34" t="s">
        <v>2476</v>
      </c>
      <c r="EO22" s="34" t="s">
        <v>2476</v>
      </c>
      <c r="EP22" s="34" t="s">
        <v>2476</v>
      </c>
      <c r="EQ22" s="34" t="s">
        <v>2463</v>
      </c>
      <c r="ER22" s="37" t="s">
        <v>2476</v>
      </c>
      <c r="ES22" s="27" t="s">
        <v>2477</v>
      </c>
    </row>
    <row r="23" spans="3:149" s="2" customFormat="1" ht="18.75" customHeight="1" x14ac:dyDescent="0.25">
      <c r="C23" s="33" t="s">
        <v>2476</v>
      </c>
      <c r="D23" s="34" t="s">
        <v>2476</v>
      </c>
      <c r="E23" s="34" t="s">
        <v>626</v>
      </c>
      <c r="F23" s="34" t="s">
        <v>2476</v>
      </c>
      <c r="G23" s="34" t="s">
        <v>648</v>
      </c>
      <c r="H23" s="34" t="s">
        <v>2476</v>
      </c>
      <c r="I23" s="34" t="s">
        <v>2476</v>
      </c>
      <c r="J23" s="34" t="s">
        <v>2476</v>
      </c>
      <c r="K23" s="34" t="s">
        <v>2476</v>
      </c>
      <c r="L23" s="34" t="s">
        <v>2476</v>
      </c>
      <c r="M23" s="34" t="s">
        <v>2476</v>
      </c>
      <c r="N23" s="34" t="s">
        <v>2476</v>
      </c>
      <c r="O23" s="34" t="s">
        <v>2476</v>
      </c>
      <c r="P23" s="34" t="s">
        <v>2476</v>
      </c>
      <c r="Q23" s="34" t="s">
        <v>2476</v>
      </c>
      <c r="R23" s="34" t="s">
        <v>733</v>
      </c>
      <c r="S23" s="34" t="s">
        <v>2476</v>
      </c>
      <c r="T23" s="34" t="s">
        <v>2476</v>
      </c>
      <c r="U23" s="34" t="s">
        <v>2476</v>
      </c>
      <c r="V23" s="34" t="s">
        <v>787</v>
      </c>
      <c r="W23" s="34" t="s">
        <v>809</v>
      </c>
      <c r="X23" s="34" t="s">
        <v>2476</v>
      </c>
      <c r="Y23" s="34" t="s">
        <v>2476</v>
      </c>
      <c r="Z23" s="34" t="s">
        <v>870</v>
      </c>
      <c r="AA23" s="34" t="s">
        <v>897</v>
      </c>
      <c r="AB23" s="34" t="s">
        <v>913</v>
      </c>
      <c r="AC23" s="34" t="s">
        <v>938</v>
      </c>
      <c r="AD23" s="34" t="s">
        <v>2476</v>
      </c>
      <c r="AE23" s="34" t="s">
        <v>2476</v>
      </c>
      <c r="AF23" s="34" t="s">
        <v>2476</v>
      </c>
      <c r="AG23" s="34" t="s">
        <v>2476</v>
      </c>
      <c r="AH23" s="34" t="s">
        <v>2476</v>
      </c>
      <c r="AI23" s="34" t="s">
        <v>2476</v>
      </c>
      <c r="AJ23" s="34" t="s">
        <v>2476</v>
      </c>
      <c r="AK23" s="34" t="s">
        <v>2476</v>
      </c>
      <c r="AL23" s="34" t="s">
        <v>2476</v>
      </c>
      <c r="AM23" s="34" t="s">
        <v>2476</v>
      </c>
      <c r="AN23" s="34" t="s">
        <v>2476</v>
      </c>
      <c r="AO23" s="34" t="s">
        <v>2476</v>
      </c>
      <c r="AP23" s="34" t="s">
        <v>2476</v>
      </c>
      <c r="AQ23" s="34" t="s">
        <v>1046</v>
      </c>
      <c r="AR23" s="34" t="s">
        <v>2476</v>
      </c>
      <c r="AS23" s="34" t="s">
        <v>2476</v>
      </c>
      <c r="AT23" s="34" t="s">
        <v>2476</v>
      </c>
      <c r="AU23" s="34" t="s">
        <v>2476</v>
      </c>
      <c r="AV23" s="34" t="s">
        <v>1121</v>
      </c>
      <c r="AW23" s="34" t="s">
        <v>1139</v>
      </c>
      <c r="AX23" s="34" t="s">
        <v>2476</v>
      </c>
      <c r="AY23" s="34" t="s">
        <v>2476</v>
      </c>
      <c r="AZ23" s="34" t="s">
        <v>2476</v>
      </c>
      <c r="BA23" s="34" t="s">
        <v>2476</v>
      </c>
      <c r="BB23" s="34" t="s">
        <v>1191</v>
      </c>
      <c r="BC23" s="34" t="s">
        <v>1218</v>
      </c>
      <c r="BD23" s="34" t="s">
        <v>1265</v>
      </c>
      <c r="BE23" s="34" t="s">
        <v>1297</v>
      </c>
      <c r="BF23" s="34" t="s">
        <v>1338</v>
      </c>
      <c r="BG23" s="34" t="s">
        <v>1360</v>
      </c>
      <c r="BH23" s="34" t="s">
        <v>1387</v>
      </c>
      <c r="BI23" s="34" t="s">
        <v>1425</v>
      </c>
      <c r="BJ23" s="34" t="s">
        <v>1462</v>
      </c>
      <c r="BK23" s="34" t="s">
        <v>2476</v>
      </c>
      <c r="BL23" s="34" t="s">
        <v>2476</v>
      </c>
      <c r="BM23" s="34" t="s">
        <v>2476</v>
      </c>
      <c r="BN23" s="34" t="s">
        <v>1491</v>
      </c>
      <c r="BO23" s="34" t="s">
        <v>2476</v>
      </c>
      <c r="BP23" s="34" t="s">
        <v>2476</v>
      </c>
      <c r="BQ23" s="34" t="s">
        <v>2476</v>
      </c>
      <c r="BR23" s="34" t="s">
        <v>2476</v>
      </c>
      <c r="BS23" s="34" t="s">
        <v>2476</v>
      </c>
      <c r="BT23" s="34" t="s">
        <v>2476</v>
      </c>
      <c r="BU23" s="34" t="s">
        <v>2476</v>
      </c>
      <c r="BV23" s="34" t="s">
        <v>2476</v>
      </c>
      <c r="BW23" s="34" t="s">
        <v>2476</v>
      </c>
      <c r="BX23" s="34" t="s">
        <v>2476</v>
      </c>
      <c r="BY23" s="34" t="s">
        <v>1555</v>
      </c>
      <c r="BZ23" s="34" t="s">
        <v>1571</v>
      </c>
      <c r="CA23" s="34" t="s">
        <v>2476</v>
      </c>
      <c r="CB23" s="34" t="s">
        <v>2476</v>
      </c>
      <c r="CC23" s="34" t="s">
        <v>2476</v>
      </c>
      <c r="CD23" s="34" t="s">
        <v>2476</v>
      </c>
      <c r="CE23" s="34" t="s">
        <v>2476</v>
      </c>
      <c r="CF23" s="34" t="s">
        <v>2476</v>
      </c>
      <c r="CG23" s="34" t="s">
        <v>2476</v>
      </c>
      <c r="CH23" s="34" t="s">
        <v>2476</v>
      </c>
      <c r="CI23" s="34" t="s">
        <v>2476</v>
      </c>
      <c r="CJ23" s="34" t="s">
        <v>2476</v>
      </c>
      <c r="CK23" s="34" t="s">
        <v>2476</v>
      </c>
      <c r="CL23" s="34" t="s">
        <v>2476</v>
      </c>
      <c r="CM23" s="34" t="s">
        <v>2476</v>
      </c>
      <c r="CN23" s="34" t="s">
        <v>2476</v>
      </c>
      <c r="CO23" s="34" t="s">
        <v>2476</v>
      </c>
      <c r="CP23" s="34" t="s">
        <v>2476</v>
      </c>
      <c r="CQ23" s="34" t="s">
        <v>2476</v>
      </c>
      <c r="CR23" s="34" t="s">
        <v>2476</v>
      </c>
      <c r="CS23" s="34" t="s">
        <v>2476</v>
      </c>
      <c r="CT23" s="34" t="s">
        <v>2476</v>
      </c>
      <c r="CU23" s="34" t="s">
        <v>2476</v>
      </c>
      <c r="CV23" s="34" t="s">
        <v>2476</v>
      </c>
      <c r="CW23" s="34" t="s">
        <v>2476</v>
      </c>
      <c r="CX23" s="34" t="s">
        <v>2476</v>
      </c>
      <c r="CY23" s="34" t="s">
        <v>1724</v>
      </c>
      <c r="CZ23" s="34" t="s">
        <v>2476</v>
      </c>
      <c r="DA23" s="34" t="s">
        <v>2476</v>
      </c>
      <c r="DB23" s="34" t="s">
        <v>1762</v>
      </c>
      <c r="DC23" s="34" t="s">
        <v>2476</v>
      </c>
      <c r="DD23" s="34" t="s">
        <v>2476</v>
      </c>
      <c r="DE23" s="34" t="s">
        <v>1799</v>
      </c>
      <c r="DF23" s="34" t="s">
        <v>2476</v>
      </c>
      <c r="DG23" s="34" t="s">
        <v>1829</v>
      </c>
      <c r="DH23" s="34" t="s">
        <v>2476</v>
      </c>
      <c r="DI23" s="34" t="s">
        <v>1866</v>
      </c>
      <c r="DJ23" s="34" t="s">
        <v>1882</v>
      </c>
      <c r="DK23" s="34" t="s">
        <v>2476</v>
      </c>
      <c r="DL23" s="34" t="s">
        <v>2476</v>
      </c>
      <c r="DM23" s="34" t="s">
        <v>1925</v>
      </c>
      <c r="DN23" s="34" t="s">
        <v>2476</v>
      </c>
      <c r="DO23" s="34" t="s">
        <v>2476</v>
      </c>
      <c r="DP23" s="34" t="s">
        <v>2476</v>
      </c>
      <c r="DQ23" s="34" t="s">
        <v>2476</v>
      </c>
      <c r="DR23" s="34" t="s">
        <v>2476</v>
      </c>
      <c r="DS23" s="34" t="s">
        <v>2476</v>
      </c>
      <c r="DT23" s="34" t="s">
        <v>2476</v>
      </c>
      <c r="DU23" s="34" t="s">
        <v>2007</v>
      </c>
      <c r="DV23" s="34" t="s">
        <v>2476</v>
      </c>
      <c r="DW23" s="34" t="s">
        <v>2048</v>
      </c>
      <c r="DX23" s="34" t="s">
        <v>2096</v>
      </c>
      <c r="DY23" s="34" t="s">
        <v>2131</v>
      </c>
      <c r="DZ23" s="34" t="s">
        <v>2476</v>
      </c>
      <c r="EA23" s="34" t="s">
        <v>2159</v>
      </c>
      <c r="EB23" s="34" t="s">
        <v>2476</v>
      </c>
      <c r="EC23" s="34" t="s">
        <v>2205</v>
      </c>
      <c r="ED23" s="34" t="s">
        <v>2235</v>
      </c>
      <c r="EE23" s="34" t="s">
        <v>2476</v>
      </c>
      <c r="EF23" s="34" t="s">
        <v>2303</v>
      </c>
      <c r="EG23" s="34" t="s">
        <v>2476</v>
      </c>
      <c r="EH23" s="34" t="s">
        <v>2332</v>
      </c>
      <c r="EI23" s="34" t="s">
        <v>2350</v>
      </c>
      <c r="EJ23" s="34" t="s">
        <v>2374</v>
      </c>
      <c r="EK23" s="34" t="s">
        <v>2476</v>
      </c>
      <c r="EL23" s="34" t="s">
        <v>2476</v>
      </c>
      <c r="EM23" s="34" t="s">
        <v>2409</v>
      </c>
      <c r="EN23" s="34" t="s">
        <v>2476</v>
      </c>
      <c r="EO23" s="34" t="s">
        <v>2476</v>
      </c>
      <c r="EP23" s="34" t="s">
        <v>2476</v>
      </c>
      <c r="EQ23" s="34" t="s">
        <v>2464</v>
      </c>
      <c r="ER23" s="37" t="s">
        <v>2476</v>
      </c>
      <c r="ES23" s="27" t="s">
        <v>2477</v>
      </c>
    </row>
    <row r="24" spans="3:149" s="2" customFormat="1" ht="18.75" customHeight="1" x14ac:dyDescent="0.25">
      <c r="C24" s="33" t="s">
        <v>2476</v>
      </c>
      <c r="D24" s="34" t="s">
        <v>2476</v>
      </c>
      <c r="E24" s="34" t="s">
        <v>627</v>
      </c>
      <c r="F24" s="34" t="s">
        <v>2476</v>
      </c>
      <c r="G24" s="34" t="s">
        <v>649</v>
      </c>
      <c r="H24" s="34" t="s">
        <v>2476</v>
      </c>
      <c r="I24" s="34" t="s">
        <v>2476</v>
      </c>
      <c r="J24" s="34" t="s">
        <v>2476</v>
      </c>
      <c r="K24" s="34" t="s">
        <v>2476</v>
      </c>
      <c r="L24" s="34" t="s">
        <v>2476</v>
      </c>
      <c r="M24" s="34" t="s">
        <v>2476</v>
      </c>
      <c r="N24" s="34" t="s">
        <v>2476</v>
      </c>
      <c r="O24" s="34" t="s">
        <v>2476</v>
      </c>
      <c r="P24" s="34" t="s">
        <v>2476</v>
      </c>
      <c r="Q24" s="34" t="s">
        <v>2476</v>
      </c>
      <c r="R24" s="34" t="s">
        <v>734</v>
      </c>
      <c r="S24" s="34" t="s">
        <v>2476</v>
      </c>
      <c r="T24" s="34" t="s">
        <v>2476</v>
      </c>
      <c r="U24" s="34" t="s">
        <v>2476</v>
      </c>
      <c r="V24" s="34" t="s">
        <v>788</v>
      </c>
      <c r="W24" s="34" t="s">
        <v>810</v>
      </c>
      <c r="X24" s="34" t="s">
        <v>2476</v>
      </c>
      <c r="Y24" s="34" t="s">
        <v>2476</v>
      </c>
      <c r="Z24" s="34" t="s">
        <v>871</v>
      </c>
      <c r="AA24" s="34" t="s">
        <v>2476</v>
      </c>
      <c r="AB24" s="34" t="s">
        <v>914</v>
      </c>
      <c r="AC24" s="34" t="s">
        <v>939</v>
      </c>
      <c r="AD24" s="34" t="s">
        <v>2476</v>
      </c>
      <c r="AE24" s="34" t="s">
        <v>2476</v>
      </c>
      <c r="AF24" s="34" t="s">
        <v>2476</v>
      </c>
      <c r="AG24" s="34" t="s">
        <v>2476</v>
      </c>
      <c r="AH24" s="34" t="s">
        <v>2476</v>
      </c>
      <c r="AI24" s="34" t="s">
        <v>2476</v>
      </c>
      <c r="AJ24" s="34" t="s">
        <v>2476</v>
      </c>
      <c r="AK24" s="34" t="s">
        <v>2476</v>
      </c>
      <c r="AL24" s="34" t="s">
        <v>2476</v>
      </c>
      <c r="AM24" s="34" t="s">
        <v>2476</v>
      </c>
      <c r="AN24" s="34" t="s">
        <v>2476</v>
      </c>
      <c r="AO24" s="34" t="s">
        <v>2476</v>
      </c>
      <c r="AP24" s="34" t="s">
        <v>2476</v>
      </c>
      <c r="AQ24" s="34" t="s">
        <v>1047</v>
      </c>
      <c r="AR24" s="34" t="s">
        <v>2476</v>
      </c>
      <c r="AS24" s="34" t="s">
        <v>2476</v>
      </c>
      <c r="AT24" s="34" t="s">
        <v>2476</v>
      </c>
      <c r="AU24" s="34" t="s">
        <v>2476</v>
      </c>
      <c r="AV24" s="34" t="s">
        <v>1122</v>
      </c>
      <c r="AW24" s="34" t="s">
        <v>1140</v>
      </c>
      <c r="AX24" s="34" t="s">
        <v>2476</v>
      </c>
      <c r="AY24" s="34" t="s">
        <v>2476</v>
      </c>
      <c r="AZ24" s="34" t="s">
        <v>2476</v>
      </c>
      <c r="BA24" s="34" t="s">
        <v>2476</v>
      </c>
      <c r="BB24" s="34" t="s">
        <v>1192</v>
      </c>
      <c r="BC24" s="34" t="s">
        <v>1219</v>
      </c>
      <c r="BD24" s="34" t="s">
        <v>1266</v>
      </c>
      <c r="BE24" s="34" t="s">
        <v>1298</v>
      </c>
      <c r="BF24" s="34" t="s">
        <v>1339</v>
      </c>
      <c r="BG24" s="34" t="s">
        <v>1361</v>
      </c>
      <c r="BH24" s="34" t="s">
        <v>1388</v>
      </c>
      <c r="BI24" s="34" t="s">
        <v>1426</v>
      </c>
      <c r="BJ24" s="34" t="s">
        <v>1463</v>
      </c>
      <c r="BK24" s="34" t="s">
        <v>2476</v>
      </c>
      <c r="BL24" s="34" t="s">
        <v>2476</v>
      </c>
      <c r="BM24" s="34" t="s">
        <v>2476</v>
      </c>
      <c r="BN24" s="34" t="s">
        <v>1492</v>
      </c>
      <c r="BO24" s="34" t="s">
        <v>2476</v>
      </c>
      <c r="BP24" s="34" t="s">
        <v>2476</v>
      </c>
      <c r="BQ24" s="34" t="s">
        <v>2476</v>
      </c>
      <c r="BR24" s="34" t="s">
        <v>2476</v>
      </c>
      <c r="BS24" s="34" t="s">
        <v>2476</v>
      </c>
      <c r="BT24" s="34" t="s">
        <v>2476</v>
      </c>
      <c r="BU24" s="34" t="s">
        <v>2476</v>
      </c>
      <c r="BV24" s="34" t="s">
        <v>2476</v>
      </c>
      <c r="BW24" s="34" t="s">
        <v>2476</v>
      </c>
      <c r="BX24" s="34" t="s">
        <v>2476</v>
      </c>
      <c r="BY24" s="34" t="s">
        <v>2476</v>
      </c>
      <c r="BZ24" s="34" t="s">
        <v>1572</v>
      </c>
      <c r="CA24" s="34" t="s">
        <v>2476</v>
      </c>
      <c r="CB24" s="34" t="s">
        <v>2476</v>
      </c>
      <c r="CC24" s="34" t="s">
        <v>2476</v>
      </c>
      <c r="CD24" s="34" t="s">
        <v>2476</v>
      </c>
      <c r="CE24" s="34" t="s">
        <v>2476</v>
      </c>
      <c r="CF24" s="34" t="s">
        <v>2476</v>
      </c>
      <c r="CG24" s="34" t="s">
        <v>2476</v>
      </c>
      <c r="CH24" s="34" t="s">
        <v>2476</v>
      </c>
      <c r="CI24" s="34" t="s">
        <v>2476</v>
      </c>
      <c r="CJ24" s="34" t="s">
        <v>2476</v>
      </c>
      <c r="CK24" s="34" t="s">
        <v>2476</v>
      </c>
      <c r="CL24" s="34" t="s">
        <v>2476</v>
      </c>
      <c r="CM24" s="34" t="s">
        <v>2476</v>
      </c>
      <c r="CN24" s="34" t="s">
        <v>2476</v>
      </c>
      <c r="CO24" s="34" t="s">
        <v>2476</v>
      </c>
      <c r="CP24" s="34" t="s">
        <v>2476</v>
      </c>
      <c r="CQ24" s="34" t="s">
        <v>2476</v>
      </c>
      <c r="CR24" s="34" t="s">
        <v>2476</v>
      </c>
      <c r="CS24" s="34" t="s">
        <v>2476</v>
      </c>
      <c r="CT24" s="34" t="s">
        <v>2476</v>
      </c>
      <c r="CU24" s="34" t="s">
        <v>2476</v>
      </c>
      <c r="CV24" s="34" t="s">
        <v>2476</v>
      </c>
      <c r="CW24" s="34" t="s">
        <v>2476</v>
      </c>
      <c r="CX24" s="34" t="s">
        <v>2476</v>
      </c>
      <c r="CY24" s="34" t="s">
        <v>1725</v>
      </c>
      <c r="CZ24" s="34" t="s">
        <v>2476</v>
      </c>
      <c r="DA24" s="34" t="s">
        <v>2476</v>
      </c>
      <c r="DB24" s="34" t="s">
        <v>1763</v>
      </c>
      <c r="DC24" s="34" t="s">
        <v>2476</v>
      </c>
      <c r="DD24" s="34" t="s">
        <v>2476</v>
      </c>
      <c r="DE24" s="34" t="s">
        <v>1800</v>
      </c>
      <c r="DF24" s="34" t="s">
        <v>2476</v>
      </c>
      <c r="DG24" s="34" t="s">
        <v>1830</v>
      </c>
      <c r="DH24" s="34" t="s">
        <v>2476</v>
      </c>
      <c r="DI24" s="34" t="s">
        <v>2476</v>
      </c>
      <c r="DJ24" s="34" t="s">
        <v>1883</v>
      </c>
      <c r="DK24" s="34" t="s">
        <v>2476</v>
      </c>
      <c r="DL24" s="34" t="s">
        <v>2476</v>
      </c>
      <c r="DM24" s="34" t="s">
        <v>1926</v>
      </c>
      <c r="DN24" s="34" t="s">
        <v>2476</v>
      </c>
      <c r="DO24" s="34" t="s">
        <v>2476</v>
      </c>
      <c r="DP24" s="34" t="s">
        <v>2476</v>
      </c>
      <c r="DQ24" s="34" t="s">
        <v>2476</v>
      </c>
      <c r="DR24" s="34" t="s">
        <v>2476</v>
      </c>
      <c r="DS24" s="34" t="s">
        <v>2476</v>
      </c>
      <c r="DT24" s="34" t="s">
        <v>2476</v>
      </c>
      <c r="DU24" s="34" t="s">
        <v>2008</v>
      </c>
      <c r="DV24" s="34" t="s">
        <v>2476</v>
      </c>
      <c r="DW24" s="34" t="s">
        <v>2049</v>
      </c>
      <c r="DX24" s="34" t="s">
        <v>2097</v>
      </c>
      <c r="DY24" s="34" t="s">
        <v>2132</v>
      </c>
      <c r="DZ24" s="34" t="s">
        <v>2476</v>
      </c>
      <c r="EA24" s="34" t="s">
        <v>2160</v>
      </c>
      <c r="EB24" s="34" t="s">
        <v>2476</v>
      </c>
      <c r="EC24" s="34" t="s">
        <v>2206</v>
      </c>
      <c r="ED24" s="34" t="s">
        <v>2236</v>
      </c>
      <c r="EE24" s="34" t="s">
        <v>2476</v>
      </c>
      <c r="EF24" s="34" t="s">
        <v>2304</v>
      </c>
      <c r="EG24" s="34" t="s">
        <v>2476</v>
      </c>
      <c r="EH24" s="34" t="s">
        <v>2333</v>
      </c>
      <c r="EI24" s="34" t="s">
        <v>2351</v>
      </c>
      <c r="EJ24" s="34" t="s">
        <v>2375</v>
      </c>
      <c r="EK24" s="34" t="s">
        <v>2476</v>
      </c>
      <c r="EL24" s="34" t="s">
        <v>2476</v>
      </c>
      <c r="EM24" s="34" t="s">
        <v>2410</v>
      </c>
      <c r="EN24" s="34" t="s">
        <v>2476</v>
      </c>
      <c r="EO24" s="34" t="s">
        <v>2476</v>
      </c>
      <c r="EP24" s="34" t="s">
        <v>2476</v>
      </c>
      <c r="EQ24" s="34" t="s">
        <v>2465</v>
      </c>
      <c r="ER24" s="37" t="s">
        <v>2476</v>
      </c>
      <c r="ES24" s="27" t="s">
        <v>2477</v>
      </c>
    </row>
    <row r="25" spans="3:149" s="2" customFormat="1" ht="18.75" customHeight="1" x14ac:dyDescent="0.25">
      <c r="C25" s="33" t="s">
        <v>2476</v>
      </c>
      <c r="D25" s="34" t="s">
        <v>2476</v>
      </c>
      <c r="E25" s="34" t="s">
        <v>628</v>
      </c>
      <c r="F25" s="34" t="s">
        <v>2476</v>
      </c>
      <c r="G25" s="34" t="s">
        <v>650</v>
      </c>
      <c r="H25" s="34" t="s">
        <v>2476</v>
      </c>
      <c r="I25" s="34" t="s">
        <v>2476</v>
      </c>
      <c r="J25" s="34" t="s">
        <v>2476</v>
      </c>
      <c r="K25" s="34" t="s">
        <v>2476</v>
      </c>
      <c r="L25" s="34" t="s">
        <v>2476</v>
      </c>
      <c r="M25" s="34" t="s">
        <v>2476</v>
      </c>
      <c r="N25" s="34" t="s">
        <v>2476</v>
      </c>
      <c r="O25" s="34" t="s">
        <v>2476</v>
      </c>
      <c r="P25" s="34" t="s">
        <v>2476</v>
      </c>
      <c r="Q25" s="34" t="s">
        <v>2476</v>
      </c>
      <c r="R25" s="34" t="s">
        <v>2476</v>
      </c>
      <c r="S25" s="34" t="s">
        <v>2476</v>
      </c>
      <c r="T25" s="34" t="s">
        <v>2476</v>
      </c>
      <c r="U25" s="34" t="s">
        <v>2476</v>
      </c>
      <c r="V25" s="34" t="s">
        <v>789</v>
      </c>
      <c r="W25" s="34" t="s">
        <v>811</v>
      </c>
      <c r="X25" s="34" t="s">
        <v>2476</v>
      </c>
      <c r="Y25" s="34" t="s">
        <v>2476</v>
      </c>
      <c r="Z25" s="34" t="s">
        <v>872</v>
      </c>
      <c r="AA25" s="34" t="s">
        <v>2476</v>
      </c>
      <c r="AB25" s="34" t="s">
        <v>915</v>
      </c>
      <c r="AC25" s="34" t="s">
        <v>940</v>
      </c>
      <c r="AD25" s="34" t="s">
        <v>2476</v>
      </c>
      <c r="AE25" s="34" t="s">
        <v>2476</v>
      </c>
      <c r="AF25" s="34" t="s">
        <v>2476</v>
      </c>
      <c r="AG25" s="34" t="s">
        <v>2476</v>
      </c>
      <c r="AH25" s="34" t="s">
        <v>2476</v>
      </c>
      <c r="AI25" s="34" t="s">
        <v>2476</v>
      </c>
      <c r="AJ25" s="34" t="s">
        <v>2476</v>
      </c>
      <c r="AK25" s="34" t="s">
        <v>2476</v>
      </c>
      <c r="AL25" s="34" t="s">
        <v>2476</v>
      </c>
      <c r="AM25" s="34" t="s">
        <v>2476</v>
      </c>
      <c r="AN25" s="34" t="s">
        <v>2476</v>
      </c>
      <c r="AO25" s="34" t="s">
        <v>2476</v>
      </c>
      <c r="AP25" s="34" t="s">
        <v>2476</v>
      </c>
      <c r="AQ25" s="34" t="s">
        <v>1048</v>
      </c>
      <c r="AR25" s="34" t="s">
        <v>2476</v>
      </c>
      <c r="AS25" s="34" t="s">
        <v>2476</v>
      </c>
      <c r="AT25" s="34" t="s">
        <v>2476</v>
      </c>
      <c r="AU25" s="34" t="s">
        <v>2476</v>
      </c>
      <c r="AV25" s="34" t="s">
        <v>1123</v>
      </c>
      <c r="AW25" s="34" t="s">
        <v>1141</v>
      </c>
      <c r="AX25" s="34" t="s">
        <v>2476</v>
      </c>
      <c r="AY25" s="34" t="s">
        <v>2476</v>
      </c>
      <c r="AZ25" s="34" t="s">
        <v>2476</v>
      </c>
      <c r="BA25" s="34" t="s">
        <v>2476</v>
      </c>
      <c r="BB25" s="34" t="s">
        <v>1193</v>
      </c>
      <c r="BC25" s="34" t="s">
        <v>1220</v>
      </c>
      <c r="BD25" s="34" t="s">
        <v>1267</v>
      </c>
      <c r="BE25" s="34" t="s">
        <v>1299</v>
      </c>
      <c r="BF25" s="34" t="s">
        <v>1340</v>
      </c>
      <c r="BG25" s="34" t="s">
        <v>1362</v>
      </c>
      <c r="BH25" s="34" t="s">
        <v>1389</v>
      </c>
      <c r="BI25" s="34" t="s">
        <v>1427</v>
      </c>
      <c r="BJ25" s="34" t="s">
        <v>2476</v>
      </c>
      <c r="BK25" s="34" t="s">
        <v>2476</v>
      </c>
      <c r="BL25" s="34" t="s">
        <v>2476</v>
      </c>
      <c r="BM25" s="34" t="s">
        <v>2476</v>
      </c>
      <c r="BN25" s="34" t="s">
        <v>1493</v>
      </c>
      <c r="BO25" s="34" t="s">
        <v>2476</v>
      </c>
      <c r="BP25" s="34" t="s">
        <v>2476</v>
      </c>
      <c r="BQ25" s="34" t="s">
        <v>2476</v>
      </c>
      <c r="BR25" s="34" t="s">
        <v>2476</v>
      </c>
      <c r="BS25" s="34" t="s">
        <v>2476</v>
      </c>
      <c r="BT25" s="34" t="s">
        <v>2476</v>
      </c>
      <c r="BU25" s="34" t="s">
        <v>2476</v>
      </c>
      <c r="BV25" s="34" t="s">
        <v>2476</v>
      </c>
      <c r="BW25" s="34" t="s">
        <v>2476</v>
      </c>
      <c r="BX25" s="34" t="s">
        <v>2476</v>
      </c>
      <c r="BY25" s="34" t="s">
        <v>2476</v>
      </c>
      <c r="BZ25" s="34" t="s">
        <v>1573</v>
      </c>
      <c r="CA25" s="34" t="s">
        <v>2476</v>
      </c>
      <c r="CB25" s="34" t="s">
        <v>2476</v>
      </c>
      <c r="CC25" s="34" t="s">
        <v>2476</v>
      </c>
      <c r="CD25" s="34" t="s">
        <v>2476</v>
      </c>
      <c r="CE25" s="34" t="s">
        <v>2476</v>
      </c>
      <c r="CF25" s="34" t="s">
        <v>2476</v>
      </c>
      <c r="CG25" s="34" t="s">
        <v>2476</v>
      </c>
      <c r="CH25" s="34" t="s">
        <v>2476</v>
      </c>
      <c r="CI25" s="34" t="s">
        <v>2476</v>
      </c>
      <c r="CJ25" s="34" t="s">
        <v>2476</v>
      </c>
      <c r="CK25" s="34" t="s">
        <v>2476</v>
      </c>
      <c r="CL25" s="34" t="s">
        <v>2476</v>
      </c>
      <c r="CM25" s="34" t="s">
        <v>2476</v>
      </c>
      <c r="CN25" s="34" t="s">
        <v>2476</v>
      </c>
      <c r="CO25" s="34" t="s">
        <v>2476</v>
      </c>
      <c r="CP25" s="34" t="s">
        <v>2476</v>
      </c>
      <c r="CQ25" s="34" t="s">
        <v>2476</v>
      </c>
      <c r="CR25" s="34" t="s">
        <v>2476</v>
      </c>
      <c r="CS25" s="34" t="s">
        <v>2476</v>
      </c>
      <c r="CT25" s="34" t="s">
        <v>2476</v>
      </c>
      <c r="CU25" s="34" t="s">
        <v>2476</v>
      </c>
      <c r="CV25" s="34" t="s">
        <v>2476</v>
      </c>
      <c r="CW25" s="34" t="s">
        <v>2476</v>
      </c>
      <c r="CX25" s="34" t="s">
        <v>2476</v>
      </c>
      <c r="CY25" s="34" t="s">
        <v>1726</v>
      </c>
      <c r="CZ25" s="34" t="s">
        <v>2476</v>
      </c>
      <c r="DA25" s="34" t="s">
        <v>2476</v>
      </c>
      <c r="DB25" s="34" t="s">
        <v>2476</v>
      </c>
      <c r="DC25" s="34" t="s">
        <v>2476</v>
      </c>
      <c r="DD25" s="34" t="s">
        <v>2476</v>
      </c>
      <c r="DE25" s="34" t="s">
        <v>1801</v>
      </c>
      <c r="DF25" s="34" t="s">
        <v>2476</v>
      </c>
      <c r="DG25" s="34" t="s">
        <v>1831</v>
      </c>
      <c r="DH25" s="34" t="s">
        <v>2476</v>
      </c>
      <c r="DI25" s="34" t="s">
        <v>2476</v>
      </c>
      <c r="DJ25" s="34" t="s">
        <v>1884</v>
      </c>
      <c r="DK25" s="34" t="s">
        <v>2476</v>
      </c>
      <c r="DL25" s="34" t="s">
        <v>2476</v>
      </c>
      <c r="DM25" s="34" t="s">
        <v>1927</v>
      </c>
      <c r="DN25" s="34" t="s">
        <v>2476</v>
      </c>
      <c r="DO25" s="34" t="s">
        <v>2476</v>
      </c>
      <c r="DP25" s="34" t="s">
        <v>2476</v>
      </c>
      <c r="DQ25" s="34" t="s">
        <v>2476</v>
      </c>
      <c r="DR25" s="34" t="s">
        <v>2476</v>
      </c>
      <c r="DS25" s="34" t="s">
        <v>2476</v>
      </c>
      <c r="DT25" s="34" t="s">
        <v>2476</v>
      </c>
      <c r="DU25" s="34" t="s">
        <v>2009</v>
      </c>
      <c r="DV25" s="34" t="s">
        <v>2476</v>
      </c>
      <c r="DW25" s="34" t="s">
        <v>2050</v>
      </c>
      <c r="DX25" s="34" t="s">
        <v>2098</v>
      </c>
      <c r="DY25" s="34" t="s">
        <v>2133</v>
      </c>
      <c r="DZ25" s="34" t="s">
        <v>2476</v>
      </c>
      <c r="EA25" s="34" t="s">
        <v>2161</v>
      </c>
      <c r="EB25" s="34" t="s">
        <v>2476</v>
      </c>
      <c r="EC25" s="34" t="s">
        <v>2207</v>
      </c>
      <c r="ED25" s="34" t="s">
        <v>2237</v>
      </c>
      <c r="EE25" s="34" t="s">
        <v>2476</v>
      </c>
      <c r="EF25" s="34" t="s">
        <v>2476</v>
      </c>
      <c r="EG25" s="34" t="s">
        <v>2476</v>
      </c>
      <c r="EH25" s="34" t="s">
        <v>2334</v>
      </c>
      <c r="EI25" s="34" t="s">
        <v>2352</v>
      </c>
      <c r="EJ25" s="34" t="s">
        <v>2476</v>
      </c>
      <c r="EK25" s="34" t="s">
        <v>2476</v>
      </c>
      <c r="EL25" s="34" t="s">
        <v>2476</v>
      </c>
      <c r="EM25" s="34" t="s">
        <v>2411</v>
      </c>
      <c r="EN25" s="34" t="s">
        <v>2476</v>
      </c>
      <c r="EO25" s="34" t="s">
        <v>2476</v>
      </c>
      <c r="EP25" s="34" t="s">
        <v>2476</v>
      </c>
      <c r="EQ25" s="34" t="s">
        <v>2466</v>
      </c>
      <c r="ER25" s="37" t="s">
        <v>2476</v>
      </c>
      <c r="ES25" s="27" t="s">
        <v>2477</v>
      </c>
    </row>
    <row r="26" spans="3:149" s="2" customFormat="1" ht="18.75" customHeight="1" x14ac:dyDescent="0.25">
      <c r="C26" s="33" t="s">
        <v>2476</v>
      </c>
      <c r="D26" s="34" t="s">
        <v>2476</v>
      </c>
      <c r="E26" s="34" t="s">
        <v>629</v>
      </c>
      <c r="F26" s="34" t="s">
        <v>2476</v>
      </c>
      <c r="G26" s="34" t="s">
        <v>651</v>
      </c>
      <c r="H26" s="34" t="s">
        <v>2476</v>
      </c>
      <c r="I26" s="34" t="s">
        <v>2476</v>
      </c>
      <c r="J26" s="34" t="s">
        <v>2476</v>
      </c>
      <c r="K26" s="34" t="s">
        <v>2476</v>
      </c>
      <c r="L26" s="34" t="s">
        <v>2476</v>
      </c>
      <c r="M26" s="34" t="s">
        <v>2476</v>
      </c>
      <c r="N26" s="34" t="s">
        <v>2476</v>
      </c>
      <c r="O26" s="34" t="s">
        <v>2476</v>
      </c>
      <c r="P26" s="34" t="s">
        <v>2476</v>
      </c>
      <c r="Q26" s="34" t="s">
        <v>2476</v>
      </c>
      <c r="R26" s="34" t="s">
        <v>2476</v>
      </c>
      <c r="S26" s="34" t="s">
        <v>2476</v>
      </c>
      <c r="T26" s="34" t="s">
        <v>2476</v>
      </c>
      <c r="U26" s="34" t="s">
        <v>2476</v>
      </c>
      <c r="V26" s="34" t="s">
        <v>790</v>
      </c>
      <c r="W26" s="34" t="s">
        <v>812</v>
      </c>
      <c r="X26" s="34" t="s">
        <v>2476</v>
      </c>
      <c r="Y26" s="34" t="s">
        <v>2476</v>
      </c>
      <c r="Z26" s="34" t="s">
        <v>873</v>
      </c>
      <c r="AA26" s="34" t="s">
        <v>2476</v>
      </c>
      <c r="AB26" s="34" t="s">
        <v>916</v>
      </c>
      <c r="AC26" s="34" t="s">
        <v>941</v>
      </c>
      <c r="AD26" s="34" t="s">
        <v>2476</v>
      </c>
      <c r="AE26" s="34" t="s">
        <v>2476</v>
      </c>
      <c r="AF26" s="34" t="s">
        <v>2476</v>
      </c>
      <c r="AG26" s="34" t="s">
        <v>2476</v>
      </c>
      <c r="AH26" s="34" t="s">
        <v>2476</v>
      </c>
      <c r="AI26" s="34" t="s">
        <v>2476</v>
      </c>
      <c r="AJ26" s="34" t="s">
        <v>2476</v>
      </c>
      <c r="AK26" s="34" t="s">
        <v>2476</v>
      </c>
      <c r="AL26" s="34" t="s">
        <v>2476</v>
      </c>
      <c r="AM26" s="34" t="s">
        <v>2476</v>
      </c>
      <c r="AN26" s="34" t="s">
        <v>2476</v>
      </c>
      <c r="AO26" s="34" t="s">
        <v>2476</v>
      </c>
      <c r="AP26" s="34" t="s">
        <v>2476</v>
      </c>
      <c r="AQ26" s="34" t="s">
        <v>1049</v>
      </c>
      <c r="AR26" s="34" t="s">
        <v>2476</v>
      </c>
      <c r="AS26" s="34" t="s">
        <v>2476</v>
      </c>
      <c r="AT26" s="34" t="s">
        <v>2476</v>
      </c>
      <c r="AU26" s="34" t="s">
        <v>2476</v>
      </c>
      <c r="AV26" s="34" t="s">
        <v>2476</v>
      </c>
      <c r="AW26" s="34" t="s">
        <v>1142</v>
      </c>
      <c r="AX26" s="34" t="s">
        <v>2476</v>
      </c>
      <c r="AY26" s="34" t="s">
        <v>2476</v>
      </c>
      <c r="AZ26" s="34" t="s">
        <v>2476</v>
      </c>
      <c r="BA26" s="34" t="s">
        <v>2476</v>
      </c>
      <c r="BB26" s="34" t="s">
        <v>1194</v>
      </c>
      <c r="BC26" s="34" t="s">
        <v>1221</v>
      </c>
      <c r="BD26" s="34" t="s">
        <v>1268</v>
      </c>
      <c r="BE26" s="34" t="s">
        <v>1300</v>
      </c>
      <c r="BF26" s="34" t="s">
        <v>1341</v>
      </c>
      <c r="BG26" s="34" t="s">
        <v>1363</v>
      </c>
      <c r="BH26" s="34" t="s">
        <v>1390</v>
      </c>
      <c r="BI26" s="34" t="s">
        <v>1428</v>
      </c>
      <c r="BJ26" s="34" t="s">
        <v>2476</v>
      </c>
      <c r="BK26" s="34" t="s">
        <v>2476</v>
      </c>
      <c r="BL26" s="34" t="s">
        <v>2476</v>
      </c>
      <c r="BM26" s="34" t="s">
        <v>2476</v>
      </c>
      <c r="BN26" s="34" t="s">
        <v>1494</v>
      </c>
      <c r="BO26" s="34" t="s">
        <v>2476</v>
      </c>
      <c r="BP26" s="34" t="s">
        <v>2476</v>
      </c>
      <c r="BQ26" s="34" t="s">
        <v>2476</v>
      </c>
      <c r="BR26" s="34" t="s">
        <v>2476</v>
      </c>
      <c r="BS26" s="34" t="s">
        <v>2476</v>
      </c>
      <c r="BT26" s="34" t="s">
        <v>2476</v>
      </c>
      <c r="BU26" s="34" t="s">
        <v>2476</v>
      </c>
      <c r="BV26" s="34" t="s">
        <v>2476</v>
      </c>
      <c r="BW26" s="34" t="s">
        <v>2476</v>
      </c>
      <c r="BX26" s="34" t="s">
        <v>2476</v>
      </c>
      <c r="BY26" s="34" t="s">
        <v>2476</v>
      </c>
      <c r="BZ26" s="34" t="s">
        <v>1574</v>
      </c>
      <c r="CA26" s="34" t="s">
        <v>2476</v>
      </c>
      <c r="CB26" s="34" t="s">
        <v>2476</v>
      </c>
      <c r="CC26" s="34" t="s">
        <v>2476</v>
      </c>
      <c r="CD26" s="34" t="s">
        <v>2476</v>
      </c>
      <c r="CE26" s="34" t="s">
        <v>2476</v>
      </c>
      <c r="CF26" s="34" t="s">
        <v>2476</v>
      </c>
      <c r="CG26" s="34" t="s">
        <v>2476</v>
      </c>
      <c r="CH26" s="34" t="s">
        <v>2476</v>
      </c>
      <c r="CI26" s="34" t="s">
        <v>2476</v>
      </c>
      <c r="CJ26" s="34" t="s">
        <v>2476</v>
      </c>
      <c r="CK26" s="34" t="s">
        <v>2476</v>
      </c>
      <c r="CL26" s="34" t="s">
        <v>2476</v>
      </c>
      <c r="CM26" s="34" t="s">
        <v>2476</v>
      </c>
      <c r="CN26" s="34" t="s">
        <v>2476</v>
      </c>
      <c r="CO26" s="34" t="s">
        <v>2476</v>
      </c>
      <c r="CP26" s="34" t="s">
        <v>2476</v>
      </c>
      <c r="CQ26" s="34" t="s">
        <v>2476</v>
      </c>
      <c r="CR26" s="34" t="s">
        <v>2476</v>
      </c>
      <c r="CS26" s="34" t="s">
        <v>2476</v>
      </c>
      <c r="CT26" s="34" t="s">
        <v>2476</v>
      </c>
      <c r="CU26" s="34" t="s">
        <v>2476</v>
      </c>
      <c r="CV26" s="34" t="s">
        <v>2476</v>
      </c>
      <c r="CW26" s="34" t="s">
        <v>2476</v>
      </c>
      <c r="CX26" s="34" t="s">
        <v>2476</v>
      </c>
      <c r="CY26" s="34" t="s">
        <v>1727</v>
      </c>
      <c r="CZ26" s="34" t="s">
        <v>2476</v>
      </c>
      <c r="DA26" s="34" t="s">
        <v>2476</v>
      </c>
      <c r="DB26" s="34" t="s">
        <v>2476</v>
      </c>
      <c r="DC26" s="34" t="s">
        <v>2476</v>
      </c>
      <c r="DD26" s="34" t="s">
        <v>2476</v>
      </c>
      <c r="DE26" s="34" t="s">
        <v>1802</v>
      </c>
      <c r="DF26" s="34" t="s">
        <v>2476</v>
      </c>
      <c r="DG26" s="34" t="s">
        <v>1832</v>
      </c>
      <c r="DH26" s="34" t="s">
        <v>2476</v>
      </c>
      <c r="DI26" s="34" t="s">
        <v>2476</v>
      </c>
      <c r="DJ26" s="34" t="s">
        <v>1885</v>
      </c>
      <c r="DK26" s="34" t="s">
        <v>2476</v>
      </c>
      <c r="DL26" s="34" t="s">
        <v>2476</v>
      </c>
      <c r="DM26" s="34" t="s">
        <v>1928</v>
      </c>
      <c r="DN26" s="34" t="s">
        <v>2476</v>
      </c>
      <c r="DO26" s="34" t="s">
        <v>2476</v>
      </c>
      <c r="DP26" s="34" t="s">
        <v>2476</v>
      </c>
      <c r="DQ26" s="34" t="s">
        <v>2476</v>
      </c>
      <c r="DR26" s="34" t="s">
        <v>2476</v>
      </c>
      <c r="DS26" s="34" t="s">
        <v>2476</v>
      </c>
      <c r="DT26" s="34" t="s">
        <v>2476</v>
      </c>
      <c r="DU26" s="34" t="s">
        <v>2010</v>
      </c>
      <c r="DV26" s="34" t="s">
        <v>2476</v>
      </c>
      <c r="DW26" s="34" t="s">
        <v>2051</v>
      </c>
      <c r="DX26" s="34" t="s">
        <v>2099</v>
      </c>
      <c r="DY26" s="34" t="s">
        <v>2134</v>
      </c>
      <c r="DZ26" s="34" t="s">
        <v>2476</v>
      </c>
      <c r="EA26" s="34" t="s">
        <v>2162</v>
      </c>
      <c r="EB26" s="34" t="s">
        <v>2476</v>
      </c>
      <c r="EC26" s="34" t="s">
        <v>2208</v>
      </c>
      <c r="ED26" s="34" t="s">
        <v>2238</v>
      </c>
      <c r="EE26" s="34" t="s">
        <v>2476</v>
      </c>
      <c r="EF26" s="34" t="s">
        <v>2476</v>
      </c>
      <c r="EG26" s="34" t="s">
        <v>2476</v>
      </c>
      <c r="EH26" s="34" t="s">
        <v>2476</v>
      </c>
      <c r="EI26" s="34" t="s">
        <v>2353</v>
      </c>
      <c r="EJ26" s="34" t="s">
        <v>2476</v>
      </c>
      <c r="EK26" s="34" t="s">
        <v>2476</v>
      </c>
      <c r="EL26" s="34" t="s">
        <v>2476</v>
      </c>
      <c r="EM26" s="34" t="s">
        <v>2412</v>
      </c>
      <c r="EN26" s="34" t="s">
        <v>2476</v>
      </c>
      <c r="EO26" s="34" t="s">
        <v>2476</v>
      </c>
      <c r="EP26" s="34" t="s">
        <v>2476</v>
      </c>
      <c r="EQ26" s="34" t="s">
        <v>2467</v>
      </c>
      <c r="ER26" s="37" t="s">
        <v>2476</v>
      </c>
      <c r="ES26" s="27" t="s">
        <v>2477</v>
      </c>
    </row>
    <row r="27" spans="3:149" s="2" customFormat="1" ht="18.75" customHeight="1" x14ac:dyDescent="0.25">
      <c r="C27" s="33" t="s">
        <v>2476</v>
      </c>
      <c r="D27" s="34" t="s">
        <v>2476</v>
      </c>
      <c r="E27" s="34" t="s">
        <v>2476</v>
      </c>
      <c r="F27" s="34" t="s">
        <v>2476</v>
      </c>
      <c r="G27" s="34" t="s">
        <v>652</v>
      </c>
      <c r="H27" s="34" t="s">
        <v>2476</v>
      </c>
      <c r="I27" s="34" t="s">
        <v>2476</v>
      </c>
      <c r="J27" s="34" t="s">
        <v>2476</v>
      </c>
      <c r="K27" s="34" t="s">
        <v>2476</v>
      </c>
      <c r="L27" s="34" t="s">
        <v>2476</v>
      </c>
      <c r="M27" s="34" t="s">
        <v>2476</v>
      </c>
      <c r="N27" s="34" t="s">
        <v>2476</v>
      </c>
      <c r="O27" s="34" t="s">
        <v>2476</v>
      </c>
      <c r="P27" s="34" t="s">
        <v>2476</v>
      </c>
      <c r="Q27" s="34" t="s">
        <v>2476</v>
      </c>
      <c r="R27" s="34" t="s">
        <v>2476</v>
      </c>
      <c r="S27" s="34" t="s">
        <v>2476</v>
      </c>
      <c r="T27" s="34" t="s">
        <v>2476</v>
      </c>
      <c r="U27" s="34" t="s">
        <v>2476</v>
      </c>
      <c r="V27" s="34" t="s">
        <v>791</v>
      </c>
      <c r="W27" s="34" t="s">
        <v>813</v>
      </c>
      <c r="X27" s="34" t="s">
        <v>2476</v>
      </c>
      <c r="Y27" s="34" t="s">
        <v>2476</v>
      </c>
      <c r="Z27" s="34" t="s">
        <v>874</v>
      </c>
      <c r="AA27" s="34" t="s">
        <v>2476</v>
      </c>
      <c r="AB27" s="34" t="s">
        <v>917</v>
      </c>
      <c r="AC27" s="34" t="s">
        <v>942</v>
      </c>
      <c r="AD27" s="34" t="s">
        <v>2476</v>
      </c>
      <c r="AE27" s="34" t="s">
        <v>2476</v>
      </c>
      <c r="AF27" s="34" t="s">
        <v>2476</v>
      </c>
      <c r="AG27" s="34" t="s">
        <v>2476</v>
      </c>
      <c r="AH27" s="34" t="s">
        <v>2476</v>
      </c>
      <c r="AI27" s="34" t="s">
        <v>2476</v>
      </c>
      <c r="AJ27" s="34" t="s">
        <v>2476</v>
      </c>
      <c r="AK27" s="34" t="s">
        <v>2476</v>
      </c>
      <c r="AL27" s="34" t="s">
        <v>2476</v>
      </c>
      <c r="AM27" s="34" t="s">
        <v>2476</v>
      </c>
      <c r="AN27" s="34" t="s">
        <v>2476</v>
      </c>
      <c r="AO27" s="34" t="s">
        <v>2476</v>
      </c>
      <c r="AP27" s="34" t="s">
        <v>2476</v>
      </c>
      <c r="AQ27" s="34" t="s">
        <v>1050</v>
      </c>
      <c r="AR27" s="34" t="s">
        <v>2476</v>
      </c>
      <c r="AS27" s="34" t="s">
        <v>2476</v>
      </c>
      <c r="AT27" s="34" t="s">
        <v>2476</v>
      </c>
      <c r="AU27" s="34" t="s">
        <v>2476</v>
      </c>
      <c r="AV27" s="34" t="s">
        <v>2476</v>
      </c>
      <c r="AW27" s="34" t="s">
        <v>1143</v>
      </c>
      <c r="AX27" s="34" t="s">
        <v>2476</v>
      </c>
      <c r="AY27" s="34" t="s">
        <v>2476</v>
      </c>
      <c r="AZ27" s="34" t="s">
        <v>2476</v>
      </c>
      <c r="BA27" s="34" t="s">
        <v>2476</v>
      </c>
      <c r="BB27" s="34" t="s">
        <v>1195</v>
      </c>
      <c r="BC27" s="34" t="s">
        <v>1222</v>
      </c>
      <c r="BD27" s="34" t="s">
        <v>1269</v>
      </c>
      <c r="BE27" s="34" t="s">
        <v>1301</v>
      </c>
      <c r="BF27" s="34" t="s">
        <v>1342</v>
      </c>
      <c r="BG27" s="34" t="s">
        <v>1364</v>
      </c>
      <c r="BH27" s="34" t="s">
        <v>1391</v>
      </c>
      <c r="BI27" s="34" t="s">
        <v>1429</v>
      </c>
      <c r="BJ27" s="34" t="s">
        <v>2476</v>
      </c>
      <c r="BK27" s="34" t="s">
        <v>2476</v>
      </c>
      <c r="BL27" s="34" t="s">
        <v>2476</v>
      </c>
      <c r="BM27" s="34" t="s">
        <v>2476</v>
      </c>
      <c r="BN27" s="34" t="s">
        <v>1495</v>
      </c>
      <c r="BO27" s="34" t="s">
        <v>2476</v>
      </c>
      <c r="BP27" s="34" t="s">
        <v>2476</v>
      </c>
      <c r="BQ27" s="34" t="s">
        <v>2476</v>
      </c>
      <c r="BR27" s="34" t="s">
        <v>2476</v>
      </c>
      <c r="BS27" s="34" t="s">
        <v>2476</v>
      </c>
      <c r="BT27" s="34" t="s">
        <v>2476</v>
      </c>
      <c r="BU27" s="34" t="s">
        <v>2476</v>
      </c>
      <c r="BV27" s="34" t="s">
        <v>2476</v>
      </c>
      <c r="BW27" s="34" t="s">
        <v>2476</v>
      </c>
      <c r="BX27" s="34" t="s">
        <v>2476</v>
      </c>
      <c r="BY27" s="34" t="s">
        <v>2476</v>
      </c>
      <c r="BZ27" s="34" t="s">
        <v>1575</v>
      </c>
      <c r="CA27" s="34" t="s">
        <v>2476</v>
      </c>
      <c r="CB27" s="34" t="s">
        <v>2476</v>
      </c>
      <c r="CC27" s="34" t="s">
        <v>2476</v>
      </c>
      <c r="CD27" s="34" t="s">
        <v>2476</v>
      </c>
      <c r="CE27" s="34" t="s">
        <v>2476</v>
      </c>
      <c r="CF27" s="34" t="s">
        <v>2476</v>
      </c>
      <c r="CG27" s="34" t="s">
        <v>2476</v>
      </c>
      <c r="CH27" s="34" t="s">
        <v>2476</v>
      </c>
      <c r="CI27" s="34" t="s">
        <v>2476</v>
      </c>
      <c r="CJ27" s="34" t="s">
        <v>2476</v>
      </c>
      <c r="CK27" s="34" t="s">
        <v>2476</v>
      </c>
      <c r="CL27" s="34" t="s">
        <v>2476</v>
      </c>
      <c r="CM27" s="34" t="s">
        <v>2476</v>
      </c>
      <c r="CN27" s="34" t="s">
        <v>2476</v>
      </c>
      <c r="CO27" s="34" t="s">
        <v>2476</v>
      </c>
      <c r="CP27" s="34" t="s">
        <v>2476</v>
      </c>
      <c r="CQ27" s="34" t="s">
        <v>2476</v>
      </c>
      <c r="CR27" s="34" t="s">
        <v>2476</v>
      </c>
      <c r="CS27" s="34" t="s">
        <v>2476</v>
      </c>
      <c r="CT27" s="34" t="s">
        <v>2476</v>
      </c>
      <c r="CU27" s="34" t="s">
        <v>2476</v>
      </c>
      <c r="CV27" s="34" t="s">
        <v>2476</v>
      </c>
      <c r="CW27" s="34" t="s">
        <v>2476</v>
      </c>
      <c r="CX27" s="34" t="s">
        <v>2476</v>
      </c>
      <c r="CY27" s="34" t="s">
        <v>1728</v>
      </c>
      <c r="CZ27" s="34" t="s">
        <v>2476</v>
      </c>
      <c r="DA27" s="34" t="s">
        <v>2476</v>
      </c>
      <c r="DB27" s="34" t="s">
        <v>2476</v>
      </c>
      <c r="DC27" s="34" t="s">
        <v>2476</v>
      </c>
      <c r="DD27" s="34" t="s">
        <v>2476</v>
      </c>
      <c r="DE27" s="34" t="s">
        <v>1803</v>
      </c>
      <c r="DF27" s="34" t="s">
        <v>2476</v>
      </c>
      <c r="DG27" s="34" t="s">
        <v>1833</v>
      </c>
      <c r="DH27" s="34" t="s">
        <v>2476</v>
      </c>
      <c r="DI27" s="34" t="s">
        <v>2476</v>
      </c>
      <c r="DJ27" s="34" t="s">
        <v>1886</v>
      </c>
      <c r="DK27" s="34" t="s">
        <v>2476</v>
      </c>
      <c r="DL27" s="34" t="s">
        <v>2476</v>
      </c>
      <c r="DM27" s="34" t="s">
        <v>1929</v>
      </c>
      <c r="DN27" s="34" t="s">
        <v>2476</v>
      </c>
      <c r="DO27" s="34" t="s">
        <v>2476</v>
      </c>
      <c r="DP27" s="34" t="s">
        <v>2476</v>
      </c>
      <c r="DQ27" s="34" t="s">
        <v>2476</v>
      </c>
      <c r="DR27" s="34" t="s">
        <v>2476</v>
      </c>
      <c r="DS27" s="34" t="s">
        <v>2476</v>
      </c>
      <c r="DT27" s="34" t="s">
        <v>2476</v>
      </c>
      <c r="DU27" s="34" t="s">
        <v>2011</v>
      </c>
      <c r="DV27" s="34" t="s">
        <v>2476</v>
      </c>
      <c r="DW27" s="34" t="s">
        <v>2052</v>
      </c>
      <c r="DX27" s="34" t="s">
        <v>2100</v>
      </c>
      <c r="DY27" s="34" t="s">
        <v>2476</v>
      </c>
      <c r="DZ27" s="34" t="s">
        <v>2476</v>
      </c>
      <c r="EA27" s="34" t="s">
        <v>2163</v>
      </c>
      <c r="EB27" s="34" t="s">
        <v>2476</v>
      </c>
      <c r="EC27" s="34" t="s">
        <v>2209</v>
      </c>
      <c r="ED27" s="34" t="s">
        <v>2239</v>
      </c>
      <c r="EE27" s="34" t="s">
        <v>2476</v>
      </c>
      <c r="EF27" s="34" t="s">
        <v>2476</v>
      </c>
      <c r="EG27" s="34" t="s">
        <v>2476</v>
      </c>
      <c r="EH27" s="34" t="s">
        <v>2476</v>
      </c>
      <c r="EI27" s="34" t="s">
        <v>2354</v>
      </c>
      <c r="EJ27" s="34" t="s">
        <v>2476</v>
      </c>
      <c r="EK27" s="34" t="s">
        <v>2476</v>
      </c>
      <c r="EL27" s="34" t="s">
        <v>2476</v>
      </c>
      <c r="EM27" s="34" t="s">
        <v>2413</v>
      </c>
      <c r="EN27" s="34" t="s">
        <v>2476</v>
      </c>
      <c r="EO27" s="34" t="s">
        <v>2476</v>
      </c>
      <c r="EP27" s="34" t="s">
        <v>2476</v>
      </c>
      <c r="EQ27" s="34" t="s">
        <v>2468</v>
      </c>
      <c r="ER27" s="37" t="s">
        <v>2476</v>
      </c>
      <c r="ES27" s="27" t="s">
        <v>2477</v>
      </c>
    </row>
    <row r="28" spans="3:149" s="2" customFormat="1" ht="18.75" customHeight="1" x14ac:dyDescent="0.25">
      <c r="C28" s="33" t="s">
        <v>2476</v>
      </c>
      <c r="D28" s="34" t="s">
        <v>2476</v>
      </c>
      <c r="E28" s="34" t="s">
        <v>2476</v>
      </c>
      <c r="F28" s="34" t="s">
        <v>2476</v>
      </c>
      <c r="G28" s="34" t="s">
        <v>653</v>
      </c>
      <c r="H28" s="34" t="s">
        <v>2476</v>
      </c>
      <c r="I28" s="34" t="s">
        <v>2476</v>
      </c>
      <c r="J28" s="34" t="s">
        <v>2476</v>
      </c>
      <c r="K28" s="34" t="s">
        <v>2476</v>
      </c>
      <c r="L28" s="34" t="s">
        <v>2476</v>
      </c>
      <c r="M28" s="34" t="s">
        <v>2476</v>
      </c>
      <c r="N28" s="34" t="s">
        <v>2476</v>
      </c>
      <c r="O28" s="34" t="s">
        <v>2476</v>
      </c>
      <c r="P28" s="34" t="s">
        <v>2476</v>
      </c>
      <c r="Q28" s="34" t="s">
        <v>2476</v>
      </c>
      <c r="R28" s="34" t="s">
        <v>2476</v>
      </c>
      <c r="S28" s="34" t="s">
        <v>2476</v>
      </c>
      <c r="T28" s="34" t="s">
        <v>2476</v>
      </c>
      <c r="U28" s="34" t="s">
        <v>2476</v>
      </c>
      <c r="V28" s="34" t="s">
        <v>792</v>
      </c>
      <c r="W28" s="34" t="s">
        <v>814</v>
      </c>
      <c r="X28" s="34" t="s">
        <v>2476</v>
      </c>
      <c r="Y28" s="34" t="s">
        <v>2476</v>
      </c>
      <c r="Z28" s="34" t="s">
        <v>875</v>
      </c>
      <c r="AA28" s="34" t="s">
        <v>2476</v>
      </c>
      <c r="AB28" s="34" t="s">
        <v>918</v>
      </c>
      <c r="AC28" s="34" t="s">
        <v>943</v>
      </c>
      <c r="AD28" s="34" t="s">
        <v>2476</v>
      </c>
      <c r="AE28" s="34" t="s">
        <v>2476</v>
      </c>
      <c r="AF28" s="34" t="s">
        <v>2476</v>
      </c>
      <c r="AG28" s="34" t="s">
        <v>2476</v>
      </c>
      <c r="AH28" s="34" t="s">
        <v>2476</v>
      </c>
      <c r="AI28" s="34" t="s">
        <v>2476</v>
      </c>
      <c r="AJ28" s="34" t="s">
        <v>2476</v>
      </c>
      <c r="AK28" s="34" t="s">
        <v>2476</v>
      </c>
      <c r="AL28" s="34" t="s">
        <v>2476</v>
      </c>
      <c r="AM28" s="34" t="s">
        <v>2476</v>
      </c>
      <c r="AN28" s="34" t="s">
        <v>2476</v>
      </c>
      <c r="AO28" s="34" t="s">
        <v>2476</v>
      </c>
      <c r="AP28" s="34" t="s">
        <v>2476</v>
      </c>
      <c r="AQ28" s="34" t="s">
        <v>1051</v>
      </c>
      <c r="AR28" s="34" t="s">
        <v>2476</v>
      </c>
      <c r="AS28" s="34" t="s">
        <v>2476</v>
      </c>
      <c r="AT28" s="34" t="s">
        <v>2476</v>
      </c>
      <c r="AU28" s="34" t="s">
        <v>2476</v>
      </c>
      <c r="AV28" s="34" t="s">
        <v>2476</v>
      </c>
      <c r="AW28" s="34" t="s">
        <v>1144</v>
      </c>
      <c r="AX28" s="34" t="s">
        <v>2476</v>
      </c>
      <c r="AY28" s="34" t="s">
        <v>2476</v>
      </c>
      <c r="AZ28" s="34" t="s">
        <v>2476</v>
      </c>
      <c r="BA28" s="34" t="s">
        <v>2476</v>
      </c>
      <c r="BB28" s="34" t="s">
        <v>1196</v>
      </c>
      <c r="BC28" s="34" t="s">
        <v>1223</v>
      </c>
      <c r="BD28" s="34" t="s">
        <v>1270</v>
      </c>
      <c r="BE28" s="34" t="s">
        <v>1302</v>
      </c>
      <c r="BF28" s="34" t="s">
        <v>1343</v>
      </c>
      <c r="BG28" s="34" t="s">
        <v>1365</v>
      </c>
      <c r="BH28" s="34" t="s">
        <v>1392</v>
      </c>
      <c r="BI28" s="34" t="s">
        <v>1430</v>
      </c>
      <c r="BJ28" s="34" t="s">
        <v>2476</v>
      </c>
      <c r="BK28" s="34" t="s">
        <v>2476</v>
      </c>
      <c r="BL28" s="34" t="s">
        <v>2476</v>
      </c>
      <c r="BM28" s="34" t="s">
        <v>2476</v>
      </c>
      <c r="BN28" s="34" t="s">
        <v>1496</v>
      </c>
      <c r="BO28" s="34" t="s">
        <v>2476</v>
      </c>
      <c r="BP28" s="34" t="s">
        <v>2476</v>
      </c>
      <c r="BQ28" s="34" t="s">
        <v>2476</v>
      </c>
      <c r="BR28" s="34" t="s">
        <v>2476</v>
      </c>
      <c r="BS28" s="34" t="s">
        <v>2476</v>
      </c>
      <c r="BT28" s="34" t="s">
        <v>2476</v>
      </c>
      <c r="BU28" s="34" t="s">
        <v>2476</v>
      </c>
      <c r="BV28" s="34" t="s">
        <v>2476</v>
      </c>
      <c r="BW28" s="34" t="s">
        <v>2476</v>
      </c>
      <c r="BX28" s="34" t="s">
        <v>2476</v>
      </c>
      <c r="BY28" s="34" t="s">
        <v>2476</v>
      </c>
      <c r="BZ28" s="34" t="s">
        <v>1576</v>
      </c>
      <c r="CA28" s="34" t="s">
        <v>2476</v>
      </c>
      <c r="CB28" s="34" t="s">
        <v>2476</v>
      </c>
      <c r="CC28" s="34" t="s">
        <v>2476</v>
      </c>
      <c r="CD28" s="34" t="s">
        <v>2476</v>
      </c>
      <c r="CE28" s="34" t="s">
        <v>2476</v>
      </c>
      <c r="CF28" s="34" t="s">
        <v>2476</v>
      </c>
      <c r="CG28" s="34" t="s">
        <v>2476</v>
      </c>
      <c r="CH28" s="34" t="s">
        <v>2476</v>
      </c>
      <c r="CI28" s="34" t="s">
        <v>2476</v>
      </c>
      <c r="CJ28" s="34" t="s">
        <v>2476</v>
      </c>
      <c r="CK28" s="34" t="s">
        <v>2476</v>
      </c>
      <c r="CL28" s="34" t="s">
        <v>2476</v>
      </c>
      <c r="CM28" s="34" t="s">
        <v>2476</v>
      </c>
      <c r="CN28" s="34" t="s">
        <v>2476</v>
      </c>
      <c r="CO28" s="34" t="s">
        <v>2476</v>
      </c>
      <c r="CP28" s="34" t="s">
        <v>2476</v>
      </c>
      <c r="CQ28" s="34" t="s">
        <v>2476</v>
      </c>
      <c r="CR28" s="34" t="s">
        <v>2476</v>
      </c>
      <c r="CS28" s="34" t="s">
        <v>2476</v>
      </c>
      <c r="CT28" s="34" t="s">
        <v>2476</v>
      </c>
      <c r="CU28" s="34" t="s">
        <v>2476</v>
      </c>
      <c r="CV28" s="34" t="s">
        <v>2476</v>
      </c>
      <c r="CW28" s="34" t="s">
        <v>2476</v>
      </c>
      <c r="CX28" s="34" t="s">
        <v>2476</v>
      </c>
      <c r="CY28" s="34" t="s">
        <v>1729</v>
      </c>
      <c r="CZ28" s="34" t="s">
        <v>2476</v>
      </c>
      <c r="DA28" s="34" t="s">
        <v>2476</v>
      </c>
      <c r="DB28" s="34" t="s">
        <v>2476</v>
      </c>
      <c r="DC28" s="34" t="s">
        <v>2476</v>
      </c>
      <c r="DD28" s="34" t="s">
        <v>2476</v>
      </c>
      <c r="DE28" s="34" t="s">
        <v>1804</v>
      </c>
      <c r="DF28" s="34" t="s">
        <v>2476</v>
      </c>
      <c r="DG28" s="34" t="s">
        <v>1834</v>
      </c>
      <c r="DH28" s="34" t="s">
        <v>2476</v>
      </c>
      <c r="DI28" s="34" t="s">
        <v>2476</v>
      </c>
      <c r="DJ28" s="34" t="s">
        <v>1887</v>
      </c>
      <c r="DK28" s="34" t="s">
        <v>2476</v>
      </c>
      <c r="DL28" s="34" t="s">
        <v>2476</v>
      </c>
      <c r="DM28" s="34" t="s">
        <v>2476</v>
      </c>
      <c r="DN28" s="34" t="s">
        <v>2476</v>
      </c>
      <c r="DO28" s="34" t="s">
        <v>2476</v>
      </c>
      <c r="DP28" s="34" t="s">
        <v>2476</v>
      </c>
      <c r="DQ28" s="34" t="s">
        <v>2476</v>
      </c>
      <c r="DR28" s="34" t="s">
        <v>2476</v>
      </c>
      <c r="DS28" s="34" t="s">
        <v>2476</v>
      </c>
      <c r="DT28" s="34" t="s">
        <v>2476</v>
      </c>
      <c r="DU28" s="34" t="s">
        <v>2012</v>
      </c>
      <c r="DV28" s="34" t="s">
        <v>2476</v>
      </c>
      <c r="DW28" s="34" t="s">
        <v>2053</v>
      </c>
      <c r="DX28" s="34" t="s">
        <v>2101</v>
      </c>
      <c r="DY28" s="34" t="s">
        <v>2476</v>
      </c>
      <c r="DZ28" s="34" t="s">
        <v>2476</v>
      </c>
      <c r="EA28" s="34" t="s">
        <v>2164</v>
      </c>
      <c r="EB28" s="34" t="s">
        <v>2476</v>
      </c>
      <c r="EC28" s="34" t="s">
        <v>2210</v>
      </c>
      <c r="ED28" s="34" t="s">
        <v>2240</v>
      </c>
      <c r="EE28" s="34" t="s">
        <v>2476</v>
      </c>
      <c r="EF28" s="34" t="s">
        <v>2476</v>
      </c>
      <c r="EG28" s="34" t="s">
        <v>2476</v>
      </c>
      <c r="EH28" s="34" t="s">
        <v>2476</v>
      </c>
      <c r="EI28" s="34" t="s">
        <v>2355</v>
      </c>
      <c r="EJ28" s="34" t="s">
        <v>2476</v>
      </c>
      <c r="EK28" s="34" t="s">
        <v>2476</v>
      </c>
      <c r="EL28" s="34" t="s">
        <v>2476</v>
      </c>
      <c r="EM28" s="34" t="s">
        <v>2414</v>
      </c>
      <c r="EN28" s="34" t="s">
        <v>2476</v>
      </c>
      <c r="EO28" s="34" t="s">
        <v>2476</v>
      </c>
      <c r="EP28" s="34" t="s">
        <v>2476</v>
      </c>
      <c r="EQ28" s="34" t="s">
        <v>2469</v>
      </c>
      <c r="ER28" s="37" t="s">
        <v>2476</v>
      </c>
      <c r="ES28" s="27" t="s">
        <v>2477</v>
      </c>
    </row>
    <row r="29" spans="3:149" s="2" customFormat="1" ht="18.75" customHeight="1" x14ac:dyDescent="0.25">
      <c r="C29" s="33" t="s">
        <v>2476</v>
      </c>
      <c r="D29" s="34" t="s">
        <v>2476</v>
      </c>
      <c r="E29" s="34" t="s">
        <v>2476</v>
      </c>
      <c r="F29" s="34" t="s">
        <v>2476</v>
      </c>
      <c r="G29" s="34" t="s">
        <v>2476</v>
      </c>
      <c r="H29" s="34" t="s">
        <v>2476</v>
      </c>
      <c r="I29" s="34" t="s">
        <v>2476</v>
      </c>
      <c r="J29" s="34" t="s">
        <v>2476</v>
      </c>
      <c r="K29" s="34" t="s">
        <v>2476</v>
      </c>
      <c r="L29" s="34" t="s">
        <v>2476</v>
      </c>
      <c r="M29" s="34" t="s">
        <v>2476</v>
      </c>
      <c r="N29" s="34" t="s">
        <v>2476</v>
      </c>
      <c r="O29" s="34" t="s">
        <v>2476</v>
      </c>
      <c r="P29" s="34" t="s">
        <v>2476</v>
      </c>
      <c r="Q29" s="34" t="s">
        <v>2476</v>
      </c>
      <c r="R29" s="34" t="s">
        <v>2476</v>
      </c>
      <c r="S29" s="34" t="s">
        <v>2476</v>
      </c>
      <c r="T29" s="34" t="s">
        <v>2476</v>
      </c>
      <c r="U29" s="34" t="s">
        <v>2476</v>
      </c>
      <c r="V29" s="34" t="s">
        <v>793</v>
      </c>
      <c r="W29" s="34" t="s">
        <v>815</v>
      </c>
      <c r="X29" s="34" t="s">
        <v>2476</v>
      </c>
      <c r="Y29" s="34" t="s">
        <v>2476</v>
      </c>
      <c r="Z29" s="34" t="s">
        <v>876</v>
      </c>
      <c r="AA29" s="34" t="s">
        <v>2476</v>
      </c>
      <c r="AB29" s="34" t="s">
        <v>919</v>
      </c>
      <c r="AC29" s="34" t="s">
        <v>944</v>
      </c>
      <c r="AD29" s="34" t="s">
        <v>2476</v>
      </c>
      <c r="AE29" s="34" t="s">
        <v>2476</v>
      </c>
      <c r="AF29" s="34" t="s">
        <v>2476</v>
      </c>
      <c r="AG29" s="34" t="s">
        <v>2476</v>
      </c>
      <c r="AH29" s="34" t="s">
        <v>2476</v>
      </c>
      <c r="AI29" s="34" t="s">
        <v>2476</v>
      </c>
      <c r="AJ29" s="34" t="s">
        <v>2476</v>
      </c>
      <c r="AK29" s="34" t="s">
        <v>2476</v>
      </c>
      <c r="AL29" s="34" t="s">
        <v>2476</v>
      </c>
      <c r="AM29" s="34" t="s">
        <v>2476</v>
      </c>
      <c r="AN29" s="34" t="s">
        <v>2476</v>
      </c>
      <c r="AO29" s="34" t="s">
        <v>2476</v>
      </c>
      <c r="AP29" s="34" t="s">
        <v>2476</v>
      </c>
      <c r="AQ29" s="34" t="s">
        <v>1052</v>
      </c>
      <c r="AR29" s="34" t="s">
        <v>2476</v>
      </c>
      <c r="AS29" s="34" t="s">
        <v>2476</v>
      </c>
      <c r="AT29" s="34" t="s">
        <v>2476</v>
      </c>
      <c r="AU29" s="34" t="s">
        <v>2476</v>
      </c>
      <c r="AV29" s="34" t="s">
        <v>2476</v>
      </c>
      <c r="AW29" s="34" t="s">
        <v>1145</v>
      </c>
      <c r="AX29" s="34" t="s">
        <v>2476</v>
      </c>
      <c r="AY29" s="34" t="s">
        <v>2476</v>
      </c>
      <c r="AZ29" s="34" t="s">
        <v>2476</v>
      </c>
      <c r="BA29" s="34" t="s">
        <v>2476</v>
      </c>
      <c r="BB29" s="34" t="s">
        <v>1197</v>
      </c>
      <c r="BC29" s="34" t="s">
        <v>1224</v>
      </c>
      <c r="BD29" s="34" t="s">
        <v>1271</v>
      </c>
      <c r="BE29" s="34" t="s">
        <v>1303</v>
      </c>
      <c r="BF29" s="34" t="s">
        <v>1344</v>
      </c>
      <c r="BG29" s="34" t="s">
        <v>1366</v>
      </c>
      <c r="BH29" s="34" t="s">
        <v>1393</v>
      </c>
      <c r="BI29" s="34" t="s">
        <v>1431</v>
      </c>
      <c r="BJ29" s="34" t="s">
        <v>2476</v>
      </c>
      <c r="BK29" s="34" t="s">
        <v>2476</v>
      </c>
      <c r="BL29" s="34" t="s">
        <v>2476</v>
      </c>
      <c r="BM29" s="34" t="s">
        <v>2476</v>
      </c>
      <c r="BN29" s="34" t="s">
        <v>1497</v>
      </c>
      <c r="BO29" s="34" t="s">
        <v>2476</v>
      </c>
      <c r="BP29" s="34" t="s">
        <v>2476</v>
      </c>
      <c r="BQ29" s="34" t="s">
        <v>2476</v>
      </c>
      <c r="BR29" s="34" t="s">
        <v>2476</v>
      </c>
      <c r="BS29" s="34" t="s">
        <v>2476</v>
      </c>
      <c r="BT29" s="34" t="s">
        <v>2476</v>
      </c>
      <c r="BU29" s="34" t="s">
        <v>2476</v>
      </c>
      <c r="BV29" s="34" t="s">
        <v>2476</v>
      </c>
      <c r="BW29" s="34" t="s">
        <v>2476</v>
      </c>
      <c r="BX29" s="34" t="s">
        <v>2476</v>
      </c>
      <c r="BY29" s="34" t="s">
        <v>2476</v>
      </c>
      <c r="BZ29" s="34" t="s">
        <v>1577</v>
      </c>
      <c r="CA29" s="34" t="s">
        <v>2476</v>
      </c>
      <c r="CB29" s="34" t="s">
        <v>2476</v>
      </c>
      <c r="CC29" s="34" t="s">
        <v>2476</v>
      </c>
      <c r="CD29" s="34" t="s">
        <v>2476</v>
      </c>
      <c r="CE29" s="34" t="s">
        <v>2476</v>
      </c>
      <c r="CF29" s="34" t="s">
        <v>2476</v>
      </c>
      <c r="CG29" s="34" t="s">
        <v>2476</v>
      </c>
      <c r="CH29" s="34" t="s">
        <v>2476</v>
      </c>
      <c r="CI29" s="34" t="s">
        <v>2476</v>
      </c>
      <c r="CJ29" s="34" t="s">
        <v>2476</v>
      </c>
      <c r="CK29" s="34" t="s">
        <v>2476</v>
      </c>
      <c r="CL29" s="34" t="s">
        <v>2476</v>
      </c>
      <c r="CM29" s="34" t="s">
        <v>2476</v>
      </c>
      <c r="CN29" s="34" t="s">
        <v>2476</v>
      </c>
      <c r="CO29" s="34" t="s">
        <v>2476</v>
      </c>
      <c r="CP29" s="34" t="s">
        <v>2476</v>
      </c>
      <c r="CQ29" s="34" t="s">
        <v>2476</v>
      </c>
      <c r="CR29" s="34" t="s">
        <v>2476</v>
      </c>
      <c r="CS29" s="34" t="s">
        <v>2476</v>
      </c>
      <c r="CT29" s="34" t="s">
        <v>2476</v>
      </c>
      <c r="CU29" s="34" t="s">
        <v>2476</v>
      </c>
      <c r="CV29" s="34" t="s">
        <v>2476</v>
      </c>
      <c r="CW29" s="34" t="s">
        <v>2476</v>
      </c>
      <c r="CX29" s="34" t="s">
        <v>2476</v>
      </c>
      <c r="CY29" s="34" t="s">
        <v>1730</v>
      </c>
      <c r="CZ29" s="34" t="s">
        <v>2476</v>
      </c>
      <c r="DA29" s="34" t="s">
        <v>2476</v>
      </c>
      <c r="DB29" s="34" t="s">
        <v>2476</v>
      </c>
      <c r="DC29" s="34" t="s">
        <v>2476</v>
      </c>
      <c r="DD29" s="34" t="s">
        <v>2476</v>
      </c>
      <c r="DE29" s="34" t="s">
        <v>1805</v>
      </c>
      <c r="DF29" s="34" t="s">
        <v>2476</v>
      </c>
      <c r="DG29" s="34" t="s">
        <v>1835</v>
      </c>
      <c r="DH29" s="34" t="s">
        <v>2476</v>
      </c>
      <c r="DI29" s="34" t="s">
        <v>2476</v>
      </c>
      <c r="DJ29" s="34" t="s">
        <v>1888</v>
      </c>
      <c r="DK29" s="34" t="s">
        <v>2476</v>
      </c>
      <c r="DL29" s="34" t="s">
        <v>2476</v>
      </c>
      <c r="DM29" s="34" t="s">
        <v>2476</v>
      </c>
      <c r="DN29" s="34" t="s">
        <v>2476</v>
      </c>
      <c r="DO29" s="34" t="s">
        <v>2476</v>
      </c>
      <c r="DP29" s="34" t="s">
        <v>2476</v>
      </c>
      <c r="DQ29" s="34" t="s">
        <v>2476</v>
      </c>
      <c r="DR29" s="34" t="s">
        <v>2476</v>
      </c>
      <c r="DS29" s="34" t="s">
        <v>2476</v>
      </c>
      <c r="DT29" s="34" t="s">
        <v>2476</v>
      </c>
      <c r="DU29" s="34" t="s">
        <v>2013</v>
      </c>
      <c r="DV29" s="34" t="s">
        <v>2476</v>
      </c>
      <c r="DW29" s="34" t="s">
        <v>2054</v>
      </c>
      <c r="DX29" s="34" t="s">
        <v>2102</v>
      </c>
      <c r="DY29" s="34" t="s">
        <v>2476</v>
      </c>
      <c r="DZ29" s="34" t="s">
        <v>2476</v>
      </c>
      <c r="EA29" s="34" t="s">
        <v>2165</v>
      </c>
      <c r="EB29" s="34" t="s">
        <v>2476</v>
      </c>
      <c r="EC29" s="34" t="s">
        <v>2211</v>
      </c>
      <c r="ED29" s="34" t="s">
        <v>2241</v>
      </c>
      <c r="EE29" s="34" t="s">
        <v>2476</v>
      </c>
      <c r="EF29" s="34" t="s">
        <v>2476</v>
      </c>
      <c r="EG29" s="34" t="s">
        <v>2476</v>
      </c>
      <c r="EH29" s="34" t="s">
        <v>2476</v>
      </c>
      <c r="EI29" s="34" t="s">
        <v>2356</v>
      </c>
      <c r="EJ29" s="34" t="s">
        <v>2476</v>
      </c>
      <c r="EK29" s="34" t="s">
        <v>2476</v>
      </c>
      <c r="EL29" s="34" t="s">
        <v>2476</v>
      </c>
      <c r="EM29" s="34" t="s">
        <v>2415</v>
      </c>
      <c r="EN29" s="34" t="s">
        <v>2476</v>
      </c>
      <c r="EO29" s="34" t="s">
        <v>2476</v>
      </c>
      <c r="EP29" s="34" t="s">
        <v>2476</v>
      </c>
      <c r="EQ29" s="34" t="s">
        <v>2476</v>
      </c>
      <c r="ER29" s="37" t="s">
        <v>2476</v>
      </c>
      <c r="ES29" s="27" t="s">
        <v>2477</v>
      </c>
    </row>
    <row r="30" spans="3:149" s="2" customFormat="1" ht="18.75" customHeight="1" x14ac:dyDescent="0.25">
      <c r="C30" s="33" t="s">
        <v>2476</v>
      </c>
      <c r="D30" s="34" t="s">
        <v>2476</v>
      </c>
      <c r="E30" s="34" t="s">
        <v>2476</v>
      </c>
      <c r="F30" s="34" t="s">
        <v>2476</v>
      </c>
      <c r="G30" s="34" t="s">
        <v>2476</v>
      </c>
      <c r="H30" s="34" t="s">
        <v>2476</v>
      </c>
      <c r="I30" s="34" t="s">
        <v>2476</v>
      </c>
      <c r="J30" s="34" t="s">
        <v>2476</v>
      </c>
      <c r="K30" s="34" t="s">
        <v>2476</v>
      </c>
      <c r="L30" s="34" t="s">
        <v>2476</v>
      </c>
      <c r="M30" s="34" t="s">
        <v>2476</v>
      </c>
      <c r="N30" s="34" t="s">
        <v>2476</v>
      </c>
      <c r="O30" s="34" t="s">
        <v>2476</v>
      </c>
      <c r="P30" s="34" t="s">
        <v>2476</v>
      </c>
      <c r="Q30" s="34" t="s">
        <v>2476</v>
      </c>
      <c r="R30" s="34" t="s">
        <v>2476</v>
      </c>
      <c r="S30" s="34" t="s">
        <v>2476</v>
      </c>
      <c r="T30" s="34" t="s">
        <v>2476</v>
      </c>
      <c r="U30" s="34" t="s">
        <v>2476</v>
      </c>
      <c r="V30" s="34" t="s">
        <v>2476</v>
      </c>
      <c r="W30" s="34" t="s">
        <v>816</v>
      </c>
      <c r="X30" s="34" t="s">
        <v>2476</v>
      </c>
      <c r="Y30" s="34" t="s">
        <v>2476</v>
      </c>
      <c r="Z30" s="34" t="s">
        <v>877</v>
      </c>
      <c r="AA30" s="34" t="s">
        <v>2476</v>
      </c>
      <c r="AB30" s="34" t="s">
        <v>920</v>
      </c>
      <c r="AC30" s="34" t="s">
        <v>945</v>
      </c>
      <c r="AD30" s="34" t="s">
        <v>2476</v>
      </c>
      <c r="AE30" s="34" t="s">
        <v>2476</v>
      </c>
      <c r="AF30" s="34" t="s">
        <v>2476</v>
      </c>
      <c r="AG30" s="34" t="s">
        <v>2476</v>
      </c>
      <c r="AH30" s="34" t="s">
        <v>2476</v>
      </c>
      <c r="AI30" s="34" t="s">
        <v>2476</v>
      </c>
      <c r="AJ30" s="34" t="s">
        <v>2476</v>
      </c>
      <c r="AK30" s="34" t="s">
        <v>2476</v>
      </c>
      <c r="AL30" s="34" t="s">
        <v>2476</v>
      </c>
      <c r="AM30" s="34" t="s">
        <v>2476</v>
      </c>
      <c r="AN30" s="34" t="s">
        <v>2476</v>
      </c>
      <c r="AO30" s="34" t="s">
        <v>2476</v>
      </c>
      <c r="AP30" s="34" t="s">
        <v>2476</v>
      </c>
      <c r="AQ30" s="34" t="s">
        <v>1053</v>
      </c>
      <c r="AR30" s="34" t="s">
        <v>2476</v>
      </c>
      <c r="AS30" s="34" t="s">
        <v>2476</v>
      </c>
      <c r="AT30" s="34" t="s">
        <v>2476</v>
      </c>
      <c r="AU30" s="34" t="s">
        <v>2476</v>
      </c>
      <c r="AV30" s="34" t="s">
        <v>2476</v>
      </c>
      <c r="AW30" s="34" t="s">
        <v>1146</v>
      </c>
      <c r="AX30" s="34" t="s">
        <v>2476</v>
      </c>
      <c r="AY30" s="34" t="s">
        <v>2476</v>
      </c>
      <c r="AZ30" s="34" t="s">
        <v>2476</v>
      </c>
      <c r="BA30" s="34" t="s">
        <v>2476</v>
      </c>
      <c r="BB30" s="34" t="s">
        <v>1198</v>
      </c>
      <c r="BC30" s="34" t="s">
        <v>1225</v>
      </c>
      <c r="BD30" s="34" t="s">
        <v>1272</v>
      </c>
      <c r="BE30" s="34" t="s">
        <v>1304</v>
      </c>
      <c r="BF30" s="34" t="s">
        <v>2476</v>
      </c>
      <c r="BG30" s="34" t="s">
        <v>1367</v>
      </c>
      <c r="BH30" s="34" t="s">
        <v>1394</v>
      </c>
      <c r="BI30" s="34" t="s">
        <v>1432</v>
      </c>
      <c r="BJ30" s="34" t="s">
        <v>2476</v>
      </c>
      <c r="BK30" s="34" t="s">
        <v>2476</v>
      </c>
      <c r="BL30" s="34" t="s">
        <v>2476</v>
      </c>
      <c r="BM30" s="34" t="s">
        <v>2476</v>
      </c>
      <c r="BN30" s="34" t="s">
        <v>2476</v>
      </c>
      <c r="BO30" s="34" t="s">
        <v>2476</v>
      </c>
      <c r="BP30" s="34" t="s">
        <v>2476</v>
      </c>
      <c r="BQ30" s="34" t="s">
        <v>2476</v>
      </c>
      <c r="BR30" s="34" t="s">
        <v>2476</v>
      </c>
      <c r="BS30" s="34" t="s">
        <v>2476</v>
      </c>
      <c r="BT30" s="34" t="s">
        <v>2476</v>
      </c>
      <c r="BU30" s="34" t="s">
        <v>2476</v>
      </c>
      <c r="BV30" s="34" t="s">
        <v>2476</v>
      </c>
      <c r="BW30" s="34" t="s">
        <v>2476</v>
      </c>
      <c r="BX30" s="34" t="s">
        <v>2476</v>
      </c>
      <c r="BY30" s="34" t="s">
        <v>2476</v>
      </c>
      <c r="BZ30" s="34" t="s">
        <v>2476</v>
      </c>
      <c r="CA30" s="34" t="s">
        <v>2476</v>
      </c>
      <c r="CB30" s="34" t="s">
        <v>2476</v>
      </c>
      <c r="CC30" s="34" t="s">
        <v>2476</v>
      </c>
      <c r="CD30" s="34" t="s">
        <v>2476</v>
      </c>
      <c r="CE30" s="34" t="s">
        <v>2476</v>
      </c>
      <c r="CF30" s="34" t="s">
        <v>2476</v>
      </c>
      <c r="CG30" s="34" t="s">
        <v>2476</v>
      </c>
      <c r="CH30" s="34" t="s">
        <v>2476</v>
      </c>
      <c r="CI30" s="34" t="s">
        <v>2476</v>
      </c>
      <c r="CJ30" s="34" t="s">
        <v>2476</v>
      </c>
      <c r="CK30" s="34" t="s">
        <v>2476</v>
      </c>
      <c r="CL30" s="34" t="s">
        <v>2476</v>
      </c>
      <c r="CM30" s="34" t="s">
        <v>2476</v>
      </c>
      <c r="CN30" s="34" t="s">
        <v>2476</v>
      </c>
      <c r="CO30" s="34" t="s">
        <v>2476</v>
      </c>
      <c r="CP30" s="34" t="s">
        <v>2476</v>
      </c>
      <c r="CQ30" s="34" t="s">
        <v>2476</v>
      </c>
      <c r="CR30" s="34" t="s">
        <v>2476</v>
      </c>
      <c r="CS30" s="34" t="s">
        <v>2476</v>
      </c>
      <c r="CT30" s="34" t="s">
        <v>2476</v>
      </c>
      <c r="CU30" s="34" t="s">
        <v>2476</v>
      </c>
      <c r="CV30" s="34" t="s">
        <v>2476</v>
      </c>
      <c r="CW30" s="34" t="s">
        <v>2476</v>
      </c>
      <c r="CX30" s="34" t="s">
        <v>2476</v>
      </c>
      <c r="CY30" s="34" t="s">
        <v>1731</v>
      </c>
      <c r="CZ30" s="34" t="s">
        <v>2476</v>
      </c>
      <c r="DA30" s="34" t="s">
        <v>2476</v>
      </c>
      <c r="DB30" s="34" t="s">
        <v>2476</v>
      </c>
      <c r="DC30" s="34" t="s">
        <v>2476</v>
      </c>
      <c r="DD30" s="34" t="s">
        <v>2476</v>
      </c>
      <c r="DE30" s="34" t="s">
        <v>1806</v>
      </c>
      <c r="DF30" s="34" t="s">
        <v>2476</v>
      </c>
      <c r="DG30" s="34" t="s">
        <v>1836</v>
      </c>
      <c r="DH30" s="34" t="s">
        <v>2476</v>
      </c>
      <c r="DI30" s="34" t="s">
        <v>2476</v>
      </c>
      <c r="DJ30" s="34" t="s">
        <v>1889</v>
      </c>
      <c r="DK30" s="34" t="s">
        <v>2476</v>
      </c>
      <c r="DL30" s="34" t="s">
        <v>2476</v>
      </c>
      <c r="DM30" s="34" t="s">
        <v>2476</v>
      </c>
      <c r="DN30" s="34" t="s">
        <v>2476</v>
      </c>
      <c r="DO30" s="34" t="s">
        <v>2476</v>
      </c>
      <c r="DP30" s="34" t="s">
        <v>2476</v>
      </c>
      <c r="DQ30" s="34" t="s">
        <v>2476</v>
      </c>
      <c r="DR30" s="34" t="s">
        <v>2476</v>
      </c>
      <c r="DS30" s="34" t="s">
        <v>2476</v>
      </c>
      <c r="DT30" s="34" t="s">
        <v>2476</v>
      </c>
      <c r="DU30" s="34" t="s">
        <v>2014</v>
      </c>
      <c r="DV30" s="34" t="s">
        <v>2476</v>
      </c>
      <c r="DW30" s="34" t="s">
        <v>2055</v>
      </c>
      <c r="DX30" s="34" t="s">
        <v>2103</v>
      </c>
      <c r="DY30" s="34" t="s">
        <v>2476</v>
      </c>
      <c r="DZ30" s="34" t="s">
        <v>2476</v>
      </c>
      <c r="EA30" s="34" t="s">
        <v>2166</v>
      </c>
      <c r="EB30" s="34" t="s">
        <v>2476</v>
      </c>
      <c r="EC30" s="34" t="s">
        <v>2212</v>
      </c>
      <c r="ED30" s="34" t="s">
        <v>2242</v>
      </c>
      <c r="EE30" s="34" t="s">
        <v>2476</v>
      </c>
      <c r="EF30" s="34" t="s">
        <v>2476</v>
      </c>
      <c r="EG30" s="34" t="s">
        <v>2476</v>
      </c>
      <c r="EH30" s="34" t="s">
        <v>2476</v>
      </c>
      <c r="EI30" s="34" t="s">
        <v>2357</v>
      </c>
      <c r="EJ30" s="34" t="s">
        <v>2476</v>
      </c>
      <c r="EK30" s="34" t="s">
        <v>2476</v>
      </c>
      <c r="EL30" s="34" t="s">
        <v>2476</v>
      </c>
      <c r="EM30" s="34" t="s">
        <v>2416</v>
      </c>
      <c r="EN30" s="34" t="s">
        <v>2476</v>
      </c>
      <c r="EO30" s="34" t="s">
        <v>2476</v>
      </c>
      <c r="EP30" s="34" t="s">
        <v>2476</v>
      </c>
      <c r="EQ30" s="34" t="s">
        <v>2476</v>
      </c>
      <c r="ER30" s="37" t="s">
        <v>2476</v>
      </c>
      <c r="ES30" s="27" t="s">
        <v>2477</v>
      </c>
    </row>
    <row r="31" spans="3:149" s="2" customFormat="1" ht="18.75" customHeight="1" x14ac:dyDescent="0.25">
      <c r="C31" s="33" t="s">
        <v>2476</v>
      </c>
      <c r="D31" s="34" t="s">
        <v>2476</v>
      </c>
      <c r="E31" s="34" t="s">
        <v>2476</v>
      </c>
      <c r="F31" s="34" t="s">
        <v>2476</v>
      </c>
      <c r="G31" s="34" t="s">
        <v>2476</v>
      </c>
      <c r="H31" s="34" t="s">
        <v>2476</v>
      </c>
      <c r="I31" s="34" t="s">
        <v>2476</v>
      </c>
      <c r="J31" s="34" t="s">
        <v>2476</v>
      </c>
      <c r="K31" s="34" t="s">
        <v>2476</v>
      </c>
      <c r="L31" s="34" t="s">
        <v>2476</v>
      </c>
      <c r="M31" s="34" t="s">
        <v>2476</v>
      </c>
      <c r="N31" s="34" t="s">
        <v>2476</v>
      </c>
      <c r="O31" s="34" t="s">
        <v>2476</v>
      </c>
      <c r="P31" s="34" t="s">
        <v>2476</v>
      </c>
      <c r="Q31" s="34" t="s">
        <v>2476</v>
      </c>
      <c r="R31" s="34" t="s">
        <v>2476</v>
      </c>
      <c r="S31" s="34" t="s">
        <v>2476</v>
      </c>
      <c r="T31" s="34" t="s">
        <v>2476</v>
      </c>
      <c r="U31" s="34" t="s">
        <v>2476</v>
      </c>
      <c r="V31" s="34" t="s">
        <v>2476</v>
      </c>
      <c r="W31" s="34" t="s">
        <v>817</v>
      </c>
      <c r="X31" s="34" t="s">
        <v>2476</v>
      </c>
      <c r="Y31" s="34" t="s">
        <v>2476</v>
      </c>
      <c r="Z31" s="34" t="s">
        <v>878</v>
      </c>
      <c r="AA31" s="34" t="s">
        <v>2476</v>
      </c>
      <c r="AB31" s="34" t="s">
        <v>921</v>
      </c>
      <c r="AC31" s="34" t="s">
        <v>946</v>
      </c>
      <c r="AD31" s="34" t="s">
        <v>2476</v>
      </c>
      <c r="AE31" s="34" t="s">
        <v>2476</v>
      </c>
      <c r="AF31" s="34" t="s">
        <v>2476</v>
      </c>
      <c r="AG31" s="34" t="s">
        <v>2476</v>
      </c>
      <c r="AH31" s="34" t="s">
        <v>2476</v>
      </c>
      <c r="AI31" s="34" t="s">
        <v>2476</v>
      </c>
      <c r="AJ31" s="34" t="s">
        <v>2476</v>
      </c>
      <c r="AK31" s="34" t="s">
        <v>2476</v>
      </c>
      <c r="AL31" s="34" t="s">
        <v>2476</v>
      </c>
      <c r="AM31" s="34" t="s">
        <v>2476</v>
      </c>
      <c r="AN31" s="34" t="s">
        <v>2476</v>
      </c>
      <c r="AO31" s="34" t="s">
        <v>2476</v>
      </c>
      <c r="AP31" s="34" t="s">
        <v>2476</v>
      </c>
      <c r="AQ31" s="34" t="s">
        <v>1054</v>
      </c>
      <c r="AR31" s="34" t="s">
        <v>2476</v>
      </c>
      <c r="AS31" s="34" t="s">
        <v>2476</v>
      </c>
      <c r="AT31" s="34" t="s">
        <v>2476</v>
      </c>
      <c r="AU31" s="34" t="s">
        <v>2476</v>
      </c>
      <c r="AV31" s="34" t="s">
        <v>2476</v>
      </c>
      <c r="AW31" s="34" t="s">
        <v>1147</v>
      </c>
      <c r="AX31" s="34" t="s">
        <v>2476</v>
      </c>
      <c r="AY31" s="34" t="s">
        <v>2476</v>
      </c>
      <c r="AZ31" s="34" t="s">
        <v>2476</v>
      </c>
      <c r="BA31" s="34" t="s">
        <v>2476</v>
      </c>
      <c r="BB31" s="34" t="s">
        <v>1199</v>
      </c>
      <c r="BC31" s="34" t="s">
        <v>1226</v>
      </c>
      <c r="BD31" s="34" t="s">
        <v>1273</v>
      </c>
      <c r="BE31" s="34" t="s">
        <v>1305</v>
      </c>
      <c r="BF31" s="34" t="s">
        <v>2476</v>
      </c>
      <c r="BG31" s="34" t="s">
        <v>1368</v>
      </c>
      <c r="BH31" s="34" t="s">
        <v>1395</v>
      </c>
      <c r="BI31" s="34" t="s">
        <v>1433</v>
      </c>
      <c r="BJ31" s="34" t="s">
        <v>2476</v>
      </c>
      <c r="BK31" s="34" t="s">
        <v>2476</v>
      </c>
      <c r="BL31" s="34" t="s">
        <v>2476</v>
      </c>
      <c r="BM31" s="34" t="s">
        <v>2476</v>
      </c>
      <c r="BN31" s="34" t="s">
        <v>2476</v>
      </c>
      <c r="BO31" s="34" t="s">
        <v>2476</v>
      </c>
      <c r="BP31" s="34" t="s">
        <v>2476</v>
      </c>
      <c r="BQ31" s="34" t="s">
        <v>2476</v>
      </c>
      <c r="BR31" s="34" t="s">
        <v>2476</v>
      </c>
      <c r="BS31" s="34" t="s">
        <v>2476</v>
      </c>
      <c r="BT31" s="34" t="s">
        <v>2476</v>
      </c>
      <c r="BU31" s="34" t="s">
        <v>2476</v>
      </c>
      <c r="BV31" s="34" t="s">
        <v>2476</v>
      </c>
      <c r="BW31" s="34" t="s">
        <v>2476</v>
      </c>
      <c r="BX31" s="34" t="s">
        <v>2476</v>
      </c>
      <c r="BY31" s="34" t="s">
        <v>2476</v>
      </c>
      <c r="BZ31" s="34" t="s">
        <v>2476</v>
      </c>
      <c r="CA31" s="34" t="s">
        <v>2476</v>
      </c>
      <c r="CB31" s="34" t="s">
        <v>2476</v>
      </c>
      <c r="CC31" s="34" t="s">
        <v>2476</v>
      </c>
      <c r="CD31" s="34" t="s">
        <v>2476</v>
      </c>
      <c r="CE31" s="34" t="s">
        <v>2476</v>
      </c>
      <c r="CF31" s="34" t="s">
        <v>2476</v>
      </c>
      <c r="CG31" s="34" t="s">
        <v>2476</v>
      </c>
      <c r="CH31" s="34" t="s">
        <v>2476</v>
      </c>
      <c r="CI31" s="34" t="s">
        <v>2476</v>
      </c>
      <c r="CJ31" s="34" t="s">
        <v>2476</v>
      </c>
      <c r="CK31" s="34" t="s">
        <v>2476</v>
      </c>
      <c r="CL31" s="34" t="s">
        <v>2476</v>
      </c>
      <c r="CM31" s="34" t="s">
        <v>2476</v>
      </c>
      <c r="CN31" s="34" t="s">
        <v>2476</v>
      </c>
      <c r="CO31" s="34" t="s">
        <v>2476</v>
      </c>
      <c r="CP31" s="34" t="s">
        <v>2476</v>
      </c>
      <c r="CQ31" s="34" t="s">
        <v>2476</v>
      </c>
      <c r="CR31" s="34" t="s">
        <v>2476</v>
      </c>
      <c r="CS31" s="34" t="s">
        <v>2476</v>
      </c>
      <c r="CT31" s="34" t="s">
        <v>2476</v>
      </c>
      <c r="CU31" s="34" t="s">
        <v>2476</v>
      </c>
      <c r="CV31" s="34" t="s">
        <v>2476</v>
      </c>
      <c r="CW31" s="34" t="s">
        <v>2476</v>
      </c>
      <c r="CX31" s="34" t="s">
        <v>2476</v>
      </c>
      <c r="CY31" s="34" t="s">
        <v>1732</v>
      </c>
      <c r="CZ31" s="34" t="s">
        <v>2476</v>
      </c>
      <c r="DA31" s="34" t="s">
        <v>2476</v>
      </c>
      <c r="DB31" s="34" t="s">
        <v>2476</v>
      </c>
      <c r="DC31" s="34" t="s">
        <v>2476</v>
      </c>
      <c r="DD31" s="34" t="s">
        <v>2476</v>
      </c>
      <c r="DE31" s="34" t="s">
        <v>1807</v>
      </c>
      <c r="DF31" s="34" t="s">
        <v>2476</v>
      </c>
      <c r="DG31" s="34" t="s">
        <v>1837</v>
      </c>
      <c r="DH31" s="34" t="s">
        <v>2476</v>
      </c>
      <c r="DI31" s="34" t="s">
        <v>2476</v>
      </c>
      <c r="DJ31" s="34" t="s">
        <v>1890</v>
      </c>
      <c r="DK31" s="34" t="s">
        <v>2476</v>
      </c>
      <c r="DL31" s="34" t="s">
        <v>2476</v>
      </c>
      <c r="DM31" s="34" t="s">
        <v>2476</v>
      </c>
      <c r="DN31" s="34" t="s">
        <v>2476</v>
      </c>
      <c r="DO31" s="34" t="s">
        <v>2476</v>
      </c>
      <c r="DP31" s="34" t="s">
        <v>2476</v>
      </c>
      <c r="DQ31" s="34" t="s">
        <v>2476</v>
      </c>
      <c r="DR31" s="34" t="s">
        <v>2476</v>
      </c>
      <c r="DS31" s="34" t="s">
        <v>2476</v>
      </c>
      <c r="DT31" s="34" t="s">
        <v>2476</v>
      </c>
      <c r="DU31" s="34" t="s">
        <v>2015</v>
      </c>
      <c r="DV31" s="34" t="s">
        <v>2476</v>
      </c>
      <c r="DW31" s="34" t="s">
        <v>2056</v>
      </c>
      <c r="DX31" s="34" t="s">
        <v>2104</v>
      </c>
      <c r="DY31" s="34" t="s">
        <v>2476</v>
      </c>
      <c r="DZ31" s="34" t="s">
        <v>2476</v>
      </c>
      <c r="EA31" s="34" t="s">
        <v>2167</v>
      </c>
      <c r="EB31" s="34" t="s">
        <v>2476</v>
      </c>
      <c r="EC31" s="34" t="s">
        <v>2213</v>
      </c>
      <c r="ED31" s="34" t="s">
        <v>2243</v>
      </c>
      <c r="EE31" s="34" t="s">
        <v>2476</v>
      </c>
      <c r="EF31" s="34" t="s">
        <v>2476</v>
      </c>
      <c r="EG31" s="34" t="s">
        <v>2476</v>
      </c>
      <c r="EH31" s="34" t="s">
        <v>2476</v>
      </c>
      <c r="EI31" s="34" t="s">
        <v>2358</v>
      </c>
      <c r="EJ31" s="34" t="s">
        <v>2476</v>
      </c>
      <c r="EK31" s="34" t="s">
        <v>2476</v>
      </c>
      <c r="EL31" s="34" t="s">
        <v>2476</v>
      </c>
      <c r="EM31" s="34" t="s">
        <v>2417</v>
      </c>
      <c r="EN31" s="34" t="s">
        <v>2476</v>
      </c>
      <c r="EO31" s="34" t="s">
        <v>2476</v>
      </c>
      <c r="EP31" s="34" t="s">
        <v>2476</v>
      </c>
      <c r="EQ31" s="34" t="s">
        <v>2476</v>
      </c>
      <c r="ER31" s="37" t="s">
        <v>2476</v>
      </c>
      <c r="ES31" s="27" t="s">
        <v>2477</v>
      </c>
    </row>
    <row r="32" spans="3:149" s="2" customFormat="1" ht="18.75" customHeight="1" x14ac:dyDescent="0.25">
      <c r="C32" s="33" t="s">
        <v>2476</v>
      </c>
      <c r="D32" s="34" t="s">
        <v>2476</v>
      </c>
      <c r="E32" s="34" t="s">
        <v>2476</v>
      </c>
      <c r="F32" s="34" t="s">
        <v>2476</v>
      </c>
      <c r="G32" s="34" t="s">
        <v>2476</v>
      </c>
      <c r="H32" s="34" t="s">
        <v>2476</v>
      </c>
      <c r="I32" s="34" t="s">
        <v>2476</v>
      </c>
      <c r="J32" s="34" t="s">
        <v>2476</v>
      </c>
      <c r="K32" s="34" t="s">
        <v>2476</v>
      </c>
      <c r="L32" s="34" t="s">
        <v>2476</v>
      </c>
      <c r="M32" s="34" t="s">
        <v>2476</v>
      </c>
      <c r="N32" s="34" t="s">
        <v>2476</v>
      </c>
      <c r="O32" s="34" t="s">
        <v>2476</v>
      </c>
      <c r="P32" s="34" t="s">
        <v>2476</v>
      </c>
      <c r="Q32" s="34" t="s">
        <v>2476</v>
      </c>
      <c r="R32" s="34" t="s">
        <v>2476</v>
      </c>
      <c r="S32" s="34" t="s">
        <v>2476</v>
      </c>
      <c r="T32" s="34" t="s">
        <v>2476</v>
      </c>
      <c r="U32" s="34" t="s">
        <v>2476</v>
      </c>
      <c r="V32" s="34" t="s">
        <v>2476</v>
      </c>
      <c r="W32" s="34" t="s">
        <v>818</v>
      </c>
      <c r="X32" s="34" t="s">
        <v>2476</v>
      </c>
      <c r="Y32" s="34" t="s">
        <v>2476</v>
      </c>
      <c r="Z32" s="34" t="s">
        <v>879</v>
      </c>
      <c r="AA32" s="34" t="s">
        <v>2476</v>
      </c>
      <c r="AB32" s="34" t="s">
        <v>922</v>
      </c>
      <c r="AC32" s="34" t="s">
        <v>947</v>
      </c>
      <c r="AD32" s="34" t="s">
        <v>2476</v>
      </c>
      <c r="AE32" s="34" t="s">
        <v>2476</v>
      </c>
      <c r="AF32" s="34" t="s">
        <v>2476</v>
      </c>
      <c r="AG32" s="34" t="s">
        <v>2476</v>
      </c>
      <c r="AH32" s="34" t="s">
        <v>2476</v>
      </c>
      <c r="AI32" s="34" t="s">
        <v>2476</v>
      </c>
      <c r="AJ32" s="34" t="s">
        <v>2476</v>
      </c>
      <c r="AK32" s="34" t="s">
        <v>2476</v>
      </c>
      <c r="AL32" s="34" t="s">
        <v>2476</v>
      </c>
      <c r="AM32" s="34" t="s">
        <v>2476</v>
      </c>
      <c r="AN32" s="34" t="s">
        <v>2476</v>
      </c>
      <c r="AO32" s="34" t="s">
        <v>2476</v>
      </c>
      <c r="AP32" s="34" t="s">
        <v>2476</v>
      </c>
      <c r="AQ32" s="34" t="s">
        <v>1055</v>
      </c>
      <c r="AR32" s="34" t="s">
        <v>2476</v>
      </c>
      <c r="AS32" s="34" t="s">
        <v>2476</v>
      </c>
      <c r="AT32" s="34" t="s">
        <v>2476</v>
      </c>
      <c r="AU32" s="34" t="s">
        <v>2476</v>
      </c>
      <c r="AV32" s="34" t="s">
        <v>2476</v>
      </c>
      <c r="AW32" s="34" t="s">
        <v>1148</v>
      </c>
      <c r="AX32" s="34" t="s">
        <v>2476</v>
      </c>
      <c r="AY32" s="34" t="s">
        <v>2476</v>
      </c>
      <c r="AZ32" s="34" t="s">
        <v>2476</v>
      </c>
      <c r="BA32" s="34" t="s">
        <v>2476</v>
      </c>
      <c r="BB32" s="34" t="s">
        <v>1200</v>
      </c>
      <c r="BC32" s="34" t="s">
        <v>1227</v>
      </c>
      <c r="BD32" s="34" t="s">
        <v>1274</v>
      </c>
      <c r="BE32" s="34" t="s">
        <v>1306</v>
      </c>
      <c r="BF32" s="34" t="s">
        <v>2476</v>
      </c>
      <c r="BG32" s="34" t="s">
        <v>1369</v>
      </c>
      <c r="BH32" s="34" t="s">
        <v>1396</v>
      </c>
      <c r="BI32" s="34" t="s">
        <v>1434</v>
      </c>
      <c r="BJ32" s="34" t="s">
        <v>2476</v>
      </c>
      <c r="BK32" s="34" t="s">
        <v>2476</v>
      </c>
      <c r="BL32" s="34" t="s">
        <v>2476</v>
      </c>
      <c r="BM32" s="34" t="s">
        <v>2476</v>
      </c>
      <c r="BN32" s="34" t="s">
        <v>2476</v>
      </c>
      <c r="BO32" s="34" t="s">
        <v>2476</v>
      </c>
      <c r="BP32" s="34" t="s">
        <v>2476</v>
      </c>
      <c r="BQ32" s="34" t="s">
        <v>2476</v>
      </c>
      <c r="BR32" s="34" t="s">
        <v>2476</v>
      </c>
      <c r="BS32" s="34" t="s">
        <v>2476</v>
      </c>
      <c r="BT32" s="34" t="s">
        <v>2476</v>
      </c>
      <c r="BU32" s="34" t="s">
        <v>2476</v>
      </c>
      <c r="BV32" s="34" t="s">
        <v>2476</v>
      </c>
      <c r="BW32" s="34" t="s">
        <v>2476</v>
      </c>
      <c r="BX32" s="34" t="s">
        <v>2476</v>
      </c>
      <c r="BY32" s="34" t="s">
        <v>2476</v>
      </c>
      <c r="BZ32" s="34" t="s">
        <v>2476</v>
      </c>
      <c r="CA32" s="34" t="s">
        <v>2476</v>
      </c>
      <c r="CB32" s="34" t="s">
        <v>2476</v>
      </c>
      <c r="CC32" s="34" t="s">
        <v>2476</v>
      </c>
      <c r="CD32" s="34" t="s">
        <v>2476</v>
      </c>
      <c r="CE32" s="34" t="s">
        <v>2476</v>
      </c>
      <c r="CF32" s="34" t="s">
        <v>2476</v>
      </c>
      <c r="CG32" s="34" t="s">
        <v>2476</v>
      </c>
      <c r="CH32" s="34" t="s">
        <v>2476</v>
      </c>
      <c r="CI32" s="34" t="s">
        <v>2476</v>
      </c>
      <c r="CJ32" s="34" t="s">
        <v>2476</v>
      </c>
      <c r="CK32" s="34" t="s">
        <v>2476</v>
      </c>
      <c r="CL32" s="34" t="s">
        <v>2476</v>
      </c>
      <c r="CM32" s="34" t="s">
        <v>2476</v>
      </c>
      <c r="CN32" s="34" t="s">
        <v>2476</v>
      </c>
      <c r="CO32" s="34" t="s">
        <v>2476</v>
      </c>
      <c r="CP32" s="34" t="s">
        <v>2476</v>
      </c>
      <c r="CQ32" s="34" t="s">
        <v>2476</v>
      </c>
      <c r="CR32" s="34" t="s">
        <v>2476</v>
      </c>
      <c r="CS32" s="34" t="s">
        <v>2476</v>
      </c>
      <c r="CT32" s="34" t="s">
        <v>2476</v>
      </c>
      <c r="CU32" s="34" t="s">
        <v>2476</v>
      </c>
      <c r="CV32" s="34" t="s">
        <v>2476</v>
      </c>
      <c r="CW32" s="34" t="s">
        <v>2476</v>
      </c>
      <c r="CX32" s="34" t="s">
        <v>2476</v>
      </c>
      <c r="CY32" s="34" t="s">
        <v>1733</v>
      </c>
      <c r="CZ32" s="34" t="s">
        <v>2476</v>
      </c>
      <c r="DA32" s="34" t="s">
        <v>2476</v>
      </c>
      <c r="DB32" s="34" t="s">
        <v>2476</v>
      </c>
      <c r="DC32" s="34" t="s">
        <v>2476</v>
      </c>
      <c r="DD32" s="34" t="s">
        <v>2476</v>
      </c>
      <c r="DE32" s="34" t="s">
        <v>1808</v>
      </c>
      <c r="DF32" s="34" t="s">
        <v>2476</v>
      </c>
      <c r="DG32" s="34" t="s">
        <v>1838</v>
      </c>
      <c r="DH32" s="34" t="s">
        <v>2476</v>
      </c>
      <c r="DI32" s="34" t="s">
        <v>2476</v>
      </c>
      <c r="DJ32" s="34" t="s">
        <v>1891</v>
      </c>
      <c r="DK32" s="34" t="s">
        <v>2476</v>
      </c>
      <c r="DL32" s="34" t="s">
        <v>2476</v>
      </c>
      <c r="DM32" s="34" t="s">
        <v>2476</v>
      </c>
      <c r="DN32" s="34" t="s">
        <v>2476</v>
      </c>
      <c r="DO32" s="34" t="s">
        <v>2476</v>
      </c>
      <c r="DP32" s="34" t="s">
        <v>2476</v>
      </c>
      <c r="DQ32" s="34" t="s">
        <v>2476</v>
      </c>
      <c r="DR32" s="34" t="s">
        <v>2476</v>
      </c>
      <c r="DS32" s="34" t="s">
        <v>2476</v>
      </c>
      <c r="DT32" s="34" t="s">
        <v>2476</v>
      </c>
      <c r="DU32" s="34" t="s">
        <v>2016</v>
      </c>
      <c r="DV32" s="34" t="s">
        <v>2476</v>
      </c>
      <c r="DW32" s="34" t="s">
        <v>2057</v>
      </c>
      <c r="DX32" s="34" t="s">
        <v>2105</v>
      </c>
      <c r="DY32" s="34" t="s">
        <v>2476</v>
      </c>
      <c r="DZ32" s="34" t="s">
        <v>2476</v>
      </c>
      <c r="EA32" s="34" t="s">
        <v>2168</v>
      </c>
      <c r="EB32" s="34" t="s">
        <v>2476</v>
      </c>
      <c r="EC32" s="34" t="s">
        <v>2214</v>
      </c>
      <c r="ED32" s="34" t="s">
        <v>2244</v>
      </c>
      <c r="EE32" s="34" t="s">
        <v>2476</v>
      </c>
      <c r="EF32" s="34" t="s">
        <v>2476</v>
      </c>
      <c r="EG32" s="34" t="s">
        <v>2476</v>
      </c>
      <c r="EH32" s="34" t="s">
        <v>2476</v>
      </c>
      <c r="EI32" s="34" t="s">
        <v>2476</v>
      </c>
      <c r="EJ32" s="34" t="s">
        <v>2476</v>
      </c>
      <c r="EK32" s="34" t="s">
        <v>2476</v>
      </c>
      <c r="EL32" s="34" t="s">
        <v>2476</v>
      </c>
      <c r="EM32" s="34" t="s">
        <v>2418</v>
      </c>
      <c r="EN32" s="34" t="s">
        <v>2476</v>
      </c>
      <c r="EO32" s="34" t="s">
        <v>2476</v>
      </c>
      <c r="EP32" s="34" t="s">
        <v>2476</v>
      </c>
      <c r="EQ32" s="34" t="s">
        <v>2476</v>
      </c>
      <c r="ER32" s="37" t="s">
        <v>2476</v>
      </c>
      <c r="ES32" s="27" t="s">
        <v>2477</v>
      </c>
    </row>
    <row r="33" spans="3:149" s="2" customFormat="1" ht="18.75" customHeight="1" x14ac:dyDescent="0.25">
      <c r="C33" s="33" t="s">
        <v>2476</v>
      </c>
      <c r="D33" s="34" t="s">
        <v>2476</v>
      </c>
      <c r="E33" s="34" t="s">
        <v>2476</v>
      </c>
      <c r="F33" s="34" t="s">
        <v>2476</v>
      </c>
      <c r="G33" s="34" t="s">
        <v>2476</v>
      </c>
      <c r="H33" s="34" t="s">
        <v>2476</v>
      </c>
      <c r="I33" s="34" t="s">
        <v>2476</v>
      </c>
      <c r="J33" s="34" t="s">
        <v>2476</v>
      </c>
      <c r="K33" s="34" t="s">
        <v>2476</v>
      </c>
      <c r="L33" s="34" t="s">
        <v>2476</v>
      </c>
      <c r="M33" s="34" t="s">
        <v>2476</v>
      </c>
      <c r="N33" s="34" t="s">
        <v>2476</v>
      </c>
      <c r="O33" s="34" t="s">
        <v>2476</v>
      </c>
      <c r="P33" s="34" t="s">
        <v>2476</v>
      </c>
      <c r="Q33" s="34" t="s">
        <v>2476</v>
      </c>
      <c r="R33" s="34" t="s">
        <v>2476</v>
      </c>
      <c r="S33" s="34" t="s">
        <v>2476</v>
      </c>
      <c r="T33" s="34" t="s">
        <v>2476</v>
      </c>
      <c r="U33" s="34" t="s">
        <v>2476</v>
      </c>
      <c r="V33" s="34" t="s">
        <v>2476</v>
      </c>
      <c r="W33" s="34" t="s">
        <v>819</v>
      </c>
      <c r="X33" s="34" t="s">
        <v>2476</v>
      </c>
      <c r="Y33" s="34" t="s">
        <v>2476</v>
      </c>
      <c r="Z33" s="34" t="s">
        <v>880</v>
      </c>
      <c r="AA33" s="34" t="s">
        <v>2476</v>
      </c>
      <c r="AB33" s="34" t="s">
        <v>2476</v>
      </c>
      <c r="AC33" s="34" t="s">
        <v>948</v>
      </c>
      <c r="AD33" s="34" t="s">
        <v>2476</v>
      </c>
      <c r="AE33" s="34" t="s">
        <v>2476</v>
      </c>
      <c r="AF33" s="34" t="s">
        <v>2476</v>
      </c>
      <c r="AG33" s="34" t="s">
        <v>2476</v>
      </c>
      <c r="AH33" s="34" t="s">
        <v>2476</v>
      </c>
      <c r="AI33" s="34" t="s">
        <v>2476</v>
      </c>
      <c r="AJ33" s="34" t="s">
        <v>2476</v>
      </c>
      <c r="AK33" s="34" t="s">
        <v>2476</v>
      </c>
      <c r="AL33" s="34" t="s">
        <v>2476</v>
      </c>
      <c r="AM33" s="34" t="s">
        <v>2476</v>
      </c>
      <c r="AN33" s="34" t="s">
        <v>2476</v>
      </c>
      <c r="AO33" s="34" t="s">
        <v>2476</v>
      </c>
      <c r="AP33" s="34" t="s">
        <v>2476</v>
      </c>
      <c r="AQ33" s="34" t="s">
        <v>1056</v>
      </c>
      <c r="AR33" s="34" t="s">
        <v>2476</v>
      </c>
      <c r="AS33" s="34" t="s">
        <v>2476</v>
      </c>
      <c r="AT33" s="34" t="s">
        <v>2476</v>
      </c>
      <c r="AU33" s="34" t="s">
        <v>2476</v>
      </c>
      <c r="AV33" s="34" t="s">
        <v>2476</v>
      </c>
      <c r="AW33" s="34" t="s">
        <v>1149</v>
      </c>
      <c r="AX33" s="34" t="s">
        <v>2476</v>
      </c>
      <c r="AY33" s="34" t="s">
        <v>2476</v>
      </c>
      <c r="AZ33" s="34" t="s">
        <v>2476</v>
      </c>
      <c r="BA33" s="34" t="s">
        <v>2476</v>
      </c>
      <c r="BB33" s="34" t="s">
        <v>1201</v>
      </c>
      <c r="BC33" s="34" t="s">
        <v>1228</v>
      </c>
      <c r="BD33" s="34" t="s">
        <v>1275</v>
      </c>
      <c r="BE33" s="34" t="s">
        <v>1307</v>
      </c>
      <c r="BF33" s="34" t="s">
        <v>2476</v>
      </c>
      <c r="BG33" s="34" t="s">
        <v>1370</v>
      </c>
      <c r="BH33" s="34" t="s">
        <v>1397</v>
      </c>
      <c r="BI33" s="34" t="s">
        <v>1435</v>
      </c>
      <c r="BJ33" s="34" t="s">
        <v>2476</v>
      </c>
      <c r="BK33" s="34" t="s">
        <v>2476</v>
      </c>
      <c r="BL33" s="34" t="s">
        <v>2476</v>
      </c>
      <c r="BM33" s="34" t="s">
        <v>2476</v>
      </c>
      <c r="BN33" s="34" t="s">
        <v>2476</v>
      </c>
      <c r="BO33" s="34" t="s">
        <v>2476</v>
      </c>
      <c r="BP33" s="34" t="s">
        <v>2476</v>
      </c>
      <c r="BQ33" s="34" t="s">
        <v>2476</v>
      </c>
      <c r="BR33" s="34" t="s">
        <v>2476</v>
      </c>
      <c r="BS33" s="34" t="s">
        <v>2476</v>
      </c>
      <c r="BT33" s="34" t="s">
        <v>2476</v>
      </c>
      <c r="BU33" s="34" t="s">
        <v>2476</v>
      </c>
      <c r="BV33" s="34" t="s">
        <v>2476</v>
      </c>
      <c r="BW33" s="34" t="s">
        <v>2476</v>
      </c>
      <c r="BX33" s="34" t="s">
        <v>2476</v>
      </c>
      <c r="BY33" s="34" t="s">
        <v>2476</v>
      </c>
      <c r="BZ33" s="34" t="s">
        <v>2476</v>
      </c>
      <c r="CA33" s="34" t="s">
        <v>2476</v>
      </c>
      <c r="CB33" s="34" t="s">
        <v>2476</v>
      </c>
      <c r="CC33" s="34" t="s">
        <v>2476</v>
      </c>
      <c r="CD33" s="34" t="s">
        <v>2476</v>
      </c>
      <c r="CE33" s="34" t="s">
        <v>2476</v>
      </c>
      <c r="CF33" s="34" t="s">
        <v>2476</v>
      </c>
      <c r="CG33" s="34" t="s">
        <v>2476</v>
      </c>
      <c r="CH33" s="34" t="s">
        <v>2476</v>
      </c>
      <c r="CI33" s="34" t="s">
        <v>2476</v>
      </c>
      <c r="CJ33" s="34" t="s">
        <v>2476</v>
      </c>
      <c r="CK33" s="34" t="s">
        <v>2476</v>
      </c>
      <c r="CL33" s="34" t="s">
        <v>2476</v>
      </c>
      <c r="CM33" s="34" t="s">
        <v>2476</v>
      </c>
      <c r="CN33" s="34" t="s">
        <v>2476</v>
      </c>
      <c r="CO33" s="34" t="s">
        <v>2476</v>
      </c>
      <c r="CP33" s="34" t="s">
        <v>2476</v>
      </c>
      <c r="CQ33" s="34" t="s">
        <v>2476</v>
      </c>
      <c r="CR33" s="34" t="s">
        <v>2476</v>
      </c>
      <c r="CS33" s="34" t="s">
        <v>2476</v>
      </c>
      <c r="CT33" s="34" t="s">
        <v>2476</v>
      </c>
      <c r="CU33" s="34" t="s">
        <v>2476</v>
      </c>
      <c r="CV33" s="34" t="s">
        <v>2476</v>
      </c>
      <c r="CW33" s="34" t="s">
        <v>2476</v>
      </c>
      <c r="CX33" s="34" t="s">
        <v>2476</v>
      </c>
      <c r="CY33" s="34" t="s">
        <v>1734</v>
      </c>
      <c r="CZ33" s="34" t="s">
        <v>2476</v>
      </c>
      <c r="DA33" s="34" t="s">
        <v>2476</v>
      </c>
      <c r="DB33" s="34" t="s">
        <v>2476</v>
      </c>
      <c r="DC33" s="34" t="s">
        <v>2476</v>
      </c>
      <c r="DD33" s="34" t="s">
        <v>2476</v>
      </c>
      <c r="DE33" s="34" t="s">
        <v>2476</v>
      </c>
      <c r="DF33" s="34" t="s">
        <v>2476</v>
      </c>
      <c r="DG33" s="34" t="s">
        <v>1839</v>
      </c>
      <c r="DH33" s="34" t="s">
        <v>2476</v>
      </c>
      <c r="DI33" s="34" t="s">
        <v>2476</v>
      </c>
      <c r="DJ33" s="34" t="s">
        <v>1892</v>
      </c>
      <c r="DK33" s="34" t="s">
        <v>2476</v>
      </c>
      <c r="DL33" s="34" t="s">
        <v>2476</v>
      </c>
      <c r="DM33" s="34" t="s">
        <v>2476</v>
      </c>
      <c r="DN33" s="34" t="s">
        <v>2476</v>
      </c>
      <c r="DO33" s="34" t="s">
        <v>2476</v>
      </c>
      <c r="DP33" s="34" t="s">
        <v>2476</v>
      </c>
      <c r="DQ33" s="34" t="s">
        <v>2476</v>
      </c>
      <c r="DR33" s="34" t="s">
        <v>2476</v>
      </c>
      <c r="DS33" s="34" t="s">
        <v>2476</v>
      </c>
      <c r="DT33" s="34" t="s">
        <v>2476</v>
      </c>
      <c r="DU33" s="34" t="s">
        <v>2017</v>
      </c>
      <c r="DV33" s="34" t="s">
        <v>2476</v>
      </c>
      <c r="DW33" s="34" t="s">
        <v>2058</v>
      </c>
      <c r="DX33" s="34" t="s">
        <v>2106</v>
      </c>
      <c r="DY33" s="34" t="s">
        <v>2476</v>
      </c>
      <c r="DZ33" s="34" t="s">
        <v>2476</v>
      </c>
      <c r="EA33" s="34" t="s">
        <v>2169</v>
      </c>
      <c r="EB33" s="34" t="s">
        <v>2476</v>
      </c>
      <c r="EC33" s="34" t="s">
        <v>2215</v>
      </c>
      <c r="ED33" s="34" t="s">
        <v>2245</v>
      </c>
      <c r="EE33" s="34" t="s">
        <v>2476</v>
      </c>
      <c r="EF33" s="34" t="s">
        <v>2476</v>
      </c>
      <c r="EG33" s="34" t="s">
        <v>2476</v>
      </c>
      <c r="EH33" s="34" t="s">
        <v>2476</v>
      </c>
      <c r="EI33" s="34" t="s">
        <v>2476</v>
      </c>
      <c r="EJ33" s="34" t="s">
        <v>2476</v>
      </c>
      <c r="EK33" s="34" t="s">
        <v>2476</v>
      </c>
      <c r="EL33" s="34" t="s">
        <v>2476</v>
      </c>
      <c r="EM33" s="34" t="s">
        <v>2419</v>
      </c>
      <c r="EN33" s="34" t="s">
        <v>2476</v>
      </c>
      <c r="EO33" s="34" t="s">
        <v>2476</v>
      </c>
      <c r="EP33" s="34" t="s">
        <v>2476</v>
      </c>
      <c r="EQ33" s="34" t="s">
        <v>2476</v>
      </c>
      <c r="ER33" s="37" t="s">
        <v>2476</v>
      </c>
      <c r="ES33" s="27" t="s">
        <v>2477</v>
      </c>
    </row>
    <row r="34" spans="3:149" s="2" customFormat="1" ht="18.75" customHeight="1" x14ac:dyDescent="0.25">
      <c r="C34" s="33" t="s">
        <v>2476</v>
      </c>
      <c r="D34" s="34" t="s">
        <v>2476</v>
      </c>
      <c r="E34" s="34" t="s">
        <v>2476</v>
      </c>
      <c r="F34" s="34" t="s">
        <v>2476</v>
      </c>
      <c r="G34" s="34" t="s">
        <v>2476</v>
      </c>
      <c r="H34" s="34" t="s">
        <v>2476</v>
      </c>
      <c r="I34" s="34" t="s">
        <v>2476</v>
      </c>
      <c r="J34" s="34" t="s">
        <v>2476</v>
      </c>
      <c r="K34" s="34" t="s">
        <v>2476</v>
      </c>
      <c r="L34" s="34" t="s">
        <v>2476</v>
      </c>
      <c r="M34" s="34" t="s">
        <v>2476</v>
      </c>
      <c r="N34" s="34" t="s">
        <v>2476</v>
      </c>
      <c r="O34" s="34" t="s">
        <v>2476</v>
      </c>
      <c r="P34" s="34" t="s">
        <v>2476</v>
      </c>
      <c r="Q34" s="34" t="s">
        <v>2476</v>
      </c>
      <c r="R34" s="34" t="s">
        <v>2476</v>
      </c>
      <c r="S34" s="34" t="s">
        <v>2476</v>
      </c>
      <c r="T34" s="34" t="s">
        <v>2476</v>
      </c>
      <c r="U34" s="34" t="s">
        <v>2476</v>
      </c>
      <c r="V34" s="34" t="s">
        <v>2476</v>
      </c>
      <c r="W34" s="34" t="s">
        <v>820</v>
      </c>
      <c r="X34" s="34" t="s">
        <v>2476</v>
      </c>
      <c r="Y34" s="34" t="s">
        <v>2476</v>
      </c>
      <c r="Z34" s="34" t="s">
        <v>881</v>
      </c>
      <c r="AA34" s="34" t="s">
        <v>2476</v>
      </c>
      <c r="AB34" s="34" t="s">
        <v>2476</v>
      </c>
      <c r="AC34" s="34" t="s">
        <v>949</v>
      </c>
      <c r="AD34" s="34" t="s">
        <v>2476</v>
      </c>
      <c r="AE34" s="34" t="s">
        <v>2476</v>
      </c>
      <c r="AF34" s="34" t="s">
        <v>2476</v>
      </c>
      <c r="AG34" s="34" t="s">
        <v>2476</v>
      </c>
      <c r="AH34" s="34" t="s">
        <v>2476</v>
      </c>
      <c r="AI34" s="34" t="s">
        <v>2476</v>
      </c>
      <c r="AJ34" s="34" t="s">
        <v>2476</v>
      </c>
      <c r="AK34" s="34" t="s">
        <v>2476</v>
      </c>
      <c r="AL34" s="34" t="s">
        <v>2476</v>
      </c>
      <c r="AM34" s="34" t="s">
        <v>2476</v>
      </c>
      <c r="AN34" s="34" t="s">
        <v>2476</v>
      </c>
      <c r="AO34" s="34" t="s">
        <v>2476</v>
      </c>
      <c r="AP34" s="34" t="s">
        <v>2476</v>
      </c>
      <c r="AQ34" s="34" t="s">
        <v>1057</v>
      </c>
      <c r="AR34" s="34" t="s">
        <v>2476</v>
      </c>
      <c r="AS34" s="34" t="s">
        <v>2476</v>
      </c>
      <c r="AT34" s="34" t="s">
        <v>2476</v>
      </c>
      <c r="AU34" s="34" t="s">
        <v>2476</v>
      </c>
      <c r="AV34" s="34" t="s">
        <v>2476</v>
      </c>
      <c r="AW34" s="34" t="s">
        <v>1150</v>
      </c>
      <c r="AX34" s="34" t="s">
        <v>2476</v>
      </c>
      <c r="AY34" s="34" t="s">
        <v>2476</v>
      </c>
      <c r="AZ34" s="34" t="s">
        <v>2476</v>
      </c>
      <c r="BA34" s="34" t="s">
        <v>2476</v>
      </c>
      <c r="BB34" s="34" t="s">
        <v>1202</v>
      </c>
      <c r="BC34" s="34" t="s">
        <v>1229</v>
      </c>
      <c r="BD34" s="34" t="s">
        <v>1276</v>
      </c>
      <c r="BE34" s="34" t="s">
        <v>1308</v>
      </c>
      <c r="BF34" s="34" t="s">
        <v>2476</v>
      </c>
      <c r="BG34" s="34" t="s">
        <v>1371</v>
      </c>
      <c r="BH34" s="34" t="s">
        <v>1398</v>
      </c>
      <c r="BI34" s="34" t="s">
        <v>1436</v>
      </c>
      <c r="BJ34" s="34" t="s">
        <v>2476</v>
      </c>
      <c r="BK34" s="34" t="s">
        <v>2476</v>
      </c>
      <c r="BL34" s="34" t="s">
        <v>2476</v>
      </c>
      <c r="BM34" s="34" t="s">
        <v>2476</v>
      </c>
      <c r="BN34" s="34" t="s">
        <v>2476</v>
      </c>
      <c r="BO34" s="34" t="s">
        <v>2476</v>
      </c>
      <c r="BP34" s="34" t="s">
        <v>2476</v>
      </c>
      <c r="BQ34" s="34" t="s">
        <v>2476</v>
      </c>
      <c r="BR34" s="34" t="s">
        <v>2476</v>
      </c>
      <c r="BS34" s="34" t="s">
        <v>2476</v>
      </c>
      <c r="BT34" s="34" t="s">
        <v>2476</v>
      </c>
      <c r="BU34" s="34" t="s">
        <v>2476</v>
      </c>
      <c r="BV34" s="34" t="s">
        <v>2476</v>
      </c>
      <c r="BW34" s="34" t="s">
        <v>2476</v>
      </c>
      <c r="BX34" s="34" t="s">
        <v>2476</v>
      </c>
      <c r="BY34" s="34" t="s">
        <v>2476</v>
      </c>
      <c r="BZ34" s="34" t="s">
        <v>2476</v>
      </c>
      <c r="CA34" s="34" t="s">
        <v>2476</v>
      </c>
      <c r="CB34" s="34" t="s">
        <v>2476</v>
      </c>
      <c r="CC34" s="34" t="s">
        <v>2476</v>
      </c>
      <c r="CD34" s="34" t="s">
        <v>2476</v>
      </c>
      <c r="CE34" s="34" t="s">
        <v>2476</v>
      </c>
      <c r="CF34" s="34" t="s">
        <v>2476</v>
      </c>
      <c r="CG34" s="34" t="s">
        <v>2476</v>
      </c>
      <c r="CH34" s="34" t="s">
        <v>2476</v>
      </c>
      <c r="CI34" s="34" t="s">
        <v>2476</v>
      </c>
      <c r="CJ34" s="34" t="s">
        <v>2476</v>
      </c>
      <c r="CK34" s="34" t="s">
        <v>2476</v>
      </c>
      <c r="CL34" s="34" t="s">
        <v>2476</v>
      </c>
      <c r="CM34" s="34" t="s">
        <v>2476</v>
      </c>
      <c r="CN34" s="34" t="s">
        <v>2476</v>
      </c>
      <c r="CO34" s="34" t="s">
        <v>2476</v>
      </c>
      <c r="CP34" s="34" t="s">
        <v>2476</v>
      </c>
      <c r="CQ34" s="34" t="s">
        <v>2476</v>
      </c>
      <c r="CR34" s="34" t="s">
        <v>2476</v>
      </c>
      <c r="CS34" s="34" t="s">
        <v>2476</v>
      </c>
      <c r="CT34" s="34" t="s">
        <v>2476</v>
      </c>
      <c r="CU34" s="34" t="s">
        <v>2476</v>
      </c>
      <c r="CV34" s="34" t="s">
        <v>2476</v>
      </c>
      <c r="CW34" s="34" t="s">
        <v>2476</v>
      </c>
      <c r="CX34" s="34" t="s">
        <v>2476</v>
      </c>
      <c r="CY34" s="34" t="s">
        <v>1735</v>
      </c>
      <c r="CZ34" s="34" t="s">
        <v>2476</v>
      </c>
      <c r="DA34" s="34" t="s">
        <v>2476</v>
      </c>
      <c r="DB34" s="34" t="s">
        <v>2476</v>
      </c>
      <c r="DC34" s="34" t="s">
        <v>2476</v>
      </c>
      <c r="DD34" s="34" t="s">
        <v>2476</v>
      </c>
      <c r="DE34" s="34" t="s">
        <v>2476</v>
      </c>
      <c r="DF34" s="34" t="s">
        <v>2476</v>
      </c>
      <c r="DG34" s="34" t="s">
        <v>1840</v>
      </c>
      <c r="DH34" s="34" t="s">
        <v>2476</v>
      </c>
      <c r="DI34" s="34" t="s">
        <v>2476</v>
      </c>
      <c r="DJ34" s="34" t="s">
        <v>1893</v>
      </c>
      <c r="DK34" s="34" t="s">
        <v>2476</v>
      </c>
      <c r="DL34" s="34" t="s">
        <v>2476</v>
      </c>
      <c r="DM34" s="34" t="s">
        <v>2476</v>
      </c>
      <c r="DN34" s="34" t="s">
        <v>2476</v>
      </c>
      <c r="DO34" s="34" t="s">
        <v>2476</v>
      </c>
      <c r="DP34" s="34" t="s">
        <v>2476</v>
      </c>
      <c r="DQ34" s="34" t="s">
        <v>2476</v>
      </c>
      <c r="DR34" s="34" t="s">
        <v>2476</v>
      </c>
      <c r="DS34" s="34" t="s">
        <v>2476</v>
      </c>
      <c r="DT34" s="34" t="s">
        <v>2476</v>
      </c>
      <c r="DU34" s="34" t="s">
        <v>2018</v>
      </c>
      <c r="DV34" s="34" t="s">
        <v>2476</v>
      </c>
      <c r="DW34" s="34" t="s">
        <v>2059</v>
      </c>
      <c r="DX34" s="34" t="s">
        <v>2107</v>
      </c>
      <c r="DY34" s="34" t="s">
        <v>2476</v>
      </c>
      <c r="DZ34" s="34" t="s">
        <v>2476</v>
      </c>
      <c r="EA34" s="34" t="s">
        <v>2170</v>
      </c>
      <c r="EB34" s="34" t="s">
        <v>2476</v>
      </c>
      <c r="EC34" s="34" t="s">
        <v>2216</v>
      </c>
      <c r="ED34" s="34" t="s">
        <v>2246</v>
      </c>
      <c r="EE34" s="34" t="s">
        <v>2476</v>
      </c>
      <c r="EF34" s="34" t="s">
        <v>2476</v>
      </c>
      <c r="EG34" s="34" t="s">
        <v>2476</v>
      </c>
      <c r="EH34" s="34" t="s">
        <v>2476</v>
      </c>
      <c r="EI34" s="34" t="s">
        <v>2476</v>
      </c>
      <c r="EJ34" s="34" t="s">
        <v>2476</v>
      </c>
      <c r="EK34" s="34" t="s">
        <v>2476</v>
      </c>
      <c r="EL34" s="34" t="s">
        <v>2476</v>
      </c>
      <c r="EM34" s="34" t="s">
        <v>2420</v>
      </c>
      <c r="EN34" s="34" t="s">
        <v>2476</v>
      </c>
      <c r="EO34" s="34" t="s">
        <v>2476</v>
      </c>
      <c r="EP34" s="34" t="s">
        <v>2476</v>
      </c>
      <c r="EQ34" s="34" t="s">
        <v>2476</v>
      </c>
      <c r="ER34" s="37" t="s">
        <v>2476</v>
      </c>
      <c r="ES34" s="27" t="s">
        <v>2477</v>
      </c>
    </row>
    <row r="35" spans="3:149" s="2" customFormat="1" ht="18.75" customHeight="1" x14ac:dyDescent="0.25">
      <c r="C35" s="33" t="s">
        <v>2476</v>
      </c>
      <c r="D35" s="34" t="s">
        <v>2476</v>
      </c>
      <c r="E35" s="34" t="s">
        <v>2476</v>
      </c>
      <c r="F35" s="34" t="s">
        <v>2476</v>
      </c>
      <c r="G35" s="34" t="s">
        <v>2476</v>
      </c>
      <c r="H35" s="34" t="s">
        <v>2476</v>
      </c>
      <c r="I35" s="34" t="s">
        <v>2476</v>
      </c>
      <c r="J35" s="34" t="s">
        <v>2476</v>
      </c>
      <c r="K35" s="34" t="s">
        <v>2476</v>
      </c>
      <c r="L35" s="34" t="s">
        <v>2476</v>
      </c>
      <c r="M35" s="34" t="s">
        <v>2476</v>
      </c>
      <c r="N35" s="34" t="s">
        <v>2476</v>
      </c>
      <c r="O35" s="34" t="s">
        <v>2476</v>
      </c>
      <c r="P35" s="34" t="s">
        <v>2476</v>
      </c>
      <c r="Q35" s="34" t="s">
        <v>2476</v>
      </c>
      <c r="R35" s="34" t="s">
        <v>2476</v>
      </c>
      <c r="S35" s="34" t="s">
        <v>2476</v>
      </c>
      <c r="T35" s="34" t="s">
        <v>2476</v>
      </c>
      <c r="U35" s="34" t="s">
        <v>2476</v>
      </c>
      <c r="V35" s="34" t="s">
        <v>2476</v>
      </c>
      <c r="W35" s="34" t="s">
        <v>821</v>
      </c>
      <c r="X35" s="34" t="s">
        <v>2476</v>
      </c>
      <c r="Y35" s="34" t="s">
        <v>2476</v>
      </c>
      <c r="Z35" s="34" t="s">
        <v>2476</v>
      </c>
      <c r="AA35" s="34" t="s">
        <v>2476</v>
      </c>
      <c r="AB35" s="34" t="s">
        <v>2476</v>
      </c>
      <c r="AC35" s="34" t="s">
        <v>950</v>
      </c>
      <c r="AD35" s="34" t="s">
        <v>2476</v>
      </c>
      <c r="AE35" s="34" t="s">
        <v>2476</v>
      </c>
      <c r="AF35" s="34" t="s">
        <v>2476</v>
      </c>
      <c r="AG35" s="34" t="s">
        <v>2476</v>
      </c>
      <c r="AH35" s="34" t="s">
        <v>2476</v>
      </c>
      <c r="AI35" s="34" t="s">
        <v>2476</v>
      </c>
      <c r="AJ35" s="34" t="s">
        <v>2476</v>
      </c>
      <c r="AK35" s="34" t="s">
        <v>2476</v>
      </c>
      <c r="AL35" s="34" t="s">
        <v>2476</v>
      </c>
      <c r="AM35" s="34" t="s">
        <v>2476</v>
      </c>
      <c r="AN35" s="34" t="s">
        <v>2476</v>
      </c>
      <c r="AO35" s="34" t="s">
        <v>2476</v>
      </c>
      <c r="AP35" s="34" t="s">
        <v>2476</v>
      </c>
      <c r="AQ35" s="34" t="s">
        <v>1058</v>
      </c>
      <c r="AR35" s="34" t="s">
        <v>2476</v>
      </c>
      <c r="AS35" s="34" t="s">
        <v>2476</v>
      </c>
      <c r="AT35" s="34" t="s">
        <v>2476</v>
      </c>
      <c r="AU35" s="34" t="s">
        <v>2476</v>
      </c>
      <c r="AV35" s="34" t="s">
        <v>2476</v>
      </c>
      <c r="AW35" s="34" t="s">
        <v>1151</v>
      </c>
      <c r="AX35" s="34" t="s">
        <v>2476</v>
      </c>
      <c r="AY35" s="34" t="s">
        <v>2476</v>
      </c>
      <c r="AZ35" s="34" t="s">
        <v>2476</v>
      </c>
      <c r="BA35" s="34" t="s">
        <v>2476</v>
      </c>
      <c r="BB35" s="34" t="s">
        <v>2476</v>
      </c>
      <c r="BC35" s="34" t="s">
        <v>1230</v>
      </c>
      <c r="BD35" s="34" t="s">
        <v>1277</v>
      </c>
      <c r="BE35" s="34" t="s">
        <v>1309</v>
      </c>
      <c r="BF35" s="34" t="s">
        <v>2476</v>
      </c>
      <c r="BG35" s="34" t="s">
        <v>2476</v>
      </c>
      <c r="BH35" s="34" t="s">
        <v>1399</v>
      </c>
      <c r="BI35" s="34" t="s">
        <v>1437</v>
      </c>
      <c r="BJ35" s="34" t="s">
        <v>2476</v>
      </c>
      <c r="BK35" s="34" t="s">
        <v>2476</v>
      </c>
      <c r="BL35" s="34" t="s">
        <v>2476</v>
      </c>
      <c r="BM35" s="34" t="s">
        <v>2476</v>
      </c>
      <c r="BN35" s="34" t="s">
        <v>2476</v>
      </c>
      <c r="BO35" s="34" t="s">
        <v>2476</v>
      </c>
      <c r="BP35" s="34" t="s">
        <v>2476</v>
      </c>
      <c r="BQ35" s="34" t="s">
        <v>2476</v>
      </c>
      <c r="BR35" s="34" t="s">
        <v>2476</v>
      </c>
      <c r="BS35" s="34" t="s">
        <v>2476</v>
      </c>
      <c r="BT35" s="34" t="s">
        <v>2476</v>
      </c>
      <c r="BU35" s="34" t="s">
        <v>2476</v>
      </c>
      <c r="BV35" s="34" t="s">
        <v>2476</v>
      </c>
      <c r="BW35" s="34" t="s">
        <v>2476</v>
      </c>
      <c r="BX35" s="34" t="s">
        <v>2476</v>
      </c>
      <c r="BY35" s="34" t="s">
        <v>2476</v>
      </c>
      <c r="BZ35" s="34" t="s">
        <v>2476</v>
      </c>
      <c r="CA35" s="34" t="s">
        <v>2476</v>
      </c>
      <c r="CB35" s="34" t="s">
        <v>2476</v>
      </c>
      <c r="CC35" s="34" t="s">
        <v>2476</v>
      </c>
      <c r="CD35" s="34" t="s">
        <v>2476</v>
      </c>
      <c r="CE35" s="34" t="s">
        <v>2476</v>
      </c>
      <c r="CF35" s="34" t="s">
        <v>2476</v>
      </c>
      <c r="CG35" s="34" t="s">
        <v>2476</v>
      </c>
      <c r="CH35" s="34" t="s">
        <v>2476</v>
      </c>
      <c r="CI35" s="34" t="s">
        <v>2476</v>
      </c>
      <c r="CJ35" s="34" t="s">
        <v>2476</v>
      </c>
      <c r="CK35" s="34" t="s">
        <v>2476</v>
      </c>
      <c r="CL35" s="34" t="s">
        <v>2476</v>
      </c>
      <c r="CM35" s="34" t="s">
        <v>2476</v>
      </c>
      <c r="CN35" s="34" t="s">
        <v>2476</v>
      </c>
      <c r="CO35" s="34" t="s">
        <v>2476</v>
      </c>
      <c r="CP35" s="34" t="s">
        <v>2476</v>
      </c>
      <c r="CQ35" s="34" t="s">
        <v>2476</v>
      </c>
      <c r="CR35" s="34" t="s">
        <v>2476</v>
      </c>
      <c r="CS35" s="34" t="s">
        <v>2476</v>
      </c>
      <c r="CT35" s="34" t="s">
        <v>2476</v>
      </c>
      <c r="CU35" s="34" t="s">
        <v>2476</v>
      </c>
      <c r="CV35" s="34" t="s">
        <v>2476</v>
      </c>
      <c r="CW35" s="34" t="s">
        <v>2476</v>
      </c>
      <c r="CX35" s="34" t="s">
        <v>2476</v>
      </c>
      <c r="CY35" s="34" t="s">
        <v>1736</v>
      </c>
      <c r="CZ35" s="34" t="s">
        <v>2476</v>
      </c>
      <c r="DA35" s="34" t="s">
        <v>2476</v>
      </c>
      <c r="DB35" s="34" t="s">
        <v>2476</v>
      </c>
      <c r="DC35" s="34" t="s">
        <v>2476</v>
      </c>
      <c r="DD35" s="34" t="s">
        <v>2476</v>
      </c>
      <c r="DE35" s="34" t="s">
        <v>2476</v>
      </c>
      <c r="DF35" s="34" t="s">
        <v>2476</v>
      </c>
      <c r="DG35" s="34" t="s">
        <v>2476</v>
      </c>
      <c r="DH35" s="34" t="s">
        <v>2476</v>
      </c>
      <c r="DI35" s="34" t="s">
        <v>2476</v>
      </c>
      <c r="DJ35" s="34" t="s">
        <v>1894</v>
      </c>
      <c r="DK35" s="34" t="s">
        <v>2476</v>
      </c>
      <c r="DL35" s="34" t="s">
        <v>2476</v>
      </c>
      <c r="DM35" s="34" t="s">
        <v>2476</v>
      </c>
      <c r="DN35" s="34" t="s">
        <v>2476</v>
      </c>
      <c r="DO35" s="34" t="s">
        <v>2476</v>
      </c>
      <c r="DP35" s="34" t="s">
        <v>2476</v>
      </c>
      <c r="DQ35" s="34" t="s">
        <v>2476</v>
      </c>
      <c r="DR35" s="34" t="s">
        <v>2476</v>
      </c>
      <c r="DS35" s="34" t="s">
        <v>2476</v>
      </c>
      <c r="DT35" s="34" t="s">
        <v>2476</v>
      </c>
      <c r="DU35" s="34" t="s">
        <v>2019</v>
      </c>
      <c r="DV35" s="34" t="s">
        <v>2476</v>
      </c>
      <c r="DW35" s="34" t="s">
        <v>2060</v>
      </c>
      <c r="DX35" s="34" t="s">
        <v>2108</v>
      </c>
      <c r="DY35" s="34" t="s">
        <v>2476</v>
      </c>
      <c r="DZ35" s="34" t="s">
        <v>2476</v>
      </c>
      <c r="EA35" s="34" t="s">
        <v>2171</v>
      </c>
      <c r="EB35" s="34" t="s">
        <v>2476</v>
      </c>
      <c r="EC35" s="34" t="s">
        <v>2217</v>
      </c>
      <c r="ED35" s="34" t="s">
        <v>2247</v>
      </c>
      <c r="EE35" s="34" t="s">
        <v>2476</v>
      </c>
      <c r="EF35" s="34" t="s">
        <v>2476</v>
      </c>
      <c r="EG35" s="34" t="s">
        <v>2476</v>
      </c>
      <c r="EH35" s="34" t="s">
        <v>2476</v>
      </c>
      <c r="EI35" s="34" t="s">
        <v>2476</v>
      </c>
      <c r="EJ35" s="34" t="s">
        <v>2476</v>
      </c>
      <c r="EK35" s="34" t="s">
        <v>2476</v>
      </c>
      <c r="EL35" s="34" t="s">
        <v>2476</v>
      </c>
      <c r="EM35" s="34" t="s">
        <v>2421</v>
      </c>
      <c r="EN35" s="34" t="s">
        <v>2476</v>
      </c>
      <c r="EO35" s="34" t="s">
        <v>2476</v>
      </c>
      <c r="EP35" s="34" t="s">
        <v>2476</v>
      </c>
      <c r="EQ35" s="34" t="s">
        <v>2476</v>
      </c>
      <c r="ER35" s="37" t="s">
        <v>2476</v>
      </c>
      <c r="ES35" s="27" t="s">
        <v>2477</v>
      </c>
    </row>
    <row r="36" spans="3:149" s="2" customFormat="1" ht="18.75" customHeight="1" x14ac:dyDescent="0.25">
      <c r="C36" s="33" t="s">
        <v>2476</v>
      </c>
      <c r="D36" s="34" t="s">
        <v>2476</v>
      </c>
      <c r="E36" s="34" t="s">
        <v>2476</v>
      </c>
      <c r="F36" s="34" t="s">
        <v>2476</v>
      </c>
      <c r="G36" s="34" t="s">
        <v>2476</v>
      </c>
      <c r="H36" s="34" t="s">
        <v>2476</v>
      </c>
      <c r="I36" s="34" t="s">
        <v>2476</v>
      </c>
      <c r="J36" s="34" t="s">
        <v>2476</v>
      </c>
      <c r="K36" s="34" t="s">
        <v>2476</v>
      </c>
      <c r="L36" s="34" t="s">
        <v>2476</v>
      </c>
      <c r="M36" s="34" t="s">
        <v>2476</v>
      </c>
      <c r="N36" s="34" t="s">
        <v>2476</v>
      </c>
      <c r="O36" s="34" t="s">
        <v>2476</v>
      </c>
      <c r="P36" s="34" t="s">
        <v>2476</v>
      </c>
      <c r="Q36" s="34" t="s">
        <v>2476</v>
      </c>
      <c r="R36" s="34" t="s">
        <v>2476</v>
      </c>
      <c r="S36" s="34" t="s">
        <v>2476</v>
      </c>
      <c r="T36" s="34" t="s">
        <v>2476</v>
      </c>
      <c r="U36" s="34" t="s">
        <v>2476</v>
      </c>
      <c r="V36" s="34" t="s">
        <v>2476</v>
      </c>
      <c r="W36" s="34" t="s">
        <v>822</v>
      </c>
      <c r="X36" s="34" t="s">
        <v>2476</v>
      </c>
      <c r="Y36" s="34" t="s">
        <v>2476</v>
      </c>
      <c r="Z36" s="34" t="s">
        <v>2476</v>
      </c>
      <c r="AA36" s="34" t="s">
        <v>2476</v>
      </c>
      <c r="AB36" s="34" t="s">
        <v>2476</v>
      </c>
      <c r="AC36" s="34" t="s">
        <v>951</v>
      </c>
      <c r="AD36" s="34" t="s">
        <v>2476</v>
      </c>
      <c r="AE36" s="34" t="s">
        <v>2476</v>
      </c>
      <c r="AF36" s="34" t="s">
        <v>2476</v>
      </c>
      <c r="AG36" s="34" t="s">
        <v>2476</v>
      </c>
      <c r="AH36" s="34" t="s">
        <v>2476</v>
      </c>
      <c r="AI36" s="34" t="s">
        <v>2476</v>
      </c>
      <c r="AJ36" s="34" t="s">
        <v>2476</v>
      </c>
      <c r="AK36" s="34" t="s">
        <v>2476</v>
      </c>
      <c r="AL36" s="34" t="s">
        <v>2476</v>
      </c>
      <c r="AM36" s="34" t="s">
        <v>2476</v>
      </c>
      <c r="AN36" s="34" t="s">
        <v>2476</v>
      </c>
      <c r="AO36" s="34" t="s">
        <v>2476</v>
      </c>
      <c r="AP36" s="34" t="s">
        <v>2476</v>
      </c>
      <c r="AQ36" s="34" t="s">
        <v>1059</v>
      </c>
      <c r="AR36" s="34" t="s">
        <v>2476</v>
      </c>
      <c r="AS36" s="34" t="s">
        <v>2476</v>
      </c>
      <c r="AT36" s="34" t="s">
        <v>2476</v>
      </c>
      <c r="AU36" s="34" t="s">
        <v>2476</v>
      </c>
      <c r="AV36" s="34" t="s">
        <v>2476</v>
      </c>
      <c r="AW36" s="34" t="s">
        <v>1152</v>
      </c>
      <c r="AX36" s="34" t="s">
        <v>2476</v>
      </c>
      <c r="AY36" s="34" t="s">
        <v>2476</v>
      </c>
      <c r="AZ36" s="34" t="s">
        <v>2476</v>
      </c>
      <c r="BA36" s="34" t="s">
        <v>2476</v>
      </c>
      <c r="BB36" s="34" t="s">
        <v>2476</v>
      </c>
      <c r="BC36" s="34" t="s">
        <v>1231</v>
      </c>
      <c r="BD36" s="34" t="s">
        <v>1278</v>
      </c>
      <c r="BE36" s="34" t="s">
        <v>1310</v>
      </c>
      <c r="BF36" s="34" t="s">
        <v>2476</v>
      </c>
      <c r="BG36" s="34" t="s">
        <v>2476</v>
      </c>
      <c r="BH36" s="34" t="s">
        <v>1400</v>
      </c>
      <c r="BI36" s="34" t="s">
        <v>1438</v>
      </c>
      <c r="BJ36" s="34" t="s">
        <v>2476</v>
      </c>
      <c r="BK36" s="34" t="s">
        <v>2476</v>
      </c>
      <c r="BL36" s="34" t="s">
        <v>2476</v>
      </c>
      <c r="BM36" s="34" t="s">
        <v>2476</v>
      </c>
      <c r="BN36" s="34" t="s">
        <v>2476</v>
      </c>
      <c r="BO36" s="34" t="s">
        <v>2476</v>
      </c>
      <c r="BP36" s="34" t="s">
        <v>2476</v>
      </c>
      <c r="BQ36" s="34" t="s">
        <v>2476</v>
      </c>
      <c r="BR36" s="34" t="s">
        <v>2476</v>
      </c>
      <c r="BS36" s="34" t="s">
        <v>2476</v>
      </c>
      <c r="BT36" s="34" t="s">
        <v>2476</v>
      </c>
      <c r="BU36" s="34" t="s">
        <v>2476</v>
      </c>
      <c r="BV36" s="34" t="s">
        <v>2476</v>
      </c>
      <c r="BW36" s="34" t="s">
        <v>2476</v>
      </c>
      <c r="BX36" s="34" t="s">
        <v>2476</v>
      </c>
      <c r="BY36" s="34" t="s">
        <v>2476</v>
      </c>
      <c r="BZ36" s="34" t="s">
        <v>2476</v>
      </c>
      <c r="CA36" s="34" t="s">
        <v>2476</v>
      </c>
      <c r="CB36" s="34" t="s">
        <v>2476</v>
      </c>
      <c r="CC36" s="34" t="s">
        <v>2476</v>
      </c>
      <c r="CD36" s="34" t="s">
        <v>2476</v>
      </c>
      <c r="CE36" s="34" t="s">
        <v>2476</v>
      </c>
      <c r="CF36" s="34" t="s">
        <v>2476</v>
      </c>
      <c r="CG36" s="34" t="s">
        <v>2476</v>
      </c>
      <c r="CH36" s="34" t="s">
        <v>2476</v>
      </c>
      <c r="CI36" s="34" t="s">
        <v>2476</v>
      </c>
      <c r="CJ36" s="34" t="s">
        <v>2476</v>
      </c>
      <c r="CK36" s="34" t="s">
        <v>2476</v>
      </c>
      <c r="CL36" s="34" t="s">
        <v>2476</v>
      </c>
      <c r="CM36" s="34" t="s">
        <v>2476</v>
      </c>
      <c r="CN36" s="34" t="s">
        <v>2476</v>
      </c>
      <c r="CO36" s="34" t="s">
        <v>2476</v>
      </c>
      <c r="CP36" s="34" t="s">
        <v>2476</v>
      </c>
      <c r="CQ36" s="34" t="s">
        <v>2476</v>
      </c>
      <c r="CR36" s="34" t="s">
        <v>2476</v>
      </c>
      <c r="CS36" s="34" t="s">
        <v>2476</v>
      </c>
      <c r="CT36" s="34" t="s">
        <v>2476</v>
      </c>
      <c r="CU36" s="34" t="s">
        <v>2476</v>
      </c>
      <c r="CV36" s="34" t="s">
        <v>2476</v>
      </c>
      <c r="CW36" s="34" t="s">
        <v>2476</v>
      </c>
      <c r="CX36" s="34" t="s">
        <v>2476</v>
      </c>
      <c r="CY36" s="34" t="s">
        <v>2476</v>
      </c>
      <c r="CZ36" s="34" t="s">
        <v>2476</v>
      </c>
      <c r="DA36" s="34" t="s">
        <v>2476</v>
      </c>
      <c r="DB36" s="34" t="s">
        <v>2476</v>
      </c>
      <c r="DC36" s="34" t="s">
        <v>2476</v>
      </c>
      <c r="DD36" s="34" t="s">
        <v>2476</v>
      </c>
      <c r="DE36" s="34" t="s">
        <v>2476</v>
      </c>
      <c r="DF36" s="34" t="s">
        <v>2476</v>
      </c>
      <c r="DG36" s="34" t="s">
        <v>2476</v>
      </c>
      <c r="DH36" s="34" t="s">
        <v>2476</v>
      </c>
      <c r="DI36" s="34" t="s">
        <v>2476</v>
      </c>
      <c r="DJ36" s="34" t="s">
        <v>2476</v>
      </c>
      <c r="DK36" s="34" t="s">
        <v>2476</v>
      </c>
      <c r="DL36" s="34" t="s">
        <v>2476</v>
      </c>
      <c r="DM36" s="34" t="s">
        <v>2476</v>
      </c>
      <c r="DN36" s="34" t="s">
        <v>2476</v>
      </c>
      <c r="DO36" s="34" t="s">
        <v>2476</v>
      </c>
      <c r="DP36" s="34" t="s">
        <v>2476</v>
      </c>
      <c r="DQ36" s="34" t="s">
        <v>2476</v>
      </c>
      <c r="DR36" s="34" t="s">
        <v>2476</v>
      </c>
      <c r="DS36" s="34" t="s">
        <v>2476</v>
      </c>
      <c r="DT36" s="34" t="s">
        <v>2476</v>
      </c>
      <c r="DU36" s="34" t="s">
        <v>2020</v>
      </c>
      <c r="DV36" s="34" t="s">
        <v>2476</v>
      </c>
      <c r="DW36" s="34" t="s">
        <v>2061</v>
      </c>
      <c r="DX36" s="34" t="s">
        <v>2109</v>
      </c>
      <c r="DY36" s="34" t="s">
        <v>2476</v>
      </c>
      <c r="DZ36" s="34" t="s">
        <v>2476</v>
      </c>
      <c r="EA36" s="34" t="s">
        <v>2172</v>
      </c>
      <c r="EB36" s="34" t="s">
        <v>2476</v>
      </c>
      <c r="EC36" s="34" t="s">
        <v>2218</v>
      </c>
      <c r="ED36" s="34" t="s">
        <v>2248</v>
      </c>
      <c r="EE36" s="34" t="s">
        <v>2476</v>
      </c>
      <c r="EF36" s="34" t="s">
        <v>2476</v>
      </c>
      <c r="EG36" s="34" t="s">
        <v>2476</v>
      </c>
      <c r="EH36" s="34" t="s">
        <v>2476</v>
      </c>
      <c r="EI36" s="34" t="s">
        <v>2476</v>
      </c>
      <c r="EJ36" s="34" t="s">
        <v>2476</v>
      </c>
      <c r="EK36" s="34" t="s">
        <v>2476</v>
      </c>
      <c r="EL36" s="34" t="s">
        <v>2476</v>
      </c>
      <c r="EM36" s="34" t="s">
        <v>2422</v>
      </c>
      <c r="EN36" s="34" t="s">
        <v>2476</v>
      </c>
      <c r="EO36" s="34" t="s">
        <v>2476</v>
      </c>
      <c r="EP36" s="34" t="s">
        <v>2476</v>
      </c>
      <c r="EQ36" s="34" t="s">
        <v>2476</v>
      </c>
      <c r="ER36" s="37" t="s">
        <v>2476</v>
      </c>
      <c r="ES36" s="27" t="s">
        <v>2477</v>
      </c>
    </row>
    <row r="37" spans="3:149" s="2" customFormat="1" ht="18.75" customHeight="1" x14ac:dyDescent="0.25">
      <c r="C37" s="33" t="s">
        <v>2476</v>
      </c>
      <c r="D37" s="34" t="s">
        <v>2476</v>
      </c>
      <c r="E37" s="34" t="s">
        <v>2476</v>
      </c>
      <c r="F37" s="34" t="s">
        <v>2476</v>
      </c>
      <c r="G37" s="34" t="s">
        <v>2476</v>
      </c>
      <c r="H37" s="34" t="s">
        <v>2476</v>
      </c>
      <c r="I37" s="34" t="s">
        <v>2476</v>
      </c>
      <c r="J37" s="34" t="s">
        <v>2476</v>
      </c>
      <c r="K37" s="34" t="s">
        <v>2476</v>
      </c>
      <c r="L37" s="34" t="s">
        <v>2476</v>
      </c>
      <c r="M37" s="34" t="s">
        <v>2476</v>
      </c>
      <c r="N37" s="34" t="s">
        <v>2476</v>
      </c>
      <c r="O37" s="34" t="s">
        <v>2476</v>
      </c>
      <c r="P37" s="34" t="s">
        <v>2476</v>
      </c>
      <c r="Q37" s="34" t="s">
        <v>2476</v>
      </c>
      <c r="R37" s="34" t="s">
        <v>2476</v>
      </c>
      <c r="S37" s="34" t="s">
        <v>2476</v>
      </c>
      <c r="T37" s="34" t="s">
        <v>2476</v>
      </c>
      <c r="U37" s="34" t="s">
        <v>2476</v>
      </c>
      <c r="V37" s="34" t="s">
        <v>2476</v>
      </c>
      <c r="W37" s="34" t="s">
        <v>823</v>
      </c>
      <c r="X37" s="34" t="s">
        <v>2476</v>
      </c>
      <c r="Y37" s="34" t="s">
        <v>2476</v>
      </c>
      <c r="Z37" s="34" t="s">
        <v>2476</v>
      </c>
      <c r="AA37" s="34" t="s">
        <v>2476</v>
      </c>
      <c r="AB37" s="34" t="s">
        <v>2476</v>
      </c>
      <c r="AC37" s="34" t="s">
        <v>952</v>
      </c>
      <c r="AD37" s="34" t="s">
        <v>2476</v>
      </c>
      <c r="AE37" s="34" t="s">
        <v>2476</v>
      </c>
      <c r="AF37" s="34" t="s">
        <v>2476</v>
      </c>
      <c r="AG37" s="34" t="s">
        <v>2476</v>
      </c>
      <c r="AH37" s="34" t="s">
        <v>2476</v>
      </c>
      <c r="AI37" s="34" t="s">
        <v>2476</v>
      </c>
      <c r="AJ37" s="34" t="s">
        <v>2476</v>
      </c>
      <c r="AK37" s="34" t="s">
        <v>2476</v>
      </c>
      <c r="AL37" s="34" t="s">
        <v>2476</v>
      </c>
      <c r="AM37" s="34" t="s">
        <v>2476</v>
      </c>
      <c r="AN37" s="34" t="s">
        <v>2476</v>
      </c>
      <c r="AO37" s="34" t="s">
        <v>2476</v>
      </c>
      <c r="AP37" s="34" t="s">
        <v>2476</v>
      </c>
      <c r="AQ37" s="34" t="s">
        <v>1060</v>
      </c>
      <c r="AR37" s="34" t="s">
        <v>2476</v>
      </c>
      <c r="AS37" s="34" t="s">
        <v>2476</v>
      </c>
      <c r="AT37" s="34" t="s">
        <v>2476</v>
      </c>
      <c r="AU37" s="34" t="s">
        <v>2476</v>
      </c>
      <c r="AV37" s="34" t="s">
        <v>2476</v>
      </c>
      <c r="AW37" s="34" t="s">
        <v>1153</v>
      </c>
      <c r="AX37" s="34" t="s">
        <v>2476</v>
      </c>
      <c r="AY37" s="34" t="s">
        <v>2476</v>
      </c>
      <c r="AZ37" s="34" t="s">
        <v>2476</v>
      </c>
      <c r="BA37" s="34" t="s">
        <v>2476</v>
      </c>
      <c r="BB37" s="34" t="s">
        <v>2476</v>
      </c>
      <c r="BC37" s="34" t="s">
        <v>1232</v>
      </c>
      <c r="BD37" s="34" t="s">
        <v>1279</v>
      </c>
      <c r="BE37" s="34" t="s">
        <v>1311</v>
      </c>
      <c r="BF37" s="34" t="s">
        <v>2476</v>
      </c>
      <c r="BG37" s="34" t="s">
        <v>2476</v>
      </c>
      <c r="BH37" s="34" t="s">
        <v>1401</v>
      </c>
      <c r="BI37" s="34" t="s">
        <v>1439</v>
      </c>
      <c r="BJ37" s="34" t="s">
        <v>2476</v>
      </c>
      <c r="BK37" s="34" t="s">
        <v>2476</v>
      </c>
      <c r="BL37" s="34" t="s">
        <v>2476</v>
      </c>
      <c r="BM37" s="34" t="s">
        <v>2476</v>
      </c>
      <c r="BN37" s="34" t="s">
        <v>2476</v>
      </c>
      <c r="BO37" s="34" t="s">
        <v>2476</v>
      </c>
      <c r="BP37" s="34" t="s">
        <v>2476</v>
      </c>
      <c r="BQ37" s="34" t="s">
        <v>2476</v>
      </c>
      <c r="BR37" s="34" t="s">
        <v>2476</v>
      </c>
      <c r="BS37" s="34" t="s">
        <v>2476</v>
      </c>
      <c r="BT37" s="34" t="s">
        <v>2476</v>
      </c>
      <c r="BU37" s="34" t="s">
        <v>2476</v>
      </c>
      <c r="BV37" s="34" t="s">
        <v>2476</v>
      </c>
      <c r="BW37" s="34" t="s">
        <v>2476</v>
      </c>
      <c r="BX37" s="34" t="s">
        <v>2476</v>
      </c>
      <c r="BY37" s="34" t="s">
        <v>2476</v>
      </c>
      <c r="BZ37" s="34" t="s">
        <v>2476</v>
      </c>
      <c r="CA37" s="34" t="s">
        <v>2476</v>
      </c>
      <c r="CB37" s="34" t="s">
        <v>2476</v>
      </c>
      <c r="CC37" s="34" t="s">
        <v>2476</v>
      </c>
      <c r="CD37" s="34" t="s">
        <v>2476</v>
      </c>
      <c r="CE37" s="34" t="s">
        <v>2476</v>
      </c>
      <c r="CF37" s="34" t="s">
        <v>2476</v>
      </c>
      <c r="CG37" s="34" t="s">
        <v>2476</v>
      </c>
      <c r="CH37" s="34" t="s">
        <v>2476</v>
      </c>
      <c r="CI37" s="34" t="s">
        <v>2476</v>
      </c>
      <c r="CJ37" s="34" t="s">
        <v>2476</v>
      </c>
      <c r="CK37" s="34" t="s">
        <v>2476</v>
      </c>
      <c r="CL37" s="34" t="s">
        <v>2476</v>
      </c>
      <c r="CM37" s="34" t="s">
        <v>2476</v>
      </c>
      <c r="CN37" s="34" t="s">
        <v>2476</v>
      </c>
      <c r="CO37" s="34" t="s">
        <v>2476</v>
      </c>
      <c r="CP37" s="34" t="s">
        <v>2476</v>
      </c>
      <c r="CQ37" s="34" t="s">
        <v>2476</v>
      </c>
      <c r="CR37" s="34" t="s">
        <v>2476</v>
      </c>
      <c r="CS37" s="34" t="s">
        <v>2476</v>
      </c>
      <c r="CT37" s="34" t="s">
        <v>2476</v>
      </c>
      <c r="CU37" s="34" t="s">
        <v>2476</v>
      </c>
      <c r="CV37" s="34" t="s">
        <v>2476</v>
      </c>
      <c r="CW37" s="34" t="s">
        <v>2476</v>
      </c>
      <c r="CX37" s="34" t="s">
        <v>2476</v>
      </c>
      <c r="CY37" s="34" t="s">
        <v>2476</v>
      </c>
      <c r="CZ37" s="34" t="s">
        <v>2476</v>
      </c>
      <c r="DA37" s="34" t="s">
        <v>2476</v>
      </c>
      <c r="DB37" s="34" t="s">
        <v>2476</v>
      </c>
      <c r="DC37" s="34" t="s">
        <v>2476</v>
      </c>
      <c r="DD37" s="34" t="s">
        <v>2476</v>
      </c>
      <c r="DE37" s="34" t="s">
        <v>2476</v>
      </c>
      <c r="DF37" s="34" t="s">
        <v>2476</v>
      </c>
      <c r="DG37" s="34" t="s">
        <v>2476</v>
      </c>
      <c r="DH37" s="34" t="s">
        <v>2476</v>
      </c>
      <c r="DI37" s="34" t="s">
        <v>2476</v>
      </c>
      <c r="DJ37" s="34" t="s">
        <v>2476</v>
      </c>
      <c r="DK37" s="34" t="s">
        <v>2476</v>
      </c>
      <c r="DL37" s="34" t="s">
        <v>2476</v>
      </c>
      <c r="DM37" s="34" t="s">
        <v>2476</v>
      </c>
      <c r="DN37" s="34" t="s">
        <v>2476</v>
      </c>
      <c r="DO37" s="34" t="s">
        <v>2476</v>
      </c>
      <c r="DP37" s="34" t="s">
        <v>2476</v>
      </c>
      <c r="DQ37" s="34" t="s">
        <v>2476</v>
      </c>
      <c r="DR37" s="34" t="s">
        <v>2476</v>
      </c>
      <c r="DS37" s="34" t="s">
        <v>2476</v>
      </c>
      <c r="DT37" s="34" t="s">
        <v>2476</v>
      </c>
      <c r="DU37" s="34" t="s">
        <v>2021</v>
      </c>
      <c r="DV37" s="34" t="s">
        <v>2476</v>
      </c>
      <c r="DW37" s="34" t="s">
        <v>2062</v>
      </c>
      <c r="DX37" s="34" t="s">
        <v>2110</v>
      </c>
      <c r="DY37" s="34" t="s">
        <v>2476</v>
      </c>
      <c r="DZ37" s="34" t="s">
        <v>2476</v>
      </c>
      <c r="EA37" s="34" t="s">
        <v>2173</v>
      </c>
      <c r="EB37" s="34" t="s">
        <v>2476</v>
      </c>
      <c r="EC37" s="34" t="s">
        <v>2219</v>
      </c>
      <c r="ED37" s="34" t="s">
        <v>2249</v>
      </c>
      <c r="EE37" s="34" t="s">
        <v>2476</v>
      </c>
      <c r="EF37" s="34" t="s">
        <v>2476</v>
      </c>
      <c r="EG37" s="34" t="s">
        <v>2476</v>
      </c>
      <c r="EH37" s="34" t="s">
        <v>2476</v>
      </c>
      <c r="EI37" s="34" t="s">
        <v>2476</v>
      </c>
      <c r="EJ37" s="34" t="s">
        <v>2476</v>
      </c>
      <c r="EK37" s="34" t="s">
        <v>2476</v>
      </c>
      <c r="EL37" s="34" t="s">
        <v>2476</v>
      </c>
      <c r="EM37" s="34" t="s">
        <v>2423</v>
      </c>
      <c r="EN37" s="34" t="s">
        <v>2476</v>
      </c>
      <c r="EO37" s="34" t="s">
        <v>2476</v>
      </c>
      <c r="EP37" s="34" t="s">
        <v>2476</v>
      </c>
      <c r="EQ37" s="34" t="s">
        <v>2476</v>
      </c>
      <c r="ER37" s="37" t="s">
        <v>2476</v>
      </c>
      <c r="ES37" s="27" t="s">
        <v>2477</v>
      </c>
    </row>
    <row r="38" spans="3:149" s="2" customFormat="1" ht="18.75" customHeight="1" x14ac:dyDescent="0.25">
      <c r="C38" s="33" t="s">
        <v>2476</v>
      </c>
      <c r="D38" s="34" t="s">
        <v>2476</v>
      </c>
      <c r="E38" s="34" t="s">
        <v>2476</v>
      </c>
      <c r="F38" s="34" t="s">
        <v>2476</v>
      </c>
      <c r="G38" s="34" t="s">
        <v>2476</v>
      </c>
      <c r="H38" s="34" t="s">
        <v>2476</v>
      </c>
      <c r="I38" s="34" t="s">
        <v>2476</v>
      </c>
      <c r="J38" s="34" t="s">
        <v>2476</v>
      </c>
      <c r="K38" s="34" t="s">
        <v>2476</v>
      </c>
      <c r="L38" s="34" t="s">
        <v>2476</v>
      </c>
      <c r="M38" s="34" t="s">
        <v>2476</v>
      </c>
      <c r="N38" s="34" t="s">
        <v>2476</v>
      </c>
      <c r="O38" s="34" t="s">
        <v>2476</v>
      </c>
      <c r="P38" s="34" t="s">
        <v>2476</v>
      </c>
      <c r="Q38" s="34" t="s">
        <v>2476</v>
      </c>
      <c r="R38" s="34" t="s">
        <v>2476</v>
      </c>
      <c r="S38" s="34" t="s">
        <v>2476</v>
      </c>
      <c r="T38" s="34" t="s">
        <v>2476</v>
      </c>
      <c r="U38" s="34" t="s">
        <v>2476</v>
      </c>
      <c r="V38" s="34" t="s">
        <v>2476</v>
      </c>
      <c r="W38" s="34" t="s">
        <v>824</v>
      </c>
      <c r="X38" s="34" t="s">
        <v>2476</v>
      </c>
      <c r="Y38" s="34" t="s">
        <v>2476</v>
      </c>
      <c r="Z38" s="34" t="s">
        <v>2476</v>
      </c>
      <c r="AA38" s="34" t="s">
        <v>2476</v>
      </c>
      <c r="AB38" s="34" t="s">
        <v>2476</v>
      </c>
      <c r="AC38" s="34" t="s">
        <v>953</v>
      </c>
      <c r="AD38" s="34" t="s">
        <v>2476</v>
      </c>
      <c r="AE38" s="34" t="s">
        <v>2476</v>
      </c>
      <c r="AF38" s="34" t="s">
        <v>2476</v>
      </c>
      <c r="AG38" s="34" t="s">
        <v>2476</v>
      </c>
      <c r="AH38" s="34" t="s">
        <v>2476</v>
      </c>
      <c r="AI38" s="34" t="s">
        <v>2476</v>
      </c>
      <c r="AJ38" s="34" t="s">
        <v>2476</v>
      </c>
      <c r="AK38" s="34" t="s">
        <v>2476</v>
      </c>
      <c r="AL38" s="34" t="s">
        <v>2476</v>
      </c>
      <c r="AM38" s="34" t="s">
        <v>2476</v>
      </c>
      <c r="AN38" s="34" t="s">
        <v>2476</v>
      </c>
      <c r="AO38" s="34" t="s">
        <v>2476</v>
      </c>
      <c r="AP38" s="34" t="s">
        <v>2476</v>
      </c>
      <c r="AQ38" s="34" t="s">
        <v>1061</v>
      </c>
      <c r="AR38" s="34" t="s">
        <v>2476</v>
      </c>
      <c r="AS38" s="34" t="s">
        <v>2476</v>
      </c>
      <c r="AT38" s="34" t="s">
        <v>2476</v>
      </c>
      <c r="AU38" s="34" t="s">
        <v>2476</v>
      </c>
      <c r="AV38" s="34" t="s">
        <v>2476</v>
      </c>
      <c r="AW38" s="34" t="s">
        <v>1154</v>
      </c>
      <c r="AX38" s="34" t="s">
        <v>2476</v>
      </c>
      <c r="AY38" s="34" t="s">
        <v>2476</v>
      </c>
      <c r="AZ38" s="34" t="s">
        <v>2476</v>
      </c>
      <c r="BA38" s="34" t="s">
        <v>2476</v>
      </c>
      <c r="BB38" s="34" t="s">
        <v>2476</v>
      </c>
      <c r="BC38" s="34" t="s">
        <v>1233</v>
      </c>
      <c r="BD38" s="34" t="s">
        <v>1280</v>
      </c>
      <c r="BE38" s="34" t="s">
        <v>1312</v>
      </c>
      <c r="BF38" s="34" t="s">
        <v>2476</v>
      </c>
      <c r="BG38" s="34" t="s">
        <v>2476</v>
      </c>
      <c r="BH38" s="34" t="s">
        <v>1402</v>
      </c>
      <c r="BI38" s="34" t="s">
        <v>1440</v>
      </c>
      <c r="BJ38" s="34" t="s">
        <v>2476</v>
      </c>
      <c r="BK38" s="34" t="s">
        <v>2476</v>
      </c>
      <c r="BL38" s="34" t="s">
        <v>2476</v>
      </c>
      <c r="BM38" s="34" t="s">
        <v>2476</v>
      </c>
      <c r="BN38" s="34" t="s">
        <v>2476</v>
      </c>
      <c r="BO38" s="34" t="s">
        <v>2476</v>
      </c>
      <c r="BP38" s="34" t="s">
        <v>2476</v>
      </c>
      <c r="BQ38" s="34" t="s">
        <v>2476</v>
      </c>
      <c r="BR38" s="34" t="s">
        <v>2476</v>
      </c>
      <c r="BS38" s="34" t="s">
        <v>2476</v>
      </c>
      <c r="BT38" s="34" t="s">
        <v>2476</v>
      </c>
      <c r="BU38" s="34" t="s">
        <v>2476</v>
      </c>
      <c r="BV38" s="34" t="s">
        <v>2476</v>
      </c>
      <c r="BW38" s="34" t="s">
        <v>2476</v>
      </c>
      <c r="BX38" s="34" t="s">
        <v>2476</v>
      </c>
      <c r="BY38" s="34" t="s">
        <v>2476</v>
      </c>
      <c r="BZ38" s="34" t="s">
        <v>2476</v>
      </c>
      <c r="CA38" s="34" t="s">
        <v>2476</v>
      </c>
      <c r="CB38" s="34" t="s">
        <v>2476</v>
      </c>
      <c r="CC38" s="34" t="s">
        <v>2476</v>
      </c>
      <c r="CD38" s="34" t="s">
        <v>2476</v>
      </c>
      <c r="CE38" s="34" t="s">
        <v>2476</v>
      </c>
      <c r="CF38" s="34" t="s">
        <v>2476</v>
      </c>
      <c r="CG38" s="34" t="s">
        <v>2476</v>
      </c>
      <c r="CH38" s="34" t="s">
        <v>2476</v>
      </c>
      <c r="CI38" s="34" t="s">
        <v>2476</v>
      </c>
      <c r="CJ38" s="34" t="s">
        <v>2476</v>
      </c>
      <c r="CK38" s="34" t="s">
        <v>2476</v>
      </c>
      <c r="CL38" s="34" t="s">
        <v>2476</v>
      </c>
      <c r="CM38" s="34" t="s">
        <v>2476</v>
      </c>
      <c r="CN38" s="34" t="s">
        <v>2476</v>
      </c>
      <c r="CO38" s="34" t="s">
        <v>2476</v>
      </c>
      <c r="CP38" s="34" t="s">
        <v>2476</v>
      </c>
      <c r="CQ38" s="34" t="s">
        <v>2476</v>
      </c>
      <c r="CR38" s="34" t="s">
        <v>2476</v>
      </c>
      <c r="CS38" s="34" t="s">
        <v>2476</v>
      </c>
      <c r="CT38" s="34" t="s">
        <v>2476</v>
      </c>
      <c r="CU38" s="34" t="s">
        <v>2476</v>
      </c>
      <c r="CV38" s="34" t="s">
        <v>2476</v>
      </c>
      <c r="CW38" s="34" t="s">
        <v>2476</v>
      </c>
      <c r="CX38" s="34" t="s">
        <v>2476</v>
      </c>
      <c r="CY38" s="34" t="s">
        <v>2476</v>
      </c>
      <c r="CZ38" s="34" t="s">
        <v>2476</v>
      </c>
      <c r="DA38" s="34" t="s">
        <v>2476</v>
      </c>
      <c r="DB38" s="34" t="s">
        <v>2476</v>
      </c>
      <c r="DC38" s="34" t="s">
        <v>2476</v>
      </c>
      <c r="DD38" s="34" t="s">
        <v>2476</v>
      </c>
      <c r="DE38" s="34" t="s">
        <v>2476</v>
      </c>
      <c r="DF38" s="34" t="s">
        <v>2476</v>
      </c>
      <c r="DG38" s="34" t="s">
        <v>2476</v>
      </c>
      <c r="DH38" s="34" t="s">
        <v>2476</v>
      </c>
      <c r="DI38" s="34" t="s">
        <v>2476</v>
      </c>
      <c r="DJ38" s="34" t="s">
        <v>2476</v>
      </c>
      <c r="DK38" s="34" t="s">
        <v>2476</v>
      </c>
      <c r="DL38" s="34" t="s">
        <v>2476</v>
      </c>
      <c r="DM38" s="34" t="s">
        <v>2476</v>
      </c>
      <c r="DN38" s="34" t="s">
        <v>2476</v>
      </c>
      <c r="DO38" s="34" t="s">
        <v>2476</v>
      </c>
      <c r="DP38" s="34" t="s">
        <v>2476</v>
      </c>
      <c r="DQ38" s="34" t="s">
        <v>2476</v>
      </c>
      <c r="DR38" s="34" t="s">
        <v>2476</v>
      </c>
      <c r="DS38" s="34" t="s">
        <v>2476</v>
      </c>
      <c r="DT38" s="34" t="s">
        <v>2476</v>
      </c>
      <c r="DU38" s="34" t="s">
        <v>2022</v>
      </c>
      <c r="DV38" s="34" t="s">
        <v>2476</v>
      </c>
      <c r="DW38" s="34" t="s">
        <v>2063</v>
      </c>
      <c r="DX38" s="34" t="s">
        <v>2111</v>
      </c>
      <c r="DY38" s="34" t="s">
        <v>2476</v>
      </c>
      <c r="DZ38" s="34" t="s">
        <v>2476</v>
      </c>
      <c r="EA38" s="34" t="s">
        <v>2174</v>
      </c>
      <c r="EB38" s="34" t="s">
        <v>2476</v>
      </c>
      <c r="EC38" s="34" t="s">
        <v>2476</v>
      </c>
      <c r="ED38" s="34" t="s">
        <v>2250</v>
      </c>
      <c r="EE38" s="34" t="s">
        <v>2476</v>
      </c>
      <c r="EF38" s="34" t="s">
        <v>2476</v>
      </c>
      <c r="EG38" s="34" t="s">
        <v>2476</v>
      </c>
      <c r="EH38" s="34" t="s">
        <v>2476</v>
      </c>
      <c r="EI38" s="34" t="s">
        <v>2476</v>
      </c>
      <c r="EJ38" s="34" t="s">
        <v>2476</v>
      </c>
      <c r="EK38" s="34" t="s">
        <v>2476</v>
      </c>
      <c r="EL38" s="34" t="s">
        <v>2476</v>
      </c>
      <c r="EM38" s="34" t="s">
        <v>2424</v>
      </c>
      <c r="EN38" s="34" t="s">
        <v>2476</v>
      </c>
      <c r="EO38" s="34" t="s">
        <v>2476</v>
      </c>
      <c r="EP38" s="34" t="s">
        <v>2476</v>
      </c>
      <c r="EQ38" s="34" t="s">
        <v>2476</v>
      </c>
      <c r="ER38" s="37" t="s">
        <v>2476</v>
      </c>
      <c r="ES38" s="27" t="s">
        <v>2477</v>
      </c>
    </row>
    <row r="39" spans="3:149" s="2" customFormat="1" ht="18.75" customHeight="1" x14ac:dyDescent="0.25">
      <c r="C39" s="33" t="s">
        <v>2476</v>
      </c>
      <c r="D39" s="34" t="s">
        <v>2476</v>
      </c>
      <c r="E39" s="34" t="s">
        <v>2476</v>
      </c>
      <c r="F39" s="34" t="s">
        <v>2476</v>
      </c>
      <c r="G39" s="34" t="s">
        <v>2476</v>
      </c>
      <c r="H39" s="34" t="s">
        <v>2476</v>
      </c>
      <c r="I39" s="34" t="s">
        <v>2476</v>
      </c>
      <c r="J39" s="34" t="s">
        <v>2476</v>
      </c>
      <c r="K39" s="34" t="s">
        <v>2476</v>
      </c>
      <c r="L39" s="34" t="s">
        <v>2476</v>
      </c>
      <c r="M39" s="34" t="s">
        <v>2476</v>
      </c>
      <c r="N39" s="34" t="s">
        <v>2476</v>
      </c>
      <c r="O39" s="34" t="s">
        <v>2476</v>
      </c>
      <c r="P39" s="34" t="s">
        <v>2476</v>
      </c>
      <c r="Q39" s="34" t="s">
        <v>2476</v>
      </c>
      <c r="R39" s="34" t="s">
        <v>2476</v>
      </c>
      <c r="S39" s="34" t="s">
        <v>2476</v>
      </c>
      <c r="T39" s="34" t="s">
        <v>2476</v>
      </c>
      <c r="U39" s="34" t="s">
        <v>2476</v>
      </c>
      <c r="V39" s="34" t="s">
        <v>2476</v>
      </c>
      <c r="W39" s="34" t="s">
        <v>825</v>
      </c>
      <c r="X39" s="34" t="s">
        <v>2476</v>
      </c>
      <c r="Y39" s="34" t="s">
        <v>2476</v>
      </c>
      <c r="Z39" s="34" t="s">
        <v>2476</v>
      </c>
      <c r="AA39" s="34" t="s">
        <v>2476</v>
      </c>
      <c r="AB39" s="34" t="s">
        <v>2476</v>
      </c>
      <c r="AC39" s="34" t="s">
        <v>2476</v>
      </c>
      <c r="AD39" s="34" t="s">
        <v>2476</v>
      </c>
      <c r="AE39" s="34" t="s">
        <v>2476</v>
      </c>
      <c r="AF39" s="34" t="s">
        <v>2476</v>
      </c>
      <c r="AG39" s="34" t="s">
        <v>2476</v>
      </c>
      <c r="AH39" s="34" t="s">
        <v>2476</v>
      </c>
      <c r="AI39" s="34" t="s">
        <v>2476</v>
      </c>
      <c r="AJ39" s="34" t="s">
        <v>2476</v>
      </c>
      <c r="AK39" s="34" t="s">
        <v>2476</v>
      </c>
      <c r="AL39" s="34" t="s">
        <v>2476</v>
      </c>
      <c r="AM39" s="34" t="s">
        <v>2476</v>
      </c>
      <c r="AN39" s="34" t="s">
        <v>2476</v>
      </c>
      <c r="AO39" s="34" t="s">
        <v>2476</v>
      </c>
      <c r="AP39" s="34" t="s">
        <v>2476</v>
      </c>
      <c r="AQ39" s="34" t="s">
        <v>1062</v>
      </c>
      <c r="AR39" s="34" t="s">
        <v>2476</v>
      </c>
      <c r="AS39" s="34" t="s">
        <v>2476</v>
      </c>
      <c r="AT39" s="34" t="s">
        <v>2476</v>
      </c>
      <c r="AU39" s="34" t="s">
        <v>2476</v>
      </c>
      <c r="AV39" s="34" t="s">
        <v>2476</v>
      </c>
      <c r="AW39" s="34" t="s">
        <v>1155</v>
      </c>
      <c r="AX39" s="34" t="s">
        <v>2476</v>
      </c>
      <c r="AY39" s="34" t="s">
        <v>2476</v>
      </c>
      <c r="AZ39" s="34" t="s">
        <v>2476</v>
      </c>
      <c r="BA39" s="34" t="s">
        <v>2476</v>
      </c>
      <c r="BB39" s="34" t="s">
        <v>2476</v>
      </c>
      <c r="BC39" s="34" t="s">
        <v>1234</v>
      </c>
      <c r="BD39" s="34" t="s">
        <v>1281</v>
      </c>
      <c r="BE39" s="34" t="s">
        <v>1313</v>
      </c>
      <c r="BF39" s="34" t="s">
        <v>2476</v>
      </c>
      <c r="BG39" s="34" t="s">
        <v>2476</v>
      </c>
      <c r="BH39" s="34" t="s">
        <v>1403</v>
      </c>
      <c r="BI39" s="34" t="s">
        <v>1441</v>
      </c>
      <c r="BJ39" s="34" t="s">
        <v>2476</v>
      </c>
      <c r="BK39" s="34" t="s">
        <v>2476</v>
      </c>
      <c r="BL39" s="34" t="s">
        <v>2476</v>
      </c>
      <c r="BM39" s="34" t="s">
        <v>2476</v>
      </c>
      <c r="BN39" s="34" t="s">
        <v>2476</v>
      </c>
      <c r="BO39" s="34" t="s">
        <v>2476</v>
      </c>
      <c r="BP39" s="34" t="s">
        <v>2476</v>
      </c>
      <c r="BQ39" s="34" t="s">
        <v>2476</v>
      </c>
      <c r="BR39" s="34" t="s">
        <v>2476</v>
      </c>
      <c r="BS39" s="34" t="s">
        <v>2476</v>
      </c>
      <c r="BT39" s="34" t="s">
        <v>2476</v>
      </c>
      <c r="BU39" s="34" t="s">
        <v>2476</v>
      </c>
      <c r="BV39" s="34" t="s">
        <v>2476</v>
      </c>
      <c r="BW39" s="34" t="s">
        <v>2476</v>
      </c>
      <c r="BX39" s="34" t="s">
        <v>2476</v>
      </c>
      <c r="BY39" s="34" t="s">
        <v>2476</v>
      </c>
      <c r="BZ39" s="34" t="s">
        <v>2476</v>
      </c>
      <c r="CA39" s="34" t="s">
        <v>2476</v>
      </c>
      <c r="CB39" s="34" t="s">
        <v>2476</v>
      </c>
      <c r="CC39" s="34" t="s">
        <v>2476</v>
      </c>
      <c r="CD39" s="34" t="s">
        <v>2476</v>
      </c>
      <c r="CE39" s="34" t="s">
        <v>2476</v>
      </c>
      <c r="CF39" s="34" t="s">
        <v>2476</v>
      </c>
      <c r="CG39" s="34" t="s">
        <v>2476</v>
      </c>
      <c r="CH39" s="34" t="s">
        <v>2476</v>
      </c>
      <c r="CI39" s="34" t="s">
        <v>2476</v>
      </c>
      <c r="CJ39" s="34" t="s">
        <v>2476</v>
      </c>
      <c r="CK39" s="34" t="s">
        <v>2476</v>
      </c>
      <c r="CL39" s="34" t="s">
        <v>2476</v>
      </c>
      <c r="CM39" s="34" t="s">
        <v>2476</v>
      </c>
      <c r="CN39" s="34" t="s">
        <v>2476</v>
      </c>
      <c r="CO39" s="34" t="s">
        <v>2476</v>
      </c>
      <c r="CP39" s="34" t="s">
        <v>2476</v>
      </c>
      <c r="CQ39" s="34" t="s">
        <v>2476</v>
      </c>
      <c r="CR39" s="34" t="s">
        <v>2476</v>
      </c>
      <c r="CS39" s="34" t="s">
        <v>2476</v>
      </c>
      <c r="CT39" s="34" t="s">
        <v>2476</v>
      </c>
      <c r="CU39" s="34" t="s">
        <v>2476</v>
      </c>
      <c r="CV39" s="34" t="s">
        <v>2476</v>
      </c>
      <c r="CW39" s="34" t="s">
        <v>2476</v>
      </c>
      <c r="CX39" s="34" t="s">
        <v>2476</v>
      </c>
      <c r="CY39" s="34" t="s">
        <v>2476</v>
      </c>
      <c r="CZ39" s="34" t="s">
        <v>2476</v>
      </c>
      <c r="DA39" s="34" t="s">
        <v>2476</v>
      </c>
      <c r="DB39" s="34" t="s">
        <v>2476</v>
      </c>
      <c r="DC39" s="34" t="s">
        <v>2476</v>
      </c>
      <c r="DD39" s="34" t="s">
        <v>2476</v>
      </c>
      <c r="DE39" s="34" t="s">
        <v>2476</v>
      </c>
      <c r="DF39" s="34" t="s">
        <v>2476</v>
      </c>
      <c r="DG39" s="34" t="s">
        <v>2476</v>
      </c>
      <c r="DH39" s="34" t="s">
        <v>2476</v>
      </c>
      <c r="DI39" s="34" t="s">
        <v>2476</v>
      </c>
      <c r="DJ39" s="34" t="s">
        <v>2476</v>
      </c>
      <c r="DK39" s="34" t="s">
        <v>2476</v>
      </c>
      <c r="DL39" s="34" t="s">
        <v>2476</v>
      </c>
      <c r="DM39" s="34" t="s">
        <v>2476</v>
      </c>
      <c r="DN39" s="34" t="s">
        <v>2476</v>
      </c>
      <c r="DO39" s="34" t="s">
        <v>2476</v>
      </c>
      <c r="DP39" s="34" t="s">
        <v>2476</v>
      </c>
      <c r="DQ39" s="34" t="s">
        <v>2476</v>
      </c>
      <c r="DR39" s="34" t="s">
        <v>2476</v>
      </c>
      <c r="DS39" s="34" t="s">
        <v>2476</v>
      </c>
      <c r="DT39" s="34" t="s">
        <v>2476</v>
      </c>
      <c r="DU39" s="34" t="s">
        <v>2023</v>
      </c>
      <c r="DV39" s="34" t="s">
        <v>2476</v>
      </c>
      <c r="DW39" s="34" t="s">
        <v>2064</v>
      </c>
      <c r="DX39" s="34" t="s">
        <v>2112</v>
      </c>
      <c r="DY39" s="34" t="s">
        <v>2476</v>
      </c>
      <c r="DZ39" s="34" t="s">
        <v>2476</v>
      </c>
      <c r="EA39" s="34" t="s">
        <v>2175</v>
      </c>
      <c r="EB39" s="34" t="s">
        <v>2476</v>
      </c>
      <c r="EC39" s="34" t="s">
        <v>2476</v>
      </c>
      <c r="ED39" s="34" t="s">
        <v>2251</v>
      </c>
      <c r="EE39" s="34" t="s">
        <v>2476</v>
      </c>
      <c r="EF39" s="34" t="s">
        <v>2476</v>
      </c>
      <c r="EG39" s="34" t="s">
        <v>2476</v>
      </c>
      <c r="EH39" s="34" t="s">
        <v>2476</v>
      </c>
      <c r="EI39" s="34" t="s">
        <v>2476</v>
      </c>
      <c r="EJ39" s="34" t="s">
        <v>2476</v>
      </c>
      <c r="EK39" s="34" t="s">
        <v>2476</v>
      </c>
      <c r="EL39" s="34" t="s">
        <v>2476</v>
      </c>
      <c r="EM39" s="34" t="s">
        <v>2425</v>
      </c>
      <c r="EN39" s="34" t="s">
        <v>2476</v>
      </c>
      <c r="EO39" s="34" t="s">
        <v>2476</v>
      </c>
      <c r="EP39" s="34" t="s">
        <v>2476</v>
      </c>
      <c r="EQ39" s="34" t="s">
        <v>2476</v>
      </c>
      <c r="ER39" s="37" t="s">
        <v>2476</v>
      </c>
      <c r="ES39" s="27" t="s">
        <v>2477</v>
      </c>
    </row>
    <row r="40" spans="3:149" s="2" customFormat="1" ht="18.75" customHeight="1" x14ac:dyDescent="0.25">
      <c r="C40" s="33" t="s">
        <v>2476</v>
      </c>
      <c r="D40" s="34" t="s">
        <v>2476</v>
      </c>
      <c r="E40" s="34" t="s">
        <v>2476</v>
      </c>
      <c r="F40" s="34" t="s">
        <v>2476</v>
      </c>
      <c r="G40" s="34" t="s">
        <v>2476</v>
      </c>
      <c r="H40" s="34" t="s">
        <v>2476</v>
      </c>
      <c r="I40" s="34" t="s">
        <v>2476</v>
      </c>
      <c r="J40" s="34" t="s">
        <v>2476</v>
      </c>
      <c r="K40" s="34" t="s">
        <v>2476</v>
      </c>
      <c r="L40" s="34" t="s">
        <v>2476</v>
      </c>
      <c r="M40" s="34" t="s">
        <v>2476</v>
      </c>
      <c r="N40" s="34" t="s">
        <v>2476</v>
      </c>
      <c r="O40" s="34" t="s">
        <v>2476</v>
      </c>
      <c r="P40" s="34" t="s">
        <v>2476</v>
      </c>
      <c r="Q40" s="34" t="s">
        <v>2476</v>
      </c>
      <c r="R40" s="34" t="s">
        <v>2476</v>
      </c>
      <c r="S40" s="34" t="s">
        <v>2476</v>
      </c>
      <c r="T40" s="34" t="s">
        <v>2476</v>
      </c>
      <c r="U40" s="34" t="s">
        <v>2476</v>
      </c>
      <c r="V40" s="34" t="s">
        <v>2476</v>
      </c>
      <c r="W40" s="34" t="s">
        <v>826</v>
      </c>
      <c r="X40" s="34" t="s">
        <v>2476</v>
      </c>
      <c r="Y40" s="34" t="s">
        <v>2476</v>
      </c>
      <c r="Z40" s="34" t="s">
        <v>2476</v>
      </c>
      <c r="AA40" s="34" t="s">
        <v>2476</v>
      </c>
      <c r="AB40" s="34" t="s">
        <v>2476</v>
      </c>
      <c r="AC40" s="34" t="s">
        <v>2476</v>
      </c>
      <c r="AD40" s="34" t="s">
        <v>2476</v>
      </c>
      <c r="AE40" s="34" t="s">
        <v>2476</v>
      </c>
      <c r="AF40" s="34" t="s">
        <v>2476</v>
      </c>
      <c r="AG40" s="34" t="s">
        <v>2476</v>
      </c>
      <c r="AH40" s="34" t="s">
        <v>2476</v>
      </c>
      <c r="AI40" s="34" t="s">
        <v>2476</v>
      </c>
      <c r="AJ40" s="34" t="s">
        <v>2476</v>
      </c>
      <c r="AK40" s="34" t="s">
        <v>2476</v>
      </c>
      <c r="AL40" s="34" t="s">
        <v>2476</v>
      </c>
      <c r="AM40" s="34" t="s">
        <v>2476</v>
      </c>
      <c r="AN40" s="34" t="s">
        <v>2476</v>
      </c>
      <c r="AO40" s="34" t="s">
        <v>2476</v>
      </c>
      <c r="AP40" s="34" t="s">
        <v>2476</v>
      </c>
      <c r="AQ40" s="34" t="s">
        <v>1063</v>
      </c>
      <c r="AR40" s="34" t="s">
        <v>2476</v>
      </c>
      <c r="AS40" s="34" t="s">
        <v>2476</v>
      </c>
      <c r="AT40" s="34" t="s">
        <v>2476</v>
      </c>
      <c r="AU40" s="34" t="s">
        <v>2476</v>
      </c>
      <c r="AV40" s="34" t="s">
        <v>2476</v>
      </c>
      <c r="AW40" s="34" t="s">
        <v>1156</v>
      </c>
      <c r="AX40" s="34" t="s">
        <v>2476</v>
      </c>
      <c r="AY40" s="34" t="s">
        <v>2476</v>
      </c>
      <c r="AZ40" s="34" t="s">
        <v>2476</v>
      </c>
      <c r="BA40" s="34" t="s">
        <v>2476</v>
      </c>
      <c r="BB40" s="34" t="s">
        <v>2476</v>
      </c>
      <c r="BC40" s="34" t="s">
        <v>1235</v>
      </c>
      <c r="BD40" s="34" t="s">
        <v>2476</v>
      </c>
      <c r="BE40" s="34" t="s">
        <v>1314</v>
      </c>
      <c r="BF40" s="34" t="s">
        <v>2476</v>
      </c>
      <c r="BG40" s="34" t="s">
        <v>2476</v>
      </c>
      <c r="BH40" s="34" t="s">
        <v>1404</v>
      </c>
      <c r="BI40" s="34" t="s">
        <v>1442</v>
      </c>
      <c r="BJ40" s="34" t="s">
        <v>2476</v>
      </c>
      <c r="BK40" s="34" t="s">
        <v>2476</v>
      </c>
      <c r="BL40" s="34" t="s">
        <v>2476</v>
      </c>
      <c r="BM40" s="34" t="s">
        <v>2476</v>
      </c>
      <c r="BN40" s="34" t="s">
        <v>2476</v>
      </c>
      <c r="BO40" s="34" t="s">
        <v>2476</v>
      </c>
      <c r="BP40" s="34" t="s">
        <v>2476</v>
      </c>
      <c r="BQ40" s="34" t="s">
        <v>2476</v>
      </c>
      <c r="BR40" s="34" t="s">
        <v>2476</v>
      </c>
      <c r="BS40" s="34" t="s">
        <v>2476</v>
      </c>
      <c r="BT40" s="34" t="s">
        <v>2476</v>
      </c>
      <c r="BU40" s="34" t="s">
        <v>2476</v>
      </c>
      <c r="BV40" s="34" t="s">
        <v>2476</v>
      </c>
      <c r="BW40" s="34" t="s">
        <v>2476</v>
      </c>
      <c r="BX40" s="34" t="s">
        <v>2476</v>
      </c>
      <c r="BY40" s="34" t="s">
        <v>2476</v>
      </c>
      <c r="BZ40" s="34" t="s">
        <v>2476</v>
      </c>
      <c r="CA40" s="34" t="s">
        <v>2476</v>
      </c>
      <c r="CB40" s="34" t="s">
        <v>2476</v>
      </c>
      <c r="CC40" s="34" t="s">
        <v>2476</v>
      </c>
      <c r="CD40" s="34" t="s">
        <v>2476</v>
      </c>
      <c r="CE40" s="34" t="s">
        <v>2476</v>
      </c>
      <c r="CF40" s="34" t="s">
        <v>2476</v>
      </c>
      <c r="CG40" s="34" t="s">
        <v>2476</v>
      </c>
      <c r="CH40" s="34" t="s">
        <v>2476</v>
      </c>
      <c r="CI40" s="34" t="s">
        <v>2476</v>
      </c>
      <c r="CJ40" s="34" t="s">
        <v>2476</v>
      </c>
      <c r="CK40" s="34" t="s">
        <v>2476</v>
      </c>
      <c r="CL40" s="34" t="s">
        <v>2476</v>
      </c>
      <c r="CM40" s="34" t="s">
        <v>2476</v>
      </c>
      <c r="CN40" s="34" t="s">
        <v>2476</v>
      </c>
      <c r="CO40" s="34" t="s">
        <v>2476</v>
      </c>
      <c r="CP40" s="34" t="s">
        <v>2476</v>
      </c>
      <c r="CQ40" s="34" t="s">
        <v>2476</v>
      </c>
      <c r="CR40" s="34" t="s">
        <v>2476</v>
      </c>
      <c r="CS40" s="34" t="s">
        <v>2476</v>
      </c>
      <c r="CT40" s="34" t="s">
        <v>2476</v>
      </c>
      <c r="CU40" s="34" t="s">
        <v>2476</v>
      </c>
      <c r="CV40" s="34" t="s">
        <v>2476</v>
      </c>
      <c r="CW40" s="34" t="s">
        <v>2476</v>
      </c>
      <c r="CX40" s="34" t="s">
        <v>2476</v>
      </c>
      <c r="CY40" s="34" t="s">
        <v>2476</v>
      </c>
      <c r="CZ40" s="34" t="s">
        <v>2476</v>
      </c>
      <c r="DA40" s="34" t="s">
        <v>2476</v>
      </c>
      <c r="DB40" s="34" t="s">
        <v>2476</v>
      </c>
      <c r="DC40" s="34" t="s">
        <v>2476</v>
      </c>
      <c r="DD40" s="34" t="s">
        <v>2476</v>
      </c>
      <c r="DE40" s="34" t="s">
        <v>2476</v>
      </c>
      <c r="DF40" s="34" t="s">
        <v>2476</v>
      </c>
      <c r="DG40" s="34" t="s">
        <v>2476</v>
      </c>
      <c r="DH40" s="34" t="s">
        <v>2476</v>
      </c>
      <c r="DI40" s="34" t="s">
        <v>2476</v>
      </c>
      <c r="DJ40" s="34" t="s">
        <v>2476</v>
      </c>
      <c r="DK40" s="34" t="s">
        <v>2476</v>
      </c>
      <c r="DL40" s="34" t="s">
        <v>2476</v>
      </c>
      <c r="DM40" s="34" t="s">
        <v>2476</v>
      </c>
      <c r="DN40" s="34" t="s">
        <v>2476</v>
      </c>
      <c r="DO40" s="34" t="s">
        <v>2476</v>
      </c>
      <c r="DP40" s="34" t="s">
        <v>2476</v>
      </c>
      <c r="DQ40" s="34" t="s">
        <v>2476</v>
      </c>
      <c r="DR40" s="34" t="s">
        <v>2476</v>
      </c>
      <c r="DS40" s="34" t="s">
        <v>2476</v>
      </c>
      <c r="DT40" s="34" t="s">
        <v>2476</v>
      </c>
      <c r="DU40" s="34" t="s">
        <v>2024</v>
      </c>
      <c r="DV40" s="34" t="s">
        <v>2476</v>
      </c>
      <c r="DW40" s="34" t="s">
        <v>2065</v>
      </c>
      <c r="DX40" s="34" t="s">
        <v>2113</v>
      </c>
      <c r="DY40" s="34" t="s">
        <v>2476</v>
      </c>
      <c r="DZ40" s="34" t="s">
        <v>2476</v>
      </c>
      <c r="EA40" s="34" t="s">
        <v>2176</v>
      </c>
      <c r="EB40" s="34" t="s">
        <v>2476</v>
      </c>
      <c r="EC40" s="34" t="s">
        <v>2476</v>
      </c>
      <c r="ED40" s="34" t="s">
        <v>2252</v>
      </c>
      <c r="EE40" s="34" t="s">
        <v>2476</v>
      </c>
      <c r="EF40" s="34" t="s">
        <v>2476</v>
      </c>
      <c r="EG40" s="34" t="s">
        <v>2476</v>
      </c>
      <c r="EH40" s="34" t="s">
        <v>2476</v>
      </c>
      <c r="EI40" s="34" t="s">
        <v>2476</v>
      </c>
      <c r="EJ40" s="34" t="s">
        <v>2476</v>
      </c>
      <c r="EK40" s="34" t="s">
        <v>2476</v>
      </c>
      <c r="EL40" s="34" t="s">
        <v>2476</v>
      </c>
      <c r="EM40" s="34" t="s">
        <v>2426</v>
      </c>
      <c r="EN40" s="34" t="s">
        <v>2476</v>
      </c>
      <c r="EO40" s="34" t="s">
        <v>2476</v>
      </c>
      <c r="EP40" s="34" t="s">
        <v>2476</v>
      </c>
      <c r="EQ40" s="34" t="s">
        <v>2476</v>
      </c>
      <c r="ER40" s="37" t="s">
        <v>2476</v>
      </c>
      <c r="ES40" s="27" t="s">
        <v>2477</v>
      </c>
    </row>
    <row r="41" spans="3:149" s="2" customFormat="1" ht="18.75" customHeight="1" x14ac:dyDescent="0.25">
      <c r="C41" s="33" t="s">
        <v>2476</v>
      </c>
      <c r="D41" s="34" t="s">
        <v>2476</v>
      </c>
      <c r="E41" s="34" t="s">
        <v>2476</v>
      </c>
      <c r="F41" s="34" t="s">
        <v>2476</v>
      </c>
      <c r="G41" s="34" t="s">
        <v>2476</v>
      </c>
      <c r="H41" s="34" t="s">
        <v>2476</v>
      </c>
      <c r="I41" s="34" t="s">
        <v>2476</v>
      </c>
      <c r="J41" s="34" t="s">
        <v>2476</v>
      </c>
      <c r="K41" s="34" t="s">
        <v>2476</v>
      </c>
      <c r="L41" s="34" t="s">
        <v>2476</v>
      </c>
      <c r="M41" s="34" t="s">
        <v>2476</v>
      </c>
      <c r="N41" s="34" t="s">
        <v>2476</v>
      </c>
      <c r="O41" s="34" t="s">
        <v>2476</v>
      </c>
      <c r="P41" s="34" t="s">
        <v>2476</v>
      </c>
      <c r="Q41" s="34" t="s">
        <v>2476</v>
      </c>
      <c r="R41" s="34" t="s">
        <v>2476</v>
      </c>
      <c r="S41" s="34" t="s">
        <v>2476</v>
      </c>
      <c r="T41" s="34" t="s">
        <v>2476</v>
      </c>
      <c r="U41" s="34" t="s">
        <v>2476</v>
      </c>
      <c r="V41" s="34" t="s">
        <v>2476</v>
      </c>
      <c r="W41" s="34" t="s">
        <v>827</v>
      </c>
      <c r="X41" s="34" t="s">
        <v>2476</v>
      </c>
      <c r="Y41" s="34" t="s">
        <v>2476</v>
      </c>
      <c r="Z41" s="34" t="s">
        <v>2476</v>
      </c>
      <c r="AA41" s="34" t="s">
        <v>2476</v>
      </c>
      <c r="AB41" s="34" t="s">
        <v>2476</v>
      </c>
      <c r="AC41" s="34" t="s">
        <v>2476</v>
      </c>
      <c r="AD41" s="34" t="s">
        <v>2476</v>
      </c>
      <c r="AE41" s="34" t="s">
        <v>2476</v>
      </c>
      <c r="AF41" s="34" t="s">
        <v>2476</v>
      </c>
      <c r="AG41" s="34" t="s">
        <v>2476</v>
      </c>
      <c r="AH41" s="34" t="s">
        <v>2476</v>
      </c>
      <c r="AI41" s="34" t="s">
        <v>2476</v>
      </c>
      <c r="AJ41" s="34" t="s">
        <v>2476</v>
      </c>
      <c r="AK41" s="34" t="s">
        <v>2476</v>
      </c>
      <c r="AL41" s="34" t="s">
        <v>2476</v>
      </c>
      <c r="AM41" s="34" t="s">
        <v>2476</v>
      </c>
      <c r="AN41" s="34" t="s">
        <v>2476</v>
      </c>
      <c r="AO41" s="34" t="s">
        <v>2476</v>
      </c>
      <c r="AP41" s="34" t="s">
        <v>2476</v>
      </c>
      <c r="AQ41" s="34" t="s">
        <v>1064</v>
      </c>
      <c r="AR41" s="34" t="s">
        <v>2476</v>
      </c>
      <c r="AS41" s="34" t="s">
        <v>2476</v>
      </c>
      <c r="AT41" s="34" t="s">
        <v>2476</v>
      </c>
      <c r="AU41" s="34" t="s">
        <v>2476</v>
      </c>
      <c r="AV41" s="34" t="s">
        <v>2476</v>
      </c>
      <c r="AW41" s="34" t="s">
        <v>2476</v>
      </c>
      <c r="AX41" s="34" t="s">
        <v>2476</v>
      </c>
      <c r="AY41" s="34" t="s">
        <v>2476</v>
      </c>
      <c r="AZ41" s="34" t="s">
        <v>2476</v>
      </c>
      <c r="BA41" s="34" t="s">
        <v>2476</v>
      </c>
      <c r="BB41" s="34" t="s">
        <v>2476</v>
      </c>
      <c r="BC41" s="34" t="s">
        <v>1236</v>
      </c>
      <c r="BD41" s="34" t="s">
        <v>2476</v>
      </c>
      <c r="BE41" s="34" t="s">
        <v>1315</v>
      </c>
      <c r="BF41" s="34" t="s">
        <v>2476</v>
      </c>
      <c r="BG41" s="34" t="s">
        <v>2476</v>
      </c>
      <c r="BH41" s="34" t="s">
        <v>1405</v>
      </c>
      <c r="BI41" s="34" t="s">
        <v>1443</v>
      </c>
      <c r="BJ41" s="34" t="s">
        <v>2476</v>
      </c>
      <c r="BK41" s="34" t="s">
        <v>2476</v>
      </c>
      <c r="BL41" s="34" t="s">
        <v>2476</v>
      </c>
      <c r="BM41" s="34" t="s">
        <v>2476</v>
      </c>
      <c r="BN41" s="34" t="s">
        <v>2476</v>
      </c>
      <c r="BO41" s="34" t="s">
        <v>2476</v>
      </c>
      <c r="BP41" s="34" t="s">
        <v>2476</v>
      </c>
      <c r="BQ41" s="34" t="s">
        <v>2476</v>
      </c>
      <c r="BR41" s="34" t="s">
        <v>2476</v>
      </c>
      <c r="BS41" s="34" t="s">
        <v>2476</v>
      </c>
      <c r="BT41" s="34" t="s">
        <v>2476</v>
      </c>
      <c r="BU41" s="34" t="s">
        <v>2476</v>
      </c>
      <c r="BV41" s="34" t="s">
        <v>2476</v>
      </c>
      <c r="BW41" s="34" t="s">
        <v>2476</v>
      </c>
      <c r="BX41" s="34" t="s">
        <v>2476</v>
      </c>
      <c r="BY41" s="34" t="s">
        <v>2476</v>
      </c>
      <c r="BZ41" s="34" t="s">
        <v>2476</v>
      </c>
      <c r="CA41" s="34" t="s">
        <v>2476</v>
      </c>
      <c r="CB41" s="34" t="s">
        <v>2476</v>
      </c>
      <c r="CC41" s="34" t="s">
        <v>2476</v>
      </c>
      <c r="CD41" s="34" t="s">
        <v>2476</v>
      </c>
      <c r="CE41" s="34" t="s">
        <v>2476</v>
      </c>
      <c r="CF41" s="34" t="s">
        <v>2476</v>
      </c>
      <c r="CG41" s="34" t="s">
        <v>2476</v>
      </c>
      <c r="CH41" s="34" t="s">
        <v>2476</v>
      </c>
      <c r="CI41" s="34" t="s">
        <v>2476</v>
      </c>
      <c r="CJ41" s="34" t="s">
        <v>2476</v>
      </c>
      <c r="CK41" s="34" t="s">
        <v>2476</v>
      </c>
      <c r="CL41" s="34" t="s">
        <v>2476</v>
      </c>
      <c r="CM41" s="34" t="s">
        <v>2476</v>
      </c>
      <c r="CN41" s="34" t="s">
        <v>2476</v>
      </c>
      <c r="CO41" s="34" t="s">
        <v>2476</v>
      </c>
      <c r="CP41" s="34" t="s">
        <v>2476</v>
      </c>
      <c r="CQ41" s="34" t="s">
        <v>2476</v>
      </c>
      <c r="CR41" s="34" t="s">
        <v>2476</v>
      </c>
      <c r="CS41" s="34" t="s">
        <v>2476</v>
      </c>
      <c r="CT41" s="34" t="s">
        <v>2476</v>
      </c>
      <c r="CU41" s="34" t="s">
        <v>2476</v>
      </c>
      <c r="CV41" s="34" t="s">
        <v>2476</v>
      </c>
      <c r="CW41" s="34" t="s">
        <v>2476</v>
      </c>
      <c r="CX41" s="34" t="s">
        <v>2476</v>
      </c>
      <c r="CY41" s="34" t="s">
        <v>2476</v>
      </c>
      <c r="CZ41" s="34" t="s">
        <v>2476</v>
      </c>
      <c r="DA41" s="34" t="s">
        <v>2476</v>
      </c>
      <c r="DB41" s="34" t="s">
        <v>2476</v>
      </c>
      <c r="DC41" s="34" t="s">
        <v>2476</v>
      </c>
      <c r="DD41" s="34" t="s">
        <v>2476</v>
      </c>
      <c r="DE41" s="34" t="s">
        <v>2476</v>
      </c>
      <c r="DF41" s="34" t="s">
        <v>2476</v>
      </c>
      <c r="DG41" s="34" t="s">
        <v>2476</v>
      </c>
      <c r="DH41" s="34" t="s">
        <v>2476</v>
      </c>
      <c r="DI41" s="34" t="s">
        <v>2476</v>
      </c>
      <c r="DJ41" s="34" t="s">
        <v>2476</v>
      </c>
      <c r="DK41" s="34" t="s">
        <v>2476</v>
      </c>
      <c r="DL41" s="34" t="s">
        <v>2476</v>
      </c>
      <c r="DM41" s="34" t="s">
        <v>2476</v>
      </c>
      <c r="DN41" s="34" t="s">
        <v>2476</v>
      </c>
      <c r="DO41" s="34" t="s">
        <v>2476</v>
      </c>
      <c r="DP41" s="34" t="s">
        <v>2476</v>
      </c>
      <c r="DQ41" s="34" t="s">
        <v>2476</v>
      </c>
      <c r="DR41" s="34" t="s">
        <v>2476</v>
      </c>
      <c r="DS41" s="34" t="s">
        <v>2476</v>
      </c>
      <c r="DT41" s="34" t="s">
        <v>2476</v>
      </c>
      <c r="DU41" s="34" t="s">
        <v>2025</v>
      </c>
      <c r="DV41" s="34" t="s">
        <v>2476</v>
      </c>
      <c r="DW41" s="34" t="s">
        <v>2066</v>
      </c>
      <c r="DX41" s="34" t="s">
        <v>2114</v>
      </c>
      <c r="DY41" s="34" t="s">
        <v>2476</v>
      </c>
      <c r="DZ41" s="34" t="s">
        <v>2476</v>
      </c>
      <c r="EA41" s="34" t="s">
        <v>2476</v>
      </c>
      <c r="EB41" s="34" t="s">
        <v>2476</v>
      </c>
      <c r="EC41" s="34" t="s">
        <v>2476</v>
      </c>
      <c r="ED41" s="34" t="s">
        <v>2253</v>
      </c>
      <c r="EE41" s="34" t="s">
        <v>2476</v>
      </c>
      <c r="EF41" s="34" t="s">
        <v>2476</v>
      </c>
      <c r="EG41" s="34" t="s">
        <v>2476</v>
      </c>
      <c r="EH41" s="34" t="s">
        <v>2476</v>
      </c>
      <c r="EI41" s="34" t="s">
        <v>2476</v>
      </c>
      <c r="EJ41" s="34" t="s">
        <v>2476</v>
      </c>
      <c r="EK41" s="34" t="s">
        <v>2476</v>
      </c>
      <c r="EL41" s="34" t="s">
        <v>2476</v>
      </c>
      <c r="EM41" s="34" t="s">
        <v>2427</v>
      </c>
      <c r="EN41" s="34" t="s">
        <v>2476</v>
      </c>
      <c r="EO41" s="34" t="s">
        <v>2476</v>
      </c>
      <c r="EP41" s="34" t="s">
        <v>2476</v>
      </c>
      <c r="EQ41" s="34" t="s">
        <v>2476</v>
      </c>
      <c r="ER41" s="37" t="s">
        <v>2476</v>
      </c>
      <c r="ES41" s="27" t="s">
        <v>2477</v>
      </c>
    </row>
    <row r="42" spans="3:149" s="2" customFormat="1" ht="18.75" customHeight="1" x14ac:dyDescent="0.25">
      <c r="C42" s="33" t="s">
        <v>2476</v>
      </c>
      <c r="D42" s="34" t="s">
        <v>2476</v>
      </c>
      <c r="E42" s="34" t="s">
        <v>2476</v>
      </c>
      <c r="F42" s="34" t="s">
        <v>2476</v>
      </c>
      <c r="G42" s="34" t="s">
        <v>2476</v>
      </c>
      <c r="H42" s="34" t="s">
        <v>2476</v>
      </c>
      <c r="I42" s="34" t="s">
        <v>2476</v>
      </c>
      <c r="J42" s="34" t="s">
        <v>2476</v>
      </c>
      <c r="K42" s="34" t="s">
        <v>2476</v>
      </c>
      <c r="L42" s="34" t="s">
        <v>2476</v>
      </c>
      <c r="M42" s="34" t="s">
        <v>2476</v>
      </c>
      <c r="N42" s="34" t="s">
        <v>2476</v>
      </c>
      <c r="O42" s="34" t="s">
        <v>2476</v>
      </c>
      <c r="P42" s="34" t="s">
        <v>2476</v>
      </c>
      <c r="Q42" s="34" t="s">
        <v>2476</v>
      </c>
      <c r="R42" s="34" t="s">
        <v>2476</v>
      </c>
      <c r="S42" s="34" t="s">
        <v>2476</v>
      </c>
      <c r="T42" s="34" t="s">
        <v>2476</v>
      </c>
      <c r="U42" s="34" t="s">
        <v>2476</v>
      </c>
      <c r="V42" s="34" t="s">
        <v>2476</v>
      </c>
      <c r="W42" s="34" t="s">
        <v>828</v>
      </c>
      <c r="X42" s="34" t="s">
        <v>2476</v>
      </c>
      <c r="Y42" s="34" t="s">
        <v>2476</v>
      </c>
      <c r="Z42" s="34" t="s">
        <v>2476</v>
      </c>
      <c r="AA42" s="34" t="s">
        <v>2476</v>
      </c>
      <c r="AB42" s="34" t="s">
        <v>2476</v>
      </c>
      <c r="AC42" s="34" t="s">
        <v>2476</v>
      </c>
      <c r="AD42" s="34" t="s">
        <v>2476</v>
      </c>
      <c r="AE42" s="34" t="s">
        <v>2476</v>
      </c>
      <c r="AF42" s="34" t="s">
        <v>2476</v>
      </c>
      <c r="AG42" s="34" t="s">
        <v>2476</v>
      </c>
      <c r="AH42" s="34" t="s">
        <v>2476</v>
      </c>
      <c r="AI42" s="34" t="s">
        <v>2476</v>
      </c>
      <c r="AJ42" s="34" t="s">
        <v>2476</v>
      </c>
      <c r="AK42" s="34" t="s">
        <v>2476</v>
      </c>
      <c r="AL42" s="34" t="s">
        <v>2476</v>
      </c>
      <c r="AM42" s="34" t="s">
        <v>2476</v>
      </c>
      <c r="AN42" s="34" t="s">
        <v>2476</v>
      </c>
      <c r="AO42" s="34" t="s">
        <v>2476</v>
      </c>
      <c r="AP42" s="34" t="s">
        <v>2476</v>
      </c>
      <c r="AQ42" s="34" t="s">
        <v>1065</v>
      </c>
      <c r="AR42" s="34" t="s">
        <v>2476</v>
      </c>
      <c r="AS42" s="34" t="s">
        <v>2476</v>
      </c>
      <c r="AT42" s="34" t="s">
        <v>2476</v>
      </c>
      <c r="AU42" s="34" t="s">
        <v>2476</v>
      </c>
      <c r="AV42" s="34" t="s">
        <v>2476</v>
      </c>
      <c r="AW42" s="34" t="s">
        <v>2476</v>
      </c>
      <c r="AX42" s="34" t="s">
        <v>2476</v>
      </c>
      <c r="AY42" s="34" t="s">
        <v>2476</v>
      </c>
      <c r="AZ42" s="34" t="s">
        <v>2476</v>
      </c>
      <c r="BA42" s="34" t="s">
        <v>2476</v>
      </c>
      <c r="BB42" s="34" t="s">
        <v>2476</v>
      </c>
      <c r="BC42" s="34" t="s">
        <v>1237</v>
      </c>
      <c r="BD42" s="34" t="s">
        <v>2476</v>
      </c>
      <c r="BE42" s="34" t="s">
        <v>1316</v>
      </c>
      <c r="BF42" s="34" t="s">
        <v>2476</v>
      </c>
      <c r="BG42" s="34" t="s">
        <v>2476</v>
      </c>
      <c r="BH42" s="34" t="s">
        <v>1406</v>
      </c>
      <c r="BI42" s="34" t="s">
        <v>1444</v>
      </c>
      <c r="BJ42" s="34" t="s">
        <v>2476</v>
      </c>
      <c r="BK42" s="34" t="s">
        <v>2476</v>
      </c>
      <c r="BL42" s="34" t="s">
        <v>2476</v>
      </c>
      <c r="BM42" s="34" t="s">
        <v>2476</v>
      </c>
      <c r="BN42" s="34" t="s">
        <v>2476</v>
      </c>
      <c r="BO42" s="34" t="s">
        <v>2476</v>
      </c>
      <c r="BP42" s="34" t="s">
        <v>2476</v>
      </c>
      <c r="BQ42" s="34" t="s">
        <v>2476</v>
      </c>
      <c r="BR42" s="34" t="s">
        <v>2476</v>
      </c>
      <c r="BS42" s="34" t="s">
        <v>2476</v>
      </c>
      <c r="BT42" s="34" t="s">
        <v>2476</v>
      </c>
      <c r="BU42" s="34" t="s">
        <v>2476</v>
      </c>
      <c r="BV42" s="34" t="s">
        <v>2476</v>
      </c>
      <c r="BW42" s="34" t="s">
        <v>2476</v>
      </c>
      <c r="BX42" s="34" t="s">
        <v>2476</v>
      </c>
      <c r="BY42" s="34" t="s">
        <v>2476</v>
      </c>
      <c r="BZ42" s="34" t="s">
        <v>2476</v>
      </c>
      <c r="CA42" s="34" t="s">
        <v>2476</v>
      </c>
      <c r="CB42" s="34" t="s">
        <v>2476</v>
      </c>
      <c r="CC42" s="34" t="s">
        <v>2476</v>
      </c>
      <c r="CD42" s="34" t="s">
        <v>2476</v>
      </c>
      <c r="CE42" s="34" t="s">
        <v>2476</v>
      </c>
      <c r="CF42" s="34" t="s">
        <v>2476</v>
      </c>
      <c r="CG42" s="34" t="s">
        <v>2476</v>
      </c>
      <c r="CH42" s="34" t="s">
        <v>2476</v>
      </c>
      <c r="CI42" s="34" t="s">
        <v>2476</v>
      </c>
      <c r="CJ42" s="34" t="s">
        <v>2476</v>
      </c>
      <c r="CK42" s="34" t="s">
        <v>2476</v>
      </c>
      <c r="CL42" s="34" t="s">
        <v>2476</v>
      </c>
      <c r="CM42" s="34" t="s">
        <v>2476</v>
      </c>
      <c r="CN42" s="34" t="s">
        <v>2476</v>
      </c>
      <c r="CO42" s="34" t="s">
        <v>2476</v>
      </c>
      <c r="CP42" s="34" t="s">
        <v>2476</v>
      </c>
      <c r="CQ42" s="34" t="s">
        <v>2476</v>
      </c>
      <c r="CR42" s="34" t="s">
        <v>2476</v>
      </c>
      <c r="CS42" s="34" t="s">
        <v>2476</v>
      </c>
      <c r="CT42" s="34" t="s">
        <v>2476</v>
      </c>
      <c r="CU42" s="34" t="s">
        <v>2476</v>
      </c>
      <c r="CV42" s="34" t="s">
        <v>2476</v>
      </c>
      <c r="CW42" s="34" t="s">
        <v>2476</v>
      </c>
      <c r="CX42" s="34" t="s">
        <v>2476</v>
      </c>
      <c r="CY42" s="34" t="s">
        <v>2476</v>
      </c>
      <c r="CZ42" s="34" t="s">
        <v>2476</v>
      </c>
      <c r="DA42" s="34" t="s">
        <v>2476</v>
      </c>
      <c r="DB42" s="34" t="s">
        <v>2476</v>
      </c>
      <c r="DC42" s="34" t="s">
        <v>2476</v>
      </c>
      <c r="DD42" s="34" t="s">
        <v>2476</v>
      </c>
      <c r="DE42" s="34" t="s">
        <v>2476</v>
      </c>
      <c r="DF42" s="34" t="s">
        <v>2476</v>
      </c>
      <c r="DG42" s="34" t="s">
        <v>2476</v>
      </c>
      <c r="DH42" s="34" t="s">
        <v>2476</v>
      </c>
      <c r="DI42" s="34" t="s">
        <v>2476</v>
      </c>
      <c r="DJ42" s="34" t="s">
        <v>2476</v>
      </c>
      <c r="DK42" s="34" t="s">
        <v>2476</v>
      </c>
      <c r="DL42" s="34" t="s">
        <v>2476</v>
      </c>
      <c r="DM42" s="34" t="s">
        <v>2476</v>
      </c>
      <c r="DN42" s="34" t="s">
        <v>2476</v>
      </c>
      <c r="DO42" s="34" t="s">
        <v>2476</v>
      </c>
      <c r="DP42" s="34" t="s">
        <v>2476</v>
      </c>
      <c r="DQ42" s="34" t="s">
        <v>2476</v>
      </c>
      <c r="DR42" s="34" t="s">
        <v>2476</v>
      </c>
      <c r="DS42" s="34" t="s">
        <v>2476</v>
      </c>
      <c r="DT42" s="34" t="s">
        <v>2476</v>
      </c>
      <c r="DU42" s="34" t="s">
        <v>2026</v>
      </c>
      <c r="DV42" s="34" t="s">
        <v>2476</v>
      </c>
      <c r="DW42" s="34" t="s">
        <v>2067</v>
      </c>
      <c r="DX42" s="34" t="s">
        <v>2115</v>
      </c>
      <c r="DY42" s="34" t="s">
        <v>2476</v>
      </c>
      <c r="DZ42" s="34" t="s">
        <v>2476</v>
      </c>
      <c r="EA42" s="34" t="s">
        <v>2476</v>
      </c>
      <c r="EB42" s="34" t="s">
        <v>2476</v>
      </c>
      <c r="EC42" s="34" t="s">
        <v>2476</v>
      </c>
      <c r="ED42" s="34" t="s">
        <v>2254</v>
      </c>
      <c r="EE42" s="34" t="s">
        <v>2476</v>
      </c>
      <c r="EF42" s="34" t="s">
        <v>2476</v>
      </c>
      <c r="EG42" s="34" t="s">
        <v>2476</v>
      </c>
      <c r="EH42" s="34" t="s">
        <v>2476</v>
      </c>
      <c r="EI42" s="34" t="s">
        <v>2476</v>
      </c>
      <c r="EJ42" s="34" t="s">
        <v>2476</v>
      </c>
      <c r="EK42" s="34" t="s">
        <v>2476</v>
      </c>
      <c r="EL42" s="34" t="s">
        <v>2476</v>
      </c>
      <c r="EM42" s="34" t="s">
        <v>2428</v>
      </c>
      <c r="EN42" s="34" t="s">
        <v>2476</v>
      </c>
      <c r="EO42" s="34" t="s">
        <v>2476</v>
      </c>
      <c r="EP42" s="34" t="s">
        <v>2476</v>
      </c>
      <c r="EQ42" s="34" t="s">
        <v>2476</v>
      </c>
      <c r="ER42" s="37" t="s">
        <v>2476</v>
      </c>
      <c r="ES42" s="27" t="s">
        <v>2477</v>
      </c>
    </row>
    <row r="43" spans="3:149" s="2" customFormat="1" ht="18.75" customHeight="1" x14ac:dyDescent="0.25">
      <c r="C43" s="33" t="s">
        <v>2476</v>
      </c>
      <c r="D43" s="34" t="s">
        <v>2476</v>
      </c>
      <c r="E43" s="34" t="s">
        <v>2476</v>
      </c>
      <c r="F43" s="34" t="s">
        <v>2476</v>
      </c>
      <c r="G43" s="34" t="s">
        <v>2476</v>
      </c>
      <c r="H43" s="34" t="s">
        <v>2476</v>
      </c>
      <c r="I43" s="34" t="s">
        <v>2476</v>
      </c>
      <c r="J43" s="34" t="s">
        <v>2476</v>
      </c>
      <c r="K43" s="34" t="s">
        <v>2476</v>
      </c>
      <c r="L43" s="34" t="s">
        <v>2476</v>
      </c>
      <c r="M43" s="34" t="s">
        <v>2476</v>
      </c>
      <c r="N43" s="34" t="s">
        <v>2476</v>
      </c>
      <c r="O43" s="34" t="s">
        <v>2476</v>
      </c>
      <c r="P43" s="34" t="s">
        <v>2476</v>
      </c>
      <c r="Q43" s="34" t="s">
        <v>2476</v>
      </c>
      <c r="R43" s="34" t="s">
        <v>2476</v>
      </c>
      <c r="S43" s="34" t="s">
        <v>2476</v>
      </c>
      <c r="T43" s="34" t="s">
        <v>2476</v>
      </c>
      <c r="U43" s="34" t="s">
        <v>2476</v>
      </c>
      <c r="V43" s="34" t="s">
        <v>2476</v>
      </c>
      <c r="W43" s="34" t="s">
        <v>829</v>
      </c>
      <c r="X43" s="34" t="s">
        <v>2476</v>
      </c>
      <c r="Y43" s="34" t="s">
        <v>2476</v>
      </c>
      <c r="Z43" s="34" t="s">
        <v>2476</v>
      </c>
      <c r="AA43" s="34" t="s">
        <v>2476</v>
      </c>
      <c r="AB43" s="34" t="s">
        <v>2476</v>
      </c>
      <c r="AC43" s="34" t="s">
        <v>2476</v>
      </c>
      <c r="AD43" s="34" t="s">
        <v>2476</v>
      </c>
      <c r="AE43" s="34" t="s">
        <v>2476</v>
      </c>
      <c r="AF43" s="34" t="s">
        <v>2476</v>
      </c>
      <c r="AG43" s="34" t="s">
        <v>2476</v>
      </c>
      <c r="AH43" s="34" t="s">
        <v>2476</v>
      </c>
      <c r="AI43" s="34" t="s">
        <v>2476</v>
      </c>
      <c r="AJ43" s="34" t="s">
        <v>2476</v>
      </c>
      <c r="AK43" s="34" t="s">
        <v>2476</v>
      </c>
      <c r="AL43" s="34" t="s">
        <v>2476</v>
      </c>
      <c r="AM43" s="34" t="s">
        <v>2476</v>
      </c>
      <c r="AN43" s="34" t="s">
        <v>2476</v>
      </c>
      <c r="AO43" s="34" t="s">
        <v>2476</v>
      </c>
      <c r="AP43" s="34" t="s">
        <v>2476</v>
      </c>
      <c r="AQ43" s="34" t="s">
        <v>1066</v>
      </c>
      <c r="AR43" s="34" t="s">
        <v>2476</v>
      </c>
      <c r="AS43" s="34" t="s">
        <v>2476</v>
      </c>
      <c r="AT43" s="34" t="s">
        <v>2476</v>
      </c>
      <c r="AU43" s="34" t="s">
        <v>2476</v>
      </c>
      <c r="AV43" s="34" t="s">
        <v>2476</v>
      </c>
      <c r="AW43" s="34" t="s">
        <v>2476</v>
      </c>
      <c r="AX43" s="34" t="s">
        <v>2476</v>
      </c>
      <c r="AY43" s="34" t="s">
        <v>2476</v>
      </c>
      <c r="AZ43" s="34" t="s">
        <v>2476</v>
      </c>
      <c r="BA43" s="34" t="s">
        <v>2476</v>
      </c>
      <c r="BB43" s="34" t="s">
        <v>2476</v>
      </c>
      <c r="BC43" s="34" t="s">
        <v>1238</v>
      </c>
      <c r="BD43" s="34" t="s">
        <v>2476</v>
      </c>
      <c r="BE43" s="34" t="s">
        <v>1317</v>
      </c>
      <c r="BF43" s="34" t="s">
        <v>2476</v>
      </c>
      <c r="BG43" s="34" t="s">
        <v>2476</v>
      </c>
      <c r="BH43" s="34" t="s">
        <v>1407</v>
      </c>
      <c r="BI43" s="34" t="s">
        <v>1445</v>
      </c>
      <c r="BJ43" s="34" t="s">
        <v>2476</v>
      </c>
      <c r="BK43" s="34" t="s">
        <v>2476</v>
      </c>
      <c r="BL43" s="34" t="s">
        <v>2476</v>
      </c>
      <c r="BM43" s="34" t="s">
        <v>2476</v>
      </c>
      <c r="BN43" s="34" t="s">
        <v>2476</v>
      </c>
      <c r="BO43" s="34" t="s">
        <v>2476</v>
      </c>
      <c r="BP43" s="34" t="s">
        <v>2476</v>
      </c>
      <c r="BQ43" s="34" t="s">
        <v>2476</v>
      </c>
      <c r="BR43" s="34" t="s">
        <v>2476</v>
      </c>
      <c r="BS43" s="34" t="s">
        <v>2476</v>
      </c>
      <c r="BT43" s="34" t="s">
        <v>2476</v>
      </c>
      <c r="BU43" s="34" t="s">
        <v>2476</v>
      </c>
      <c r="BV43" s="34" t="s">
        <v>2476</v>
      </c>
      <c r="BW43" s="34" t="s">
        <v>2476</v>
      </c>
      <c r="BX43" s="34" t="s">
        <v>2476</v>
      </c>
      <c r="BY43" s="34" t="s">
        <v>2476</v>
      </c>
      <c r="BZ43" s="34" t="s">
        <v>2476</v>
      </c>
      <c r="CA43" s="34" t="s">
        <v>2476</v>
      </c>
      <c r="CB43" s="34" t="s">
        <v>2476</v>
      </c>
      <c r="CC43" s="34" t="s">
        <v>2476</v>
      </c>
      <c r="CD43" s="34" t="s">
        <v>2476</v>
      </c>
      <c r="CE43" s="34" t="s">
        <v>2476</v>
      </c>
      <c r="CF43" s="34" t="s">
        <v>2476</v>
      </c>
      <c r="CG43" s="34" t="s">
        <v>2476</v>
      </c>
      <c r="CH43" s="34" t="s">
        <v>2476</v>
      </c>
      <c r="CI43" s="34" t="s">
        <v>2476</v>
      </c>
      <c r="CJ43" s="34" t="s">
        <v>2476</v>
      </c>
      <c r="CK43" s="34" t="s">
        <v>2476</v>
      </c>
      <c r="CL43" s="34" t="s">
        <v>2476</v>
      </c>
      <c r="CM43" s="34" t="s">
        <v>2476</v>
      </c>
      <c r="CN43" s="34" t="s">
        <v>2476</v>
      </c>
      <c r="CO43" s="34" t="s">
        <v>2476</v>
      </c>
      <c r="CP43" s="34" t="s">
        <v>2476</v>
      </c>
      <c r="CQ43" s="34" t="s">
        <v>2476</v>
      </c>
      <c r="CR43" s="34" t="s">
        <v>2476</v>
      </c>
      <c r="CS43" s="34" t="s">
        <v>2476</v>
      </c>
      <c r="CT43" s="34" t="s">
        <v>2476</v>
      </c>
      <c r="CU43" s="34" t="s">
        <v>2476</v>
      </c>
      <c r="CV43" s="34" t="s">
        <v>2476</v>
      </c>
      <c r="CW43" s="34" t="s">
        <v>2476</v>
      </c>
      <c r="CX43" s="34" t="s">
        <v>2476</v>
      </c>
      <c r="CY43" s="34" t="s">
        <v>2476</v>
      </c>
      <c r="CZ43" s="34" t="s">
        <v>2476</v>
      </c>
      <c r="DA43" s="34" t="s">
        <v>2476</v>
      </c>
      <c r="DB43" s="34" t="s">
        <v>2476</v>
      </c>
      <c r="DC43" s="34" t="s">
        <v>2476</v>
      </c>
      <c r="DD43" s="34" t="s">
        <v>2476</v>
      </c>
      <c r="DE43" s="34" t="s">
        <v>2476</v>
      </c>
      <c r="DF43" s="34" t="s">
        <v>2476</v>
      </c>
      <c r="DG43" s="34" t="s">
        <v>2476</v>
      </c>
      <c r="DH43" s="34" t="s">
        <v>2476</v>
      </c>
      <c r="DI43" s="34" t="s">
        <v>2476</v>
      </c>
      <c r="DJ43" s="34" t="s">
        <v>2476</v>
      </c>
      <c r="DK43" s="34" t="s">
        <v>2476</v>
      </c>
      <c r="DL43" s="34" t="s">
        <v>2476</v>
      </c>
      <c r="DM43" s="34" t="s">
        <v>2476</v>
      </c>
      <c r="DN43" s="34" t="s">
        <v>2476</v>
      </c>
      <c r="DO43" s="34" t="s">
        <v>2476</v>
      </c>
      <c r="DP43" s="34" t="s">
        <v>2476</v>
      </c>
      <c r="DQ43" s="34" t="s">
        <v>2476</v>
      </c>
      <c r="DR43" s="34" t="s">
        <v>2476</v>
      </c>
      <c r="DS43" s="34" t="s">
        <v>2476</v>
      </c>
      <c r="DT43" s="34" t="s">
        <v>2476</v>
      </c>
      <c r="DU43" s="34" t="s">
        <v>2027</v>
      </c>
      <c r="DV43" s="34" t="s">
        <v>2476</v>
      </c>
      <c r="DW43" s="34" t="s">
        <v>2068</v>
      </c>
      <c r="DX43" s="34" t="s">
        <v>2476</v>
      </c>
      <c r="DY43" s="34" t="s">
        <v>2476</v>
      </c>
      <c r="DZ43" s="34" t="s">
        <v>2476</v>
      </c>
      <c r="EA43" s="34" t="s">
        <v>2476</v>
      </c>
      <c r="EB43" s="34" t="s">
        <v>2476</v>
      </c>
      <c r="EC43" s="34" t="s">
        <v>2476</v>
      </c>
      <c r="ED43" s="34" t="s">
        <v>2255</v>
      </c>
      <c r="EE43" s="34" t="s">
        <v>2476</v>
      </c>
      <c r="EF43" s="34" t="s">
        <v>2476</v>
      </c>
      <c r="EG43" s="34" t="s">
        <v>2476</v>
      </c>
      <c r="EH43" s="34" t="s">
        <v>2476</v>
      </c>
      <c r="EI43" s="34" t="s">
        <v>2476</v>
      </c>
      <c r="EJ43" s="34" t="s">
        <v>2476</v>
      </c>
      <c r="EK43" s="34" t="s">
        <v>2476</v>
      </c>
      <c r="EL43" s="34" t="s">
        <v>2476</v>
      </c>
      <c r="EM43" s="34" t="s">
        <v>2429</v>
      </c>
      <c r="EN43" s="34" t="s">
        <v>2476</v>
      </c>
      <c r="EO43" s="34" t="s">
        <v>2476</v>
      </c>
      <c r="EP43" s="34" t="s">
        <v>2476</v>
      </c>
      <c r="EQ43" s="34" t="s">
        <v>2476</v>
      </c>
      <c r="ER43" s="37" t="s">
        <v>2476</v>
      </c>
      <c r="ES43" s="27" t="s">
        <v>2477</v>
      </c>
    </row>
    <row r="44" spans="3:149" s="2" customFormat="1" ht="18.75" customHeight="1" x14ac:dyDescent="0.25">
      <c r="C44" s="33" t="s">
        <v>2476</v>
      </c>
      <c r="D44" s="34" t="s">
        <v>2476</v>
      </c>
      <c r="E44" s="34" t="s">
        <v>2476</v>
      </c>
      <c r="F44" s="34" t="s">
        <v>2476</v>
      </c>
      <c r="G44" s="34" t="s">
        <v>2476</v>
      </c>
      <c r="H44" s="34" t="s">
        <v>2476</v>
      </c>
      <c r="I44" s="34" t="s">
        <v>2476</v>
      </c>
      <c r="J44" s="34" t="s">
        <v>2476</v>
      </c>
      <c r="K44" s="34" t="s">
        <v>2476</v>
      </c>
      <c r="L44" s="34" t="s">
        <v>2476</v>
      </c>
      <c r="M44" s="34" t="s">
        <v>2476</v>
      </c>
      <c r="N44" s="34" t="s">
        <v>2476</v>
      </c>
      <c r="O44" s="34" t="s">
        <v>2476</v>
      </c>
      <c r="P44" s="34" t="s">
        <v>2476</v>
      </c>
      <c r="Q44" s="34" t="s">
        <v>2476</v>
      </c>
      <c r="R44" s="34" t="s">
        <v>2476</v>
      </c>
      <c r="S44" s="34" t="s">
        <v>2476</v>
      </c>
      <c r="T44" s="34" t="s">
        <v>2476</v>
      </c>
      <c r="U44" s="34" t="s">
        <v>2476</v>
      </c>
      <c r="V44" s="34" t="s">
        <v>2476</v>
      </c>
      <c r="W44" s="34" t="s">
        <v>830</v>
      </c>
      <c r="X44" s="34" t="s">
        <v>2476</v>
      </c>
      <c r="Y44" s="34" t="s">
        <v>2476</v>
      </c>
      <c r="Z44" s="34" t="s">
        <v>2476</v>
      </c>
      <c r="AA44" s="34" t="s">
        <v>2476</v>
      </c>
      <c r="AB44" s="34" t="s">
        <v>2476</v>
      </c>
      <c r="AC44" s="34" t="s">
        <v>2476</v>
      </c>
      <c r="AD44" s="34" t="s">
        <v>2476</v>
      </c>
      <c r="AE44" s="34" t="s">
        <v>2476</v>
      </c>
      <c r="AF44" s="34" t="s">
        <v>2476</v>
      </c>
      <c r="AG44" s="34" t="s">
        <v>2476</v>
      </c>
      <c r="AH44" s="34" t="s">
        <v>2476</v>
      </c>
      <c r="AI44" s="34" t="s">
        <v>2476</v>
      </c>
      <c r="AJ44" s="34" t="s">
        <v>2476</v>
      </c>
      <c r="AK44" s="34" t="s">
        <v>2476</v>
      </c>
      <c r="AL44" s="34" t="s">
        <v>2476</v>
      </c>
      <c r="AM44" s="34" t="s">
        <v>2476</v>
      </c>
      <c r="AN44" s="34" t="s">
        <v>2476</v>
      </c>
      <c r="AO44" s="34" t="s">
        <v>2476</v>
      </c>
      <c r="AP44" s="34" t="s">
        <v>2476</v>
      </c>
      <c r="AQ44" s="34" t="s">
        <v>1067</v>
      </c>
      <c r="AR44" s="34" t="s">
        <v>2476</v>
      </c>
      <c r="AS44" s="34" t="s">
        <v>2476</v>
      </c>
      <c r="AT44" s="34" t="s">
        <v>2476</v>
      </c>
      <c r="AU44" s="34" t="s">
        <v>2476</v>
      </c>
      <c r="AV44" s="34" t="s">
        <v>2476</v>
      </c>
      <c r="AW44" s="34" t="s">
        <v>2476</v>
      </c>
      <c r="AX44" s="34" t="s">
        <v>2476</v>
      </c>
      <c r="AY44" s="34" t="s">
        <v>2476</v>
      </c>
      <c r="AZ44" s="34" t="s">
        <v>2476</v>
      </c>
      <c r="BA44" s="34" t="s">
        <v>2476</v>
      </c>
      <c r="BB44" s="34" t="s">
        <v>2476</v>
      </c>
      <c r="BC44" s="34" t="s">
        <v>1239</v>
      </c>
      <c r="BD44" s="34" t="s">
        <v>2476</v>
      </c>
      <c r="BE44" s="34" t="s">
        <v>1318</v>
      </c>
      <c r="BF44" s="34" t="s">
        <v>2476</v>
      </c>
      <c r="BG44" s="34" t="s">
        <v>2476</v>
      </c>
      <c r="BH44" s="34" t="s">
        <v>1408</v>
      </c>
      <c r="BI44" s="34" t="s">
        <v>1446</v>
      </c>
      <c r="BJ44" s="34" t="s">
        <v>2476</v>
      </c>
      <c r="BK44" s="34" t="s">
        <v>2476</v>
      </c>
      <c r="BL44" s="34" t="s">
        <v>2476</v>
      </c>
      <c r="BM44" s="34" t="s">
        <v>2476</v>
      </c>
      <c r="BN44" s="34" t="s">
        <v>2476</v>
      </c>
      <c r="BO44" s="34" t="s">
        <v>2476</v>
      </c>
      <c r="BP44" s="34" t="s">
        <v>2476</v>
      </c>
      <c r="BQ44" s="34" t="s">
        <v>2476</v>
      </c>
      <c r="BR44" s="34" t="s">
        <v>2476</v>
      </c>
      <c r="BS44" s="34" t="s">
        <v>2476</v>
      </c>
      <c r="BT44" s="34" t="s">
        <v>2476</v>
      </c>
      <c r="BU44" s="34" t="s">
        <v>2476</v>
      </c>
      <c r="BV44" s="34" t="s">
        <v>2476</v>
      </c>
      <c r="BW44" s="34" t="s">
        <v>2476</v>
      </c>
      <c r="BX44" s="34" t="s">
        <v>2476</v>
      </c>
      <c r="BY44" s="34" t="s">
        <v>2476</v>
      </c>
      <c r="BZ44" s="34" t="s">
        <v>2476</v>
      </c>
      <c r="CA44" s="34" t="s">
        <v>2476</v>
      </c>
      <c r="CB44" s="34" t="s">
        <v>2476</v>
      </c>
      <c r="CC44" s="34" t="s">
        <v>2476</v>
      </c>
      <c r="CD44" s="34" t="s">
        <v>2476</v>
      </c>
      <c r="CE44" s="34" t="s">
        <v>2476</v>
      </c>
      <c r="CF44" s="34" t="s">
        <v>2476</v>
      </c>
      <c r="CG44" s="34" t="s">
        <v>2476</v>
      </c>
      <c r="CH44" s="34" t="s">
        <v>2476</v>
      </c>
      <c r="CI44" s="34" t="s">
        <v>2476</v>
      </c>
      <c r="CJ44" s="34" t="s">
        <v>2476</v>
      </c>
      <c r="CK44" s="34" t="s">
        <v>2476</v>
      </c>
      <c r="CL44" s="34" t="s">
        <v>2476</v>
      </c>
      <c r="CM44" s="34" t="s">
        <v>2476</v>
      </c>
      <c r="CN44" s="34" t="s">
        <v>2476</v>
      </c>
      <c r="CO44" s="34" t="s">
        <v>2476</v>
      </c>
      <c r="CP44" s="34" t="s">
        <v>2476</v>
      </c>
      <c r="CQ44" s="34" t="s">
        <v>2476</v>
      </c>
      <c r="CR44" s="34" t="s">
        <v>2476</v>
      </c>
      <c r="CS44" s="34" t="s">
        <v>2476</v>
      </c>
      <c r="CT44" s="34" t="s">
        <v>2476</v>
      </c>
      <c r="CU44" s="34" t="s">
        <v>2476</v>
      </c>
      <c r="CV44" s="34" t="s">
        <v>2476</v>
      </c>
      <c r="CW44" s="34" t="s">
        <v>2476</v>
      </c>
      <c r="CX44" s="34" t="s">
        <v>2476</v>
      </c>
      <c r="CY44" s="34" t="s">
        <v>2476</v>
      </c>
      <c r="CZ44" s="34" t="s">
        <v>2476</v>
      </c>
      <c r="DA44" s="34" t="s">
        <v>2476</v>
      </c>
      <c r="DB44" s="34" t="s">
        <v>2476</v>
      </c>
      <c r="DC44" s="34" t="s">
        <v>2476</v>
      </c>
      <c r="DD44" s="34" t="s">
        <v>2476</v>
      </c>
      <c r="DE44" s="34" t="s">
        <v>2476</v>
      </c>
      <c r="DF44" s="34" t="s">
        <v>2476</v>
      </c>
      <c r="DG44" s="34" t="s">
        <v>2476</v>
      </c>
      <c r="DH44" s="34" t="s">
        <v>2476</v>
      </c>
      <c r="DI44" s="34" t="s">
        <v>2476</v>
      </c>
      <c r="DJ44" s="34" t="s">
        <v>2476</v>
      </c>
      <c r="DK44" s="34" t="s">
        <v>2476</v>
      </c>
      <c r="DL44" s="34" t="s">
        <v>2476</v>
      </c>
      <c r="DM44" s="34" t="s">
        <v>2476</v>
      </c>
      <c r="DN44" s="34" t="s">
        <v>2476</v>
      </c>
      <c r="DO44" s="34" t="s">
        <v>2476</v>
      </c>
      <c r="DP44" s="34" t="s">
        <v>2476</v>
      </c>
      <c r="DQ44" s="34" t="s">
        <v>2476</v>
      </c>
      <c r="DR44" s="34" t="s">
        <v>2476</v>
      </c>
      <c r="DS44" s="34" t="s">
        <v>2476</v>
      </c>
      <c r="DT44" s="34" t="s">
        <v>2476</v>
      </c>
      <c r="DU44" s="34" t="s">
        <v>2028</v>
      </c>
      <c r="DV44" s="34" t="s">
        <v>2476</v>
      </c>
      <c r="DW44" s="34" t="s">
        <v>2069</v>
      </c>
      <c r="DX44" s="34" t="s">
        <v>2476</v>
      </c>
      <c r="DY44" s="34" t="s">
        <v>2476</v>
      </c>
      <c r="DZ44" s="34" t="s">
        <v>2476</v>
      </c>
      <c r="EA44" s="34" t="s">
        <v>2476</v>
      </c>
      <c r="EB44" s="34" t="s">
        <v>2476</v>
      </c>
      <c r="EC44" s="34" t="s">
        <v>2476</v>
      </c>
      <c r="ED44" s="34" t="s">
        <v>2256</v>
      </c>
      <c r="EE44" s="34" t="s">
        <v>2476</v>
      </c>
      <c r="EF44" s="34" t="s">
        <v>2476</v>
      </c>
      <c r="EG44" s="34" t="s">
        <v>2476</v>
      </c>
      <c r="EH44" s="34" t="s">
        <v>2476</v>
      </c>
      <c r="EI44" s="34" t="s">
        <v>2476</v>
      </c>
      <c r="EJ44" s="34" t="s">
        <v>2476</v>
      </c>
      <c r="EK44" s="34" t="s">
        <v>2476</v>
      </c>
      <c r="EL44" s="34" t="s">
        <v>2476</v>
      </c>
      <c r="EM44" s="34" t="s">
        <v>2430</v>
      </c>
      <c r="EN44" s="34" t="s">
        <v>2476</v>
      </c>
      <c r="EO44" s="34" t="s">
        <v>2476</v>
      </c>
      <c r="EP44" s="34" t="s">
        <v>2476</v>
      </c>
      <c r="EQ44" s="34" t="s">
        <v>2476</v>
      </c>
      <c r="ER44" s="37" t="s">
        <v>2476</v>
      </c>
      <c r="ES44" s="27" t="s">
        <v>2477</v>
      </c>
    </row>
    <row r="45" spans="3:149" s="2" customFormat="1" ht="18.75" customHeight="1" x14ac:dyDescent="0.25">
      <c r="C45" s="33" t="s">
        <v>2476</v>
      </c>
      <c r="D45" s="34" t="s">
        <v>2476</v>
      </c>
      <c r="E45" s="34" t="s">
        <v>2476</v>
      </c>
      <c r="F45" s="34" t="s">
        <v>2476</v>
      </c>
      <c r="G45" s="34" t="s">
        <v>2476</v>
      </c>
      <c r="H45" s="34" t="s">
        <v>2476</v>
      </c>
      <c r="I45" s="34" t="s">
        <v>2476</v>
      </c>
      <c r="J45" s="34" t="s">
        <v>2476</v>
      </c>
      <c r="K45" s="34" t="s">
        <v>2476</v>
      </c>
      <c r="L45" s="34" t="s">
        <v>2476</v>
      </c>
      <c r="M45" s="34" t="s">
        <v>2476</v>
      </c>
      <c r="N45" s="34" t="s">
        <v>2476</v>
      </c>
      <c r="O45" s="34" t="s">
        <v>2476</v>
      </c>
      <c r="P45" s="34" t="s">
        <v>2476</v>
      </c>
      <c r="Q45" s="34" t="s">
        <v>2476</v>
      </c>
      <c r="R45" s="34" t="s">
        <v>2476</v>
      </c>
      <c r="S45" s="34" t="s">
        <v>2476</v>
      </c>
      <c r="T45" s="34" t="s">
        <v>2476</v>
      </c>
      <c r="U45" s="34" t="s">
        <v>2476</v>
      </c>
      <c r="V45" s="34" t="s">
        <v>2476</v>
      </c>
      <c r="W45" s="34" t="s">
        <v>2476</v>
      </c>
      <c r="X45" s="34" t="s">
        <v>2476</v>
      </c>
      <c r="Y45" s="34" t="s">
        <v>2476</v>
      </c>
      <c r="Z45" s="34" t="s">
        <v>2476</v>
      </c>
      <c r="AA45" s="34" t="s">
        <v>2476</v>
      </c>
      <c r="AB45" s="34" t="s">
        <v>2476</v>
      </c>
      <c r="AC45" s="34" t="s">
        <v>2476</v>
      </c>
      <c r="AD45" s="34" t="s">
        <v>2476</v>
      </c>
      <c r="AE45" s="34" t="s">
        <v>2476</v>
      </c>
      <c r="AF45" s="34" t="s">
        <v>2476</v>
      </c>
      <c r="AG45" s="34" t="s">
        <v>2476</v>
      </c>
      <c r="AH45" s="34" t="s">
        <v>2476</v>
      </c>
      <c r="AI45" s="34" t="s">
        <v>2476</v>
      </c>
      <c r="AJ45" s="34" t="s">
        <v>2476</v>
      </c>
      <c r="AK45" s="34" t="s">
        <v>2476</v>
      </c>
      <c r="AL45" s="34" t="s">
        <v>2476</v>
      </c>
      <c r="AM45" s="34" t="s">
        <v>2476</v>
      </c>
      <c r="AN45" s="34" t="s">
        <v>2476</v>
      </c>
      <c r="AO45" s="34" t="s">
        <v>2476</v>
      </c>
      <c r="AP45" s="34" t="s">
        <v>2476</v>
      </c>
      <c r="AQ45" s="34" t="s">
        <v>1068</v>
      </c>
      <c r="AR45" s="34" t="s">
        <v>2476</v>
      </c>
      <c r="AS45" s="34" t="s">
        <v>2476</v>
      </c>
      <c r="AT45" s="34" t="s">
        <v>2476</v>
      </c>
      <c r="AU45" s="34" t="s">
        <v>2476</v>
      </c>
      <c r="AV45" s="34" t="s">
        <v>2476</v>
      </c>
      <c r="AW45" s="34" t="s">
        <v>2476</v>
      </c>
      <c r="AX45" s="34" t="s">
        <v>2476</v>
      </c>
      <c r="AY45" s="34" t="s">
        <v>2476</v>
      </c>
      <c r="AZ45" s="34" t="s">
        <v>2476</v>
      </c>
      <c r="BA45" s="34" t="s">
        <v>2476</v>
      </c>
      <c r="BB45" s="34" t="s">
        <v>2476</v>
      </c>
      <c r="BC45" s="34" t="s">
        <v>1240</v>
      </c>
      <c r="BD45" s="34" t="s">
        <v>2476</v>
      </c>
      <c r="BE45" s="34" t="s">
        <v>1319</v>
      </c>
      <c r="BF45" s="34" t="s">
        <v>2476</v>
      </c>
      <c r="BG45" s="34" t="s">
        <v>2476</v>
      </c>
      <c r="BH45" s="34" t="s">
        <v>1409</v>
      </c>
      <c r="BI45" s="34" t="s">
        <v>2476</v>
      </c>
      <c r="BJ45" s="34" t="s">
        <v>2476</v>
      </c>
      <c r="BK45" s="34" t="s">
        <v>2476</v>
      </c>
      <c r="BL45" s="34" t="s">
        <v>2476</v>
      </c>
      <c r="BM45" s="34" t="s">
        <v>2476</v>
      </c>
      <c r="BN45" s="34" t="s">
        <v>2476</v>
      </c>
      <c r="BO45" s="34" t="s">
        <v>2476</v>
      </c>
      <c r="BP45" s="34" t="s">
        <v>2476</v>
      </c>
      <c r="BQ45" s="34" t="s">
        <v>2476</v>
      </c>
      <c r="BR45" s="34" t="s">
        <v>2476</v>
      </c>
      <c r="BS45" s="34" t="s">
        <v>2476</v>
      </c>
      <c r="BT45" s="34" t="s">
        <v>2476</v>
      </c>
      <c r="BU45" s="34" t="s">
        <v>2476</v>
      </c>
      <c r="BV45" s="34" t="s">
        <v>2476</v>
      </c>
      <c r="BW45" s="34" t="s">
        <v>2476</v>
      </c>
      <c r="BX45" s="34" t="s">
        <v>2476</v>
      </c>
      <c r="BY45" s="34" t="s">
        <v>2476</v>
      </c>
      <c r="BZ45" s="34" t="s">
        <v>2476</v>
      </c>
      <c r="CA45" s="34" t="s">
        <v>2476</v>
      </c>
      <c r="CB45" s="34" t="s">
        <v>2476</v>
      </c>
      <c r="CC45" s="34" t="s">
        <v>2476</v>
      </c>
      <c r="CD45" s="34" t="s">
        <v>2476</v>
      </c>
      <c r="CE45" s="34" t="s">
        <v>2476</v>
      </c>
      <c r="CF45" s="34" t="s">
        <v>2476</v>
      </c>
      <c r="CG45" s="34" t="s">
        <v>2476</v>
      </c>
      <c r="CH45" s="34" t="s">
        <v>2476</v>
      </c>
      <c r="CI45" s="34" t="s">
        <v>2476</v>
      </c>
      <c r="CJ45" s="34" t="s">
        <v>2476</v>
      </c>
      <c r="CK45" s="34" t="s">
        <v>2476</v>
      </c>
      <c r="CL45" s="34" t="s">
        <v>2476</v>
      </c>
      <c r="CM45" s="34" t="s">
        <v>2476</v>
      </c>
      <c r="CN45" s="34" t="s">
        <v>2476</v>
      </c>
      <c r="CO45" s="34" t="s">
        <v>2476</v>
      </c>
      <c r="CP45" s="34" t="s">
        <v>2476</v>
      </c>
      <c r="CQ45" s="34" t="s">
        <v>2476</v>
      </c>
      <c r="CR45" s="34" t="s">
        <v>2476</v>
      </c>
      <c r="CS45" s="34" t="s">
        <v>2476</v>
      </c>
      <c r="CT45" s="34" t="s">
        <v>2476</v>
      </c>
      <c r="CU45" s="34" t="s">
        <v>2476</v>
      </c>
      <c r="CV45" s="34" t="s">
        <v>2476</v>
      </c>
      <c r="CW45" s="34" t="s">
        <v>2476</v>
      </c>
      <c r="CX45" s="34" t="s">
        <v>2476</v>
      </c>
      <c r="CY45" s="34" t="s">
        <v>2476</v>
      </c>
      <c r="CZ45" s="34" t="s">
        <v>2476</v>
      </c>
      <c r="DA45" s="34" t="s">
        <v>2476</v>
      </c>
      <c r="DB45" s="34" t="s">
        <v>2476</v>
      </c>
      <c r="DC45" s="34" t="s">
        <v>2476</v>
      </c>
      <c r="DD45" s="34" t="s">
        <v>2476</v>
      </c>
      <c r="DE45" s="34" t="s">
        <v>2476</v>
      </c>
      <c r="DF45" s="34" t="s">
        <v>2476</v>
      </c>
      <c r="DG45" s="34" t="s">
        <v>2476</v>
      </c>
      <c r="DH45" s="34" t="s">
        <v>2476</v>
      </c>
      <c r="DI45" s="34" t="s">
        <v>2476</v>
      </c>
      <c r="DJ45" s="34" t="s">
        <v>2476</v>
      </c>
      <c r="DK45" s="34" t="s">
        <v>2476</v>
      </c>
      <c r="DL45" s="34" t="s">
        <v>2476</v>
      </c>
      <c r="DM45" s="34" t="s">
        <v>2476</v>
      </c>
      <c r="DN45" s="34" t="s">
        <v>2476</v>
      </c>
      <c r="DO45" s="34" t="s">
        <v>2476</v>
      </c>
      <c r="DP45" s="34" t="s">
        <v>2476</v>
      </c>
      <c r="DQ45" s="34" t="s">
        <v>2476</v>
      </c>
      <c r="DR45" s="34" t="s">
        <v>2476</v>
      </c>
      <c r="DS45" s="34" t="s">
        <v>2476</v>
      </c>
      <c r="DT45" s="34" t="s">
        <v>2476</v>
      </c>
      <c r="DU45" s="34" t="s">
        <v>2029</v>
      </c>
      <c r="DV45" s="34" t="s">
        <v>2476</v>
      </c>
      <c r="DW45" s="34" t="s">
        <v>2070</v>
      </c>
      <c r="DX45" s="34" t="s">
        <v>2476</v>
      </c>
      <c r="DY45" s="34" t="s">
        <v>2476</v>
      </c>
      <c r="DZ45" s="34" t="s">
        <v>2476</v>
      </c>
      <c r="EA45" s="34" t="s">
        <v>2476</v>
      </c>
      <c r="EB45" s="34" t="s">
        <v>2476</v>
      </c>
      <c r="EC45" s="34" t="s">
        <v>2476</v>
      </c>
      <c r="ED45" s="34" t="s">
        <v>2257</v>
      </c>
      <c r="EE45" s="34" t="s">
        <v>2476</v>
      </c>
      <c r="EF45" s="34" t="s">
        <v>2476</v>
      </c>
      <c r="EG45" s="34" t="s">
        <v>2476</v>
      </c>
      <c r="EH45" s="34" t="s">
        <v>2476</v>
      </c>
      <c r="EI45" s="34" t="s">
        <v>2476</v>
      </c>
      <c r="EJ45" s="34" t="s">
        <v>2476</v>
      </c>
      <c r="EK45" s="34" t="s">
        <v>2476</v>
      </c>
      <c r="EL45" s="34" t="s">
        <v>2476</v>
      </c>
      <c r="EM45" s="34" t="s">
        <v>2431</v>
      </c>
      <c r="EN45" s="34" t="s">
        <v>2476</v>
      </c>
      <c r="EO45" s="34" t="s">
        <v>2476</v>
      </c>
      <c r="EP45" s="34" t="s">
        <v>2476</v>
      </c>
      <c r="EQ45" s="34" t="s">
        <v>2476</v>
      </c>
      <c r="ER45" s="37" t="s">
        <v>2476</v>
      </c>
      <c r="ES45" s="27" t="s">
        <v>2477</v>
      </c>
    </row>
    <row r="46" spans="3:149" s="2" customFormat="1" ht="18.75" customHeight="1" x14ac:dyDescent="0.25">
      <c r="C46" s="33" t="s">
        <v>2476</v>
      </c>
      <c r="D46" s="34" t="s">
        <v>2476</v>
      </c>
      <c r="E46" s="34" t="s">
        <v>2476</v>
      </c>
      <c r="F46" s="34" t="s">
        <v>2476</v>
      </c>
      <c r="G46" s="34" t="s">
        <v>2476</v>
      </c>
      <c r="H46" s="34" t="s">
        <v>2476</v>
      </c>
      <c r="I46" s="34" t="s">
        <v>2476</v>
      </c>
      <c r="J46" s="34" t="s">
        <v>2476</v>
      </c>
      <c r="K46" s="34" t="s">
        <v>2476</v>
      </c>
      <c r="L46" s="34" t="s">
        <v>2476</v>
      </c>
      <c r="M46" s="34" t="s">
        <v>2476</v>
      </c>
      <c r="N46" s="34" t="s">
        <v>2476</v>
      </c>
      <c r="O46" s="34" t="s">
        <v>2476</v>
      </c>
      <c r="P46" s="34" t="s">
        <v>2476</v>
      </c>
      <c r="Q46" s="34" t="s">
        <v>2476</v>
      </c>
      <c r="R46" s="34" t="s">
        <v>2476</v>
      </c>
      <c r="S46" s="34" t="s">
        <v>2476</v>
      </c>
      <c r="T46" s="34" t="s">
        <v>2476</v>
      </c>
      <c r="U46" s="34" t="s">
        <v>2476</v>
      </c>
      <c r="V46" s="34" t="s">
        <v>2476</v>
      </c>
      <c r="W46" s="34" t="s">
        <v>2476</v>
      </c>
      <c r="X46" s="34" t="s">
        <v>2476</v>
      </c>
      <c r="Y46" s="34" t="s">
        <v>2476</v>
      </c>
      <c r="Z46" s="34" t="s">
        <v>2476</v>
      </c>
      <c r="AA46" s="34" t="s">
        <v>2476</v>
      </c>
      <c r="AB46" s="34" t="s">
        <v>2476</v>
      </c>
      <c r="AC46" s="34" t="s">
        <v>2476</v>
      </c>
      <c r="AD46" s="34" t="s">
        <v>2476</v>
      </c>
      <c r="AE46" s="34" t="s">
        <v>2476</v>
      </c>
      <c r="AF46" s="34" t="s">
        <v>2476</v>
      </c>
      <c r="AG46" s="34" t="s">
        <v>2476</v>
      </c>
      <c r="AH46" s="34" t="s">
        <v>2476</v>
      </c>
      <c r="AI46" s="34" t="s">
        <v>2476</v>
      </c>
      <c r="AJ46" s="34" t="s">
        <v>2476</v>
      </c>
      <c r="AK46" s="34" t="s">
        <v>2476</v>
      </c>
      <c r="AL46" s="34" t="s">
        <v>2476</v>
      </c>
      <c r="AM46" s="34" t="s">
        <v>2476</v>
      </c>
      <c r="AN46" s="34" t="s">
        <v>2476</v>
      </c>
      <c r="AO46" s="34" t="s">
        <v>2476</v>
      </c>
      <c r="AP46" s="34" t="s">
        <v>2476</v>
      </c>
      <c r="AQ46" s="34" t="s">
        <v>1069</v>
      </c>
      <c r="AR46" s="34" t="s">
        <v>2476</v>
      </c>
      <c r="AS46" s="34" t="s">
        <v>2476</v>
      </c>
      <c r="AT46" s="34" t="s">
        <v>2476</v>
      </c>
      <c r="AU46" s="34" t="s">
        <v>2476</v>
      </c>
      <c r="AV46" s="34" t="s">
        <v>2476</v>
      </c>
      <c r="AW46" s="34" t="s">
        <v>2476</v>
      </c>
      <c r="AX46" s="34" t="s">
        <v>2476</v>
      </c>
      <c r="AY46" s="34" t="s">
        <v>2476</v>
      </c>
      <c r="AZ46" s="34" t="s">
        <v>2476</v>
      </c>
      <c r="BA46" s="34" t="s">
        <v>2476</v>
      </c>
      <c r="BB46" s="34" t="s">
        <v>2476</v>
      </c>
      <c r="BC46" s="34" t="s">
        <v>1241</v>
      </c>
      <c r="BD46" s="34" t="s">
        <v>2476</v>
      </c>
      <c r="BE46" s="34" t="s">
        <v>1320</v>
      </c>
      <c r="BF46" s="34" t="s">
        <v>2476</v>
      </c>
      <c r="BG46" s="34" t="s">
        <v>2476</v>
      </c>
      <c r="BH46" s="34" t="s">
        <v>2476</v>
      </c>
      <c r="BI46" s="34" t="s">
        <v>2476</v>
      </c>
      <c r="BJ46" s="34" t="s">
        <v>2476</v>
      </c>
      <c r="BK46" s="34" t="s">
        <v>2476</v>
      </c>
      <c r="BL46" s="34" t="s">
        <v>2476</v>
      </c>
      <c r="BM46" s="34" t="s">
        <v>2476</v>
      </c>
      <c r="BN46" s="34" t="s">
        <v>2476</v>
      </c>
      <c r="BO46" s="34" t="s">
        <v>2476</v>
      </c>
      <c r="BP46" s="34" t="s">
        <v>2476</v>
      </c>
      <c r="BQ46" s="34" t="s">
        <v>2476</v>
      </c>
      <c r="BR46" s="34" t="s">
        <v>2476</v>
      </c>
      <c r="BS46" s="34" t="s">
        <v>2476</v>
      </c>
      <c r="BT46" s="34" t="s">
        <v>2476</v>
      </c>
      <c r="BU46" s="34" t="s">
        <v>2476</v>
      </c>
      <c r="BV46" s="34" t="s">
        <v>2476</v>
      </c>
      <c r="BW46" s="34" t="s">
        <v>2476</v>
      </c>
      <c r="BX46" s="34" t="s">
        <v>2476</v>
      </c>
      <c r="BY46" s="34" t="s">
        <v>2476</v>
      </c>
      <c r="BZ46" s="34" t="s">
        <v>2476</v>
      </c>
      <c r="CA46" s="34" t="s">
        <v>2476</v>
      </c>
      <c r="CB46" s="34" t="s">
        <v>2476</v>
      </c>
      <c r="CC46" s="34" t="s">
        <v>2476</v>
      </c>
      <c r="CD46" s="34" t="s">
        <v>2476</v>
      </c>
      <c r="CE46" s="34" t="s">
        <v>2476</v>
      </c>
      <c r="CF46" s="34" t="s">
        <v>2476</v>
      </c>
      <c r="CG46" s="34" t="s">
        <v>2476</v>
      </c>
      <c r="CH46" s="34" t="s">
        <v>2476</v>
      </c>
      <c r="CI46" s="34" t="s">
        <v>2476</v>
      </c>
      <c r="CJ46" s="34" t="s">
        <v>2476</v>
      </c>
      <c r="CK46" s="34" t="s">
        <v>2476</v>
      </c>
      <c r="CL46" s="34" t="s">
        <v>2476</v>
      </c>
      <c r="CM46" s="34" t="s">
        <v>2476</v>
      </c>
      <c r="CN46" s="34" t="s">
        <v>2476</v>
      </c>
      <c r="CO46" s="34" t="s">
        <v>2476</v>
      </c>
      <c r="CP46" s="34" t="s">
        <v>2476</v>
      </c>
      <c r="CQ46" s="34" t="s">
        <v>2476</v>
      </c>
      <c r="CR46" s="34" t="s">
        <v>2476</v>
      </c>
      <c r="CS46" s="34" t="s">
        <v>2476</v>
      </c>
      <c r="CT46" s="34" t="s">
        <v>2476</v>
      </c>
      <c r="CU46" s="34" t="s">
        <v>2476</v>
      </c>
      <c r="CV46" s="34" t="s">
        <v>2476</v>
      </c>
      <c r="CW46" s="34" t="s">
        <v>2476</v>
      </c>
      <c r="CX46" s="34" t="s">
        <v>2476</v>
      </c>
      <c r="CY46" s="34" t="s">
        <v>2476</v>
      </c>
      <c r="CZ46" s="34" t="s">
        <v>2476</v>
      </c>
      <c r="DA46" s="34" t="s">
        <v>2476</v>
      </c>
      <c r="DB46" s="34" t="s">
        <v>2476</v>
      </c>
      <c r="DC46" s="34" t="s">
        <v>2476</v>
      </c>
      <c r="DD46" s="34" t="s">
        <v>2476</v>
      </c>
      <c r="DE46" s="34" t="s">
        <v>2476</v>
      </c>
      <c r="DF46" s="34" t="s">
        <v>2476</v>
      </c>
      <c r="DG46" s="34" t="s">
        <v>2476</v>
      </c>
      <c r="DH46" s="34" t="s">
        <v>2476</v>
      </c>
      <c r="DI46" s="34" t="s">
        <v>2476</v>
      </c>
      <c r="DJ46" s="34" t="s">
        <v>2476</v>
      </c>
      <c r="DK46" s="34" t="s">
        <v>2476</v>
      </c>
      <c r="DL46" s="34" t="s">
        <v>2476</v>
      </c>
      <c r="DM46" s="34" t="s">
        <v>2476</v>
      </c>
      <c r="DN46" s="34" t="s">
        <v>2476</v>
      </c>
      <c r="DO46" s="34" t="s">
        <v>2476</v>
      </c>
      <c r="DP46" s="34" t="s">
        <v>2476</v>
      </c>
      <c r="DQ46" s="34" t="s">
        <v>2476</v>
      </c>
      <c r="DR46" s="34" t="s">
        <v>2476</v>
      </c>
      <c r="DS46" s="34" t="s">
        <v>2476</v>
      </c>
      <c r="DT46" s="34" t="s">
        <v>2476</v>
      </c>
      <c r="DU46" s="34" t="s">
        <v>2476</v>
      </c>
      <c r="DV46" s="34" t="s">
        <v>2476</v>
      </c>
      <c r="DW46" s="34" t="s">
        <v>2071</v>
      </c>
      <c r="DX46" s="34" t="s">
        <v>2476</v>
      </c>
      <c r="DY46" s="34" t="s">
        <v>2476</v>
      </c>
      <c r="DZ46" s="34" t="s">
        <v>2476</v>
      </c>
      <c r="EA46" s="34" t="s">
        <v>2476</v>
      </c>
      <c r="EB46" s="34" t="s">
        <v>2476</v>
      </c>
      <c r="EC46" s="34" t="s">
        <v>2476</v>
      </c>
      <c r="ED46" s="34" t="s">
        <v>2258</v>
      </c>
      <c r="EE46" s="34" t="s">
        <v>2476</v>
      </c>
      <c r="EF46" s="34" t="s">
        <v>2476</v>
      </c>
      <c r="EG46" s="34" t="s">
        <v>2476</v>
      </c>
      <c r="EH46" s="34" t="s">
        <v>2476</v>
      </c>
      <c r="EI46" s="34" t="s">
        <v>2476</v>
      </c>
      <c r="EJ46" s="34" t="s">
        <v>2476</v>
      </c>
      <c r="EK46" s="34" t="s">
        <v>2476</v>
      </c>
      <c r="EL46" s="34" t="s">
        <v>2476</v>
      </c>
      <c r="EM46" s="34" t="s">
        <v>2432</v>
      </c>
      <c r="EN46" s="34" t="s">
        <v>2476</v>
      </c>
      <c r="EO46" s="34" t="s">
        <v>2476</v>
      </c>
      <c r="EP46" s="34" t="s">
        <v>2476</v>
      </c>
      <c r="EQ46" s="34" t="s">
        <v>2476</v>
      </c>
      <c r="ER46" s="37" t="s">
        <v>2476</v>
      </c>
      <c r="ES46" s="27" t="s">
        <v>2477</v>
      </c>
    </row>
    <row r="47" spans="3:149" s="2" customFormat="1" ht="18.75" customHeight="1" x14ac:dyDescent="0.25">
      <c r="C47" s="33" t="s">
        <v>2476</v>
      </c>
      <c r="D47" s="34" t="s">
        <v>2476</v>
      </c>
      <c r="E47" s="34" t="s">
        <v>2476</v>
      </c>
      <c r="F47" s="34" t="s">
        <v>2476</v>
      </c>
      <c r="G47" s="34" t="s">
        <v>2476</v>
      </c>
      <c r="H47" s="34" t="s">
        <v>2476</v>
      </c>
      <c r="I47" s="34" t="s">
        <v>2476</v>
      </c>
      <c r="J47" s="34" t="s">
        <v>2476</v>
      </c>
      <c r="K47" s="34" t="s">
        <v>2476</v>
      </c>
      <c r="L47" s="34" t="s">
        <v>2476</v>
      </c>
      <c r="M47" s="34" t="s">
        <v>2476</v>
      </c>
      <c r="N47" s="34" t="s">
        <v>2476</v>
      </c>
      <c r="O47" s="34" t="s">
        <v>2476</v>
      </c>
      <c r="P47" s="34" t="s">
        <v>2476</v>
      </c>
      <c r="Q47" s="34" t="s">
        <v>2476</v>
      </c>
      <c r="R47" s="34" t="s">
        <v>2476</v>
      </c>
      <c r="S47" s="34" t="s">
        <v>2476</v>
      </c>
      <c r="T47" s="34" t="s">
        <v>2476</v>
      </c>
      <c r="U47" s="34" t="s">
        <v>2476</v>
      </c>
      <c r="V47" s="34" t="s">
        <v>2476</v>
      </c>
      <c r="W47" s="34" t="s">
        <v>2476</v>
      </c>
      <c r="X47" s="34" t="s">
        <v>2476</v>
      </c>
      <c r="Y47" s="34" t="s">
        <v>2476</v>
      </c>
      <c r="Z47" s="34" t="s">
        <v>2476</v>
      </c>
      <c r="AA47" s="34" t="s">
        <v>2476</v>
      </c>
      <c r="AB47" s="34" t="s">
        <v>2476</v>
      </c>
      <c r="AC47" s="34" t="s">
        <v>2476</v>
      </c>
      <c r="AD47" s="34" t="s">
        <v>2476</v>
      </c>
      <c r="AE47" s="34" t="s">
        <v>2476</v>
      </c>
      <c r="AF47" s="34" t="s">
        <v>2476</v>
      </c>
      <c r="AG47" s="34" t="s">
        <v>2476</v>
      </c>
      <c r="AH47" s="34" t="s">
        <v>2476</v>
      </c>
      <c r="AI47" s="34" t="s">
        <v>2476</v>
      </c>
      <c r="AJ47" s="34" t="s">
        <v>2476</v>
      </c>
      <c r="AK47" s="34" t="s">
        <v>2476</v>
      </c>
      <c r="AL47" s="34" t="s">
        <v>2476</v>
      </c>
      <c r="AM47" s="34" t="s">
        <v>2476</v>
      </c>
      <c r="AN47" s="34" t="s">
        <v>2476</v>
      </c>
      <c r="AO47" s="34" t="s">
        <v>2476</v>
      </c>
      <c r="AP47" s="34" t="s">
        <v>2476</v>
      </c>
      <c r="AQ47" s="34" t="s">
        <v>1070</v>
      </c>
      <c r="AR47" s="34" t="s">
        <v>2476</v>
      </c>
      <c r="AS47" s="34" t="s">
        <v>2476</v>
      </c>
      <c r="AT47" s="34" t="s">
        <v>2476</v>
      </c>
      <c r="AU47" s="34" t="s">
        <v>2476</v>
      </c>
      <c r="AV47" s="34" t="s">
        <v>2476</v>
      </c>
      <c r="AW47" s="34" t="s">
        <v>2476</v>
      </c>
      <c r="AX47" s="34" t="s">
        <v>2476</v>
      </c>
      <c r="AY47" s="34" t="s">
        <v>2476</v>
      </c>
      <c r="AZ47" s="34" t="s">
        <v>2476</v>
      </c>
      <c r="BA47" s="34" t="s">
        <v>2476</v>
      </c>
      <c r="BB47" s="34" t="s">
        <v>2476</v>
      </c>
      <c r="BC47" s="34" t="s">
        <v>1242</v>
      </c>
      <c r="BD47" s="34" t="s">
        <v>2476</v>
      </c>
      <c r="BE47" s="34" t="s">
        <v>1321</v>
      </c>
      <c r="BF47" s="34" t="s">
        <v>2476</v>
      </c>
      <c r="BG47" s="34" t="s">
        <v>2476</v>
      </c>
      <c r="BH47" s="34" t="s">
        <v>2476</v>
      </c>
      <c r="BI47" s="34" t="s">
        <v>2476</v>
      </c>
      <c r="BJ47" s="34" t="s">
        <v>2476</v>
      </c>
      <c r="BK47" s="34" t="s">
        <v>2476</v>
      </c>
      <c r="BL47" s="34" t="s">
        <v>2476</v>
      </c>
      <c r="BM47" s="34" t="s">
        <v>2476</v>
      </c>
      <c r="BN47" s="34" t="s">
        <v>2476</v>
      </c>
      <c r="BO47" s="34" t="s">
        <v>2476</v>
      </c>
      <c r="BP47" s="34" t="s">
        <v>2476</v>
      </c>
      <c r="BQ47" s="34" t="s">
        <v>2476</v>
      </c>
      <c r="BR47" s="34" t="s">
        <v>2476</v>
      </c>
      <c r="BS47" s="34" t="s">
        <v>2476</v>
      </c>
      <c r="BT47" s="34" t="s">
        <v>2476</v>
      </c>
      <c r="BU47" s="34" t="s">
        <v>2476</v>
      </c>
      <c r="BV47" s="34" t="s">
        <v>2476</v>
      </c>
      <c r="BW47" s="34" t="s">
        <v>2476</v>
      </c>
      <c r="BX47" s="34" t="s">
        <v>2476</v>
      </c>
      <c r="BY47" s="34" t="s">
        <v>2476</v>
      </c>
      <c r="BZ47" s="34" t="s">
        <v>2476</v>
      </c>
      <c r="CA47" s="34" t="s">
        <v>2476</v>
      </c>
      <c r="CB47" s="34" t="s">
        <v>2476</v>
      </c>
      <c r="CC47" s="34" t="s">
        <v>2476</v>
      </c>
      <c r="CD47" s="34" t="s">
        <v>2476</v>
      </c>
      <c r="CE47" s="34" t="s">
        <v>2476</v>
      </c>
      <c r="CF47" s="34" t="s">
        <v>2476</v>
      </c>
      <c r="CG47" s="34" t="s">
        <v>2476</v>
      </c>
      <c r="CH47" s="34" t="s">
        <v>2476</v>
      </c>
      <c r="CI47" s="34" t="s">
        <v>2476</v>
      </c>
      <c r="CJ47" s="34" t="s">
        <v>2476</v>
      </c>
      <c r="CK47" s="34" t="s">
        <v>2476</v>
      </c>
      <c r="CL47" s="34" t="s">
        <v>2476</v>
      </c>
      <c r="CM47" s="34" t="s">
        <v>2476</v>
      </c>
      <c r="CN47" s="34" t="s">
        <v>2476</v>
      </c>
      <c r="CO47" s="34" t="s">
        <v>2476</v>
      </c>
      <c r="CP47" s="34" t="s">
        <v>2476</v>
      </c>
      <c r="CQ47" s="34" t="s">
        <v>2476</v>
      </c>
      <c r="CR47" s="34" t="s">
        <v>2476</v>
      </c>
      <c r="CS47" s="34" t="s">
        <v>2476</v>
      </c>
      <c r="CT47" s="34" t="s">
        <v>2476</v>
      </c>
      <c r="CU47" s="34" t="s">
        <v>2476</v>
      </c>
      <c r="CV47" s="34" t="s">
        <v>2476</v>
      </c>
      <c r="CW47" s="34" t="s">
        <v>2476</v>
      </c>
      <c r="CX47" s="34" t="s">
        <v>2476</v>
      </c>
      <c r="CY47" s="34" t="s">
        <v>2476</v>
      </c>
      <c r="CZ47" s="34" t="s">
        <v>2476</v>
      </c>
      <c r="DA47" s="34" t="s">
        <v>2476</v>
      </c>
      <c r="DB47" s="34" t="s">
        <v>2476</v>
      </c>
      <c r="DC47" s="34" t="s">
        <v>2476</v>
      </c>
      <c r="DD47" s="34" t="s">
        <v>2476</v>
      </c>
      <c r="DE47" s="34" t="s">
        <v>2476</v>
      </c>
      <c r="DF47" s="34" t="s">
        <v>2476</v>
      </c>
      <c r="DG47" s="34" t="s">
        <v>2476</v>
      </c>
      <c r="DH47" s="34" t="s">
        <v>2476</v>
      </c>
      <c r="DI47" s="34" t="s">
        <v>2476</v>
      </c>
      <c r="DJ47" s="34" t="s">
        <v>2476</v>
      </c>
      <c r="DK47" s="34" t="s">
        <v>2476</v>
      </c>
      <c r="DL47" s="34" t="s">
        <v>2476</v>
      </c>
      <c r="DM47" s="34" t="s">
        <v>2476</v>
      </c>
      <c r="DN47" s="34" t="s">
        <v>2476</v>
      </c>
      <c r="DO47" s="34" t="s">
        <v>2476</v>
      </c>
      <c r="DP47" s="34" t="s">
        <v>2476</v>
      </c>
      <c r="DQ47" s="34" t="s">
        <v>2476</v>
      </c>
      <c r="DR47" s="34" t="s">
        <v>2476</v>
      </c>
      <c r="DS47" s="34" t="s">
        <v>2476</v>
      </c>
      <c r="DT47" s="34" t="s">
        <v>2476</v>
      </c>
      <c r="DU47" s="34" t="s">
        <v>2476</v>
      </c>
      <c r="DV47" s="34" t="s">
        <v>2476</v>
      </c>
      <c r="DW47" s="34" t="s">
        <v>2072</v>
      </c>
      <c r="DX47" s="34" t="s">
        <v>2476</v>
      </c>
      <c r="DY47" s="34" t="s">
        <v>2476</v>
      </c>
      <c r="DZ47" s="34" t="s">
        <v>2476</v>
      </c>
      <c r="EA47" s="34" t="s">
        <v>2476</v>
      </c>
      <c r="EB47" s="34" t="s">
        <v>2476</v>
      </c>
      <c r="EC47" s="34" t="s">
        <v>2476</v>
      </c>
      <c r="ED47" s="34" t="s">
        <v>2259</v>
      </c>
      <c r="EE47" s="34" t="s">
        <v>2476</v>
      </c>
      <c r="EF47" s="34" t="s">
        <v>2476</v>
      </c>
      <c r="EG47" s="34" t="s">
        <v>2476</v>
      </c>
      <c r="EH47" s="34" t="s">
        <v>2476</v>
      </c>
      <c r="EI47" s="34" t="s">
        <v>2476</v>
      </c>
      <c r="EJ47" s="34" t="s">
        <v>2476</v>
      </c>
      <c r="EK47" s="34" t="s">
        <v>2476</v>
      </c>
      <c r="EL47" s="34" t="s">
        <v>2476</v>
      </c>
      <c r="EM47" s="34" t="s">
        <v>2433</v>
      </c>
      <c r="EN47" s="34" t="s">
        <v>2476</v>
      </c>
      <c r="EO47" s="34" t="s">
        <v>2476</v>
      </c>
      <c r="EP47" s="34" t="s">
        <v>2476</v>
      </c>
      <c r="EQ47" s="34" t="s">
        <v>2476</v>
      </c>
      <c r="ER47" s="37" t="s">
        <v>2476</v>
      </c>
      <c r="ES47" s="27" t="s">
        <v>2477</v>
      </c>
    </row>
    <row r="48" spans="3:149" s="2" customFormat="1" ht="18.75" customHeight="1" x14ac:dyDescent="0.25">
      <c r="C48" s="33" t="s">
        <v>2476</v>
      </c>
      <c r="D48" s="34" t="s">
        <v>2476</v>
      </c>
      <c r="E48" s="34" t="s">
        <v>2476</v>
      </c>
      <c r="F48" s="34" t="s">
        <v>2476</v>
      </c>
      <c r="G48" s="34" t="s">
        <v>2476</v>
      </c>
      <c r="H48" s="34" t="s">
        <v>2476</v>
      </c>
      <c r="I48" s="34" t="s">
        <v>2476</v>
      </c>
      <c r="J48" s="34" t="s">
        <v>2476</v>
      </c>
      <c r="K48" s="34" t="s">
        <v>2476</v>
      </c>
      <c r="L48" s="34" t="s">
        <v>2476</v>
      </c>
      <c r="M48" s="34" t="s">
        <v>2476</v>
      </c>
      <c r="N48" s="34" t="s">
        <v>2476</v>
      </c>
      <c r="O48" s="34" t="s">
        <v>2476</v>
      </c>
      <c r="P48" s="34" t="s">
        <v>2476</v>
      </c>
      <c r="Q48" s="34" t="s">
        <v>2476</v>
      </c>
      <c r="R48" s="34" t="s">
        <v>2476</v>
      </c>
      <c r="S48" s="34" t="s">
        <v>2476</v>
      </c>
      <c r="T48" s="34" t="s">
        <v>2476</v>
      </c>
      <c r="U48" s="34" t="s">
        <v>2476</v>
      </c>
      <c r="V48" s="34" t="s">
        <v>2476</v>
      </c>
      <c r="W48" s="34" t="s">
        <v>2476</v>
      </c>
      <c r="X48" s="34" t="s">
        <v>2476</v>
      </c>
      <c r="Y48" s="34" t="s">
        <v>2476</v>
      </c>
      <c r="Z48" s="34" t="s">
        <v>2476</v>
      </c>
      <c r="AA48" s="34" t="s">
        <v>2476</v>
      </c>
      <c r="AB48" s="34" t="s">
        <v>2476</v>
      </c>
      <c r="AC48" s="34" t="s">
        <v>2476</v>
      </c>
      <c r="AD48" s="34" t="s">
        <v>2476</v>
      </c>
      <c r="AE48" s="34" t="s">
        <v>2476</v>
      </c>
      <c r="AF48" s="34" t="s">
        <v>2476</v>
      </c>
      <c r="AG48" s="34" t="s">
        <v>2476</v>
      </c>
      <c r="AH48" s="34" t="s">
        <v>2476</v>
      </c>
      <c r="AI48" s="34" t="s">
        <v>2476</v>
      </c>
      <c r="AJ48" s="34" t="s">
        <v>2476</v>
      </c>
      <c r="AK48" s="34" t="s">
        <v>2476</v>
      </c>
      <c r="AL48" s="34" t="s">
        <v>2476</v>
      </c>
      <c r="AM48" s="34" t="s">
        <v>2476</v>
      </c>
      <c r="AN48" s="34" t="s">
        <v>2476</v>
      </c>
      <c r="AO48" s="34" t="s">
        <v>2476</v>
      </c>
      <c r="AP48" s="34" t="s">
        <v>2476</v>
      </c>
      <c r="AQ48" s="34" t="s">
        <v>1071</v>
      </c>
      <c r="AR48" s="34" t="s">
        <v>2476</v>
      </c>
      <c r="AS48" s="34" t="s">
        <v>2476</v>
      </c>
      <c r="AT48" s="34" t="s">
        <v>2476</v>
      </c>
      <c r="AU48" s="34" t="s">
        <v>2476</v>
      </c>
      <c r="AV48" s="34" t="s">
        <v>2476</v>
      </c>
      <c r="AW48" s="34" t="s">
        <v>2476</v>
      </c>
      <c r="AX48" s="34" t="s">
        <v>2476</v>
      </c>
      <c r="AY48" s="34" t="s">
        <v>2476</v>
      </c>
      <c r="AZ48" s="34" t="s">
        <v>2476</v>
      </c>
      <c r="BA48" s="34" t="s">
        <v>2476</v>
      </c>
      <c r="BB48" s="34" t="s">
        <v>2476</v>
      </c>
      <c r="BC48" s="34" t="s">
        <v>1243</v>
      </c>
      <c r="BD48" s="34" t="s">
        <v>2476</v>
      </c>
      <c r="BE48" s="34" t="s">
        <v>1322</v>
      </c>
      <c r="BF48" s="34" t="s">
        <v>2476</v>
      </c>
      <c r="BG48" s="34" t="s">
        <v>2476</v>
      </c>
      <c r="BH48" s="34" t="s">
        <v>2476</v>
      </c>
      <c r="BI48" s="34" t="s">
        <v>2476</v>
      </c>
      <c r="BJ48" s="34" t="s">
        <v>2476</v>
      </c>
      <c r="BK48" s="34" t="s">
        <v>2476</v>
      </c>
      <c r="BL48" s="34" t="s">
        <v>2476</v>
      </c>
      <c r="BM48" s="34" t="s">
        <v>2476</v>
      </c>
      <c r="BN48" s="34" t="s">
        <v>2476</v>
      </c>
      <c r="BO48" s="34" t="s">
        <v>2476</v>
      </c>
      <c r="BP48" s="34" t="s">
        <v>2476</v>
      </c>
      <c r="BQ48" s="34" t="s">
        <v>2476</v>
      </c>
      <c r="BR48" s="34" t="s">
        <v>2476</v>
      </c>
      <c r="BS48" s="34" t="s">
        <v>2476</v>
      </c>
      <c r="BT48" s="34" t="s">
        <v>2476</v>
      </c>
      <c r="BU48" s="34" t="s">
        <v>2476</v>
      </c>
      <c r="BV48" s="34" t="s">
        <v>2476</v>
      </c>
      <c r="BW48" s="34" t="s">
        <v>2476</v>
      </c>
      <c r="BX48" s="34" t="s">
        <v>2476</v>
      </c>
      <c r="BY48" s="34" t="s">
        <v>2476</v>
      </c>
      <c r="BZ48" s="34" t="s">
        <v>2476</v>
      </c>
      <c r="CA48" s="34" t="s">
        <v>2476</v>
      </c>
      <c r="CB48" s="34" t="s">
        <v>2476</v>
      </c>
      <c r="CC48" s="34" t="s">
        <v>2476</v>
      </c>
      <c r="CD48" s="34" t="s">
        <v>2476</v>
      </c>
      <c r="CE48" s="34" t="s">
        <v>2476</v>
      </c>
      <c r="CF48" s="34" t="s">
        <v>2476</v>
      </c>
      <c r="CG48" s="34" t="s">
        <v>2476</v>
      </c>
      <c r="CH48" s="34" t="s">
        <v>2476</v>
      </c>
      <c r="CI48" s="34" t="s">
        <v>2476</v>
      </c>
      <c r="CJ48" s="34" t="s">
        <v>2476</v>
      </c>
      <c r="CK48" s="34" t="s">
        <v>2476</v>
      </c>
      <c r="CL48" s="34" t="s">
        <v>2476</v>
      </c>
      <c r="CM48" s="34" t="s">
        <v>2476</v>
      </c>
      <c r="CN48" s="34" t="s">
        <v>2476</v>
      </c>
      <c r="CO48" s="34" t="s">
        <v>2476</v>
      </c>
      <c r="CP48" s="34" t="s">
        <v>2476</v>
      </c>
      <c r="CQ48" s="34" t="s">
        <v>2476</v>
      </c>
      <c r="CR48" s="34" t="s">
        <v>2476</v>
      </c>
      <c r="CS48" s="34" t="s">
        <v>2476</v>
      </c>
      <c r="CT48" s="34" t="s">
        <v>2476</v>
      </c>
      <c r="CU48" s="34" t="s">
        <v>2476</v>
      </c>
      <c r="CV48" s="34" t="s">
        <v>2476</v>
      </c>
      <c r="CW48" s="34" t="s">
        <v>2476</v>
      </c>
      <c r="CX48" s="34" t="s">
        <v>2476</v>
      </c>
      <c r="CY48" s="34" t="s">
        <v>2476</v>
      </c>
      <c r="CZ48" s="34" t="s">
        <v>2476</v>
      </c>
      <c r="DA48" s="34" t="s">
        <v>2476</v>
      </c>
      <c r="DB48" s="34" t="s">
        <v>2476</v>
      </c>
      <c r="DC48" s="34" t="s">
        <v>2476</v>
      </c>
      <c r="DD48" s="34" t="s">
        <v>2476</v>
      </c>
      <c r="DE48" s="34" t="s">
        <v>2476</v>
      </c>
      <c r="DF48" s="34" t="s">
        <v>2476</v>
      </c>
      <c r="DG48" s="34" t="s">
        <v>2476</v>
      </c>
      <c r="DH48" s="34" t="s">
        <v>2476</v>
      </c>
      <c r="DI48" s="34" t="s">
        <v>2476</v>
      </c>
      <c r="DJ48" s="34" t="s">
        <v>2476</v>
      </c>
      <c r="DK48" s="34" t="s">
        <v>2476</v>
      </c>
      <c r="DL48" s="34" t="s">
        <v>2476</v>
      </c>
      <c r="DM48" s="34" t="s">
        <v>2476</v>
      </c>
      <c r="DN48" s="34" t="s">
        <v>2476</v>
      </c>
      <c r="DO48" s="34" t="s">
        <v>2476</v>
      </c>
      <c r="DP48" s="34" t="s">
        <v>2476</v>
      </c>
      <c r="DQ48" s="34" t="s">
        <v>2476</v>
      </c>
      <c r="DR48" s="34" t="s">
        <v>2476</v>
      </c>
      <c r="DS48" s="34" t="s">
        <v>2476</v>
      </c>
      <c r="DT48" s="34" t="s">
        <v>2476</v>
      </c>
      <c r="DU48" s="34" t="s">
        <v>2476</v>
      </c>
      <c r="DV48" s="34" t="s">
        <v>2476</v>
      </c>
      <c r="DW48" s="34" t="s">
        <v>2073</v>
      </c>
      <c r="DX48" s="34" t="s">
        <v>2476</v>
      </c>
      <c r="DY48" s="34" t="s">
        <v>2476</v>
      </c>
      <c r="DZ48" s="34" t="s">
        <v>2476</v>
      </c>
      <c r="EA48" s="34" t="s">
        <v>2476</v>
      </c>
      <c r="EB48" s="34" t="s">
        <v>2476</v>
      </c>
      <c r="EC48" s="34" t="s">
        <v>2476</v>
      </c>
      <c r="ED48" s="34" t="s">
        <v>2260</v>
      </c>
      <c r="EE48" s="34" t="s">
        <v>2476</v>
      </c>
      <c r="EF48" s="34" t="s">
        <v>2476</v>
      </c>
      <c r="EG48" s="34" t="s">
        <v>2476</v>
      </c>
      <c r="EH48" s="34" t="s">
        <v>2476</v>
      </c>
      <c r="EI48" s="34" t="s">
        <v>2476</v>
      </c>
      <c r="EJ48" s="34" t="s">
        <v>2476</v>
      </c>
      <c r="EK48" s="34" t="s">
        <v>2476</v>
      </c>
      <c r="EL48" s="34" t="s">
        <v>2476</v>
      </c>
      <c r="EM48" s="34" t="s">
        <v>2434</v>
      </c>
      <c r="EN48" s="34" t="s">
        <v>2476</v>
      </c>
      <c r="EO48" s="34" t="s">
        <v>2476</v>
      </c>
      <c r="EP48" s="34" t="s">
        <v>2476</v>
      </c>
      <c r="EQ48" s="34" t="s">
        <v>2476</v>
      </c>
      <c r="ER48" s="37" t="s">
        <v>2476</v>
      </c>
      <c r="ES48" s="27" t="s">
        <v>2477</v>
      </c>
    </row>
    <row r="49" spans="3:149" s="2" customFormat="1" ht="18.75" customHeight="1" x14ac:dyDescent="0.25">
      <c r="C49" s="33" t="s">
        <v>2476</v>
      </c>
      <c r="D49" s="34" t="s">
        <v>2476</v>
      </c>
      <c r="E49" s="34" t="s">
        <v>2476</v>
      </c>
      <c r="F49" s="34" t="s">
        <v>2476</v>
      </c>
      <c r="G49" s="34" t="s">
        <v>2476</v>
      </c>
      <c r="H49" s="34" t="s">
        <v>2476</v>
      </c>
      <c r="I49" s="34" t="s">
        <v>2476</v>
      </c>
      <c r="J49" s="34" t="s">
        <v>2476</v>
      </c>
      <c r="K49" s="34" t="s">
        <v>2476</v>
      </c>
      <c r="L49" s="34" t="s">
        <v>2476</v>
      </c>
      <c r="M49" s="34" t="s">
        <v>2476</v>
      </c>
      <c r="N49" s="34" t="s">
        <v>2476</v>
      </c>
      <c r="O49" s="34" t="s">
        <v>2476</v>
      </c>
      <c r="P49" s="34" t="s">
        <v>2476</v>
      </c>
      <c r="Q49" s="34" t="s">
        <v>2476</v>
      </c>
      <c r="R49" s="34" t="s">
        <v>2476</v>
      </c>
      <c r="S49" s="34" t="s">
        <v>2476</v>
      </c>
      <c r="T49" s="34" t="s">
        <v>2476</v>
      </c>
      <c r="U49" s="34" t="s">
        <v>2476</v>
      </c>
      <c r="V49" s="34" t="s">
        <v>2476</v>
      </c>
      <c r="W49" s="34" t="s">
        <v>2476</v>
      </c>
      <c r="X49" s="34" t="s">
        <v>2476</v>
      </c>
      <c r="Y49" s="34" t="s">
        <v>2476</v>
      </c>
      <c r="Z49" s="34" t="s">
        <v>2476</v>
      </c>
      <c r="AA49" s="34" t="s">
        <v>2476</v>
      </c>
      <c r="AB49" s="34" t="s">
        <v>2476</v>
      </c>
      <c r="AC49" s="34" t="s">
        <v>2476</v>
      </c>
      <c r="AD49" s="34" t="s">
        <v>2476</v>
      </c>
      <c r="AE49" s="34" t="s">
        <v>2476</v>
      </c>
      <c r="AF49" s="34" t="s">
        <v>2476</v>
      </c>
      <c r="AG49" s="34" t="s">
        <v>2476</v>
      </c>
      <c r="AH49" s="34" t="s">
        <v>2476</v>
      </c>
      <c r="AI49" s="34" t="s">
        <v>2476</v>
      </c>
      <c r="AJ49" s="34" t="s">
        <v>2476</v>
      </c>
      <c r="AK49" s="34" t="s">
        <v>2476</v>
      </c>
      <c r="AL49" s="34" t="s">
        <v>2476</v>
      </c>
      <c r="AM49" s="34" t="s">
        <v>2476</v>
      </c>
      <c r="AN49" s="34" t="s">
        <v>2476</v>
      </c>
      <c r="AO49" s="34" t="s">
        <v>2476</v>
      </c>
      <c r="AP49" s="34" t="s">
        <v>2476</v>
      </c>
      <c r="AQ49" s="34" t="s">
        <v>1072</v>
      </c>
      <c r="AR49" s="34" t="s">
        <v>2476</v>
      </c>
      <c r="AS49" s="34" t="s">
        <v>2476</v>
      </c>
      <c r="AT49" s="34" t="s">
        <v>2476</v>
      </c>
      <c r="AU49" s="34" t="s">
        <v>2476</v>
      </c>
      <c r="AV49" s="34" t="s">
        <v>2476</v>
      </c>
      <c r="AW49" s="34" t="s">
        <v>2476</v>
      </c>
      <c r="AX49" s="34" t="s">
        <v>2476</v>
      </c>
      <c r="AY49" s="34" t="s">
        <v>2476</v>
      </c>
      <c r="AZ49" s="34" t="s">
        <v>2476</v>
      </c>
      <c r="BA49" s="34" t="s">
        <v>2476</v>
      </c>
      <c r="BB49" s="34" t="s">
        <v>2476</v>
      </c>
      <c r="BC49" s="34" t="s">
        <v>1244</v>
      </c>
      <c r="BD49" s="34" t="s">
        <v>2476</v>
      </c>
      <c r="BE49" s="34" t="s">
        <v>2476</v>
      </c>
      <c r="BF49" s="34" t="s">
        <v>2476</v>
      </c>
      <c r="BG49" s="34" t="s">
        <v>2476</v>
      </c>
      <c r="BH49" s="34" t="s">
        <v>2476</v>
      </c>
      <c r="BI49" s="34" t="s">
        <v>2476</v>
      </c>
      <c r="BJ49" s="34" t="s">
        <v>2476</v>
      </c>
      <c r="BK49" s="34" t="s">
        <v>2476</v>
      </c>
      <c r="BL49" s="34" t="s">
        <v>2476</v>
      </c>
      <c r="BM49" s="34" t="s">
        <v>2476</v>
      </c>
      <c r="BN49" s="34" t="s">
        <v>2476</v>
      </c>
      <c r="BO49" s="34" t="s">
        <v>2476</v>
      </c>
      <c r="BP49" s="34" t="s">
        <v>2476</v>
      </c>
      <c r="BQ49" s="34" t="s">
        <v>2476</v>
      </c>
      <c r="BR49" s="34" t="s">
        <v>2476</v>
      </c>
      <c r="BS49" s="34" t="s">
        <v>2476</v>
      </c>
      <c r="BT49" s="34" t="s">
        <v>2476</v>
      </c>
      <c r="BU49" s="34" t="s">
        <v>2476</v>
      </c>
      <c r="BV49" s="34" t="s">
        <v>2476</v>
      </c>
      <c r="BW49" s="34" t="s">
        <v>2476</v>
      </c>
      <c r="BX49" s="34" t="s">
        <v>2476</v>
      </c>
      <c r="BY49" s="34" t="s">
        <v>2476</v>
      </c>
      <c r="BZ49" s="34" t="s">
        <v>2476</v>
      </c>
      <c r="CA49" s="34" t="s">
        <v>2476</v>
      </c>
      <c r="CB49" s="34" t="s">
        <v>2476</v>
      </c>
      <c r="CC49" s="34" t="s">
        <v>2476</v>
      </c>
      <c r="CD49" s="34" t="s">
        <v>2476</v>
      </c>
      <c r="CE49" s="34" t="s">
        <v>2476</v>
      </c>
      <c r="CF49" s="34" t="s">
        <v>2476</v>
      </c>
      <c r="CG49" s="34" t="s">
        <v>2476</v>
      </c>
      <c r="CH49" s="34" t="s">
        <v>2476</v>
      </c>
      <c r="CI49" s="34" t="s">
        <v>2476</v>
      </c>
      <c r="CJ49" s="34" t="s">
        <v>2476</v>
      </c>
      <c r="CK49" s="34" t="s">
        <v>2476</v>
      </c>
      <c r="CL49" s="34" t="s">
        <v>2476</v>
      </c>
      <c r="CM49" s="34" t="s">
        <v>2476</v>
      </c>
      <c r="CN49" s="34" t="s">
        <v>2476</v>
      </c>
      <c r="CO49" s="34" t="s">
        <v>2476</v>
      </c>
      <c r="CP49" s="34" t="s">
        <v>2476</v>
      </c>
      <c r="CQ49" s="34" t="s">
        <v>2476</v>
      </c>
      <c r="CR49" s="34" t="s">
        <v>2476</v>
      </c>
      <c r="CS49" s="34" t="s">
        <v>2476</v>
      </c>
      <c r="CT49" s="34" t="s">
        <v>2476</v>
      </c>
      <c r="CU49" s="34" t="s">
        <v>2476</v>
      </c>
      <c r="CV49" s="34" t="s">
        <v>2476</v>
      </c>
      <c r="CW49" s="34" t="s">
        <v>2476</v>
      </c>
      <c r="CX49" s="34" t="s">
        <v>2476</v>
      </c>
      <c r="CY49" s="34" t="s">
        <v>2476</v>
      </c>
      <c r="CZ49" s="34" t="s">
        <v>2476</v>
      </c>
      <c r="DA49" s="34" t="s">
        <v>2476</v>
      </c>
      <c r="DB49" s="34" t="s">
        <v>2476</v>
      </c>
      <c r="DC49" s="34" t="s">
        <v>2476</v>
      </c>
      <c r="DD49" s="34" t="s">
        <v>2476</v>
      </c>
      <c r="DE49" s="34" t="s">
        <v>2476</v>
      </c>
      <c r="DF49" s="34" t="s">
        <v>2476</v>
      </c>
      <c r="DG49" s="34" t="s">
        <v>2476</v>
      </c>
      <c r="DH49" s="34" t="s">
        <v>2476</v>
      </c>
      <c r="DI49" s="34" t="s">
        <v>2476</v>
      </c>
      <c r="DJ49" s="34" t="s">
        <v>2476</v>
      </c>
      <c r="DK49" s="34" t="s">
        <v>2476</v>
      </c>
      <c r="DL49" s="34" t="s">
        <v>2476</v>
      </c>
      <c r="DM49" s="34" t="s">
        <v>2476</v>
      </c>
      <c r="DN49" s="34" t="s">
        <v>2476</v>
      </c>
      <c r="DO49" s="34" t="s">
        <v>2476</v>
      </c>
      <c r="DP49" s="34" t="s">
        <v>2476</v>
      </c>
      <c r="DQ49" s="34" t="s">
        <v>2476</v>
      </c>
      <c r="DR49" s="34" t="s">
        <v>2476</v>
      </c>
      <c r="DS49" s="34" t="s">
        <v>2476</v>
      </c>
      <c r="DT49" s="34" t="s">
        <v>2476</v>
      </c>
      <c r="DU49" s="34" t="s">
        <v>2476</v>
      </c>
      <c r="DV49" s="34" t="s">
        <v>2476</v>
      </c>
      <c r="DW49" s="34" t="s">
        <v>2074</v>
      </c>
      <c r="DX49" s="34" t="s">
        <v>2476</v>
      </c>
      <c r="DY49" s="34" t="s">
        <v>2476</v>
      </c>
      <c r="DZ49" s="34" t="s">
        <v>2476</v>
      </c>
      <c r="EA49" s="34" t="s">
        <v>2476</v>
      </c>
      <c r="EB49" s="34" t="s">
        <v>2476</v>
      </c>
      <c r="EC49" s="34" t="s">
        <v>2476</v>
      </c>
      <c r="ED49" s="34" t="s">
        <v>2261</v>
      </c>
      <c r="EE49" s="34" t="s">
        <v>2476</v>
      </c>
      <c r="EF49" s="34" t="s">
        <v>2476</v>
      </c>
      <c r="EG49" s="34" t="s">
        <v>2476</v>
      </c>
      <c r="EH49" s="34" t="s">
        <v>2476</v>
      </c>
      <c r="EI49" s="34" t="s">
        <v>2476</v>
      </c>
      <c r="EJ49" s="34" t="s">
        <v>2476</v>
      </c>
      <c r="EK49" s="34" t="s">
        <v>2476</v>
      </c>
      <c r="EL49" s="34" t="s">
        <v>2476</v>
      </c>
      <c r="EM49" s="34" t="s">
        <v>2435</v>
      </c>
      <c r="EN49" s="34" t="s">
        <v>2476</v>
      </c>
      <c r="EO49" s="34" t="s">
        <v>2476</v>
      </c>
      <c r="EP49" s="34" t="s">
        <v>2476</v>
      </c>
      <c r="EQ49" s="34" t="s">
        <v>2476</v>
      </c>
      <c r="ER49" s="37" t="s">
        <v>2476</v>
      </c>
      <c r="ES49" s="27" t="s">
        <v>2477</v>
      </c>
    </row>
    <row r="50" spans="3:149" s="2" customFormat="1" ht="18.75" customHeight="1" x14ac:dyDescent="0.25">
      <c r="C50" s="33" t="s">
        <v>2476</v>
      </c>
      <c r="D50" s="34" t="s">
        <v>2476</v>
      </c>
      <c r="E50" s="34" t="s">
        <v>2476</v>
      </c>
      <c r="F50" s="34" t="s">
        <v>2476</v>
      </c>
      <c r="G50" s="34" t="s">
        <v>2476</v>
      </c>
      <c r="H50" s="34" t="s">
        <v>2476</v>
      </c>
      <c r="I50" s="34" t="s">
        <v>2476</v>
      </c>
      <c r="J50" s="34" t="s">
        <v>2476</v>
      </c>
      <c r="K50" s="34" t="s">
        <v>2476</v>
      </c>
      <c r="L50" s="34" t="s">
        <v>2476</v>
      </c>
      <c r="M50" s="34" t="s">
        <v>2476</v>
      </c>
      <c r="N50" s="34" t="s">
        <v>2476</v>
      </c>
      <c r="O50" s="34" t="s">
        <v>2476</v>
      </c>
      <c r="P50" s="34" t="s">
        <v>2476</v>
      </c>
      <c r="Q50" s="34" t="s">
        <v>2476</v>
      </c>
      <c r="R50" s="34" t="s">
        <v>2476</v>
      </c>
      <c r="S50" s="34" t="s">
        <v>2476</v>
      </c>
      <c r="T50" s="34" t="s">
        <v>2476</v>
      </c>
      <c r="U50" s="34" t="s">
        <v>2476</v>
      </c>
      <c r="V50" s="34" t="s">
        <v>2476</v>
      </c>
      <c r="W50" s="34" t="s">
        <v>2476</v>
      </c>
      <c r="X50" s="34" t="s">
        <v>2476</v>
      </c>
      <c r="Y50" s="34" t="s">
        <v>2476</v>
      </c>
      <c r="Z50" s="34" t="s">
        <v>2476</v>
      </c>
      <c r="AA50" s="34" t="s">
        <v>2476</v>
      </c>
      <c r="AB50" s="34" t="s">
        <v>2476</v>
      </c>
      <c r="AC50" s="34" t="s">
        <v>2476</v>
      </c>
      <c r="AD50" s="34" t="s">
        <v>2476</v>
      </c>
      <c r="AE50" s="34" t="s">
        <v>2476</v>
      </c>
      <c r="AF50" s="34" t="s">
        <v>2476</v>
      </c>
      <c r="AG50" s="34" t="s">
        <v>2476</v>
      </c>
      <c r="AH50" s="34" t="s">
        <v>2476</v>
      </c>
      <c r="AI50" s="34" t="s">
        <v>2476</v>
      </c>
      <c r="AJ50" s="34" t="s">
        <v>2476</v>
      </c>
      <c r="AK50" s="34" t="s">
        <v>2476</v>
      </c>
      <c r="AL50" s="34" t="s">
        <v>2476</v>
      </c>
      <c r="AM50" s="34" t="s">
        <v>2476</v>
      </c>
      <c r="AN50" s="34" t="s">
        <v>2476</v>
      </c>
      <c r="AO50" s="34" t="s">
        <v>2476</v>
      </c>
      <c r="AP50" s="34" t="s">
        <v>2476</v>
      </c>
      <c r="AQ50" s="34" t="s">
        <v>1073</v>
      </c>
      <c r="AR50" s="34" t="s">
        <v>2476</v>
      </c>
      <c r="AS50" s="34" t="s">
        <v>2476</v>
      </c>
      <c r="AT50" s="34" t="s">
        <v>2476</v>
      </c>
      <c r="AU50" s="34" t="s">
        <v>2476</v>
      </c>
      <c r="AV50" s="34" t="s">
        <v>2476</v>
      </c>
      <c r="AW50" s="34" t="s">
        <v>2476</v>
      </c>
      <c r="AX50" s="34" t="s">
        <v>2476</v>
      </c>
      <c r="AY50" s="34" t="s">
        <v>2476</v>
      </c>
      <c r="AZ50" s="34" t="s">
        <v>2476</v>
      </c>
      <c r="BA50" s="34" t="s">
        <v>2476</v>
      </c>
      <c r="BB50" s="34" t="s">
        <v>2476</v>
      </c>
      <c r="BC50" s="34" t="s">
        <v>1245</v>
      </c>
      <c r="BD50" s="34" t="s">
        <v>2476</v>
      </c>
      <c r="BE50" s="34" t="s">
        <v>2476</v>
      </c>
      <c r="BF50" s="34" t="s">
        <v>2476</v>
      </c>
      <c r="BG50" s="34" t="s">
        <v>2476</v>
      </c>
      <c r="BH50" s="34" t="s">
        <v>2476</v>
      </c>
      <c r="BI50" s="34" t="s">
        <v>2476</v>
      </c>
      <c r="BJ50" s="34" t="s">
        <v>2476</v>
      </c>
      <c r="BK50" s="34" t="s">
        <v>2476</v>
      </c>
      <c r="BL50" s="34" t="s">
        <v>2476</v>
      </c>
      <c r="BM50" s="34" t="s">
        <v>2476</v>
      </c>
      <c r="BN50" s="34" t="s">
        <v>2476</v>
      </c>
      <c r="BO50" s="34" t="s">
        <v>2476</v>
      </c>
      <c r="BP50" s="34" t="s">
        <v>2476</v>
      </c>
      <c r="BQ50" s="34" t="s">
        <v>2476</v>
      </c>
      <c r="BR50" s="34" t="s">
        <v>2476</v>
      </c>
      <c r="BS50" s="34" t="s">
        <v>2476</v>
      </c>
      <c r="BT50" s="34" t="s">
        <v>2476</v>
      </c>
      <c r="BU50" s="34" t="s">
        <v>2476</v>
      </c>
      <c r="BV50" s="34" t="s">
        <v>2476</v>
      </c>
      <c r="BW50" s="34" t="s">
        <v>2476</v>
      </c>
      <c r="BX50" s="34" t="s">
        <v>2476</v>
      </c>
      <c r="BY50" s="34" t="s">
        <v>2476</v>
      </c>
      <c r="BZ50" s="34" t="s">
        <v>2476</v>
      </c>
      <c r="CA50" s="34" t="s">
        <v>2476</v>
      </c>
      <c r="CB50" s="34" t="s">
        <v>2476</v>
      </c>
      <c r="CC50" s="34" t="s">
        <v>2476</v>
      </c>
      <c r="CD50" s="34" t="s">
        <v>2476</v>
      </c>
      <c r="CE50" s="34" t="s">
        <v>2476</v>
      </c>
      <c r="CF50" s="34" t="s">
        <v>2476</v>
      </c>
      <c r="CG50" s="34" t="s">
        <v>2476</v>
      </c>
      <c r="CH50" s="34" t="s">
        <v>2476</v>
      </c>
      <c r="CI50" s="34" t="s">
        <v>2476</v>
      </c>
      <c r="CJ50" s="34" t="s">
        <v>2476</v>
      </c>
      <c r="CK50" s="34" t="s">
        <v>2476</v>
      </c>
      <c r="CL50" s="34" t="s">
        <v>2476</v>
      </c>
      <c r="CM50" s="34" t="s">
        <v>2476</v>
      </c>
      <c r="CN50" s="34" t="s">
        <v>2476</v>
      </c>
      <c r="CO50" s="34" t="s">
        <v>2476</v>
      </c>
      <c r="CP50" s="34" t="s">
        <v>2476</v>
      </c>
      <c r="CQ50" s="34" t="s">
        <v>2476</v>
      </c>
      <c r="CR50" s="34" t="s">
        <v>2476</v>
      </c>
      <c r="CS50" s="34" t="s">
        <v>2476</v>
      </c>
      <c r="CT50" s="34" t="s">
        <v>2476</v>
      </c>
      <c r="CU50" s="34" t="s">
        <v>2476</v>
      </c>
      <c r="CV50" s="34" t="s">
        <v>2476</v>
      </c>
      <c r="CW50" s="34" t="s">
        <v>2476</v>
      </c>
      <c r="CX50" s="34" t="s">
        <v>2476</v>
      </c>
      <c r="CY50" s="34" t="s">
        <v>2476</v>
      </c>
      <c r="CZ50" s="34" t="s">
        <v>2476</v>
      </c>
      <c r="DA50" s="34" t="s">
        <v>2476</v>
      </c>
      <c r="DB50" s="34" t="s">
        <v>2476</v>
      </c>
      <c r="DC50" s="34" t="s">
        <v>2476</v>
      </c>
      <c r="DD50" s="34" t="s">
        <v>2476</v>
      </c>
      <c r="DE50" s="34" t="s">
        <v>2476</v>
      </c>
      <c r="DF50" s="34" t="s">
        <v>2476</v>
      </c>
      <c r="DG50" s="34" t="s">
        <v>2476</v>
      </c>
      <c r="DH50" s="34" t="s">
        <v>2476</v>
      </c>
      <c r="DI50" s="34" t="s">
        <v>2476</v>
      </c>
      <c r="DJ50" s="34" t="s">
        <v>2476</v>
      </c>
      <c r="DK50" s="34" t="s">
        <v>2476</v>
      </c>
      <c r="DL50" s="34" t="s">
        <v>2476</v>
      </c>
      <c r="DM50" s="34" t="s">
        <v>2476</v>
      </c>
      <c r="DN50" s="34" t="s">
        <v>2476</v>
      </c>
      <c r="DO50" s="34" t="s">
        <v>2476</v>
      </c>
      <c r="DP50" s="34" t="s">
        <v>2476</v>
      </c>
      <c r="DQ50" s="34" t="s">
        <v>2476</v>
      </c>
      <c r="DR50" s="34" t="s">
        <v>2476</v>
      </c>
      <c r="DS50" s="34" t="s">
        <v>2476</v>
      </c>
      <c r="DT50" s="34" t="s">
        <v>2476</v>
      </c>
      <c r="DU50" s="34" t="s">
        <v>2476</v>
      </c>
      <c r="DV50" s="34" t="s">
        <v>2476</v>
      </c>
      <c r="DW50" s="34" t="s">
        <v>2075</v>
      </c>
      <c r="DX50" s="34" t="s">
        <v>2476</v>
      </c>
      <c r="DY50" s="34" t="s">
        <v>2476</v>
      </c>
      <c r="DZ50" s="34" t="s">
        <v>2476</v>
      </c>
      <c r="EA50" s="34" t="s">
        <v>2476</v>
      </c>
      <c r="EB50" s="34" t="s">
        <v>2476</v>
      </c>
      <c r="EC50" s="34" t="s">
        <v>2476</v>
      </c>
      <c r="ED50" s="34" t="s">
        <v>2262</v>
      </c>
      <c r="EE50" s="34" t="s">
        <v>2476</v>
      </c>
      <c r="EF50" s="34" t="s">
        <v>2476</v>
      </c>
      <c r="EG50" s="34" t="s">
        <v>2476</v>
      </c>
      <c r="EH50" s="34" t="s">
        <v>2476</v>
      </c>
      <c r="EI50" s="34" t="s">
        <v>2476</v>
      </c>
      <c r="EJ50" s="34" t="s">
        <v>2476</v>
      </c>
      <c r="EK50" s="34" t="s">
        <v>2476</v>
      </c>
      <c r="EL50" s="34" t="s">
        <v>2476</v>
      </c>
      <c r="EM50" s="34" t="s">
        <v>2436</v>
      </c>
      <c r="EN50" s="34" t="s">
        <v>2476</v>
      </c>
      <c r="EO50" s="34" t="s">
        <v>2476</v>
      </c>
      <c r="EP50" s="34" t="s">
        <v>2476</v>
      </c>
      <c r="EQ50" s="34" t="s">
        <v>2476</v>
      </c>
      <c r="ER50" s="37" t="s">
        <v>2476</v>
      </c>
      <c r="ES50" s="27" t="s">
        <v>2477</v>
      </c>
    </row>
    <row r="51" spans="3:149" s="2" customFormat="1" ht="18.75" customHeight="1" x14ac:dyDescent="0.25">
      <c r="C51" s="33" t="s">
        <v>2476</v>
      </c>
      <c r="D51" s="34" t="s">
        <v>2476</v>
      </c>
      <c r="E51" s="34" t="s">
        <v>2476</v>
      </c>
      <c r="F51" s="34" t="s">
        <v>2476</v>
      </c>
      <c r="G51" s="34" t="s">
        <v>2476</v>
      </c>
      <c r="H51" s="34" t="s">
        <v>2476</v>
      </c>
      <c r="I51" s="34" t="s">
        <v>2476</v>
      </c>
      <c r="J51" s="34" t="s">
        <v>2476</v>
      </c>
      <c r="K51" s="34" t="s">
        <v>2476</v>
      </c>
      <c r="L51" s="34" t="s">
        <v>2476</v>
      </c>
      <c r="M51" s="34" t="s">
        <v>2476</v>
      </c>
      <c r="N51" s="34" t="s">
        <v>2476</v>
      </c>
      <c r="O51" s="34" t="s">
        <v>2476</v>
      </c>
      <c r="P51" s="34" t="s">
        <v>2476</v>
      </c>
      <c r="Q51" s="34" t="s">
        <v>2476</v>
      </c>
      <c r="R51" s="34" t="s">
        <v>2476</v>
      </c>
      <c r="S51" s="34" t="s">
        <v>2476</v>
      </c>
      <c r="T51" s="34" t="s">
        <v>2476</v>
      </c>
      <c r="U51" s="34" t="s">
        <v>2476</v>
      </c>
      <c r="V51" s="34" t="s">
        <v>2476</v>
      </c>
      <c r="W51" s="34" t="s">
        <v>2476</v>
      </c>
      <c r="X51" s="34" t="s">
        <v>2476</v>
      </c>
      <c r="Y51" s="34" t="s">
        <v>2476</v>
      </c>
      <c r="Z51" s="34" t="s">
        <v>2476</v>
      </c>
      <c r="AA51" s="34" t="s">
        <v>2476</v>
      </c>
      <c r="AB51" s="34" t="s">
        <v>2476</v>
      </c>
      <c r="AC51" s="34" t="s">
        <v>2476</v>
      </c>
      <c r="AD51" s="34" t="s">
        <v>2476</v>
      </c>
      <c r="AE51" s="34" t="s">
        <v>2476</v>
      </c>
      <c r="AF51" s="34" t="s">
        <v>2476</v>
      </c>
      <c r="AG51" s="34" t="s">
        <v>2476</v>
      </c>
      <c r="AH51" s="34" t="s">
        <v>2476</v>
      </c>
      <c r="AI51" s="34" t="s">
        <v>2476</v>
      </c>
      <c r="AJ51" s="34" t="s">
        <v>2476</v>
      </c>
      <c r="AK51" s="34" t="s">
        <v>2476</v>
      </c>
      <c r="AL51" s="34" t="s">
        <v>2476</v>
      </c>
      <c r="AM51" s="34" t="s">
        <v>2476</v>
      </c>
      <c r="AN51" s="34" t="s">
        <v>2476</v>
      </c>
      <c r="AO51" s="34" t="s">
        <v>2476</v>
      </c>
      <c r="AP51" s="34" t="s">
        <v>2476</v>
      </c>
      <c r="AQ51" s="34" t="s">
        <v>1074</v>
      </c>
      <c r="AR51" s="34" t="s">
        <v>2476</v>
      </c>
      <c r="AS51" s="34" t="s">
        <v>2476</v>
      </c>
      <c r="AT51" s="34" t="s">
        <v>2476</v>
      </c>
      <c r="AU51" s="34" t="s">
        <v>2476</v>
      </c>
      <c r="AV51" s="34" t="s">
        <v>2476</v>
      </c>
      <c r="AW51" s="34" t="s">
        <v>2476</v>
      </c>
      <c r="AX51" s="34" t="s">
        <v>2476</v>
      </c>
      <c r="AY51" s="34" t="s">
        <v>2476</v>
      </c>
      <c r="AZ51" s="34" t="s">
        <v>2476</v>
      </c>
      <c r="BA51" s="34" t="s">
        <v>2476</v>
      </c>
      <c r="BB51" s="34" t="s">
        <v>2476</v>
      </c>
      <c r="BC51" s="34" t="s">
        <v>1246</v>
      </c>
      <c r="BD51" s="34" t="s">
        <v>2476</v>
      </c>
      <c r="BE51" s="34" t="s">
        <v>2476</v>
      </c>
      <c r="BF51" s="34" t="s">
        <v>2476</v>
      </c>
      <c r="BG51" s="34" t="s">
        <v>2476</v>
      </c>
      <c r="BH51" s="34" t="s">
        <v>2476</v>
      </c>
      <c r="BI51" s="34" t="s">
        <v>2476</v>
      </c>
      <c r="BJ51" s="34" t="s">
        <v>2476</v>
      </c>
      <c r="BK51" s="34" t="s">
        <v>2476</v>
      </c>
      <c r="BL51" s="34" t="s">
        <v>2476</v>
      </c>
      <c r="BM51" s="34" t="s">
        <v>2476</v>
      </c>
      <c r="BN51" s="34" t="s">
        <v>2476</v>
      </c>
      <c r="BO51" s="34" t="s">
        <v>2476</v>
      </c>
      <c r="BP51" s="34" t="s">
        <v>2476</v>
      </c>
      <c r="BQ51" s="34" t="s">
        <v>2476</v>
      </c>
      <c r="BR51" s="34" t="s">
        <v>2476</v>
      </c>
      <c r="BS51" s="34" t="s">
        <v>2476</v>
      </c>
      <c r="BT51" s="34" t="s">
        <v>2476</v>
      </c>
      <c r="BU51" s="34" t="s">
        <v>2476</v>
      </c>
      <c r="BV51" s="34" t="s">
        <v>2476</v>
      </c>
      <c r="BW51" s="34" t="s">
        <v>2476</v>
      </c>
      <c r="BX51" s="34" t="s">
        <v>2476</v>
      </c>
      <c r="BY51" s="34" t="s">
        <v>2476</v>
      </c>
      <c r="BZ51" s="34" t="s">
        <v>2476</v>
      </c>
      <c r="CA51" s="34" t="s">
        <v>2476</v>
      </c>
      <c r="CB51" s="34" t="s">
        <v>2476</v>
      </c>
      <c r="CC51" s="34" t="s">
        <v>2476</v>
      </c>
      <c r="CD51" s="34" t="s">
        <v>2476</v>
      </c>
      <c r="CE51" s="34" t="s">
        <v>2476</v>
      </c>
      <c r="CF51" s="34" t="s">
        <v>2476</v>
      </c>
      <c r="CG51" s="34" t="s">
        <v>2476</v>
      </c>
      <c r="CH51" s="34" t="s">
        <v>2476</v>
      </c>
      <c r="CI51" s="34" t="s">
        <v>2476</v>
      </c>
      <c r="CJ51" s="34" t="s">
        <v>2476</v>
      </c>
      <c r="CK51" s="34" t="s">
        <v>2476</v>
      </c>
      <c r="CL51" s="34" t="s">
        <v>2476</v>
      </c>
      <c r="CM51" s="34" t="s">
        <v>2476</v>
      </c>
      <c r="CN51" s="34" t="s">
        <v>2476</v>
      </c>
      <c r="CO51" s="34" t="s">
        <v>2476</v>
      </c>
      <c r="CP51" s="34" t="s">
        <v>2476</v>
      </c>
      <c r="CQ51" s="34" t="s">
        <v>2476</v>
      </c>
      <c r="CR51" s="34" t="s">
        <v>2476</v>
      </c>
      <c r="CS51" s="34" t="s">
        <v>2476</v>
      </c>
      <c r="CT51" s="34" t="s">
        <v>2476</v>
      </c>
      <c r="CU51" s="34" t="s">
        <v>2476</v>
      </c>
      <c r="CV51" s="34" t="s">
        <v>2476</v>
      </c>
      <c r="CW51" s="34" t="s">
        <v>2476</v>
      </c>
      <c r="CX51" s="34" t="s">
        <v>2476</v>
      </c>
      <c r="CY51" s="34" t="s">
        <v>2476</v>
      </c>
      <c r="CZ51" s="34" t="s">
        <v>2476</v>
      </c>
      <c r="DA51" s="34" t="s">
        <v>2476</v>
      </c>
      <c r="DB51" s="34" t="s">
        <v>2476</v>
      </c>
      <c r="DC51" s="34" t="s">
        <v>2476</v>
      </c>
      <c r="DD51" s="34" t="s">
        <v>2476</v>
      </c>
      <c r="DE51" s="34" t="s">
        <v>2476</v>
      </c>
      <c r="DF51" s="34" t="s">
        <v>2476</v>
      </c>
      <c r="DG51" s="34" t="s">
        <v>2476</v>
      </c>
      <c r="DH51" s="34" t="s">
        <v>2476</v>
      </c>
      <c r="DI51" s="34" t="s">
        <v>2476</v>
      </c>
      <c r="DJ51" s="34" t="s">
        <v>2476</v>
      </c>
      <c r="DK51" s="34" t="s">
        <v>2476</v>
      </c>
      <c r="DL51" s="34" t="s">
        <v>2476</v>
      </c>
      <c r="DM51" s="34" t="s">
        <v>2476</v>
      </c>
      <c r="DN51" s="34" t="s">
        <v>2476</v>
      </c>
      <c r="DO51" s="34" t="s">
        <v>2476</v>
      </c>
      <c r="DP51" s="34" t="s">
        <v>2476</v>
      </c>
      <c r="DQ51" s="34" t="s">
        <v>2476</v>
      </c>
      <c r="DR51" s="34" t="s">
        <v>2476</v>
      </c>
      <c r="DS51" s="34" t="s">
        <v>2476</v>
      </c>
      <c r="DT51" s="34" t="s">
        <v>2476</v>
      </c>
      <c r="DU51" s="34" t="s">
        <v>2476</v>
      </c>
      <c r="DV51" s="34" t="s">
        <v>2476</v>
      </c>
      <c r="DW51" s="34" t="s">
        <v>2076</v>
      </c>
      <c r="DX51" s="34" t="s">
        <v>2476</v>
      </c>
      <c r="DY51" s="34" t="s">
        <v>2476</v>
      </c>
      <c r="DZ51" s="34" t="s">
        <v>2476</v>
      </c>
      <c r="EA51" s="34" t="s">
        <v>2476</v>
      </c>
      <c r="EB51" s="34" t="s">
        <v>2476</v>
      </c>
      <c r="EC51" s="34" t="s">
        <v>2476</v>
      </c>
      <c r="ED51" s="34" t="s">
        <v>2263</v>
      </c>
      <c r="EE51" s="34" t="s">
        <v>2476</v>
      </c>
      <c r="EF51" s="34" t="s">
        <v>2476</v>
      </c>
      <c r="EG51" s="34" t="s">
        <v>2476</v>
      </c>
      <c r="EH51" s="34" t="s">
        <v>2476</v>
      </c>
      <c r="EI51" s="34" t="s">
        <v>2476</v>
      </c>
      <c r="EJ51" s="34" t="s">
        <v>2476</v>
      </c>
      <c r="EK51" s="34" t="s">
        <v>2476</v>
      </c>
      <c r="EL51" s="34" t="s">
        <v>2476</v>
      </c>
      <c r="EM51" s="34" t="s">
        <v>2437</v>
      </c>
      <c r="EN51" s="34" t="s">
        <v>2476</v>
      </c>
      <c r="EO51" s="34" t="s">
        <v>2476</v>
      </c>
      <c r="EP51" s="34" t="s">
        <v>2476</v>
      </c>
      <c r="EQ51" s="34" t="s">
        <v>2476</v>
      </c>
      <c r="ER51" s="37" t="s">
        <v>2476</v>
      </c>
      <c r="ES51" s="27" t="s">
        <v>2477</v>
      </c>
    </row>
    <row r="52" spans="3:149" s="2" customFormat="1" ht="18.75" customHeight="1" x14ac:dyDescent="0.25">
      <c r="C52" s="33" t="s">
        <v>2476</v>
      </c>
      <c r="D52" s="34" t="s">
        <v>2476</v>
      </c>
      <c r="E52" s="34" t="s">
        <v>2476</v>
      </c>
      <c r="F52" s="34" t="s">
        <v>2476</v>
      </c>
      <c r="G52" s="34" t="s">
        <v>2476</v>
      </c>
      <c r="H52" s="34" t="s">
        <v>2476</v>
      </c>
      <c r="I52" s="34" t="s">
        <v>2476</v>
      </c>
      <c r="J52" s="34" t="s">
        <v>2476</v>
      </c>
      <c r="K52" s="34" t="s">
        <v>2476</v>
      </c>
      <c r="L52" s="34" t="s">
        <v>2476</v>
      </c>
      <c r="M52" s="34" t="s">
        <v>2476</v>
      </c>
      <c r="N52" s="34" t="s">
        <v>2476</v>
      </c>
      <c r="O52" s="34" t="s">
        <v>2476</v>
      </c>
      <c r="P52" s="34" t="s">
        <v>2476</v>
      </c>
      <c r="Q52" s="34" t="s">
        <v>2476</v>
      </c>
      <c r="R52" s="34" t="s">
        <v>2476</v>
      </c>
      <c r="S52" s="34" t="s">
        <v>2476</v>
      </c>
      <c r="T52" s="34" t="s">
        <v>2476</v>
      </c>
      <c r="U52" s="34" t="s">
        <v>2476</v>
      </c>
      <c r="V52" s="34" t="s">
        <v>2476</v>
      </c>
      <c r="W52" s="34" t="s">
        <v>2476</v>
      </c>
      <c r="X52" s="34" t="s">
        <v>2476</v>
      </c>
      <c r="Y52" s="34" t="s">
        <v>2476</v>
      </c>
      <c r="Z52" s="34" t="s">
        <v>2476</v>
      </c>
      <c r="AA52" s="34" t="s">
        <v>2476</v>
      </c>
      <c r="AB52" s="34" t="s">
        <v>2476</v>
      </c>
      <c r="AC52" s="34" t="s">
        <v>2476</v>
      </c>
      <c r="AD52" s="34" t="s">
        <v>2476</v>
      </c>
      <c r="AE52" s="34" t="s">
        <v>2476</v>
      </c>
      <c r="AF52" s="34" t="s">
        <v>2476</v>
      </c>
      <c r="AG52" s="34" t="s">
        <v>2476</v>
      </c>
      <c r="AH52" s="34" t="s">
        <v>2476</v>
      </c>
      <c r="AI52" s="34" t="s">
        <v>2476</v>
      </c>
      <c r="AJ52" s="34" t="s">
        <v>2476</v>
      </c>
      <c r="AK52" s="34" t="s">
        <v>2476</v>
      </c>
      <c r="AL52" s="34" t="s">
        <v>2476</v>
      </c>
      <c r="AM52" s="34" t="s">
        <v>2476</v>
      </c>
      <c r="AN52" s="34" t="s">
        <v>2476</v>
      </c>
      <c r="AO52" s="34" t="s">
        <v>2476</v>
      </c>
      <c r="AP52" s="34" t="s">
        <v>2476</v>
      </c>
      <c r="AQ52" s="34" t="s">
        <v>1075</v>
      </c>
      <c r="AR52" s="34" t="s">
        <v>2476</v>
      </c>
      <c r="AS52" s="34" t="s">
        <v>2476</v>
      </c>
      <c r="AT52" s="34" t="s">
        <v>2476</v>
      </c>
      <c r="AU52" s="34" t="s">
        <v>2476</v>
      </c>
      <c r="AV52" s="34" t="s">
        <v>2476</v>
      </c>
      <c r="AW52" s="34" t="s">
        <v>2476</v>
      </c>
      <c r="AX52" s="34" t="s">
        <v>2476</v>
      </c>
      <c r="AY52" s="34" t="s">
        <v>2476</v>
      </c>
      <c r="AZ52" s="34" t="s">
        <v>2476</v>
      </c>
      <c r="BA52" s="34" t="s">
        <v>2476</v>
      </c>
      <c r="BB52" s="34" t="s">
        <v>2476</v>
      </c>
      <c r="BC52" s="34" t="s">
        <v>1247</v>
      </c>
      <c r="BD52" s="34" t="s">
        <v>2476</v>
      </c>
      <c r="BE52" s="34" t="s">
        <v>2476</v>
      </c>
      <c r="BF52" s="34" t="s">
        <v>2476</v>
      </c>
      <c r="BG52" s="34" t="s">
        <v>2476</v>
      </c>
      <c r="BH52" s="34" t="s">
        <v>2476</v>
      </c>
      <c r="BI52" s="34" t="s">
        <v>2476</v>
      </c>
      <c r="BJ52" s="34" t="s">
        <v>2476</v>
      </c>
      <c r="BK52" s="34" t="s">
        <v>2476</v>
      </c>
      <c r="BL52" s="34" t="s">
        <v>2476</v>
      </c>
      <c r="BM52" s="34" t="s">
        <v>2476</v>
      </c>
      <c r="BN52" s="34" t="s">
        <v>2476</v>
      </c>
      <c r="BO52" s="34" t="s">
        <v>2476</v>
      </c>
      <c r="BP52" s="34" t="s">
        <v>2476</v>
      </c>
      <c r="BQ52" s="34" t="s">
        <v>2476</v>
      </c>
      <c r="BR52" s="34" t="s">
        <v>2476</v>
      </c>
      <c r="BS52" s="34" t="s">
        <v>2476</v>
      </c>
      <c r="BT52" s="34" t="s">
        <v>2476</v>
      </c>
      <c r="BU52" s="34" t="s">
        <v>2476</v>
      </c>
      <c r="BV52" s="34" t="s">
        <v>2476</v>
      </c>
      <c r="BW52" s="34" t="s">
        <v>2476</v>
      </c>
      <c r="BX52" s="34" t="s">
        <v>2476</v>
      </c>
      <c r="BY52" s="34" t="s">
        <v>2476</v>
      </c>
      <c r="BZ52" s="34" t="s">
        <v>2476</v>
      </c>
      <c r="CA52" s="34" t="s">
        <v>2476</v>
      </c>
      <c r="CB52" s="34" t="s">
        <v>2476</v>
      </c>
      <c r="CC52" s="34" t="s">
        <v>2476</v>
      </c>
      <c r="CD52" s="34" t="s">
        <v>2476</v>
      </c>
      <c r="CE52" s="34" t="s">
        <v>2476</v>
      </c>
      <c r="CF52" s="34" t="s">
        <v>2476</v>
      </c>
      <c r="CG52" s="34" t="s">
        <v>2476</v>
      </c>
      <c r="CH52" s="34" t="s">
        <v>2476</v>
      </c>
      <c r="CI52" s="34" t="s">
        <v>2476</v>
      </c>
      <c r="CJ52" s="34" t="s">
        <v>2476</v>
      </c>
      <c r="CK52" s="34" t="s">
        <v>2476</v>
      </c>
      <c r="CL52" s="34" t="s">
        <v>2476</v>
      </c>
      <c r="CM52" s="34" t="s">
        <v>2476</v>
      </c>
      <c r="CN52" s="34" t="s">
        <v>2476</v>
      </c>
      <c r="CO52" s="34" t="s">
        <v>2476</v>
      </c>
      <c r="CP52" s="34" t="s">
        <v>2476</v>
      </c>
      <c r="CQ52" s="34" t="s">
        <v>2476</v>
      </c>
      <c r="CR52" s="34" t="s">
        <v>2476</v>
      </c>
      <c r="CS52" s="34" t="s">
        <v>2476</v>
      </c>
      <c r="CT52" s="34" t="s">
        <v>2476</v>
      </c>
      <c r="CU52" s="34" t="s">
        <v>2476</v>
      </c>
      <c r="CV52" s="34" t="s">
        <v>2476</v>
      </c>
      <c r="CW52" s="34" t="s">
        <v>2476</v>
      </c>
      <c r="CX52" s="34" t="s">
        <v>2476</v>
      </c>
      <c r="CY52" s="34" t="s">
        <v>2476</v>
      </c>
      <c r="CZ52" s="34" t="s">
        <v>2476</v>
      </c>
      <c r="DA52" s="34" t="s">
        <v>2476</v>
      </c>
      <c r="DB52" s="34" t="s">
        <v>2476</v>
      </c>
      <c r="DC52" s="34" t="s">
        <v>2476</v>
      </c>
      <c r="DD52" s="34" t="s">
        <v>2476</v>
      </c>
      <c r="DE52" s="34" t="s">
        <v>2476</v>
      </c>
      <c r="DF52" s="34" t="s">
        <v>2476</v>
      </c>
      <c r="DG52" s="34" t="s">
        <v>2476</v>
      </c>
      <c r="DH52" s="34" t="s">
        <v>2476</v>
      </c>
      <c r="DI52" s="34" t="s">
        <v>2476</v>
      </c>
      <c r="DJ52" s="34" t="s">
        <v>2476</v>
      </c>
      <c r="DK52" s="34" t="s">
        <v>2476</v>
      </c>
      <c r="DL52" s="34" t="s">
        <v>2476</v>
      </c>
      <c r="DM52" s="34" t="s">
        <v>2476</v>
      </c>
      <c r="DN52" s="34" t="s">
        <v>2476</v>
      </c>
      <c r="DO52" s="34" t="s">
        <v>2476</v>
      </c>
      <c r="DP52" s="34" t="s">
        <v>2476</v>
      </c>
      <c r="DQ52" s="34" t="s">
        <v>2476</v>
      </c>
      <c r="DR52" s="34" t="s">
        <v>2476</v>
      </c>
      <c r="DS52" s="34" t="s">
        <v>2476</v>
      </c>
      <c r="DT52" s="34" t="s">
        <v>2476</v>
      </c>
      <c r="DU52" s="34" t="s">
        <v>2476</v>
      </c>
      <c r="DV52" s="34" t="s">
        <v>2476</v>
      </c>
      <c r="DW52" s="34" t="s">
        <v>2077</v>
      </c>
      <c r="DX52" s="34" t="s">
        <v>2476</v>
      </c>
      <c r="DY52" s="34" t="s">
        <v>2476</v>
      </c>
      <c r="DZ52" s="34" t="s">
        <v>2476</v>
      </c>
      <c r="EA52" s="34" t="s">
        <v>2476</v>
      </c>
      <c r="EB52" s="34" t="s">
        <v>2476</v>
      </c>
      <c r="EC52" s="34" t="s">
        <v>2476</v>
      </c>
      <c r="ED52" s="34" t="s">
        <v>2264</v>
      </c>
      <c r="EE52" s="34" t="s">
        <v>2476</v>
      </c>
      <c r="EF52" s="34" t="s">
        <v>2476</v>
      </c>
      <c r="EG52" s="34" t="s">
        <v>2476</v>
      </c>
      <c r="EH52" s="34" t="s">
        <v>2476</v>
      </c>
      <c r="EI52" s="34" t="s">
        <v>2476</v>
      </c>
      <c r="EJ52" s="34" t="s">
        <v>2476</v>
      </c>
      <c r="EK52" s="34" t="s">
        <v>2476</v>
      </c>
      <c r="EL52" s="34" t="s">
        <v>2476</v>
      </c>
      <c r="EM52" s="34" t="s">
        <v>2438</v>
      </c>
      <c r="EN52" s="34" t="s">
        <v>2476</v>
      </c>
      <c r="EO52" s="34" t="s">
        <v>2476</v>
      </c>
      <c r="EP52" s="34" t="s">
        <v>2476</v>
      </c>
      <c r="EQ52" s="34" t="s">
        <v>2476</v>
      </c>
      <c r="ER52" s="37" t="s">
        <v>2476</v>
      </c>
      <c r="ES52" s="27" t="s">
        <v>2477</v>
      </c>
    </row>
    <row r="53" spans="3:149" s="2" customFormat="1" ht="18.75" customHeight="1" x14ac:dyDescent="0.25">
      <c r="C53" s="33" t="s">
        <v>2476</v>
      </c>
      <c r="D53" s="34" t="s">
        <v>2476</v>
      </c>
      <c r="E53" s="34" t="s">
        <v>2476</v>
      </c>
      <c r="F53" s="34" t="s">
        <v>2476</v>
      </c>
      <c r="G53" s="34" t="s">
        <v>2476</v>
      </c>
      <c r="H53" s="34" t="s">
        <v>2476</v>
      </c>
      <c r="I53" s="34" t="s">
        <v>2476</v>
      </c>
      <c r="J53" s="34" t="s">
        <v>2476</v>
      </c>
      <c r="K53" s="34" t="s">
        <v>2476</v>
      </c>
      <c r="L53" s="34" t="s">
        <v>2476</v>
      </c>
      <c r="M53" s="34" t="s">
        <v>2476</v>
      </c>
      <c r="N53" s="34" t="s">
        <v>2476</v>
      </c>
      <c r="O53" s="34" t="s">
        <v>2476</v>
      </c>
      <c r="P53" s="34" t="s">
        <v>2476</v>
      </c>
      <c r="Q53" s="34" t="s">
        <v>2476</v>
      </c>
      <c r="R53" s="34" t="s">
        <v>2476</v>
      </c>
      <c r="S53" s="34" t="s">
        <v>2476</v>
      </c>
      <c r="T53" s="34" t="s">
        <v>2476</v>
      </c>
      <c r="U53" s="34" t="s">
        <v>2476</v>
      </c>
      <c r="V53" s="34" t="s">
        <v>2476</v>
      </c>
      <c r="W53" s="34" t="s">
        <v>2476</v>
      </c>
      <c r="X53" s="34" t="s">
        <v>2476</v>
      </c>
      <c r="Y53" s="34" t="s">
        <v>2476</v>
      </c>
      <c r="Z53" s="34" t="s">
        <v>2476</v>
      </c>
      <c r="AA53" s="34" t="s">
        <v>2476</v>
      </c>
      <c r="AB53" s="34" t="s">
        <v>2476</v>
      </c>
      <c r="AC53" s="34" t="s">
        <v>2476</v>
      </c>
      <c r="AD53" s="34" t="s">
        <v>2476</v>
      </c>
      <c r="AE53" s="34" t="s">
        <v>2476</v>
      </c>
      <c r="AF53" s="34" t="s">
        <v>2476</v>
      </c>
      <c r="AG53" s="34" t="s">
        <v>2476</v>
      </c>
      <c r="AH53" s="34" t="s">
        <v>2476</v>
      </c>
      <c r="AI53" s="34" t="s">
        <v>2476</v>
      </c>
      <c r="AJ53" s="34" t="s">
        <v>2476</v>
      </c>
      <c r="AK53" s="34" t="s">
        <v>2476</v>
      </c>
      <c r="AL53" s="34" t="s">
        <v>2476</v>
      </c>
      <c r="AM53" s="34" t="s">
        <v>2476</v>
      </c>
      <c r="AN53" s="34" t="s">
        <v>2476</v>
      </c>
      <c r="AO53" s="34" t="s">
        <v>2476</v>
      </c>
      <c r="AP53" s="34" t="s">
        <v>2476</v>
      </c>
      <c r="AQ53" s="34" t="s">
        <v>1076</v>
      </c>
      <c r="AR53" s="34" t="s">
        <v>2476</v>
      </c>
      <c r="AS53" s="34" t="s">
        <v>2476</v>
      </c>
      <c r="AT53" s="34" t="s">
        <v>2476</v>
      </c>
      <c r="AU53" s="34" t="s">
        <v>2476</v>
      </c>
      <c r="AV53" s="34" t="s">
        <v>2476</v>
      </c>
      <c r="AW53" s="34" t="s">
        <v>2476</v>
      </c>
      <c r="AX53" s="34" t="s">
        <v>2476</v>
      </c>
      <c r="AY53" s="34" t="s">
        <v>2476</v>
      </c>
      <c r="AZ53" s="34" t="s">
        <v>2476</v>
      </c>
      <c r="BA53" s="34" t="s">
        <v>2476</v>
      </c>
      <c r="BB53" s="34" t="s">
        <v>2476</v>
      </c>
      <c r="BC53" s="34" t="s">
        <v>1248</v>
      </c>
      <c r="BD53" s="34" t="s">
        <v>2476</v>
      </c>
      <c r="BE53" s="34" t="s">
        <v>2476</v>
      </c>
      <c r="BF53" s="34" t="s">
        <v>2476</v>
      </c>
      <c r="BG53" s="34" t="s">
        <v>2476</v>
      </c>
      <c r="BH53" s="34" t="s">
        <v>2476</v>
      </c>
      <c r="BI53" s="34" t="s">
        <v>2476</v>
      </c>
      <c r="BJ53" s="34" t="s">
        <v>2476</v>
      </c>
      <c r="BK53" s="34" t="s">
        <v>2476</v>
      </c>
      <c r="BL53" s="34" t="s">
        <v>2476</v>
      </c>
      <c r="BM53" s="34" t="s">
        <v>2476</v>
      </c>
      <c r="BN53" s="34" t="s">
        <v>2476</v>
      </c>
      <c r="BO53" s="34" t="s">
        <v>2476</v>
      </c>
      <c r="BP53" s="34" t="s">
        <v>2476</v>
      </c>
      <c r="BQ53" s="34" t="s">
        <v>2476</v>
      </c>
      <c r="BR53" s="34" t="s">
        <v>2476</v>
      </c>
      <c r="BS53" s="34" t="s">
        <v>2476</v>
      </c>
      <c r="BT53" s="34" t="s">
        <v>2476</v>
      </c>
      <c r="BU53" s="34" t="s">
        <v>2476</v>
      </c>
      <c r="BV53" s="34" t="s">
        <v>2476</v>
      </c>
      <c r="BW53" s="34" t="s">
        <v>2476</v>
      </c>
      <c r="BX53" s="34" t="s">
        <v>2476</v>
      </c>
      <c r="BY53" s="34" t="s">
        <v>2476</v>
      </c>
      <c r="BZ53" s="34" t="s">
        <v>2476</v>
      </c>
      <c r="CA53" s="34" t="s">
        <v>2476</v>
      </c>
      <c r="CB53" s="34" t="s">
        <v>2476</v>
      </c>
      <c r="CC53" s="34" t="s">
        <v>2476</v>
      </c>
      <c r="CD53" s="34" t="s">
        <v>2476</v>
      </c>
      <c r="CE53" s="34" t="s">
        <v>2476</v>
      </c>
      <c r="CF53" s="34" t="s">
        <v>2476</v>
      </c>
      <c r="CG53" s="34" t="s">
        <v>2476</v>
      </c>
      <c r="CH53" s="34" t="s">
        <v>2476</v>
      </c>
      <c r="CI53" s="34" t="s">
        <v>2476</v>
      </c>
      <c r="CJ53" s="34" t="s">
        <v>2476</v>
      </c>
      <c r="CK53" s="34" t="s">
        <v>2476</v>
      </c>
      <c r="CL53" s="34" t="s">
        <v>2476</v>
      </c>
      <c r="CM53" s="34" t="s">
        <v>2476</v>
      </c>
      <c r="CN53" s="34" t="s">
        <v>2476</v>
      </c>
      <c r="CO53" s="34" t="s">
        <v>2476</v>
      </c>
      <c r="CP53" s="34" t="s">
        <v>2476</v>
      </c>
      <c r="CQ53" s="34" t="s">
        <v>2476</v>
      </c>
      <c r="CR53" s="34" t="s">
        <v>2476</v>
      </c>
      <c r="CS53" s="34" t="s">
        <v>2476</v>
      </c>
      <c r="CT53" s="34" t="s">
        <v>2476</v>
      </c>
      <c r="CU53" s="34" t="s">
        <v>2476</v>
      </c>
      <c r="CV53" s="34" t="s">
        <v>2476</v>
      </c>
      <c r="CW53" s="34" t="s">
        <v>2476</v>
      </c>
      <c r="CX53" s="34" t="s">
        <v>2476</v>
      </c>
      <c r="CY53" s="34" t="s">
        <v>2476</v>
      </c>
      <c r="CZ53" s="34" t="s">
        <v>2476</v>
      </c>
      <c r="DA53" s="34" t="s">
        <v>2476</v>
      </c>
      <c r="DB53" s="34" t="s">
        <v>2476</v>
      </c>
      <c r="DC53" s="34" t="s">
        <v>2476</v>
      </c>
      <c r="DD53" s="34" t="s">
        <v>2476</v>
      </c>
      <c r="DE53" s="34" t="s">
        <v>2476</v>
      </c>
      <c r="DF53" s="34" t="s">
        <v>2476</v>
      </c>
      <c r="DG53" s="34" t="s">
        <v>2476</v>
      </c>
      <c r="DH53" s="34" t="s">
        <v>2476</v>
      </c>
      <c r="DI53" s="34" t="s">
        <v>2476</v>
      </c>
      <c r="DJ53" s="34" t="s">
        <v>2476</v>
      </c>
      <c r="DK53" s="34" t="s">
        <v>2476</v>
      </c>
      <c r="DL53" s="34" t="s">
        <v>2476</v>
      </c>
      <c r="DM53" s="34" t="s">
        <v>2476</v>
      </c>
      <c r="DN53" s="34" t="s">
        <v>2476</v>
      </c>
      <c r="DO53" s="34" t="s">
        <v>2476</v>
      </c>
      <c r="DP53" s="34" t="s">
        <v>2476</v>
      </c>
      <c r="DQ53" s="34" t="s">
        <v>2476</v>
      </c>
      <c r="DR53" s="34" t="s">
        <v>2476</v>
      </c>
      <c r="DS53" s="34" t="s">
        <v>2476</v>
      </c>
      <c r="DT53" s="34" t="s">
        <v>2476</v>
      </c>
      <c r="DU53" s="34" t="s">
        <v>2476</v>
      </c>
      <c r="DV53" s="34" t="s">
        <v>2476</v>
      </c>
      <c r="DW53" s="34" t="s">
        <v>2078</v>
      </c>
      <c r="DX53" s="34" t="s">
        <v>2476</v>
      </c>
      <c r="DY53" s="34" t="s">
        <v>2476</v>
      </c>
      <c r="DZ53" s="34" t="s">
        <v>2476</v>
      </c>
      <c r="EA53" s="34" t="s">
        <v>2476</v>
      </c>
      <c r="EB53" s="34" t="s">
        <v>2476</v>
      </c>
      <c r="EC53" s="34" t="s">
        <v>2476</v>
      </c>
      <c r="ED53" s="34" t="s">
        <v>2265</v>
      </c>
      <c r="EE53" s="34" t="s">
        <v>2476</v>
      </c>
      <c r="EF53" s="34" t="s">
        <v>2476</v>
      </c>
      <c r="EG53" s="34" t="s">
        <v>2476</v>
      </c>
      <c r="EH53" s="34" t="s">
        <v>2476</v>
      </c>
      <c r="EI53" s="34" t="s">
        <v>2476</v>
      </c>
      <c r="EJ53" s="34" t="s">
        <v>2476</v>
      </c>
      <c r="EK53" s="34" t="s">
        <v>2476</v>
      </c>
      <c r="EL53" s="34" t="s">
        <v>2476</v>
      </c>
      <c r="EM53" s="34" t="s">
        <v>2476</v>
      </c>
      <c r="EN53" s="34" t="s">
        <v>2476</v>
      </c>
      <c r="EO53" s="34" t="s">
        <v>2476</v>
      </c>
      <c r="EP53" s="34" t="s">
        <v>2476</v>
      </c>
      <c r="EQ53" s="34" t="s">
        <v>2476</v>
      </c>
      <c r="ER53" s="37" t="s">
        <v>2476</v>
      </c>
      <c r="ES53" s="27" t="s">
        <v>2477</v>
      </c>
    </row>
    <row r="54" spans="3:149" s="2" customFormat="1" ht="18.75" customHeight="1" x14ac:dyDescent="0.25">
      <c r="C54" s="33" t="s">
        <v>2476</v>
      </c>
      <c r="D54" s="34" t="s">
        <v>2476</v>
      </c>
      <c r="E54" s="34" t="s">
        <v>2476</v>
      </c>
      <c r="F54" s="34" t="s">
        <v>2476</v>
      </c>
      <c r="G54" s="34" t="s">
        <v>2476</v>
      </c>
      <c r="H54" s="34" t="s">
        <v>2476</v>
      </c>
      <c r="I54" s="34" t="s">
        <v>2476</v>
      </c>
      <c r="J54" s="34" t="s">
        <v>2476</v>
      </c>
      <c r="K54" s="34" t="s">
        <v>2476</v>
      </c>
      <c r="L54" s="34" t="s">
        <v>2476</v>
      </c>
      <c r="M54" s="34" t="s">
        <v>2476</v>
      </c>
      <c r="N54" s="34" t="s">
        <v>2476</v>
      </c>
      <c r="O54" s="34" t="s">
        <v>2476</v>
      </c>
      <c r="P54" s="34" t="s">
        <v>2476</v>
      </c>
      <c r="Q54" s="34" t="s">
        <v>2476</v>
      </c>
      <c r="R54" s="34" t="s">
        <v>2476</v>
      </c>
      <c r="S54" s="34" t="s">
        <v>2476</v>
      </c>
      <c r="T54" s="34" t="s">
        <v>2476</v>
      </c>
      <c r="U54" s="34" t="s">
        <v>2476</v>
      </c>
      <c r="V54" s="34" t="s">
        <v>2476</v>
      </c>
      <c r="W54" s="34" t="s">
        <v>2476</v>
      </c>
      <c r="X54" s="34" t="s">
        <v>2476</v>
      </c>
      <c r="Y54" s="34" t="s">
        <v>2476</v>
      </c>
      <c r="Z54" s="34" t="s">
        <v>2476</v>
      </c>
      <c r="AA54" s="34" t="s">
        <v>2476</v>
      </c>
      <c r="AB54" s="34" t="s">
        <v>2476</v>
      </c>
      <c r="AC54" s="34" t="s">
        <v>2476</v>
      </c>
      <c r="AD54" s="34" t="s">
        <v>2476</v>
      </c>
      <c r="AE54" s="34" t="s">
        <v>2476</v>
      </c>
      <c r="AF54" s="34" t="s">
        <v>2476</v>
      </c>
      <c r="AG54" s="34" t="s">
        <v>2476</v>
      </c>
      <c r="AH54" s="34" t="s">
        <v>2476</v>
      </c>
      <c r="AI54" s="34" t="s">
        <v>2476</v>
      </c>
      <c r="AJ54" s="34" t="s">
        <v>2476</v>
      </c>
      <c r="AK54" s="34" t="s">
        <v>2476</v>
      </c>
      <c r="AL54" s="34" t="s">
        <v>2476</v>
      </c>
      <c r="AM54" s="34" t="s">
        <v>2476</v>
      </c>
      <c r="AN54" s="34" t="s">
        <v>2476</v>
      </c>
      <c r="AO54" s="34" t="s">
        <v>2476</v>
      </c>
      <c r="AP54" s="34" t="s">
        <v>2476</v>
      </c>
      <c r="AQ54" s="34" t="s">
        <v>2476</v>
      </c>
      <c r="AR54" s="34" t="s">
        <v>2476</v>
      </c>
      <c r="AS54" s="34" t="s">
        <v>2476</v>
      </c>
      <c r="AT54" s="34" t="s">
        <v>2476</v>
      </c>
      <c r="AU54" s="34" t="s">
        <v>2476</v>
      </c>
      <c r="AV54" s="34" t="s">
        <v>2476</v>
      </c>
      <c r="AW54" s="34" t="s">
        <v>2476</v>
      </c>
      <c r="AX54" s="34" t="s">
        <v>2476</v>
      </c>
      <c r="AY54" s="34" t="s">
        <v>2476</v>
      </c>
      <c r="AZ54" s="34" t="s">
        <v>2476</v>
      </c>
      <c r="BA54" s="34" t="s">
        <v>2476</v>
      </c>
      <c r="BB54" s="34" t="s">
        <v>2476</v>
      </c>
      <c r="BC54" s="34" t="s">
        <v>1249</v>
      </c>
      <c r="BD54" s="34" t="s">
        <v>2476</v>
      </c>
      <c r="BE54" s="34" t="s">
        <v>2476</v>
      </c>
      <c r="BF54" s="34" t="s">
        <v>2476</v>
      </c>
      <c r="BG54" s="34" t="s">
        <v>2476</v>
      </c>
      <c r="BH54" s="34" t="s">
        <v>2476</v>
      </c>
      <c r="BI54" s="34" t="s">
        <v>2476</v>
      </c>
      <c r="BJ54" s="34" t="s">
        <v>2476</v>
      </c>
      <c r="BK54" s="34" t="s">
        <v>2476</v>
      </c>
      <c r="BL54" s="34" t="s">
        <v>2476</v>
      </c>
      <c r="BM54" s="34" t="s">
        <v>2476</v>
      </c>
      <c r="BN54" s="34" t="s">
        <v>2476</v>
      </c>
      <c r="BO54" s="34" t="s">
        <v>2476</v>
      </c>
      <c r="BP54" s="34" t="s">
        <v>2476</v>
      </c>
      <c r="BQ54" s="34" t="s">
        <v>2476</v>
      </c>
      <c r="BR54" s="34" t="s">
        <v>2476</v>
      </c>
      <c r="BS54" s="34" t="s">
        <v>2476</v>
      </c>
      <c r="BT54" s="34" t="s">
        <v>2476</v>
      </c>
      <c r="BU54" s="34" t="s">
        <v>2476</v>
      </c>
      <c r="BV54" s="34" t="s">
        <v>2476</v>
      </c>
      <c r="BW54" s="34" t="s">
        <v>2476</v>
      </c>
      <c r="BX54" s="34" t="s">
        <v>2476</v>
      </c>
      <c r="BY54" s="34" t="s">
        <v>2476</v>
      </c>
      <c r="BZ54" s="34" t="s">
        <v>2476</v>
      </c>
      <c r="CA54" s="34" t="s">
        <v>2476</v>
      </c>
      <c r="CB54" s="34" t="s">
        <v>2476</v>
      </c>
      <c r="CC54" s="34" t="s">
        <v>2476</v>
      </c>
      <c r="CD54" s="34" t="s">
        <v>2476</v>
      </c>
      <c r="CE54" s="34" t="s">
        <v>2476</v>
      </c>
      <c r="CF54" s="34" t="s">
        <v>2476</v>
      </c>
      <c r="CG54" s="34" t="s">
        <v>2476</v>
      </c>
      <c r="CH54" s="34" t="s">
        <v>2476</v>
      </c>
      <c r="CI54" s="34" t="s">
        <v>2476</v>
      </c>
      <c r="CJ54" s="34" t="s">
        <v>2476</v>
      </c>
      <c r="CK54" s="34" t="s">
        <v>2476</v>
      </c>
      <c r="CL54" s="34" t="s">
        <v>2476</v>
      </c>
      <c r="CM54" s="34" t="s">
        <v>2476</v>
      </c>
      <c r="CN54" s="34" t="s">
        <v>2476</v>
      </c>
      <c r="CO54" s="34" t="s">
        <v>2476</v>
      </c>
      <c r="CP54" s="34" t="s">
        <v>2476</v>
      </c>
      <c r="CQ54" s="34" t="s">
        <v>2476</v>
      </c>
      <c r="CR54" s="34" t="s">
        <v>2476</v>
      </c>
      <c r="CS54" s="34" t="s">
        <v>2476</v>
      </c>
      <c r="CT54" s="34" t="s">
        <v>2476</v>
      </c>
      <c r="CU54" s="34" t="s">
        <v>2476</v>
      </c>
      <c r="CV54" s="34" t="s">
        <v>2476</v>
      </c>
      <c r="CW54" s="34" t="s">
        <v>2476</v>
      </c>
      <c r="CX54" s="34" t="s">
        <v>2476</v>
      </c>
      <c r="CY54" s="34" t="s">
        <v>2476</v>
      </c>
      <c r="CZ54" s="34" t="s">
        <v>2476</v>
      </c>
      <c r="DA54" s="34" t="s">
        <v>2476</v>
      </c>
      <c r="DB54" s="34" t="s">
        <v>2476</v>
      </c>
      <c r="DC54" s="34" t="s">
        <v>2476</v>
      </c>
      <c r="DD54" s="34" t="s">
        <v>2476</v>
      </c>
      <c r="DE54" s="34" t="s">
        <v>2476</v>
      </c>
      <c r="DF54" s="34" t="s">
        <v>2476</v>
      </c>
      <c r="DG54" s="34" t="s">
        <v>2476</v>
      </c>
      <c r="DH54" s="34" t="s">
        <v>2476</v>
      </c>
      <c r="DI54" s="34" t="s">
        <v>2476</v>
      </c>
      <c r="DJ54" s="34" t="s">
        <v>2476</v>
      </c>
      <c r="DK54" s="34" t="s">
        <v>2476</v>
      </c>
      <c r="DL54" s="34" t="s">
        <v>2476</v>
      </c>
      <c r="DM54" s="34" t="s">
        <v>2476</v>
      </c>
      <c r="DN54" s="34" t="s">
        <v>2476</v>
      </c>
      <c r="DO54" s="34" t="s">
        <v>2476</v>
      </c>
      <c r="DP54" s="34" t="s">
        <v>2476</v>
      </c>
      <c r="DQ54" s="34" t="s">
        <v>2476</v>
      </c>
      <c r="DR54" s="34" t="s">
        <v>2476</v>
      </c>
      <c r="DS54" s="34" t="s">
        <v>2476</v>
      </c>
      <c r="DT54" s="34" t="s">
        <v>2476</v>
      </c>
      <c r="DU54" s="34" t="s">
        <v>2476</v>
      </c>
      <c r="DV54" s="34" t="s">
        <v>2476</v>
      </c>
      <c r="DW54" s="34" t="s">
        <v>2079</v>
      </c>
      <c r="DX54" s="34" t="s">
        <v>2476</v>
      </c>
      <c r="DY54" s="34" t="s">
        <v>2476</v>
      </c>
      <c r="DZ54" s="34" t="s">
        <v>2476</v>
      </c>
      <c r="EA54" s="34" t="s">
        <v>2476</v>
      </c>
      <c r="EB54" s="34" t="s">
        <v>2476</v>
      </c>
      <c r="EC54" s="34" t="s">
        <v>2476</v>
      </c>
      <c r="ED54" s="34" t="s">
        <v>2266</v>
      </c>
      <c r="EE54" s="34" t="s">
        <v>2476</v>
      </c>
      <c r="EF54" s="34" t="s">
        <v>2476</v>
      </c>
      <c r="EG54" s="34" t="s">
        <v>2476</v>
      </c>
      <c r="EH54" s="34" t="s">
        <v>2476</v>
      </c>
      <c r="EI54" s="34" t="s">
        <v>2476</v>
      </c>
      <c r="EJ54" s="34" t="s">
        <v>2476</v>
      </c>
      <c r="EK54" s="34" t="s">
        <v>2476</v>
      </c>
      <c r="EL54" s="34" t="s">
        <v>2476</v>
      </c>
      <c r="EM54" s="34" t="s">
        <v>2476</v>
      </c>
      <c r="EN54" s="34" t="s">
        <v>2476</v>
      </c>
      <c r="EO54" s="34" t="s">
        <v>2476</v>
      </c>
      <c r="EP54" s="34" t="s">
        <v>2476</v>
      </c>
      <c r="EQ54" s="34" t="s">
        <v>2476</v>
      </c>
      <c r="ER54" s="37" t="s">
        <v>2476</v>
      </c>
      <c r="ES54" s="27" t="s">
        <v>2477</v>
      </c>
    </row>
    <row r="55" spans="3:149" s="2" customFormat="1" ht="18.75" customHeight="1" x14ac:dyDescent="0.25">
      <c r="C55" s="33" t="s">
        <v>2476</v>
      </c>
      <c r="D55" s="34" t="s">
        <v>2476</v>
      </c>
      <c r="E55" s="34" t="s">
        <v>2476</v>
      </c>
      <c r="F55" s="34" t="s">
        <v>2476</v>
      </c>
      <c r="G55" s="34" t="s">
        <v>2476</v>
      </c>
      <c r="H55" s="34" t="s">
        <v>2476</v>
      </c>
      <c r="I55" s="34" t="s">
        <v>2476</v>
      </c>
      <c r="J55" s="34" t="s">
        <v>2476</v>
      </c>
      <c r="K55" s="34" t="s">
        <v>2476</v>
      </c>
      <c r="L55" s="34" t="s">
        <v>2476</v>
      </c>
      <c r="M55" s="34" t="s">
        <v>2476</v>
      </c>
      <c r="N55" s="34" t="s">
        <v>2476</v>
      </c>
      <c r="O55" s="34" t="s">
        <v>2476</v>
      </c>
      <c r="P55" s="34" t="s">
        <v>2476</v>
      </c>
      <c r="Q55" s="34" t="s">
        <v>2476</v>
      </c>
      <c r="R55" s="34" t="s">
        <v>2476</v>
      </c>
      <c r="S55" s="34" t="s">
        <v>2476</v>
      </c>
      <c r="T55" s="34" t="s">
        <v>2476</v>
      </c>
      <c r="U55" s="34" t="s">
        <v>2476</v>
      </c>
      <c r="V55" s="34" t="s">
        <v>2476</v>
      </c>
      <c r="W55" s="34" t="s">
        <v>2476</v>
      </c>
      <c r="X55" s="34" t="s">
        <v>2476</v>
      </c>
      <c r="Y55" s="34" t="s">
        <v>2476</v>
      </c>
      <c r="Z55" s="34" t="s">
        <v>2476</v>
      </c>
      <c r="AA55" s="34" t="s">
        <v>2476</v>
      </c>
      <c r="AB55" s="34" t="s">
        <v>2476</v>
      </c>
      <c r="AC55" s="34" t="s">
        <v>2476</v>
      </c>
      <c r="AD55" s="34" t="s">
        <v>2476</v>
      </c>
      <c r="AE55" s="34" t="s">
        <v>2476</v>
      </c>
      <c r="AF55" s="34" t="s">
        <v>2476</v>
      </c>
      <c r="AG55" s="34" t="s">
        <v>2476</v>
      </c>
      <c r="AH55" s="34" t="s">
        <v>2476</v>
      </c>
      <c r="AI55" s="34" t="s">
        <v>2476</v>
      </c>
      <c r="AJ55" s="34" t="s">
        <v>2476</v>
      </c>
      <c r="AK55" s="34" t="s">
        <v>2476</v>
      </c>
      <c r="AL55" s="34" t="s">
        <v>2476</v>
      </c>
      <c r="AM55" s="34" t="s">
        <v>2476</v>
      </c>
      <c r="AN55" s="34" t="s">
        <v>2476</v>
      </c>
      <c r="AO55" s="34" t="s">
        <v>2476</v>
      </c>
      <c r="AP55" s="34" t="s">
        <v>2476</v>
      </c>
      <c r="AQ55" s="34" t="s">
        <v>2476</v>
      </c>
      <c r="AR55" s="34" t="s">
        <v>2476</v>
      </c>
      <c r="AS55" s="34" t="s">
        <v>2476</v>
      </c>
      <c r="AT55" s="34" t="s">
        <v>2476</v>
      </c>
      <c r="AU55" s="34" t="s">
        <v>2476</v>
      </c>
      <c r="AV55" s="34" t="s">
        <v>2476</v>
      </c>
      <c r="AW55" s="34" t="s">
        <v>2476</v>
      </c>
      <c r="AX55" s="34" t="s">
        <v>2476</v>
      </c>
      <c r="AY55" s="34" t="s">
        <v>2476</v>
      </c>
      <c r="AZ55" s="34" t="s">
        <v>2476</v>
      </c>
      <c r="BA55" s="34" t="s">
        <v>2476</v>
      </c>
      <c r="BB55" s="34" t="s">
        <v>2476</v>
      </c>
      <c r="BC55" s="34" t="s">
        <v>2476</v>
      </c>
      <c r="BD55" s="34" t="s">
        <v>2476</v>
      </c>
      <c r="BE55" s="34" t="s">
        <v>2476</v>
      </c>
      <c r="BF55" s="34" t="s">
        <v>2476</v>
      </c>
      <c r="BG55" s="34" t="s">
        <v>2476</v>
      </c>
      <c r="BH55" s="34" t="s">
        <v>2476</v>
      </c>
      <c r="BI55" s="34" t="s">
        <v>2476</v>
      </c>
      <c r="BJ55" s="34" t="s">
        <v>2476</v>
      </c>
      <c r="BK55" s="34" t="s">
        <v>2476</v>
      </c>
      <c r="BL55" s="34" t="s">
        <v>2476</v>
      </c>
      <c r="BM55" s="34" t="s">
        <v>2476</v>
      </c>
      <c r="BN55" s="34" t="s">
        <v>2476</v>
      </c>
      <c r="BO55" s="34" t="s">
        <v>2476</v>
      </c>
      <c r="BP55" s="34" t="s">
        <v>2476</v>
      </c>
      <c r="BQ55" s="34" t="s">
        <v>2476</v>
      </c>
      <c r="BR55" s="34" t="s">
        <v>2476</v>
      </c>
      <c r="BS55" s="34" t="s">
        <v>2476</v>
      </c>
      <c r="BT55" s="34" t="s">
        <v>2476</v>
      </c>
      <c r="BU55" s="34" t="s">
        <v>2476</v>
      </c>
      <c r="BV55" s="34" t="s">
        <v>2476</v>
      </c>
      <c r="BW55" s="34" t="s">
        <v>2476</v>
      </c>
      <c r="BX55" s="34" t="s">
        <v>2476</v>
      </c>
      <c r="BY55" s="34" t="s">
        <v>2476</v>
      </c>
      <c r="BZ55" s="34" t="s">
        <v>2476</v>
      </c>
      <c r="CA55" s="34" t="s">
        <v>2476</v>
      </c>
      <c r="CB55" s="34" t="s">
        <v>2476</v>
      </c>
      <c r="CC55" s="34" t="s">
        <v>2476</v>
      </c>
      <c r="CD55" s="34" t="s">
        <v>2476</v>
      </c>
      <c r="CE55" s="34" t="s">
        <v>2476</v>
      </c>
      <c r="CF55" s="34" t="s">
        <v>2476</v>
      </c>
      <c r="CG55" s="34" t="s">
        <v>2476</v>
      </c>
      <c r="CH55" s="34" t="s">
        <v>2476</v>
      </c>
      <c r="CI55" s="34" t="s">
        <v>2476</v>
      </c>
      <c r="CJ55" s="34" t="s">
        <v>2476</v>
      </c>
      <c r="CK55" s="34" t="s">
        <v>2476</v>
      </c>
      <c r="CL55" s="34" t="s">
        <v>2476</v>
      </c>
      <c r="CM55" s="34" t="s">
        <v>2476</v>
      </c>
      <c r="CN55" s="34" t="s">
        <v>2476</v>
      </c>
      <c r="CO55" s="34" t="s">
        <v>2476</v>
      </c>
      <c r="CP55" s="34" t="s">
        <v>2476</v>
      </c>
      <c r="CQ55" s="34" t="s">
        <v>2476</v>
      </c>
      <c r="CR55" s="34" t="s">
        <v>2476</v>
      </c>
      <c r="CS55" s="34" t="s">
        <v>2476</v>
      </c>
      <c r="CT55" s="34" t="s">
        <v>2476</v>
      </c>
      <c r="CU55" s="34" t="s">
        <v>2476</v>
      </c>
      <c r="CV55" s="34" t="s">
        <v>2476</v>
      </c>
      <c r="CW55" s="34" t="s">
        <v>2476</v>
      </c>
      <c r="CX55" s="34" t="s">
        <v>2476</v>
      </c>
      <c r="CY55" s="34" t="s">
        <v>2476</v>
      </c>
      <c r="CZ55" s="34" t="s">
        <v>2476</v>
      </c>
      <c r="DA55" s="34" t="s">
        <v>2476</v>
      </c>
      <c r="DB55" s="34" t="s">
        <v>2476</v>
      </c>
      <c r="DC55" s="34" t="s">
        <v>2476</v>
      </c>
      <c r="DD55" s="34" t="s">
        <v>2476</v>
      </c>
      <c r="DE55" s="34" t="s">
        <v>2476</v>
      </c>
      <c r="DF55" s="34" t="s">
        <v>2476</v>
      </c>
      <c r="DG55" s="34" t="s">
        <v>2476</v>
      </c>
      <c r="DH55" s="34" t="s">
        <v>2476</v>
      </c>
      <c r="DI55" s="34" t="s">
        <v>2476</v>
      </c>
      <c r="DJ55" s="34" t="s">
        <v>2476</v>
      </c>
      <c r="DK55" s="34" t="s">
        <v>2476</v>
      </c>
      <c r="DL55" s="34" t="s">
        <v>2476</v>
      </c>
      <c r="DM55" s="34" t="s">
        <v>2476</v>
      </c>
      <c r="DN55" s="34" t="s">
        <v>2476</v>
      </c>
      <c r="DO55" s="34" t="s">
        <v>2476</v>
      </c>
      <c r="DP55" s="34" t="s">
        <v>2476</v>
      </c>
      <c r="DQ55" s="34" t="s">
        <v>2476</v>
      </c>
      <c r="DR55" s="34" t="s">
        <v>2476</v>
      </c>
      <c r="DS55" s="34" t="s">
        <v>2476</v>
      </c>
      <c r="DT55" s="34" t="s">
        <v>2476</v>
      </c>
      <c r="DU55" s="34" t="s">
        <v>2476</v>
      </c>
      <c r="DV55" s="34" t="s">
        <v>2476</v>
      </c>
      <c r="DW55" s="34" t="s">
        <v>2080</v>
      </c>
      <c r="DX55" s="34" t="s">
        <v>2476</v>
      </c>
      <c r="DY55" s="34" t="s">
        <v>2476</v>
      </c>
      <c r="DZ55" s="34" t="s">
        <v>2476</v>
      </c>
      <c r="EA55" s="34" t="s">
        <v>2476</v>
      </c>
      <c r="EB55" s="34" t="s">
        <v>2476</v>
      </c>
      <c r="EC55" s="34" t="s">
        <v>2476</v>
      </c>
      <c r="ED55" s="34" t="s">
        <v>2267</v>
      </c>
      <c r="EE55" s="34" t="s">
        <v>2476</v>
      </c>
      <c r="EF55" s="34" t="s">
        <v>2476</v>
      </c>
      <c r="EG55" s="34" t="s">
        <v>2476</v>
      </c>
      <c r="EH55" s="34" t="s">
        <v>2476</v>
      </c>
      <c r="EI55" s="34" t="s">
        <v>2476</v>
      </c>
      <c r="EJ55" s="34" t="s">
        <v>2476</v>
      </c>
      <c r="EK55" s="34" t="s">
        <v>2476</v>
      </c>
      <c r="EL55" s="34" t="s">
        <v>2476</v>
      </c>
      <c r="EM55" s="34" t="s">
        <v>2476</v>
      </c>
      <c r="EN55" s="34" t="s">
        <v>2476</v>
      </c>
      <c r="EO55" s="34" t="s">
        <v>2476</v>
      </c>
      <c r="EP55" s="34" t="s">
        <v>2476</v>
      </c>
      <c r="EQ55" s="34" t="s">
        <v>2476</v>
      </c>
      <c r="ER55" s="37" t="s">
        <v>2476</v>
      </c>
      <c r="ES55" s="27" t="s">
        <v>2477</v>
      </c>
    </row>
    <row r="56" spans="3:149" s="2" customFormat="1" ht="18.75" customHeight="1" x14ac:dyDescent="0.25">
      <c r="C56" s="33" t="s">
        <v>2476</v>
      </c>
      <c r="D56" s="34" t="s">
        <v>2476</v>
      </c>
      <c r="E56" s="34" t="s">
        <v>2476</v>
      </c>
      <c r="F56" s="34" t="s">
        <v>2476</v>
      </c>
      <c r="G56" s="34" t="s">
        <v>2476</v>
      </c>
      <c r="H56" s="34" t="s">
        <v>2476</v>
      </c>
      <c r="I56" s="34" t="s">
        <v>2476</v>
      </c>
      <c r="J56" s="34" t="s">
        <v>2476</v>
      </c>
      <c r="K56" s="34" t="s">
        <v>2476</v>
      </c>
      <c r="L56" s="34" t="s">
        <v>2476</v>
      </c>
      <c r="M56" s="34" t="s">
        <v>2476</v>
      </c>
      <c r="N56" s="34" t="s">
        <v>2476</v>
      </c>
      <c r="O56" s="34" t="s">
        <v>2476</v>
      </c>
      <c r="P56" s="34" t="s">
        <v>2476</v>
      </c>
      <c r="Q56" s="34" t="s">
        <v>2476</v>
      </c>
      <c r="R56" s="34" t="s">
        <v>2476</v>
      </c>
      <c r="S56" s="34" t="s">
        <v>2476</v>
      </c>
      <c r="T56" s="34" t="s">
        <v>2476</v>
      </c>
      <c r="U56" s="34" t="s">
        <v>2476</v>
      </c>
      <c r="V56" s="34" t="s">
        <v>2476</v>
      </c>
      <c r="W56" s="34" t="s">
        <v>2476</v>
      </c>
      <c r="X56" s="34" t="s">
        <v>2476</v>
      </c>
      <c r="Y56" s="34" t="s">
        <v>2476</v>
      </c>
      <c r="Z56" s="34" t="s">
        <v>2476</v>
      </c>
      <c r="AA56" s="34" t="s">
        <v>2476</v>
      </c>
      <c r="AB56" s="34" t="s">
        <v>2476</v>
      </c>
      <c r="AC56" s="34" t="s">
        <v>2476</v>
      </c>
      <c r="AD56" s="34" t="s">
        <v>2476</v>
      </c>
      <c r="AE56" s="34" t="s">
        <v>2476</v>
      </c>
      <c r="AF56" s="34" t="s">
        <v>2476</v>
      </c>
      <c r="AG56" s="34" t="s">
        <v>2476</v>
      </c>
      <c r="AH56" s="34" t="s">
        <v>2476</v>
      </c>
      <c r="AI56" s="34" t="s">
        <v>2476</v>
      </c>
      <c r="AJ56" s="34" t="s">
        <v>2476</v>
      </c>
      <c r="AK56" s="34" t="s">
        <v>2476</v>
      </c>
      <c r="AL56" s="34" t="s">
        <v>2476</v>
      </c>
      <c r="AM56" s="34" t="s">
        <v>2476</v>
      </c>
      <c r="AN56" s="34" t="s">
        <v>2476</v>
      </c>
      <c r="AO56" s="34" t="s">
        <v>2476</v>
      </c>
      <c r="AP56" s="34" t="s">
        <v>2476</v>
      </c>
      <c r="AQ56" s="34" t="s">
        <v>2476</v>
      </c>
      <c r="AR56" s="34" t="s">
        <v>2476</v>
      </c>
      <c r="AS56" s="34" t="s">
        <v>2476</v>
      </c>
      <c r="AT56" s="34" t="s">
        <v>2476</v>
      </c>
      <c r="AU56" s="34" t="s">
        <v>2476</v>
      </c>
      <c r="AV56" s="34" t="s">
        <v>2476</v>
      </c>
      <c r="AW56" s="34" t="s">
        <v>2476</v>
      </c>
      <c r="AX56" s="34" t="s">
        <v>2476</v>
      </c>
      <c r="AY56" s="34" t="s">
        <v>2476</v>
      </c>
      <c r="AZ56" s="34" t="s">
        <v>2476</v>
      </c>
      <c r="BA56" s="34" t="s">
        <v>2476</v>
      </c>
      <c r="BB56" s="34" t="s">
        <v>2476</v>
      </c>
      <c r="BC56" s="34" t="s">
        <v>2476</v>
      </c>
      <c r="BD56" s="34" t="s">
        <v>2476</v>
      </c>
      <c r="BE56" s="34" t="s">
        <v>2476</v>
      </c>
      <c r="BF56" s="34" t="s">
        <v>2476</v>
      </c>
      <c r="BG56" s="34" t="s">
        <v>2476</v>
      </c>
      <c r="BH56" s="34" t="s">
        <v>2476</v>
      </c>
      <c r="BI56" s="34" t="s">
        <v>2476</v>
      </c>
      <c r="BJ56" s="34" t="s">
        <v>2476</v>
      </c>
      <c r="BK56" s="34" t="s">
        <v>2476</v>
      </c>
      <c r="BL56" s="34" t="s">
        <v>2476</v>
      </c>
      <c r="BM56" s="34" t="s">
        <v>2476</v>
      </c>
      <c r="BN56" s="34" t="s">
        <v>2476</v>
      </c>
      <c r="BO56" s="34" t="s">
        <v>2476</v>
      </c>
      <c r="BP56" s="34" t="s">
        <v>2476</v>
      </c>
      <c r="BQ56" s="34" t="s">
        <v>2476</v>
      </c>
      <c r="BR56" s="34" t="s">
        <v>2476</v>
      </c>
      <c r="BS56" s="34" t="s">
        <v>2476</v>
      </c>
      <c r="BT56" s="34" t="s">
        <v>2476</v>
      </c>
      <c r="BU56" s="34" t="s">
        <v>2476</v>
      </c>
      <c r="BV56" s="34" t="s">
        <v>2476</v>
      </c>
      <c r="BW56" s="34" t="s">
        <v>2476</v>
      </c>
      <c r="BX56" s="34" t="s">
        <v>2476</v>
      </c>
      <c r="BY56" s="34" t="s">
        <v>2476</v>
      </c>
      <c r="BZ56" s="34" t="s">
        <v>2476</v>
      </c>
      <c r="CA56" s="34" t="s">
        <v>2476</v>
      </c>
      <c r="CB56" s="34" t="s">
        <v>2476</v>
      </c>
      <c r="CC56" s="34" t="s">
        <v>2476</v>
      </c>
      <c r="CD56" s="34" t="s">
        <v>2476</v>
      </c>
      <c r="CE56" s="34" t="s">
        <v>2476</v>
      </c>
      <c r="CF56" s="34" t="s">
        <v>2476</v>
      </c>
      <c r="CG56" s="34" t="s">
        <v>2476</v>
      </c>
      <c r="CH56" s="34" t="s">
        <v>2476</v>
      </c>
      <c r="CI56" s="34" t="s">
        <v>2476</v>
      </c>
      <c r="CJ56" s="34" t="s">
        <v>2476</v>
      </c>
      <c r="CK56" s="34" t="s">
        <v>2476</v>
      </c>
      <c r="CL56" s="34" t="s">
        <v>2476</v>
      </c>
      <c r="CM56" s="34" t="s">
        <v>2476</v>
      </c>
      <c r="CN56" s="34" t="s">
        <v>2476</v>
      </c>
      <c r="CO56" s="34" t="s">
        <v>2476</v>
      </c>
      <c r="CP56" s="34" t="s">
        <v>2476</v>
      </c>
      <c r="CQ56" s="34" t="s">
        <v>2476</v>
      </c>
      <c r="CR56" s="34" t="s">
        <v>2476</v>
      </c>
      <c r="CS56" s="34" t="s">
        <v>2476</v>
      </c>
      <c r="CT56" s="34" t="s">
        <v>2476</v>
      </c>
      <c r="CU56" s="34" t="s">
        <v>2476</v>
      </c>
      <c r="CV56" s="34" t="s">
        <v>2476</v>
      </c>
      <c r="CW56" s="34" t="s">
        <v>2476</v>
      </c>
      <c r="CX56" s="34" t="s">
        <v>2476</v>
      </c>
      <c r="CY56" s="34" t="s">
        <v>2476</v>
      </c>
      <c r="CZ56" s="34" t="s">
        <v>2476</v>
      </c>
      <c r="DA56" s="34" t="s">
        <v>2476</v>
      </c>
      <c r="DB56" s="34" t="s">
        <v>2476</v>
      </c>
      <c r="DC56" s="34" t="s">
        <v>2476</v>
      </c>
      <c r="DD56" s="34" t="s">
        <v>2476</v>
      </c>
      <c r="DE56" s="34" t="s">
        <v>2476</v>
      </c>
      <c r="DF56" s="34" t="s">
        <v>2476</v>
      </c>
      <c r="DG56" s="34" t="s">
        <v>2476</v>
      </c>
      <c r="DH56" s="34" t="s">
        <v>2476</v>
      </c>
      <c r="DI56" s="34" t="s">
        <v>2476</v>
      </c>
      <c r="DJ56" s="34" t="s">
        <v>2476</v>
      </c>
      <c r="DK56" s="34" t="s">
        <v>2476</v>
      </c>
      <c r="DL56" s="34" t="s">
        <v>2476</v>
      </c>
      <c r="DM56" s="34" t="s">
        <v>2476</v>
      </c>
      <c r="DN56" s="34" t="s">
        <v>2476</v>
      </c>
      <c r="DO56" s="34" t="s">
        <v>2476</v>
      </c>
      <c r="DP56" s="34" t="s">
        <v>2476</v>
      </c>
      <c r="DQ56" s="34" t="s">
        <v>2476</v>
      </c>
      <c r="DR56" s="34" t="s">
        <v>2476</v>
      </c>
      <c r="DS56" s="34" t="s">
        <v>2476</v>
      </c>
      <c r="DT56" s="34" t="s">
        <v>2476</v>
      </c>
      <c r="DU56" s="34" t="s">
        <v>2476</v>
      </c>
      <c r="DV56" s="34" t="s">
        <v>2476</v>
      </c>
      <c r="DW56" s="34" t="s">
        <v>2476</v>
      </c>
      <c r="DX56" s="34" t="s">
        <v>2476</v>
      </c>
      <c r="DY56" s="34" t="s">
        <v>2476</v>
      </c>
      <c r="DZ56" s="34" t="s">
        <v>2476</v>
      </c>
      <c r="EA56" s="34" t="s">
        <v>2476</v>
      </c>
      <c r="EB56" s="34" t="s">
        <v>2476</v>
      </c>
      <c r="EC56" s="34" t="s">
        <v>2476</v>
      </c>
      <c r="ED56" s="34" t="s">
        <v>2268</v>
      </c>
      <c r="EE56" s="34" t="s">
        <v>2476</v>
      </c>
      <c r="EF56" s="34" t="s">
        <v>2476</v>
      </c>
      <c r="EG56" s="34" t="s">
        <v>2476</v>
      </c>
      <c r="EH56" s="34" t="s">
        <v>2476</v>
      </c>
      <c r="EI56" s="34" t="s">
        <v>2476</v>
      </c>
      <c r="EJ56" s="34" t="s">
        <v>2476</v>
      </c>
      <c r="EK56" s="34" t="s">
        <v>2476</v>
      </c>
      <c r="EL56" s="34" t="s">
        <v>2476</v>
      </c>
      <c r="EM56" s="34" t="s">
        <v>2476</v>
      </c>
      <c r="EN56" s="34" t="s">
        <v>2476</v>
      </c>
      <c r="EO56" s="34" t="s">
        <v>2476</v>
      </c>
      <c r="EP56" s="34" t="s">
        <v>2476</v>
      </c>
      <c r="EQ56" s="34" t="s">
        <v>2476</v>
      </c>
      <c r="ER56" s="37" t="s">
        <v>2476</v>
      </c>
      <c r="ES56" s="27" t="s">
        <v>2477</v>
      </c>
    </row>
    <row r="57" spans="3:149" s="2" customFormat="1" ht="18.75" customHeight="1" x14ac:dyDescent="0.25">
      <c r="C57" s="33" t="s">
        <v>2476</v>
      </c>
      <c r="D57" s="34" t="s">
        <v>2476</v>
      </c>
      <c r="E57" s="34" t="s">
        <v>2476</v>
      </c>
      <c r="F57" s="34" t="s">
        <v>2476</v>
      </c>
      <c r="G57" s="34" t="s">
        <v>2476</v>
      </c>
      <c r="H57" s="34" t="s">
        <v>2476</v>
      </c>
      <c r="I57" s="34" t="s">
        <v>2476</v>
      </c>
      <c r="J57" s="34" t="s">
        <v>2476</v>
      </c>
      <c r="K57" s="34" t="s">
        <v>2476</v>
      </c>
      <c r="L57" s="34" t="s">
        <v>2476</v>
      </c>
      <c r="M57" s="34" t="s">
        <v>2476</v>
      </c>
      <c r="N57" s="34" t="s">
        <v>2476</v>
      </c>
      <c r="O57" s="34" t="s">
        <v>2476</v>
      </c>
      <c r="P57" s="34" t="s">
        <v>2476</v>
      </c>
      <c r="Q57" s="34" t="s">
        <v>2476</v>
      </c>
      <c r="R57" s="34" t="s">
        <v>2476</v>
      </c>
      <c r="S57" s="34" t="s">
        <v>2476</v>
      </c>
      <c r="T57" s="34" t="s">
        <v>2476</v>
      </c>
      <c r="U57" s="34" t="s">
        <v>2476</v>
      </c>
      <c r="V57" s="34" t="s">
        <v>2476</v>
      </c>
      <c r="W57" s="34" t="s">
        <v>2476</v>
      </c>
      <c r="X57" s="34" t="s">
        <v>2476</v>
      </c>
      <c r="Y57" s="34" t="s">
        <v>2476</v>
      </c>
      <c r="Z57" s="34" t="s">
        <v>2476</v>
      </c>
      <c r="AA57" s="34" t="s">
        <v>2476</v>
      </c>
      <c r="AB57" s="34" t="s">
        <v>2476</v>
      </c>
      <c r="AC57" s="34" t="s">
        <v>2476</v>
      </c>
      <c r="AD57" s="34" t="s">
        <v>2476</v>
      </c>
      <c r="AE57" s="34" t="s">
        <v>2476</v>
      </c>
      <c r="AF57" s="34" t="s">
        <v>2476</v>
      </c>
      <c r="AG57" s="34" t="s">
        <v>2476</v>
      </c>
      <c r="AH57" s="34" t="s">
        <v>2476</v>
      </c>
      <c r="AI57" s="34" t="s">
        <v>2476</v>
      </c>
      <c r="AJ57" s="34" t="s">
        <v>2476</v>
      </c>
      <c r="AK57" s="34" t="s">
        <v>2476</v>
      </c>
      <c r="AL57" s="34" t="s">
        <v>2476</v>
      </c>
      <c r="AM57" s="34" t="s">
        <v>2476</v>
      </c>
      <c r="AN57" s="34" t="s">
        <v>2476</v>
      </c>
      <c r="AO57" s="34" t="s">
        <v>2476</v>
      </c>
      <c r="AP57" s="34" t="s">
        <v>2476</v>
      </c>
      <c r="AQ57" s="34" t="s">
        <v>2476</v>
      </c>
      <c r="AR57" s="34" t="s">
        <v>2476</v>
      </c>
      <c r="AS57" s="34" t="s">
        <v>2476</v>
      </c>
      <c r="AT57" s="34" t="s">
        <v>2476</v>
      </c>
      <c r="AU57" s="34" t="s">
        <v>2476</v>
      </c>
      <c r="AV57" s="34" t="s">
        <v>2476</v>
      </c>
      <c r="AW57" s="34" t="s">
        <v>2476</v>
      </c>
      <c r="AX57" s="34" t="s">
        <v>2476</v>
      </c>
      <c r="AY57" s="34" t="s">
        <v>2476</v>
      </c>
      <c r="AZ57" s="34" t="s">
        <v>2476</v>
      </c>
      <c r="BA57" s="34" t="s">
        <v>2476</v>
      </c>
      <c r="BB57" s="34" t="s">
        <v>2476</v>
      </c>
      <c r="BC57" s="34" t="s">
        <v>2476</v>
      </c>
      <c r="BD57" s="34" t="s">
        <v>2476</v>
      </c>
      <c r="BE57" s="34" t="s">
        <v>2476</v>
      </c>
      <c r="BF57" s="34" t="s">
        <v>2476</v>
      </c>
      <c r="BG57" s="34" t="s">
        <v>2476</v>
      </c>
      <c r="BH57" s="34" t="s">
        <v>2476</v>
      </c>
      <c r="BI57" s="34" t="s">
        <v>2476</v>
      </c>
      <c r="BJ57" s="34" t="s">
        <v>2476</v>
      </c>
      <c r="BK57" s="34" t="s">
        <v>2476</v>
      </c>
      <c r="BL57" s="34" t="s">
        <v>2476</v>
      </c>
      <c r="BM57" s="34" t="s">
        <v>2476</v>
      </c>
      <c r="BN57" s="34" t="s">
        <v>2476</v>
      </c>
      <c r="BO57" s="34" t="s">
        <v>2476</v>
      </c>
      <c r="BP57" s="34" t="s">
        <v>2476</v>
      </c>
      <c r="BQ57" s="34" t="s">
        <v>2476</v>
      </c>
      <c r="BR57" s="34" t="s">
        <v>2476</v>
      </c>
      <c r="BS57" s="34" t="s">
        <v>2476</v>
      </c>
      <c r="BT57" s="34" t="s">
        <v>2476</v>
      </c>
      <c r="BU57" s="34" t="s">
        <v>2476</v>
      </c>
      <c r="BV57" s="34" t="s">
        <v>2476</v>
      </c>
      <c r="BW57" s="34" t="s">
        <v>2476</v>
      </c>
      <c r="BX57" s="34" t="s">
        <v>2476</v>
      </c>
      <c r="BY57" s="34" t="s">
        <v>2476</v>
      </c>
      <c r="BZ57" s="34" t="s">
        <v>2476</v>
      </c>
      <c r="CA57" s="34" t="s">
        <v>2476</v>
      </c>
      <c r="CB57" s="34" t="s">
        <v>2476</v>
      </c>
      <c r="CC57" s="34" t="s">
        <v>2476</v>
      </c>
      <c r="CD57" s="34" t="s">
        <v>2476</v>
      </c>
      <c r="CE57" s="34" t="s">
        <v>2476</v>
      </c>
      <c r="CF57" s="34" t="s">
        <v>2476</v>
      </c>
      <c r="CG57" s="34" t="s">
        <v>2476</v>
      </c>
      <c r="CH57" s="34" t="s">
        <v>2476</v>
      </c>
      <c r="CI57" s="34" t="s">
        <v>2476</v>
      </c>
      <c r="CJ57" s="34" t="s">
        <v>2476</v>
      </c>
      <c r="CK57" s="34" t="s">
        <v>2476</v>
      </c>
      <c r="CL57" s="34" t="s">
        <v>2476</v>
      </c>
      <c r="CM57" s="34" t="s">
        <v>2476</v>
      </c>
      <c r="CN57" s="34" t="s">
        <v>2476</v>
      </c>
      <c r="CO57" s="34" t="s">
        <v>2476</v>
      </c>
      <c r="CP57" s="34" t="s">
        <v>2476</v>
      </c>
      <c r="CQ57" s="34" t="s">
        <v>2476</v>
      </c>
      <c r="CR57" s="34" t="s">
        <v>2476</v>
      </c>
      <c r="CS57" s="34" t="s">
        <v>2476</v>
      </c>
      <c r="CT57" s="34" t="s">
        <v>2476</v>
      </c>
      <c r="CU57" s="34" t="s">
        <v>2476</v>
      </c>
      <c r="CV57" s="34" t="s">
        <v>2476</v>
      </c>
      <c r="CW57" s="34" t="s">
        <v>2476</v>
      </c>
      <c r="CX57" s="34" t="s">
        <v>2476</v>
      </c>
      <c r="CY57" s="34" t="s">
        <v>2476</v>
      </c>
      <c r="CZ57" s="34" t="s">
        <v>2476</v>
      </c>
      <c r="DA57" s="34" t="s">
        <v>2476</v>
      </c>
      <c r="DB57" s="34" t="s">
        <v>2476</v>
      </c>
      <c r="DC57" s="34" t="s">
        <v>2476</v>
      </c>
      <c r="DD57" s="34" t="s">
        <v>2476</v>
      </c>
      <c r="DE57" s="34" t="s">
        <v>2476</v>
      </c>
      <c r="DF57" s="34" t="s">
        <v>2476</v>
      </c>
      <c r="DG57" s="34" t="s">
        <v>2476</v>
      </c>
      <c r="DH57" s="34" t="s">
        <v>2476</v>
      </c>
      <c r="DI57" s="34" t="s">
        <v>2476</v>
      </c>
      <c r="DJ57" s="34" t="s">
        <v>2476</v>
      </c>
      <c r="DK57" s="34" t="s">
        <v>2476</v>
      </c>
      <c r="DL57" s="34" t="s">
        <v>2476</v>
      </c>
      <c r="DM57" s="34" t="s">
        <v>2476</v>
      </c>
      <c r="DN57" s="34" t="s">
        <v>2476</v>
      </c>
      <c r="DO57" s="34" t="s">
        <v>2476</v>
      </c>
      <c r="DP57" s="34" t="s">
        <v>2476</v>
      </c>
      <c r="DQ57" s="34" t="s">
        <v>2476</v>
      </c>
      <c r="DR57" s="34" t="s">
        <v>2476</v>
      </c>
      <c r="DS57" s="34" t="s">
        <v>2476</v>
      </c>
      <c r="DT57" s="34" t="s">
        <v>2476</v>
      </c>
      <c r="DU57" s="34" t="s">
        <v>2476</v>
      </c>
      <c r="DV57" s="34" t="s">
        <v>2476</v>
      </c>
      <c r="DW57" s="34" t="s">
        <v>2476</v>
      </c>
      <c r="DX57" s="34" t="s">
        <v>2476</v>
      </c>
      <c r="DY57" s="34" t="s">
        <v>2476</v>
      </c>
      <c r="DZ57" s="34" t="s">
        <v>2476</v>
      </c>
      <c r="EA57" s="34" t="s">
        <v>2476</v>
      </c>
      <c r="EB57" s="34" t="s">
        <v>2476</v>
      </c>
      <c r="EC57" s="34" t="s">
        <v>2476</v>
      </c>
      <c r="ED57" s="34" t="s">
        <v>2269</v>
      </c>
      <c r="EE57" s="34" t="s">
        <v>2476</v>
      </c>
      <c r="EF57" s="34" t="s">
        <v>2476</v>
      </c>
      <c r="EG57" s="34" t="s">
        <v>2476</v>
      </c>
      <c r="EH57" s="34" t="s">
        <v>2476</v>
      </c>
      <c r="EI57" s="34" t="s">
        <v>2476</v>
      </c>
      <c r="EJ57" s="34" t="s">
        <v>2476</v>
      </c>
      <c r="EK57" s="34" t="s">
        <v>2476</v>
      </c>
      <c r="EL57" s="34" t="s">
        <v>2476</v>
      </c>
      <c r="EM57" s="34" t="s">
        <v>2476</v>
      </c>
      <c r="EN57" s="34" t="s">
        <v>2476</v>
      </c>
      <c r="EO57" s="34" t="s">
        <v>2476</v>
      </c>
      <c r="EP57" s="34" t="s">
        <v>2476</v>
      </c>
      <c r="EQ57" s="34" t="s">
        <v>2476</v>
      </c>
      <c r="ER57" s="37" t="s">
        <v>2476</v>
      </c>
      <c r="ES57" s="27" t="s">
        <v>2477</v>
      </c>
    </row>
    <row r="58" spans="3:149" s="2" customFormat="1" ht="18.75" customHeight="1" x14ac:dyDescent="0.25">
      <c r="C58" s="33" t="s">
        <v>2476</v>
      </c>
      <c r="D58" s="34" t="s">
        <v>2476</v>
      </c>
      <c r="E58" s="34" t="s">
        <v>2476</v>
      </c>
      <c r="F58" s="34" t="s">
        <v>2476</v>
      </c>
      <c r="G58" s="34" t="s">
        <v>2476</v>
      </c>
      <c r="H58" s="34" t="s">
        <v>2476</v>
      </c>
      <c r="I58" s="34" t="s">
        <v>2476</v>
      </c>
      <c r="J58" s="34" t="s">
        <v>2476</v>
      </c>
      <c r="K58" s="34" t="s">
        <v>2476</v>
      </c>
      <c r="L58" s="34" t="s">
        <v>2476</v>
      </c>
      <c r="M58" s="34" t="s">
        <v>2476</v>
      </c>
      <c r="N58" s="34" t="s">
        <v>2476</v>
      </c>
      <c r="O58" s="34" t="s">
        <v>2476</v>
      </c>
      <c r="P58" s="34" t="s">
        <v>2476</v>
      </c>
      <c r="Q58" s="34" t="s">
        <v>2476</v>
      </c>
      <c r="R58" s="34" t="s">
        <v>2476</v>
      </c>
      <c r="S58" s="34" t="s">
        <v>2476</v>
      </c>
      <c r="T58" s="34" t="s">
        <v>2476</v>
      </c>
      <c r="U58" s="34" t="s">
        <v>2476</v>
      </c>
      <c r="V58" s="34" t="s">
        <v>2476</v>
      </c>
      <c r="W58" s="34" t="s">
        <v>2476</v>
      </c>
      <c r="X58" s="34" t="s">
        <v>2476</v>
      </c>
      <c r="Y58" s="34" t="s">
        <v>2476</v>
      </c>
      <c r="Z58" s="34" t="s">
        <v>2476</v>
      </c>
      <c r="AA58" s="34" t="s">
        <v>2476</v>
      </c>
      <c r="AB58" s="34" t="s">
        <v>2476</v>
      </c>
      <c r="AC58" s="34" t="s">
        <v>2476</v>
      </c>
      <c r="AD58" s="34" t="s">
        <v>2476</v>
      </c>
      <c r="AE58" s="34" t="s">
        <v>2476</v>
      </c>
      <c r="AF58" s="34" t="s">
        <v>2476</v>
      </c>
      <c r="AG58" s="34" t="s">
        <v>2476</v>
      </c>
      <c r="AH58" s="34" t="s">
        <v>2476</v>
      </c>
      <c r="AI58" s="34" t="s">
        <v>2476</v>
      </c>
      <c r="AJ58" s="34" t="s">
        <v>2476</v>
      </c>
      <c r="AK58" s="34" t="s">
        <v>2476</v>
      </c>
      <c r="AL58" s="34" t="s">
        <v>2476</v>
      </c>
      <c r="AM58" s="34" t="s">
        <v>2476</v>
      </c>
      <c r="AN58" s="34" t="s">
        <v>2476</v>
      </c>
      <c r="AO58" s="34" t="s">
        <v>2476</v>
      </c>
      <c r="AP58" s="34" t="s">
        <v>2476</v>
      </c>
      <c r="AQ58" s="34" t="s">
        <v>2476</v>
      </c>
      <c r="AR58" s="34" t="s">
        <v>2476</v>
      </c>
      <c r="AS58" s="34" t="s">
        <v>2476</v>
      </c>
      <c r="AT58" s="34" t="s">
        <v>2476</v>
      </c>
      <c r="AU58" s="34" t="s">
        <v>2476</v>
      </c>
      <c r="AV58" s="34" t="s">
        <v>2476</v>
      </c>
      <c r="AW58" s="34" t="s">
        <v>2476</v>
      </c>
      <c r="AX58" s="34" t="s">
        <v>2476</v>
      </c>
      <c r="AY58" s="34" t="s">
        <v>2476</v>
      </c>
      <c r="AZ58" s="34" t="s">
        <v>2476</v>
      </c>
      <c r="BA58" s="34" t="s">
        <v>2476</v>
      </c>
      <c r="BB58" s="34" t="s">
        <v>2476</v>
      </c>
      <c r="BC58" s="34" t="s">
        <v>2476</v>
      </c>
      <c r="BD58" s="34" t="s">
        <v>2476</v>
      </c>
      <c r="BE58" s="34" t="s">
        <v>2476</v>
      </c>
      <c r="BF58" s="34" t="s">
        <v>2476</v>
      </c>
      <c r="BG58" s="34" t="s">
        <v>2476</v>
      </c>
      <c r="BH58" s="34" t="s">
        <v>2476</v>
      </c>
      <c r="BI58" s="34" t="s">
        <v>2476</v>
      </c>
      <c r="BJ58" s="34" t="s">
        <v>2476</v>
      </c>
      <c r="BK58" s="34" t="s">
        <v>2476</v>
      </c>
      <c r="BL58" s="34" t="s">
        <v>2476</v>
      </c>
      <c r="BM58" s="34" t="s">
        <v>2476</v>
      </c>
      <c r="BN58" s="34" t="s">
        <v>2476</v>
      </c>
      <c r="BO58" s="34" t="s">
        <v>2476</v>
      </c>
      <c r="BP58" s="34" t="s">
        <v>2476</v>
      </c>
      <c r="BQ58" s="34" t="s">
        <v>2476</v>
      </c>
      <c r="BR58" s="34" t="s">
        <v>2476</v>
      </c>
      <c r="BS58" s="34" t="s">
        <v>2476</v>
      </c>
      <c r="BT58" s="34" t="s">
        <v>2476</v>
      </c>
      <c r="BU58" s="34" t="s">
        <v>2476</v>
      </c>
      <c r="BV58" s="34" t="s">
        <v>2476</v>
      </c>
      <c r="BW58" s="34" t="s">
        <v>2476</v>
      </c>
      <c r="BX58" s="34" t="s">
        <v>2476</v>
      </c>
      <c r="BY58" s="34" t="s">
        <v>2476</v>
      </c>
      <c r="BZ58" s="34" t="s">
        <v>2476</v>
      </c>
      <c r="CA58" s="34" t="s">
        <v>2476</v>
      </c>
      <c r="CB58" s="34" t="s">
        <v>2476</v>
      </c>
      <c r="CC58" s="34" t="s">
        <v>2476</v>
      </c>
      <c r="CD58" s="34" t="s">
        <v>2476</v>
      </c>
      <c r="CE58" s="34" t="s">
        <v>2476</v>
      </c>
      <c r="CF58" s="34" t="s">
        <v>2476</v>
      </c>
      <c r="CG58" s="34" t="s">
        <v>2476</v>
      </c>
      <c r="CH58" s="34" t="s">
        <v>2476</v>
      </c>
      <c r="CI58" s="34" t="s">
        <v>2476</v>
      </c>
      <c r="CJ58" s="34" t="s">
        <v>2476</v>
      </c>
      <c r="CK58" s="34" t="s">
        <v>2476</v>
      </c>
      <c r="CL58" s="34" t="s">
        <v>2476</v>
      </c>
      <c r="CM58" s="34" t="s">
        <v>2476</v>
      </c>
      <c r="CN58" s="34" t="s">
        <v>2476</v>
      </c>
      <c r="CO58" s="34" t="s">
        <v>2476</v>
      </c>
      <c r="CP58" s="34" t="s">
        <v>2476</v>
      </c>
      <c r="CQ58" s="34" t="s">
        <v>2476</v>
      </c>
      <c r="CR58" s="34" t="s">
        <v>2476</v>
      </c>
      <c r="CS58" s="34" t="s">
        <v>2476</v>
      </c>
      <c r="CT58" s="34" t="s">
        <v>2476</v>
      </c>
      <c r="CU58" s="34" t="s">
        <v>2476</v>
      </c>
      <c r="CV58" s="34" t="s">
        <v>2476</v>
      </c>
      <c r="CW58" s="34" t="s">
        <v>2476</v>
      </c>
      <c r="CX58" s="34" t="s">
        <v>2476</v>
      </c>
      <c r="CY58" s="34" t="s">
        <v>2476</v>
      </c>
      <c r="CZ58" s="34" t="s">
        <v>2476</v>
      </c>
      <c r="DA58" s="34" t="s">
        <v>2476</v>
      </c>
      <c r="DB58" s="34" t="s">
        <v>2476</v>
      </c>
      <c r="DC58" s="34" t="s">
        <v>2476</v>
      </c>
      <c r="DD58" s="34" t="s">
        <v>2476</v>
      </c>
      <c r="DE58" s="34" t="s">
        <v>2476</v>
      </c>
      <c r="DF58" s="34" t="s">
        <v>2476</v>
      </c>
      <c r="DG58" s="34" t="s">
        <v>2476</v>
      </c>
      <c r="DH58" s="34" t="s">
        <v>2476</v>
      </c>
      <c r="DI58" s="34" t="s">
        <v>2476</v>
      </c>
      <c r="DJ58" s="34" t="s">
        <v>2476</v>
      </c>
      <c r="DK58" s="34" t="s">
        <v>2476</v>
      </c>
      <c r="DL58" s="34" t="s">
        <v>2476</v>
      </c>
      <c r="DM58" s="34" t="s">
        <v>2476</v>
      </c>
      <c r="DN58" s="34" t="s">
        <v>2476</v>
      </c>
      <c r="DO58" s="34" t="s">
        <v>2476</v>
      </c>
      <c r="DP58" s="34" t="s">
        <v>2476</v>
      </c>
      <c r="DQ58" s="34" t="s">
        <v>2476</v>
      </c>
      <c r="DR58" s="34" t="s">
        <v>2476</v>
      </c>
      <c r="DS58" s="34" t="s">
        <v>2476</v>
      </c>
      <c r="DT58" s="34" t="s">
        <v>2476</v>
      </c>
      <c r="DU58" s="34" t="s">
        <v>2476</v>
      </c>
      <c r="DV58" s="34" t="s">
        <v>2476</v>
      </c>
      <c r="DW58" s="34" t="s">
        <v>2476</v>
      </c>
      <c r="DX58" s="34" t="s">
        <v>2476</v>
      </c>
      <c r="DY58" s="34" t="s">
        <v>2476</v>
      </c>
      <c r="DZ58" s="34" t="s">
        <v>2476</v>
      </c>
      <c r="EA58" s="34" t="s">
        <v>2476</v>
      </c>
      <c r="EB58" s="34" t="s">
        <v>2476</v>
      </c>
      <c r="EC58" s="34" t="s">
        <v>2476</v>
      </c>
      <c r="ED58" s="34" t="s">
        <v>2270</v>
      </c>
      <c r="EE58" s="34" t="s">
        <v>2476</v>
      </c>
      <c r="EF58" s="34" t="s">
        <v>2476</v>
      </c>
      <c r="EG58" s="34" t="s">
        <v>2476</v>
      </c>
      <c r="EH58" s="34" t="s">
        <v>2476</v>
      </c>
      <c r="EI58" s="34" t="s">
        <v>2476</v>
      </c>
      <c r="EJ58" s="34" t="s">
        <v>2476</v>
      </c>
      <c r="EK58" s="34" t="s">
        <v>2476</v>
      </c>
      <c r="EL58" s="34" t="s">
        <v>2476</v>
      </c>
      <c r="EM58" s="34" t="s">
        <v>2476</v>
      </c>
      <c r="EN58" s="34" t="s">
        <v>2476</v>
      </c>
      <c r="EO58" s="34" t="s">
        <v>2476</v>
      </c>
      <c r="EP58" s="34" t="s">
        <v>2476</v>
      </c>
      <c r="EQ58" s="34" t="s">
        <v>2476</v>
      </c>
      <c r="ER58" s="37" t="s">
        <v>2476</v>
      </c>
      <c r="ES58" s="27" t="s">
        <v>2477</v>
      </c>
    </row>
    <row r="59" spans="3:149" s="2" customFormat="1" ht="18.75" customHeight="1" x14ac:dyDescent="0.25">
      <c r="C59" s="33" t="s">
        <v>2476</v>
      </c>
      <c r="D59" s="34" t="s">
        <v>2476</v>
      </c>
      <c r="E59" s="34" t="s">
        <v>2476</v>
      </c>
      <c r="F59" s="34" t="s">
        <v>2476</v>
      </c>
      <c r="G59" s="34" t="s">
        <v>2476</v>
      </c>
      <c r="H59" s="34" t="s">
        <v>2476</v>
      </c>
      <c r="I59" s="34" t="s">
        <v>2476</v>
      </c>
      <c r="J59" s="34" t="s">
        <v>2476</v>
      </c>
      <c r="K59" s="34" t="s">
        <v>2476</v>
      </c>
      <c r="L59" s="34" t="s">
        <v>2476</v>
      </c>
      <c r="M59" s="34" t="s">
        <v>2476</v>
      </c>
      <c r="N59" s="34" t="s">
        <v>2476</v>
      </c>
      <c r="O59" s="34" t="s">
        <v>2476</v>
      </c>
      <c r="P59" s="34" t="s">
        <v>2476</v>
      </c>
      <c r="Q59" s="34" t="s">
        <v>2476</v>
      </c>
      <c r="R59" s="34" t="s">
        <v>2476</v>
      </c>
      <c r="S59" s="34" t="s">
        <v>2476</v>
      </c>
      <c r="T59" s="34" t="s">
        <v>2476</v>
      </c>
      <c r="U59" s="34" t="s">
        <v>2476</v>
      </c>
      <c r="V59" s="34" t="s">
        <v>2476</v>
      </c>
      <c r="W59" s="34" t="s">
        <v>2476</v>
      </c>
      <c r="X59" s="34" t="s">
        <v>2476</v>
      </c>
      <c r="Y59" s="34" t="s">
        <v>2476</v>
      </c>
      <c r="Z59" s="34" t="s">
        <v>2476</v>
      </c>
      <c r="AA59" s="34" t="s">
        <v>2476</v>
      </c>
      <c r="AB59" s="34" t="s">
        <v>2476</v>
      </c>
      <c r="AC59" s="34" t="s">
        <v>2476</v>
      </c>
      <c r="AD59" s="34" t="s">
        <v>2476</v>
      </c>
      <c r="AE59" s="34" t="s">
        <v>2476</v>
      </c>
      <c r="AF59" s="34" t="s">
        <v>2476</v>
      </c>
      <c r="AG59" s="34" t="s">
        <v>2476</v>
      </c>
      <c r="AH59" s="34" t="s">
        <v>2476</v>
      </c>
      <c r="AI59" s="34" t="s">
        <v>2476</v>
      </c>
      <c r="AJ59" s="34" t="s">
        <v>2476</v>
      </c>
      <c r="AK59" s="34" t="s">
        <v>2476</v>
      </c>
      <c r="AL59" s="34" t="s">
        <v>2476</v>
      </c>
      <c r="AM59" s="34" t="s">
        <v>2476</v>
      </c>
      <c r="AN59" s="34" t="s">
        <v>2476</v>
      </c>
      <c r="AO59" s="34" t="s">
        <v>2476</v>
      </c>
      <c r="AP59" s="34" t="s">
        <v>2476</v>
      </c>
      <c r="AQ59" s="34" t="s">
        <v>2476</v>
      </c>
      <c r="AR59" s="34" t="s">
        <v>2476</v>
      </c>
      <c r="AS59" s="34" t="s">
        <v>2476</v>
      </c>
      <c r="AT59" s="34" t="s">
        <v>2476</v>
      </c>
      <c r="AU59" s="34" t="s">
        <v>2476</v>
      </c>
      <c r="AV59" s="34" t="s">
        <v>2476</v>
      </c>
      <c r="AW59" s="34" t="s">
        <v>2476</v>
      </c>
      <c r="AX59" s="34" t="s">
        <v>2476</v>
      </c>
      <c r="AY59" s="34" t="s">
        <v>2476</v>
      </c>
      <c r="AZ59" s="34" t="s">
        <v>2476</v>
      </c>
      <c r="BA59" s="34" t="s">
        <v>2476</v>
      </c>
      <c r="BB59" s="34" t="s">
        <v>2476</v>
      </c>
      <c r="BC59" s="34" t="s">
        <v>2476</v>
      </c>
      <c r="BD59" s="34" t="s">
        <v>2476</v>
      </c>
      <c r="BE59" s="34" t="s">
        <v>2476</v>
      </c>
      <c r="BF59" s="34" t="s">
        <v>2476</v>
      </c>
      <c r="BG59" s="34" t="s">
        <v>2476</v>
      </c>
      <c r="BH59" s="34" t="s">
        <v>2476</v>
      </c>
      <c r="BI59" s="34" t="s">
        <v>2476</v>
      </c>
      <c r="BJ59" s="34" t="s">
        <v>2476</v>
      </c>
      <c r="BK59" s="34" t="s">
        <v>2476</v>
      </c>
      <c r="BL59" s="34" t="s">
        <v>2476</v>
      </c>
      <c r="BM59" s="34" t="s">
        <v>2476</v>
      </c>
      <c r="BN59" s="34" t="s">
        <v>2476</v>
      </c>
      <c r="BO59" s="34" t="s">
        <v>2476</v>
      </c>
      <c r="BP59" s="34" t="s">
        <v>2476</v>
      </c>
      <c r="BQ59" s="34" t="s">
        <v>2476</v>
      </c>
      <c r="BR59" s="34" t="s">
        <v>2476</v>
      </c>
      <c r="BS59" s="34" t="s">
        <v>2476</v>
      </c>
      <c r="BT59" s="34" t="s">
        <v>2476</v>
      </c>
      <c r="BU59" s="34" t="s">
        <v>2476</v>
      </c>
      <c r="BV59" s="34" t="s">
        <v>2476</v>
      </c>
      <c r="BW59" s="34" t="s">
        <v>2476</v>
      </c>
      <c r="BX59" s="34" t="s">
        <v>2476</v>
      </c>
      <c r="BY59" s="34" t="s">
        <v>2476</v>
      </c>
      <c r="BZ59" s="34" t="s">
        <v>2476</v>
      </c>
      <c r="CA59" s="34" t="s">
        <v>2476</v>
      </c>
      <c r="CB59" s="34" t="s">
        <v>2476</v>
      </c>
      <c r="CC59" s="34" t="s">
        <v>2476</v>
      </c>
      <c r="CD59" s="34" t="s">
        <v>2476</v>
      </c>
      <c r="CE59" s="34" t="s">
        <v>2476</v>
      </c>
      <c r="CF59" s="34" t="s">
        <v>2476</v>
      </c>
      <c r="CG59" s="34" t="s">
        <v>2476</v>
      </c>
      <c r="CH59" s="34" t="s">
        <v>2476</v>
      </c>
      <c r="CI59" s="34" t="s">
        <v>2476</v>
      </c>
      <c r="CJ59" s="34" t="s">
        <v>2476</v>
      </c>
      <c r="CK59" s="34" t="s">
        <v>2476</v>
      </c>
      <c r="CL59" s="34" t="s">
        <v>2476</v>
      </c>
      <c r="CM59" s="34" t="s">
        <v>2476</v>
      </c>
      <c r="CN59" s="34" t="s">
        <v>2476</v>
      </c>
      <c r="CO59" s="34" t="s">
        <v>2476</v>
      </c>
      <c r="CP59" s="34" t="s">
        <v>2476</v>
      </c>
      <c r="CQ59" s="34" t="s">
        <v>2476</v>
      </c>
      <c r="CR59" s="34" t="s">
        <v>2476</v>
      </c>
      <c r="CS59" s="34" t="s">
        <v>2476</v>
      </c>
      <c r="CT59" s="34" t="s">
        <v>2476</v>
      </c>
      <c r="CU59" s="34" t="s">
        <v>2476</v>
      </c>
      <c r="CV59" s="34" t="s">
        <v>2476</v>
      </c>
      <c r="CW59" s="34" t="s">
        <v>2476</v>
      </c>
      <c r="CX59" s="34" t="s">
        <v>2476</v>
      </c>
      <c r="CY59" s="34" t="s">
        <v>2476</v>
      </c>
      <c r="CZ59" s="34" t="s">
        <v>2476</v>
      </c>
      <c r="DA59" s="34" t="s">
        <v>2476</v>
      </c>
      <c r="DB59" s="34" t="s">
        <v>2476</v>
      </c>
      <c r="DC59" s="34" t="s">
        <v>2476</v>
      </c>
      <c r="DD59" s="34" t="s">
        <v>2476</v>
      </c>
      <c r="DE59" s="34" t="s">
        <v>2476</v>
      </c>
      <c r="DF59" s="34" t="s">
        <v>2476</v>
      </c>
      <c r="DG59" s="34" t="s">
        <v>2476</v>
      </c>
      <c r="DH59" s="34" t="s">
        <v>2476</v>
      </c>
      <c r="DI59" s="34" t="s">
        <v>2476</v>
      </c>
      <c r="DJ59" s="34" t="s">
        <v>2476</v>
      </c>
      <c r="DK59" s="34" t="s">
        <v>2476</v>
      </c>
      <c r="DL59" s="34" t="s">
        <v>2476</v>
      </c>
      <c r="DM59" s="34" t="s">
        <v>2476</v>
      </c>
      <c r="DN59" s="34" t="s">
        <v>2476</v>
      </c>
      <c r="DO59" s="34" t="s">
        <v>2476</v>
      </c>
      <c r="DP59" s="34" t="s">
        <v>2476</v>
      </c>
      <c r="DQ59" s="34" t="s">
        <v>2476</v>
      </c>
      <c r="DR59" s="34" t="s">
        <v>2476</v>
      </c>
      <c r="DS59" s="34" t="s">
        <v>2476</v>
      </c>
      <c r="DT59" s="34" t="s">
        <v>2476</v>
      </c>
      <c r="DU59" s="34" t="s">
        <v>2476</v>
      </c>
      <c r="DV59" s="34" t="s">
        <v>2476</v>
      </c>
      <c r="DW59" s="34" t="s">
        <v>2476</v>
      </c>
      <c r="DX59" s="34" t="s">
        <v>2476</v>
      </c>
      <c r="DY59" s="34" t="s">
        <v>2476</v>
      </c>
      <c r="DZ59" s="34" t="s">
        <v>2476</v>
      </c>
      <c r="EA59" s="34" t="s">
        <v>2476</v>
      </c>
      <c r="EB59" s="34" t="s">
        <v>2476</v>
      </c>
      <c r="EC59" s="34" t="s">
        <v>2476</v>
      </c>
      <c r="ED59" s="34" t="s">
        <v>2271</v>
      </c>
      <c r="EE59" s="34" t="s">
        <v>2476</v>
      </c>
      <c r="EF59" s="34" t="s">
        <v>2476</v>
      </c>
      <c r="EG59" s="34" t="s">
        <v>2476</v>
      </c>
      <c r="EH59" s="34" t="s">
        <v>2476</v>
      </c>
      <c r="EI59" s="34" t="s">
        <v>2476</v>
      </c>
      <c r="EJ59" s="34" t="s">
        <v>2476</v>
      </c>
      <c r="EK59" s="34" t="s">
        <v>2476</v>
      </c>
      <c r="EL59" s="34" t="s">
        <v>2476</v>
      </c>
      <c r="EM59" s="34" t="s">
        <v>2476</v>
      </c>
      <c r="EN59" s="34" t="s">
        <v>2476</v>
      </c>
      <c r="EO59" s="34" t="s">
        <v>2476</v>
      </c>
      <c r="EP59" s="34" t="s">
        <v>2476</v>
      </c>
      <c r="EQ59" s="34" t="s">
        <v>2476</v>
      </c>
      <c r="ER59" s="37" t="s">
        <v>2476</v>
      </c>
      <c r="ES59" s="27" t="s">
        <v>2477</v>
      </c>
    </row>
    <row r="60" spans="3:149" s="2" customFormat="1" ht="18.75" customHeight="1" x14ac:dyDescent="0.25">
      <c r="C60" s="33" t="s">
        <v>2476</v>
      </c>
      <c r="D60" s="34" t="s">
        <v>2476</v>
      </c>
      <c r="E60" s="34" t="s">
        <v>2476</v>
      </c>
      <c r="F60" s="34" t="s">
        <v>2476</v>
      </c>
      <c r="G60" s="34" t="s">
        <v>2476</v>
      </c>
      <c r="H60" s="34" t="s">
        <v>2476</v>
      </c>
      <c r="I60" s="34" t="s">
        <v>2476</v>
      </c>
      <c r="J60" s="34" t="s">
        <v>2476</v>
      </c>
      <c r="K60" s="34" t="s">
        <v>2476</v>
      </c>
      <c r="L60" s="34" t="s">
        <v>2476</v>
      </c>
      <c r="M60" s="34" t="s">
        <v>2476</v>
      </c>
      <c r="N60" s="34" t="s">
        <v>2476</v>
      </c>
      <c r="O60" s="34" t="s">
        <v>2476</v>
      </c>
      <c r="P60" s="34" t="s">
        <v>2476</v>
      </c>
      <c r="Q60" s="34" t="s">
        <v>2476</v>
      </c>
      <c r="R60" s="34" t="s">
        <v>2476</v>
      </c>
      <c r="S60" s="34" t="s">
        <v>2476</v>
      </c>
      <c r="T60" s="34" t="s">
        <v>2476</v>
      </c>
      <c r="U60" s="34" t="s">
        <v>2476</v>
      </c>
      <c r="V60" s="34" t="s">
        <v>2476</v>
      </c>
      <c r="W60" s="34" t="s">
        <v>2476</v>
      </c>
      <c r="X60" s="34" t="s">
        <v>2476</v>
      </c>
      <c r="Y60" s="34" t="s">
        <v>2476</v>
      </c>
      <c r="Z60" s="34" t="s">
        <v>2476</v>
      </c>
      <c r="AA60" s="34" t="s">
        <v>2476</v>
      </c>
      <c r="AB60" s="34" t="s">
        <v>2476</v>
      </c>
      <c r="AC60" s="34" t="s">
        <v>2476</v>
      </c>
      <c r="AD60" s="34" t="s">
        <v>2476</v>
      </c>
      <c r="AE60" s="34" t="s">
        <v>2476</v>
      </c>
      <c r="AF60" s="34" t="s">
        <v>2476</v>
      </c>
      <c r="AG60" s="34" t="s">
        <v>2476</v>
      </c>
      <c r="AH60" s="34" t="s">
        <v>2476</v>
      </c>
      <c r="AI60" s="34" t="s">
        <v>2476</v>
      </c>
      <c r="AJ60" s="34" t="s">
        <v>2476</v>
      </c>
      <c r="AK60" s="34" t="s">
        <v>2476</v>
      </c>
      <c r="AL60" s="34" t="s">
        <v>2476</v>
      </c>
      <c r="AM60" s="34" t="s">
        <v>2476</v>
      </c>
      <c r="AN60" s="34" t="s">
        <v>2476</v>
      </c>
      <c r="AO60" s="34" t="s">
        <v>2476</v>
      </c>
      <c r="AP60" s="34" t="s">
        <v>2476</v>
      </c>
      <c r="AQ60" s="34" t="s">
        <v>2476</v>
      </c>
      <c r="AR60" s="34" t="s">
        <v>2476</v>
      </c>
      <c r="AS60" s="34" t="s">
        <v>2476</v>
      </c>
      <c r="AT60" s="34" t="s">
        <v>2476</v>
      </c>
      <c r="AU60" s="34" t="s">
        <v>2476</v>
      </c>
      <c r="AV60" s="34" t="s">
        <v>2476</v>
      </c>
      <c r="AW60" s="34" t="s">
        <v>2476</v>
      </c>
      <c r="AX60" s="34" t="s">
        <v>2476</v>
      </c>
      <c r="AY60" s="34" t="s">
        <v>2476</v>
      </c>
      <c r="AZ60" s="34" t="s">
        <v>2476</v>
      </c>
      <c r="BA60" s="34" t="s">
        <v>2476</v>
      </c>
      <c r="BB60" s="34" t="s">
        <v>2476</v>
      </c>
      <c r="BC60" s="34" t="s">
        <v>2476</v>
      </c>
      <c r="BD60" s="34" t="s">
        <v>2476</v>
      </c>
      <c r="BE60" s="34" t="s">
        <v>2476</v>
      </c>
      <c r="BF60" s="34" t="s">
        <v>2476</v>
      </c>
      <c r="BG60" s="34" t="s">
        <v>2476</v>
      </c>
      <c r="BH60" s="34" t="s">
        <v>2476</v>
      </c>
      <c r="BI60" s="34" t="s">
        <v>2476</v>
      </c>
      <c r="BJ60" s="34" t="s">
        <v>2476</v>
      </c>
      <c r="BK60" s="34" t="s">
        <v>2476</v>
      </c>
      <c r="BL60" s="34" t="s">
        <v>2476</v>
      </c>
      <c r="BM60" s="34" t="s">
        <v>2476</v>
      </c>
      <c r="BN60" s="34" t="s">
        <v>2476</v>
      </c>
      <c r="BO60" s="34" t="s">
        <v>2476</v>
      </c>
      <c r="BP60" s="34" t="s">
        <v>2476</v>
      </c>
      <c r="BQ60" s="34" t="s">
        <v>2476</v>
      </c>
      <c r="BR60" s="34" t="s">
        <v>2476</v>
      </c>
      <c r="BS60" s="34" t="s">
        <v>2476</v>
      </c>
      <c r="BT60" s="34" t="s">
        <v>2476</v>
      </c>
      <c r="BU60" s="34" t="s">
        <v>2476</v>
      </c>
      <c r="BV60" s="34" t="s">
        <v>2476</v>
      </c>
      <c r="BW60" s="34" t="s">
        <v>2476</v>
      </c>
      <c r="BX60" s="34" t="s">
        <v>2476</v>
      </c>
      <c r="BY60" s="34" t="s">
        <v>2476</v>
      </c>
      <c r="BZ60" s="34" t="s">
        <v>2476</v>
      </c>
      <c r="CA60" s="34" t="s">
        <v>2476</v>
      </c>
      <c r="CB60" s="34" t="s">
        <v>2476</v>
      </c>
      <c r="CC60" s="34" t="s">
        <v>2476</v>
      </c>
      <c r="CD60" s="34" t="s">
        <v>2476</v>
      </c>
      <c r="CE60" s="34" t="s">
        <v>2476</v>
      </c>
      <c r="CF60" s="34" t="s">
        <v>2476</v>
      </c>
      <c r="CG60" s="34" t="s">
        <v>2476</v>
      </c>
      <c r="CH60" s="34" t="s">
        <v>2476</v>
      </c>
      <c r="CI60" s="34" t="s">
        <v>2476</v>
      </c>
      <c r="CJ60" s="34" t="s">
        <v>2476</v>
      </c>
      <c r="CK60" s="34" t="s">
        <v>2476</v>
      </c>
      <c r="CL60" s="34" t="s">
        <v>2476</v>
      </c>
      <c r="CM60" s="34" t="s">
        <v>2476</v>
      </c>
      <c r="CN60" s="34" t="s">
        <v>2476</v>
      </c>
      <c r="CO60" s="34" t="s">
        <v>2476</v>
      </c>
      <c r="CP60" s="34" t="s">
        <v>2476</v>
      </c>
      <c r="CQ60" s="34" t="s">
        <v>2476</v>
      </c>
      <c r="CR60" s="34" t="s">
        <v>2476</v>
      </c>
      <c r="CS60" s="34" t="s">
        <v>2476</v>
      </c>
      <c r="CT60" s="34" t="s">
        <v>2476</v>
      </c>
      <c r="CU60" s="34" t="s">
        <v>2476</v>
      </c>
      <c r="CV60" s="34" t="s">
        <v>2476</v>
      </c>
      <c r="CW60" s="34" t="s">
        <v>2476</v>
      </c>
      <c r="CX60" s="34" t="s">
        <v>2476</v>
      </c>
      <c r="CY60" s="34" t="s">
        <v>2476</v>
      </c>
      <c r="CZ60" s="34" t="s">
        <v>2476</v>
      </c>
      <c r="DA60" s="34" t="s">
        <v>2476</v>
      </c>
      <c r="DB60" s="34" t="s">
        <v>2476</v>
      </c>
      <c r="DC60" s="34" t="s">
        <v>2476</v>
      </c>
      <c r="DD60" s="34" t="s">
        <v>2476</v>
      </c>
      <c r="DE60" s="34" t="s">
        <v>2476</v>
      </c>
      <c r="DF60" s="34" t="s">
        <v>2476</v>
      </c>
      <c r="DG60" s="34" t="s">
        <v>2476</v>
      </c>
      <c r="DH60" s="34" t="s">
        <v>2476</v>
      </c>
      <c r="DI60" s="34" t="s">
        <v>2476</v>
      </c>
      <c r="DJ60" s="34" t="s">
        <v>2476</v>
      </c>
      <c r="DK60" s="34" t="s">
        <v>2476</v>
      </c>
      <c r="DL60" s="34" t="s">
        <v>2476</v>
      </c>
      <c r="DM60" s="34" t="s">
        <v>2476</v>
      </c>
      <c r="DN60" s="34" t="s">
        <v>2476</v>
      </c>
      <c r="DO60" s="34" t="s">
        <v>2476</v>
      </c>
      <c r="DP60" s="34" t="s">
        <v>2476</v>
      </c>
      <c r="DQ60" s="34" t="s">
        <v>2476</v>
      </c>
      <c r="DR60" s="34" t="s">
        <v>2476</v>
      </c>
      <c r="DS60" s="34" t="s">
        <v>2476</v>
      </c>
      <c r="DT60" s="34" t="s">
        <v>2476</v>
      </c>
      <c r="DU60" s="34" t="s">
        <v>2476</v>
      </c>
      <c r="DV60" s="34" t="s">
        <v>2476</v>
      </c>
      <c r="DW60" s="34" t="s">
        <v>2476</v>
      </c>
      <c r="DX60" s="34" t="s">
        <v>2476</v>
      </c>
      <c r="DY60" s="34" t="s">
        <v>2476</v>
      </c>
      <c r="DZ60" s="34" t="s">
        <v>2476</v>
      </c>
      <c r="EA60" s="34" t="s">
        <v>2476</v>
      </c>
      <c r="EB60" s="34" t="s">
        <v>2476</v>
      </c>
      <c r="EC60" s="34" t="s">
        <v>2476</v>
      </c>
      <c r="ED60" s="34" t="s">
        <v>2272</v>
      </c>
      <c r="EE60" s="34" t="s">
        <v>2476</v>
      </c>
      <c r="EF60" s="34" t="s">
        <v>2476</v>
      </c>
      <c r="EG60" s="34" t="s">
        <v>2476</v>
      </c>
      <c r="EH60" s="34" t="s">
        <v>2476</v>
      </c>
      <c r="EI60" s="34" t="s">
        <v>2476</v>
      </c>
      <c r="EJ60" s="34" t="s">
        <v>2476</v>
      </c>
      <c r="EK60" s="34" t="s">
        <v>2476</v>
      </c>
      <c r="EL60" s="34" t="s">
        <v>2476</v>
      </c>
      <c r="EM60" s="34" t="s">
        <v>2476</v>
      </c>
      <c r="EN60" s="34" t="s">
        <v>2476</v>
      </c>
      <c r="EO60" s="34" t="s">
        <v>2476</v>
      </c>
      <c r="EP60" s="34" t="s">
        <v>2476</v>
      </c>
      <c r="EQ60" s="34" t="s">
        <v>2476</v>
      </c>
      <c r="ER60" s="37" t="s">
        <v>2476</v>
      </c>
      <c r="ES60" s="27" t="s">
        <v>2477</v>
      </c>
    </row>
    <row r="61" spans="3:149" s="2" customFormat="1" ht="18.75" customHeight="1" x14ac:dyDescent="0.25">
      <c r="C61" s="33" t="s">
        <v>2476</v>
      </c>
      <c r="D61" s="34" t="s">
        <v>2476</v>
      </c>
      <c r="E61" s="34" t="s">
        <v>2476</v>
      </c>
      <c r="F61" s="34" t="s">
        <v>2476</v>
      </c>
      <c r="G61" s="34" t="s">
        <v>2476</v>
      </c>
      <c r="H61" s="34" t="s">
        <v>2476</v>
      </c>
      <c r="I61" s="34" t="s">
        <v>2476</v>
      </c>
      <c r="J61" s="34" t="s">
        <v>2476</v>
      </c>
      <c r="K61" s="34" t="s">
        <v>2476</v>
      </c>
      <c r="L61" s="34" t="s">
        <v>2476</v>
      </c>
      <c r="M61" s="34" t="s">
        <v>2476</v>
      </c>
      <c r="N61" s="34" t="s">
        <v>2476</v>
      </c>
      <c r="O61" s="34" t="s">
        <v>2476</v>
      </c>
      <c r="P61" s="34" t="s">
        <v>2476</v>
      </c>
      <c r="Q61" s="34" t="s">
        <v>2476</v>
      </c>
      <c r="R61" s="34" t="s">
        <v>2476</v>
      </c>
      <c r="S61" s="34" t="s">
        <v>2476</v>
      </c>
      <c r="T61" s="34" t="s">
        <v>2476</v>
      </c>
      <c r="U61" s="34" t="s">
        <v>2476</v>
      </c>
      <c r="V61" s="34" t="s">
        <v>2476</v>
      </c>
      <c r="W61" s="34" t="s">
        <v>2476</v>
      </c>
      <c r="X61" s="34" t="s">
        <v>2476</v>
      </c>
      <c r="Y61" s="34" t="s">
        <v>2476</v>
      </c>
      <c r="Z61" s="34" t="s">
        <v>2476</v>
      </c>
      <c r="AA61" s="34" t="s">
        <v>2476</v>
      </c>
      <c r="AB61" s="34" t="s">
        <v>2476</v>
      </c>
      <c r="AC61" s="34" t="s">
        <v>2476</v>
      </c>
      <c r="AD61" s="34" t="s">
        <v>2476</v>
      </c>
      <c r="AE61" s="34" t="s">
        <v>2476</v>
      </c>
      <c r="AF61" s="34" t="s">
        <v>2476</v>
      </c>
      <c r="AG61" s="34" t="s">
        <v>2476</v>
      </c>
      <c r="AH61" s="34" t="s">
        <v>2476</v>
      </c>
      <c r="AI61" s="34" t="s">
        <v>2476</v>
      </c>
      <c r="AJ61" s="34" t="s">
        <v>2476</v>
      </c>
      <c r="AK61" s="34" t="s">
        <v>2476</v>
      </c>
      <c r="AL61" s="34" t="s">
        <v>2476</v>
      </c>
      <c r="AM61" s="34" t="s">
        <v>2476</v>
      </c>
      <c r="AN61" s="34" t="s">
        <v>2476</v>
      </c>
      <c r="AO61" s="34" t="s">
        <v>2476</v>
      </c>
      <c r="AP61" s="34" t="s">
        <v>2476</v>
      </c>
      <c r="AQ61" s="34" t="s">
        <v>2476</v>
      </c>
      <c r="AR61" s="34" t="s">
        <v>2476</v>
      </c>
      <c r="AS61" s="34" t="s">
        <v>2476</v>
      </c>
      <c r="AT61" s="34" t="s">
        <v>2476</v>
      </c>
      <c r="AU61" s="34" t="s">
        <v>2476</v>
      </c>
      <c r="AV61" s="34" t="s">
        <v>2476</v>
      </c>
      <c r="AW61" s="34" t="s">
        <v>2476</v>
      </c>
      <c r="AX61" s="34" t="s">
        <v>2476</v>
      </c>
      <c r="AY61" s="34" t="s">
        <v>2476</v>
      </c>
      <c r="AZ61" s="34" t="s">
        <v>2476</v>
      </c>
      <c r="BA61" s="34" t="s">
        <v>2476</v>
      </c>
      <c r="BB61" s="34" t="s">
        <v>2476</v>
      </c>
      <c r="BC61" s="34" t="s">
        <v>2476</v>
      </c>
      <c r="BD61" s="34" t="s">
        <v>2476</v>
      </c>
      <c r="BE61" s="34" t="s">
        <v>2476</v>
      </c>
      <c r="BF61" s="34" t="s">
        <v>2476</v>
      </c>
      <c r="BG61" s="34" t="s">
        <v>2476</v>
      </c>
      <c r="BH61" s="34" t="s">
        <v>2476</v>
      </c>
      <c r="BI61" s="34" t="s">
        <v>2476</v>
      </c>
      <c r="BJ61" s="34" t="s">
        <v>2476</v>
      </c>
      <c r="BK61" s="34" t="s">
        <v>2476</v>
      </c>
      <c r="BL61" s="34" t="s">
        <v>2476</v>
      </c>
      <c r="BM61" s="34" t="s">
        <v>2476</v>
      </c>
      <c r="BN61" s="34" t="s">
        <v>2476</v>
      </c>
      <c r="BO61" s="34" t="s">
        <v>2476</v>
      </c>
      <c r="BP61" s="34" t="s">
        <v>2476</v>
      </c>
      <c r="BQ61" s="34" t="s">
        <v>2476</v>
      </c>
      <c r="BR61" s="34" t="s">
        <v>2476</v>
      </c>
      <c r="BS61" s="34" t="s">
        <v>2476</v>
      </c>
      <c r="BT61" s="34" t="s">
        <v>2476</v>
      </c>
      <c r="BU61" s="34" t="s">
        <v>2476</v>
      </c>
      <c r="BV61" s="34" t="s">
        <v>2476</v>
      </c>
      <c r="BW61" s="34" t="s">
        <v>2476</v>
      </c>
      <c r="BX61" s="34" t="s">
        <v>2476</v>
      </c>
      <c r="BY61" s="34" t="s">
        <v>2476</v>
      </c>
      <c r="BZ61" s="34" t="s">
        <v>2476</v>
      </c>
      <c r="CA61" s="34" t="s">
        <v>2476</v>
      </c>
      <c r="CB61" s="34" t="s">
        <v>2476</v>
      </c>
      <c r="CC61" s="34" t="s">
        <v>2476</v>
      </c>
      <c r="CD61" s="34" t="s">
        <v>2476</v>
      </c>
      <c r="CE61" s="34" t="s">
        <v>2476</v>
      </c>
      <c r="CF61" s="34" t="s">
        <v>2476</v>
      </c>
      <c r="CG61" s="34" t="s">
        <v>2476</v>
      </c>
      <c r="CH61" s="34" t="s">
        <v>2476</v>
      </c>
      <c r="CI61" s="34" t="s">
        <v>2476</v>
      </c>
      <c r="CJ61" s="34" t="s">
        <v>2476</v>
      </c>
      <c r="CK61" s="34" t="s">
        <v>2476</v>
      </c>
      <c r="CL61" s="34" t="s">
        <v>2476</v>
      </c>
      <c r="CM61" s="34" t="s">
        <v>2476</v>
      </c>
      <c r="CN61" s="34" t="s">
        <v>2476</v>
      </c>
      <c r="CO61" s="34" t="s">
        <v>2476</v>
      </c>
      <c r="CP61" s="34" t="s">
        <v>2476</v>
      </c>
      <c r="CQ61" s="34" t="s">
        <v>2476</v>
      </c>
      <c r="CR61" s="34" t="s">
        <v>2476</v>
      </c>
      <c r="CS61" s="34" t="s">
        <v>2476</v>
      </c>
      <c r="CT61" s="34" t="s">
        <v>2476</v>
      </c>
      <c r="CU61" s="34" t="s">
        <v>2476</v>
      </c>
      <c r="CV61" s="34" t="s">
        <v>2476</v>
      </c>
      <c r="CW61" s="34" t="s">
        <v>2476</v>
      </c>
      <c r="CX61" s="34" t="s">
        <v>2476</v>
      </c>
      <c r="CY61" s="34" t="s">
        <v>2476</v>
      </c>
      <c r="CZ61" s="34" t="s">
        <v>2476</v>
      </c>
      <c r="DA61" s="34" t="s">
        <v>2476</v>
      </c>
      <c r="DB61" s="34" t="s">
        <v>2476</v>
      </c>
      <c r="DC61" s="34" t="s">
        <v>2476</v>
      </c>
      <c r="DD61" s="34" t="s">
        <v>2476</v>
      </c>
      <c r="DE61" s="34" t="s">
        <v>2476</v>
      </c>
      <c r="DF61" s="34" t="s">
        <v>2476</v>
      </c>
      <c r="DG61" s="34" t="s">
        <v>2476</v>
      </c>
      <c r="DH61" s="34" t="s">
        <v>2476</v>
      </c>
      <c r="DI61" s="34" t="s">
        <v>2476</v>
      </c>
      <c r="DJ61" s="34" t="s">
        <v>2476</v>
      </c>
      <c r="DK61" s="34" t="s">
        <v>2476</v>
      </c>
      <c r="DL61" s="34" t="s">
        <v>2476</v>
      </c>
      <c r="DM61" s="34" t="s">
        <v>2476</v>
      </c>
      <c r="DN61" s="34" t="s">
        <v>2476</v>
      </c>
      <c r="DO61" s="34" t="s">
        <v>2476</v>
      </c>
      <c r="DP61" s="34" t="s">
        <v>2476</v>
      </c>
      <c r="DQ61" s="34" t="s">
        <v>2476</v>
      </c>
      <c r="DR61" s="34" t="s">
        <v>2476</v>
      </c>
      <c r="DS61" s="34" t="s">
        <v>2476</v>
      </c>
      <c r="DT61" s="34" t="s">
        <v>2476</v>
      </c>
      <c r="DU61" s="34" t="s">
        <v>2476</v>
      </c>
      <c r="DV61" s="34" t="s">
        <v>2476</v>
      </c>
      <c r="DW61" s="34" t="s">
        <v>2476</v>
      </c>
      <c r="DX61" s="34" t="s">
        <v>2476</v>
      </c>
      <c r="DY61" s="34" t="s">
        <v>2476</v>
      </c>
      <c r="DZ61" s="34" t="s">
        <v>2476</v>
      </c>
      <c r="EA61" s="34" t="s">
        <v>2476</v>
      </c>
      <c r="EB61" s="34" t="s">
        <v>2476</v>
      </c>
      <c r="EC61" s="34" t="s">
        <v>2476</v>
      </c>
      <c r="ED61" s="34" t="s">
        <v>2476</v>
      </c>
      <c r="EE61" s="34" t="s">
        <v>2476</v>
      </c>
      <c r="EF61" s="34" t="s">
        <v>2476</v>
      </c>
      <c r="EG61" s="34" t="s">
        <v>2476</v>
      </c>
      <c r="EH61" s="34" t="s">
        <v>2476</v>
      </c>
      <c r="EI61" s="34" t="s">
        <v>2476</v>
      </c>
      <c r="EJ61" s="34" t="s">
        <v>2476</v>
      </c>
      <c r="EK61" s="34" t="s">
        <v>2476</v>
      </c>
      <c r="EL61" s="34" t="s">
        <v>2476</v>
      </c>
      <c r="EM61" s="34" t="s">
        <v>2476</v>
      </c>
      <c r="EN61" s="34" t="s">
        <v>2476</v>
      </c>
      <c r="EO61" s="34" t="s">
        <v>2476</v>
      </c>
      <c r="EP61" s="34" t="s">
        <v>2476</v>
      </c>
      <c r="EQ61" s="34" t="s">
        <v>2476</v>
      </c>
      <c r="ER61" s="37" t="s">
        <v>2476</v>
      </c>
      <c r="ES61" s="27" t="s">
        <v>2477</v>
      </c>
    </row>
    <row r="62" spans="3:149" s="2" customFormat="1" ht="18.75" customHeight="1" x14ac:dyDescent="0.25">
      <c r="C62" s="33" t="s">
        <v>2476</v>
      </c>
      <c r="D62" s="34" t="s">
        <v>2476</v>
      </c>
      <c r="E62" s="34" t="s">
        <v>2476</v>
      </c>
      <c r="F62" s="34" t="s">
        <v>2476</v>
      </c>
      <c r="G62" s="34" t="s">
        <v>2476</v>
      </c>
      <c r="H62" s="34" t="s">
        <v>2476</v>
      </c>
      <c r="I62" s="34" t="s">
        <v>2476</v>
      </c>
      <c r="J62" s="34" t="s">
        <v>2476</v>
      </c>
      <c r="K62" s="34" t="s">
        <v>2476</v>
      </c>
      <c r="L62" s="34" t="s">
        <v>2476</v>
      </c>
      <c r="M62" s="34" t="s">
        <v>2476</v>
      </c>
      <c r="N62" s="34" t="s">
        <v>2476</v>
      </c>
      <c r="O62" s="34" t="s">
        <v>2476</v>
      </c>
      <c r="P62" s="34" t="s">
        <v>2476</v>
      </c>
      <c r="Q62" s="34" t="s">
        <v>2476</v>
      </c>
      <c r="R62" s="34" t="s">
        <v>2476</v>
      </c>
      <c r="S62" s="34" t="s">
        <v>2476</v>
      </c>
      <c r="T62" s="34" t="s">
        <v>2476</v>
      </c>
      <c r="U62" s="34" t="s">
        <v>2476</v>
      </c>
      <c r="V62" s="34" t="s">
        <v>2476</v>
      </c>
      <c r="W62" s="34" t="s">
        <v>2476</v>
      </c>
      <c r="X62" s="34" t="s">
        <v>2476</v>
      </c>
      <c r="Y62" s="34" t="s">
        <v>2476</v>
      </c>
      <c r="Z62" s="34" t="s">
        <v>2476</v>
      </c>
      <c r="AA62" s="34" t="s">
        <v>2476</v>
      </c>
      <c r="AB62" s="34" t="s">
        <v>2476</v>
      </c>
      <c r="AC62" s="34" t="s">
        <v>2476</v>
      </c>
      <c r="AD62" s="34" t="s">
        <v>2476</v>
      </c>
      <c r="AE62" s="34" t="s">
        <v>2476</v>
      </c>
      <c r="AF62" s="34" t="s">
        <v>2476</v>
      </c>
      <c r="AG62" s="34" t="s">
        <v>2476</v>
      </c>
      <c r="AH62" s="34" t="s">
        <v>2476</v>
      </c>
      <c r="AI62" s="34" t="s">
        <v>2476</v>
      </c>
      <c r="AJ62" s="34" t="s">
        <v>2476</v>
      </c>
      <c r="AK62" s="34" t="s">
        <v>2476</v>
      </c>
      <c r="AL62" s="34" t="s">
        <v>2476</v>
      </c>
      <c r="AM62" s="34" t="s">
        <v>2476</v>
      </c>
      <c r="AN62" s="34" t="s">
        <v>2476</v>
      </c>
      <c r="AO62" s="34" t="s">
        <v>2476</v>
      </c>
      <c r="AP62" s="34" t="s">
        <v>2476</v>
      </c>
      <c r="AQ62" s="34" t="s">
        <v>2476</v>
      </c>
      <c r="AR62" s="34" t="s">
        <v>2476</v>
      </c>
      <c r="AS62" s="34" t="s">
        <v>2476</v>
      </c>
      <c r="AT62" s="34" t="s">
        <v>2476</v>
      </c>
      <c r="AU62" s="34" t="s">
        <v>2476</v>
      </c>
      <c r="AV62" s="34" t="s">
        <v>2476</v>
      </c>
      <c r="AW62" s="34" t="s">
        <v>2476</v>
      </c>
      <c r="AX62" s="34" t="s">
        <v>2476</v>
      </c>
      <c r="AY62" s="34" t="s">
        <v>2476</v>
      </c>
      <c r="AZ62" s="34" t="s">
        <v>2476</v>
      </c>
      <c r="BA62" s="34" t="s">
        <v>2476</v>
      </c>
      <c r="BB62" s="34" t="s">
        <v>2476</v>
      </c>
      <c r="BC62" s="34" t="s">
        <v>2476</v>
      </c>
      <c r="BD62" s="34" t="s">
        <v>2476</v>
      </c>
      <c r="BE62" s="34" t="s">
        <v>2476</v>
      </c>
      <c r="BF62" s="34" t="s">
        <v>2476</v>
      </c>
      <c r="BG62" s="34" t="s">
        <v>2476</v>
      </c>
      <c r="BH62" s="34" t="s">
        <v>2476</v>
      </c>
      <c r="BI62" s="34" t="s">
        <v>2476</v>
      </c>
      <c r="BJ62" s="34" t="s">
        <v>2476</v>
      </c>
      <c r="BK62" s="34" t="s">
        <v>2476</v>
      </c>
      <c r="BL62" s="34" t="s">
        <v>2476</v>
      </c>
      <c r="BM62" s="34" t="s">
        <v>2476</v>
      </c>
      <c r="BN62" s="34" t="s">
        <v>2476</v>
      </c>
      <c r="BO62" s="34" t="s">
        <v>2476</v>
      </c>
      <c r="BP62" s="34" t="s">
        <v>2476</v>
      </c>
      <c r="BQ62" s="34" t="s">
        <v>2476</v>
      </c>
      <c r="BR62" s="34" t="s">
        <v>2476</v>
      </c>
      <c r="BS62" s="34" t="s">
        <v>2476</v>
      </c>
      <c r="BT62" s="34" t="s">
        <v>2476</v>
      </c>
      <c r="BU62" s="34" t="s">
        <v>2476</v>
      </c>
      <c r="BV62" s="34" t="s">
        <v>2476</v>
      </c>
      <c r="BW62" s="34" t="s">
        <v>2476</v>
      </c>
      <c r="BX62" s="34" t="s">
        <v>2476</v>
      </c>
      <c r="BY62" s="34" t="s">
        <v>2476</v>
      </c>
      <c r="BZ62" s="34" t="s">
        <v>2476</v>
      </c>
      <c r="CA62" s="34" t="s">
        <v>2476</v>
      </c>
      <c r="CB62" s="34" t="s">
        <v>2476</v>
      </c>
      <c r="CC62" s="34" t="s">
        <v>2476</v>
      </c>
      <c r="CD62" s="34" t="s">
        <v>2476</v>
      </c>
      <c r="CE62" s="34" t="s">
        <v>2476</v>
      </c>
      <c r="CF62" s="34" t="s">
        <v>2476</v>
      </c>
      <c r="CG62" s="34" t="s">
        <v>2476</v>
      </c>
      <c r="CH62" s="34" t="s">
        <v>2476</v>
      </c>
      <c r="CI62" s="34" t="s">
        <v>2476</v>
      </c>
      <c r="CJ62" s="34" t="s">
        <v>2476</v>
      </c>
      <c r="CK62" s="34" t="s">
        <v>2476</v>
      </c>
      <c r="CL62" s="34" t="s">
        <v>2476</v>
      </c>
      <c r="CM62" s="34" t="s">
        <v>2476</v>
      </c>
      <c r="CN62" s="34" t="s">
        <v>2476</v>
      </c>
      <c r="CO62" s="34" t="s">
        <v>2476</v>
      </c>
      <c r="CP62" s="34" t="s">
        <v>2476</v>
      </c>
      <c r="CQ62" s="34" t="s">
        <v>2476</v>
      </c>
      <c r="CR62" s="34" t="s">
        <v>2476</v>
      </c>
      <c r="CS62" s="34" t="s">
        <v>2476</v>
      </c>
      <c r="CT62" s="34" t="s">
        <v>2476</v>
      </c>
      <c r="CU62" s="34" t="s">
        <v>2476</v>
      </c>
      <c r="CV62" s="34" t="s">
        <v>2476</v>
      </c>
      <c r="CW62" s="34" t="s">
        <v>2476</v>
      </c>
      <c r="CX62" s="34" t="s">
        <v>2476</v>
      </c>
      <c r="CY62" s="34" t="s">
        <v>2476</v>
      </c>
      <c r="CZ62" s="34" t="s">
        <v>2476</v>
      </c>
      <c r="DA62" s="34" t="s">
        <v>2476</v>
      </c>
      <c r="DB62" s="34" t="s">
        <v>2476</v>
      </c>
      <c r="DC62" s="34" t="s">
        <v>2476</v>
      </c>
      <c r="DD62" s="34" t="s">
        <v>2476</v>
      </c>
      <c r="DE62" s="34" t="s">
        <v>2476</v>
      </c>
      <c r="DF62" s="34" t="s">
        <v>2476</v>
      </c>
      <c r="DG62" s="34" t="s">
        <v>2476</v>
      </c>
      <c r="DH62" s="34" t="s">
        <v>2476</v>
      </c>
      <c r="DI62" s="34" t="s">
        <v>2476</v>
      </c>
      <c r="DJ62" s="34" t="s">
        <v>2476</v>
      </c>
      <c r="DK62" s="34" t="s">
        <v>2476</v>
      </c>
      <c r="DL62" s="34" t="s">
        <v>2476</v>
      </c>
      <c r="DM62" s="34" t="s">
        <v>2476</v>
      </c>
      <c r="DN62" s="34" t="s">
        <v>2476</v>
      </c>
      <c r="DO62" s="34" t="s">
        <v>2476</v>
      </c>
      <c r="DP62" s="34" t="s">
        <v>2476</v>
      </c>
      <c r="DQ62" s="34" t="s">
        <v>2476</v>
      </c>
      <c r="DR62" s="34" t="s">
        <v>2476</v>
      </c>
      <c r="DS62" s="34" t="s">
        <v>2476</v>
      </c>
      <c r="DT62" s="34" t="s">
        <v>2476</v>
      </c>
      <c r="DU62" s="34" t="s">
        <v>2476</v>
      </c>
      <c r="DV62" s="34" t="s">
        <v>2476</v>
      </c>
      <c r="DW62" s="34" t="s">
        <v>2476</v>
      </c>
      <c r="DX62" s="34" t="s">
        <v>2476</v>
      </c>
      <c r="DY62" s="34" t="s">
        <v>2476</v>
      </c>
      <c r="DZ62" s="34" t="s">
        <v>2476</v>
      </c>
      <c r="EA62" s="34" t="s">
        <v>2476</v>
      </c>
      <c r="EB62" s="34" t="s">
        <v>2476</v>
      </c>
      <c r="EC62" s="34" t="s">
        <v>2476</v>
      </c>
      <c r="ED62" s="34" t="s">
        <v>2476</v>
      </c>
      <c r="EE62" s="34" t="s">
        <v>2476</v>
      </c>
      <c r="EF62" s="34" t="s">
        <v>2476</v>
      </c>
      <c r="EG62" s="34" t="s">
        <v>2476</v>
      </c>
      <c r="EH62" s="34" t="s">
        <v>2476</v>
      </c>
      <c r="EI62" s="34" t="s">
        <v>2476</v>
      </c>
      <c r="EJ62" s="34" t="s">
        <v>2476</v>
      </c>
      <c r="EK62" s="34" t="s">
        <v>2476</v>
      </c>
      <c r="EL62" s="34" t="s">
        <v>2476</v>
      </c>
      <c r="EM62" s="34" t="s">
        <v>2476</v>
      </c>
      <c r="EN62" s="34" t="s">
        <v>2476</v>
      </c>
      <c r="EO62" s="34" t="s">
        <v>2476</v>
      </c>
      <c r="EP62" s="34" t="s">
        <v>2476</v>
      </c>
      <c r="EQ62" s="34" t="s">
        <v>2476</v>
      </c>
      <c r="ER62" s="37" t="s">
        <v>2476</v>
      </c>
      <c r="ES62" s="27" t="s">
        <v>2477</v>
      </c>
    </row>
    <row r="63" spans="3:149" s="2" customFormat="1" ht="18.75" customHeight="1" x14ac:dyDescent="0.25">
      <c r="C63" s="33" t="s">
        <v>2476</v>
      </c>
      <c r="D63" s="34" t="s">
        <v>2476</v>
      </c>
      <c r="E63" s="34" t="s">
        <v>2476</v>
      </c>
      <c r="F63" s="34" t="s">
        <v>2476</v>
      </c>
      <c r="G63" s="34" t="s">
        <v>2476</v>
      </c>
      <c r="H63" s="34" t="s">
        <v>2476</v>
      </c>
      <c r="I63" s="34" t="s">
        <v>2476</v>
      </c>
      <c r="J63" s="34" t="s">
        <v>2476</v>
      </c>
      <c r="K63" s="34" t="s">
        <v>2476</v>
      </c>
      <c r="L63" s="34" t="s">
        <v>2476</v>
      </c>
      <c r="M63" s="34" t="s">
        <v>2476</v>
      </c>
      <c r="N63" s="34" t="s">
        <v>2476</v>
      </c>
      <c r="O63" s="34" t="s">
        <v>2476</v>
      </c>
      <c r="P63" s="34" t="s">
        <v>2476</v>
      </c>
      <c r="Q63" s="34" t="s">
        <v>2476</v>
      </c>
      <c r="R63" s="34" t="s">
        <v>2476</v>
      </c>
      <c r="S63" s="34" t="s">
        <v>2476</v>
      </c>
      <c r="T63" s="34" t="s">
        <v>2476</v>
      </c>
      <c r="U63" s="34" t="s">
        <v>2476</v>
      </c>
      <c r="V63" s="34" t="s">
        <v>2476</v>
      </c>
      <c r="W63" s="34" t="s">
        <v>2476</v>
      </c>
      <c r="X63" s="34" t="s">
        <v>2476</v>
      </c>
      <c r="Y63" s="34" t="s">
        <v>2476</v>
      </c>
      <c r="Z63" s="34" t="s">
        <v>2476</v>
      </c>
      <c r="AA63" s="34" t="s">
        <v>2476</v>
      </c>
      <c r="AB63" s="34" t="s">
        <v>2476</v>
      </c>
      <c r="AC63" s="34" t="s">
        <v>2476</v>
      </c>
      <c r="AD63" s="34" t="s">
        <v>2476</v>
      </c>
      <c r="AE63" s="34" t="s">
        <v>2476</v>
      </c>
      <c r="AF63" s="34" t="s">
        <v>2476</v>
      </c>
      <c r="AG63" s="34" t="s">
        <v>2476</v>
      </c>
      <c r="AH63" s="34" t="s">
        <v>2476</v>
      </c>
      <c r="AI63" s="34" t="s">
        <v>2476</v>
      </c>
      <c r="AJ63" s="34" t="s">
        <v>2476</v>
      </c>
      <c r="AK63" s="34" t="s">
        <v>2476</v>
      </c>
      <c r="AL63" s="34" t="s">
        <v>2476</v>
      </c>
      <c r="AM63" s="34" t="s">
        <v>2476</v>
      </c>
      <c r="AN63" s="34" t="s">
        <v>2476</v>
      </c>
      <c r="AO63" s="34" t="s">
        <v>2476</v>
      </c>
      <c r="AP63" s="34" t="s">
        <v>2476</v>
      </c>
      <c r="AQ63" s="34" t="s">
        <v>2476</v>
      </c>
      <c r="AR63" s="34" t="s">
        <v>2476</v>
      </c>
      <c r="AS63" s="34" t="s">
        <v>2476</v>
      </c>
      <c r="AT63" s="34" t="s">
        <v>2476</v>
      </c>
      <c r="AU63" s="34" t="s">
        <v>2476</v>
      </c>
      <c r="AV63" s="34" t="s">
        <v>2476</v>
      </c>
      <c r="AW63" s="34" t="s">
        <v>2476</v>
      </c>
      <c r="AX63" s="34" t="s">
        <v>2476</v>
      </c>
      <c r="AY63" s="34" t="s">
        <v>2476</v>
      </c>
      <c r="AZ63" s="34" t="s">
        <v>2476</v>
      </c>
      <c r="BA63" s="34" t="s">
        <v>2476</v>
      </c>
      <c r="BB63" s="34" t="s">
        <v>2476</v>
      </c>
      <c r="BC63" s="34" t="s">
        <v>2476</v>
      </c>
      <c r="BD63" s="34" t="s">
        <v>2476</v>
      </c>
      <c r="BE63" s="34" t="s">
        <v>2476</v>
      </c>
      <c r="BF63" s="34" t="s">
        <v>2476</v>
      </c>
      <c r="BG63" s="34" t="s">
        <v>2476</v>
      </c>
      <c r="BH63" s="34" t="s">
        <v>2476</v>
      </c>
      <c r="BI63" s="34" t="s">
        <v>2476</v>
      </c>
      <c r="BJ63" s="34" t="s">
        <v>2476</v>
      </c>
      <c r="BK63" s="34" t="s">
        <v>2476</v>
      </c>
      <c r="BL63" s="34" t="s">
        <v>2476</v>
      </c>
      <c r="BM63" s="34" t="s">
        <v>2476</v>
      </c>
      <c r="BN63" s="34" t="s">
        <v>2476</v>
      </c>
      <c r="BO63" s="34" t="s">
        <v>2476</v>
      </c>
      <c r="BP63" s="34" t="s">
        <v>2476</v>
      </c>
      <c r="BQ63" s="34" t="s">
        <v>2476</v>
      </c>
      <c r="BR63" s="34" t="s">
        <v>2476</v>
      </c>
      <c r="BS63" s="34" t="s">
        <v>2476</v>
      </c>
      <c r="BT63" s="34" t="s">
        <v>2476</v>
      </c>
      <c r="BU63" s="34" t="s">
        <v>2476</v>
      </c>
      <c r="BV63" s="34" t="s">
        <v>2476</v>
      </c>
      <c r="BW63" s="34" t="s">
        <v>2476</v>
      </c>
      <c r="BX63" s="34" t="s">
        <v>2476</v>
      </c>
      <c r="BY63" s="34" t="s">
        <v>2476</v>
      </c>
      <c r="BZ63" s="34" t="s">
        <v>2476</v>
      </c>
      <c r="CA63" s="34" t="s">
        <v>2476</v>
      </c>
      <c r="CB63" s="34" t="s">
        <v>2476</v>
      </c>
      <c r="CC63" s="34" t="s">
        <v>2476</v>
      </c>
      <c r="CD63" s="34" t="s">
        <v>2476</v>
      </c>
      <c r="CE63" s="34" t="s">
        <v>2476</v>
      </c>
      <c r="CF63" s="34" t="s">
        <v>2476</v>
      </c>
      <c r="CG63" s="34" t="s">
        <v>2476</v>
      </c>
      <c r="CH63" s="34" t="s">
        <v>2476</v>
      </c>
      <c r="CI63" s="34" t="s">
        <v>2476</v>
      </c>
      <c r="CJ63" s="34" t="s">
        <v>2476</v>
      </c>
      <c r="CK63" s="34" t="s">
        <v>2476</v>
      </c>
      <c r="CL63" s="34" t="s">
        <v>2476</v>
      </c>
      <c r="CM63" s="34" t="s">
        <v>2476</v>
      </c>
      <c r="CN63" s="34" t="s">
        <v>2476</v>
      </c>
      <c r="CO63" s="34" t="s">
        <v>2476</v>
      </c>
      <c r="CP63" s="34" t="s">
        <v>2476</v>
      </c>
      <c r="CQ63" s="34" t="s">
        <v>2476</v>
      </c>
      <c r="CR63" s="34" t="s">
        <v>2476</v>
      </c>
      <c r="CS63" s="34" t="s">
        <v>2476</v>
      </c>
      <c r="CT63" s="34" t="s">
        <v>2476</v>
      </c>
      <c r="CU63" s="34" t="s">
        <v>2476</v>
      </c>
      <c r="CV63" s="34" t="s">
        <v>2476</v>
      </c>
      <c r="CW63" s="34" t="s">
        <v>2476</v>
      </c>
      <c r="CX63" s="34" t="s">
        <v>2476</v>
      </c>
      <c r="CY63" s="34" t="s">
        <v>2476</v>
      </c>
      <c r="CZ63" s="34" t="s">
        <v>2476</v>
      </c>
      <c r="DA63" s="34" t="s">
        <v>2476</v>
      </c>
      <c r="DB63" s="34" t="s">
        <v>2476</v>
      </c>
      <c r="DC63" s="34" t="s">
        <v>2476</v>
      </c>
      <c r="DD63" s="34" t="s">
        <v>2476</v>
      </c>
      <c r="DE63" s="34" t="s">
        <v>2476</v>
      </c>
      <c r="DF63" s="34" t="s">
        <v>2476</v>
      </c>
      <c r="DG63" s="34" t="s">
        <v>2476</v>
      </c>
      <c r="DH63" s="34" t="s">
        <v>2476</v>
      </c>
      <c r="DI63" s="34" t="s">
        <v>2476</v>
      </c>
      <c r="DJ63" s="34" t="s">
        <v>2476</v>
      </c>
      <c r="DK63" s="34" t="s">
        <v>2476</v>
      </c>
      <c r="DL63" s="34" t="s">
        <v>2476</v>
      </c>
      <c r="DM63" s="34" t="s">
        <v>2476</v>
      </c>
      <c r="DN63" s="34" t="s">
        <v>2476</v>
      </c>
      <c r="DO63" s="34" t="s">
        <v>2476</v>
      </c>
      <c r="DP63" s="34" t="s">
        <v>2476</v>
      </c>
      <c r="DQ63" s="34" t="s">
        <v>2476</v>
      </c>
      <c r="DR63" s="34" t="s">
        <v>2476</v>
      </c>
      <c r="DS63" s="34" t="s">
        <v>2476</v>
      </c>
      <c r="DT63" s="34" t="s">
        <v>2476</v>
      </c>
      <c r="DU63" s="34" t="s">
        <v>2476</v>
      </c>
      <c r="DV63" s="34" t="s">
        <v>2476</v>
      </c>
      <c r="DW63" s="34" t="s">
        <v>2476</v>
      </c>
      <c r="DX63" s="34" t="s">
        <v>2476</v>
      </c>
      <c r="DY63" s="34" t="s">
        <v>2476</v>
      </c>
      <c r="DZ63" s="34" t="s">
        <v>2476</v>
      </c>
      <c r="EA63" s="34" t="s">
        <v>2476</v>
      </c>
      <c r="EB63" s="34" t="s">
        <v>2476</v>
      </c>
      <c r="EC63" s="34" t="s">
        <v>2476</v>
      </c>
      <c r="ED63" s="34" t="s">
        <v>2476</v>
      </c>
      <c r="EE63" s="34" t="s">
        <v>2476</v>
      </c>
      <c r="EF63" s="34" t="s">
        <v>2476</v>
      </c>
      <c r="EG63" s="34" t="s">
        <v>2476</v>
      </c>
      <c r="EH63" s="34" t="s">
        <v>2476</v>
      </c>
      <c r="EI63" s="34" t="s">
        <v>2476</v>
      </c>
      <c r="EJ63" s="34" t="s">
        <v>2476</v>
      </c>
      <c r="EK63" s="34" t="s">
        <v>2476</v>
      </c>
      <c r="EL63" s="34" t="s">
        <v>2476</v>
      </c>
      <c r="EM63" s="34" t="s">
        <v>2476</v>
      </c>
      <c r="EN63" s="34" t="s">
        <v>2476</v>
      </c>
      <c r="EO63" s="34" t="s">
        <v>2476</v>
      </c>
      <c r="EP63" s="34" t="s">
        <v>2476</v>
      </c>
      <c r="EQ63" s="34" t="s">
        <v>2476</v>
      </c>
      <c r="ER63" s="37" t="s">
        <v>2476</v>
      </c>
      <c r="ES63" s="27" t="s">
        <v>2477</v>
      </c>
    </row>
    <row r="64" spans="3:149" s="2" customFormat="1" ht="18.75" customHeight="1" x14ac:dyDescent="0.25">
      <c r="C64" s="33" t="s">
        <v>2476</v>
      </c>
      <c r="D64" s="34" t="s">
        <v>2476</v>
      </c>
      <c r="E64" s="34" t="s">
        <v>2476</v>
      </c>
      <c r="F64" s="34" t="s">
        <v>2476</v>
      </c>
      <c r="G64" s="34" t="s">
        <v>2476</v>
      </c>
      <c r="H64" s="34" t="s">
        <v>2476</v>
      </c>
      <c r="I64" s="34" t="s">
        <v>2476</v>
      </c>
      <c r="J64" s="34" t="s">
        <v>2476</v>
      </c>
      <c r="K64" s="34" t="s">
        <v>2476</v>
      </c>
      <c r="L64" s="34" t="s">
        <v>2476</v>
      </c>
      <c r="M64" s="34" t="s">
        <v>2476</v>
      </c>
      <c r="N64" s="34" t="s">
        <v>2476</v>
      </c>
      <c r="O64" s="34" t="s">
        <v>2476</v>
      </c>
      <c r="P64" s="34" t="s">
        <v>2476</v>
      </c>
      <c r="Q64" s="34" t="s">
        <v>2476</v>
      </c>
      <c r="R64" s="34" t="s">
        <v>2476</v>
      </c>
      <c r="S64" s="34" t="s">
        <v>2476</v>
      </c>
      <c r="T64" s="34" t="s">
        <v>2476</v>
      </c>
      <c r="U64" s="34" t="s">
        <v>2476</v>
      </c>
      <c r="V64" s="34" t="s">
        <v>2476</v>
      </c>
      <c r="W64" s="34" t="s">
        <v>2476</v>
      </c>
      <c r="X64" s="34" t="s">
        <v>2476</v>
      </c>
      <c r="Y64" s="34" t="s">
        <v>2476</v>
      </c>
      <c r="Z64" s="34" t="s">
        <v>2476</v>
      </c>
      <c r="AA64" s="34" t="s">
        <v>2476</v>
      </c>
      <c r="AB64" s="34" t="s">
        <v>2476</v>
      </c>
      <c r="AC64" s="34" t="s">
        <v>2476</v>
      </c>
      <c r="AD64" s="34" t="s">
        <v>2476</v>
      </c>
      <c r="AE64" s="34" t="s">
        <v>2476</v>
      </c>
      <c r="AF64" s="34" t="s">
        <v>2476</v>
      </c>
      <c r="AG64" s="34" t="s">
        <v>2476</v>
      </c>
      <c r="AH64" s="34" t="s">
        <v>2476</v>
      </c>
      <c r="AI64" s="34" t="s">
        <v>2476</v>
      </c>
      <c r="AJ64" s="34" t="s">
        <v>2476</v>
      </c>
      <c r="AK64" s="34" t="s">
        <v>2476</v>
      </c>
      <c r="AL64" s="34" t="s">
        <v>2476</v>
      </c>
      <c r="AM64" s="34" t="s">
        <v>2476</v>
      </c>
      <c r="AN64" s="34" t="s">
        <v>2476</v>
      </c>
      <c r="AO64" s="34" t="s">
        <v>2476</v>
      </c>
      <c r="AP64" s="34" t="s">
        <v>2476</v>
      </c>
      <c r="AQ64" s="34" t="s">
        <v>2476</v>
      </c>
      <c r="AR64" s="34" t="s">
        <v>2476</v>
      </c>
      <c r="AS64" s="34" t="s">
        <v>2476</v>
      </c>
      <c r="AT64" s="34" t="s">
        <v>2476</v>
      </c>
      <c r="AU64" s="34" t="s">
        <v>2476</v>
      </c>
      <c r="AV64" s="34" t="s">
        <v>2476</v>
      </c>
      <c r="AW64" s="34" t="s">
        <v>2476</v>
      </c>
      <c r="AX64" s="34" t="s">
        <v>2476</v>
      </c>
      <c r="AY64" s="34" t="s">
        <v>2476</v>
      </c>
      <c r="AZ64" s="34" t="s">
        <v>2476</v>
      </c>
      <c r="BA64" s="34" t="s">
        <v>2476</v>
      </c>
      <c r="BB64" s="34" t="s">
        <v>2476</v>
      </c>
      <c r="BC64" s="34" t="s">
        <v>2476</v>
      </c>
      <c r="BD64" s="34" t="s">
        <v>2476</v>
      </c>
      <c r="BE64" s="34" t="s">
        <v>2476</v>
      </c>
      <c r="BF64" s="34" t="s">
        <v>2476</v>
      </c>
      <c r="BG64" s="34" t="s">
        <v>2476</v>
      </c>
      <c r="BH64" s="34" t="s">
        <v>2476</v>
      </c>
      <c r="BI64" s="34" t="s">
        <v>2476</v>
      </c>
      <c r="BJ64" s="34" t="s">
        <v>2476</v>
      </c>
      <c r="BK64" s="34" t="s">
        <v>2476</v>
      </c>
      <c r="BL64" s="34" t="s">
        <v>2476</v>
      </c>
      <c r="BM64" s="34" t="s">
        <v>2476</v>
      </c>
      <c r="BN64" s="34" t="s">
        <v>2476</v>
      </c>
      <c r="BO64" s="34" t="s">
        <v>2476</v>
      </c>
      <c r="BP64" s="34" t="s">
        <v>2476</v>
      </c>
      <c r="BQ64" s="34" t="s">
        <v>2476</v>
      </c>
      <c r="BR64" s="34" t="s">
        <v>2476</v>
      </c>
      <c r="BS64" s="34" t="s">
        <v>2476</v>
      </c>
      <c r="BT64" s="34" t="s">
        <v>2476</v>
      </c>
      <c r="BU64" s="34" t="s">
        <v>2476</v>
      </c>
      <c r="BV64" s="34" t="s">
        <v>2476</v>
      </c>
      <c r="BW64" s="34" t="s">
        <v>2476</v>
      </c>
      <c r="BX64" s="34" t="s">
        <v>2476</v>
      </c>
      <c r="BY64" s="34" t="s">
        <v>2476</v>
      </c>
      <c r="BZ64" s="34" t="s">
        <v>2476</v>
      </c>
      <c r="CA64" s="34" t="s">
        <v>2476</v>
      </c>
      <c r="CB64" s="34" t="s">
        <v>2476</v>
      </c>
      <c r="CC64" s="34" t="s">
        <v>2476</v>
      </c>
      <c r="CD64" s="34" t="s">
        <v>2476</v>
      </c>
      <c r="CE64" s="34" t="s">
        <v>2476</v>
      </c>
      <c r="CF64" s="34" t="s">
        <v>2476</v>
      </c>
      <c r="CG64" s="34" t="s">
        <v>2476</v>
      </c>
      <c r="CH64" s="34" t="s">
        <v>2476</v>
      </c>
      <c r="CI64" s="34" t="s">
        <v>2476</v>
      </c>
      <c r="CJ64" s="34" t="s">
        <v>2476</v>
      </c>
      <c r="CK64" s="34" t="s">
        <v>2476</v>
      </c>
      <c r="CL64" s="34" t="s">
        <v>2476</v>
      </c>
      <c r="CM64" s="34" t="s">
        <v>2476</v>
      </c>
      <c r="CN64" s="34" t="s">
        <v>2476</v>
      </c>
      <c r="CO64" s="34" t="s">
        <v>2476</v>
      </c>
      <c r="CP64" s="34" t="s">
        <v>2476</v>
      </c>
      <c r="CQ64" s="34" t="s">
        <v>2476</v>
      </c>
      <c r="CR64" s="34" t="s">
        <v>2476</v>
      </c>
      <c r="CS64" s="34" t="s">
        <v>2476</v>
      </c>
      <c r="CT64" s="34" t="s">
        <v>2476</v>
      </c>
      <c r="CU64" s="34" t="s">
        <v>2476</v>
      </c>
      <c r="CV64" s="34" t="s">
        <v>2476</v>
      </c>
      <c r="CW64" s="34" t="s">
        <v>2476</v>
      </c>
      <c r="CX64" s="34" t="s">
        <v>2476</v>
      </c>
      <c r="CY64" s="34" t="s">
        <v>2476</v>
      </c>
      <c r="CZ64" s="34" t="s">
        <v>2476</v>
      </c>
      <c r="DA64" s="34" t="s">
        <v>2476</v>
      </c>
      <c r="DB64" s="34" t="s">
        <v>2476</v>
      </c>
      <c r="DC64" s="34" t="s">
        <v>2476</v>
      </c>
      <c r="DD64" s="34" t="s">
        <v>2476</v>
      </c>
      <c r="DE64" s="34" t="s">
        <v>2476</v>
      </c>
      <c r="DF64" s="34" t="s">
        <v>2476</v>
      </c>
      <c r="DG64" s="34" t="s">
        <v>2476</v>
      </c>
      <c r="DH64" s="34" t="s">
        <v>2476</v>
      </c>
      <c r="DI64" s="34" t="s">
        <v>2476</v>
      </c>
      <c r="DJ64" s="34" t="s">
        <v>2476</v>
      </c>
      <c r="DK64" s="34" t="s">
        <v>2476</v>
      </c>
      <c r="DL64" s="34" t="s">
        <v>2476</v>
      </c>
      <c r="DM64" s="34" t="s">
        <v>2476</v>
      </c>
      <c r="DN64" s="34" t="s">
        <v>2476</v>
      </c>
      <c r="DO64" s="34" t="s">
        <v>2476</v>
      </c>
      <c r="DP64" s="34" t="s">
        <v>2476</v>
      </c>
      <c r="DQ64" s="34" t="s">
        <v>2476</v>
      </c>
      <c r="DR64" s="34" t="s">
        <v>2476</v>
      </c>
      <c r="DS64" s="34" t="s">
        <v>2476</v>
      </c>
      <c r="DT64" s="34" t="s">
        <v>2476</v>
      </c>
      <c r="DU64" s="34" t="s">
        <v>2476</v>
      </c>
      <c r="DV64" s="34" t="s">
        <v>2476</v>
      </c>
      <c r="DW64" s="34" t="s">
        <v>2476</v>
      </c>
      <c r="DX64" s="34" t="s">
        <v>2476</v>
      </c>
      <c r="DY64" s="34" t="s">
        <v>2476</v>
      </c>
      <c r="DZ64" s="34" t="s">
        <v>2476</v>
      </c>
      <c r="EA64" s="34" t="s">
        <v>2476</v>
      </c>
      <c r="EB64" s="34" t="s">
        <v>2476</v>
      </c>
      <c r="EC64" s="34" t="s">
        <v>2476</v>
      </c>
      <c r="ED64" s="34" t="s">
        <v>2476</v>
      </c>
      <c r="EE64" s="34" t="s">
        <v>2476</v>
      </c>
      <c r="EF64" s="34" t="s">
        <v>2476</v>
      </c>
      <c r="EG64" s="34" t="s">
        <v>2476</v>
      </c>
      <c r="EH64" s="34" t="s">
        <v>2476</v>
      </c>
      <c r="EI64" s="34" t="s">
        <v>2476</v>
      </c>
      <c r="EJ64" s="34" t="s">
        <v>2476</v>
      </c>
      <c r="EK64" s="34" t="s">
        <v>2476</v>
      </c>
      <c r="EL64" s="34" t="s">
        <v>2476</v>
      </c>
      <c r="EM64" s="34" t="s">
        <v>2476</v>
      </c>
      <c r="EN64" s="34" t="s">
        <v>2476</v>
      </c>
      <c r="EO64" s="34" t="s">
        <v>2476</v>
      </c>
      <c r="EP64" s="34" t="s">
        <v>2476</v>
      </c>
      <c r="EQ64" s="34" t="s">
        <v>2476</v>
      </c>
      <c r="ER64" s="37" t="s">
        <v>2476</v>
      </c>
      <c r="ES64" s="27" t="s">
        <v>2477</v>
      </c>
    </row>
    <row r="65" spans="3:149" s="2" customFormat="1" ht="18.75" customHeight="1" x14ac:dyDescent="0.25">
      <c r="C65" s="33" t="s">
        <v>2476</v>
      </c>
      <c r="D65" s="34" t="s">
        <v>2476</v>
      </c>
      <c r="E65" s="34" t="s">
        <v>2476</v>
      </c>
      <c r="F65" s="34" t="s">
        <v>2476</v>
      </c>
      <c r="G65" s="34" t="s">
        <v>2476</v>
      </c>
      <c r="H65" s="34" t="s">
        <v>2476</v>
      </c>
      <c r="I65" s="34" t="s">
        <v>2476</v>
      </c>
      <c r="J65" s="34" t="s">
        <v>2476</v>
      </c>
      <c r="K65" s="34" t="s">
        <v>2476</v>
      </c>
      <c r="L65" s="34" t="s">
        <v>2476</v>
      </c>
      <c r="M65" s="34" t="s">
        <v>2476</v>
      </c>
      <c r="N65" s="34" t="s">
        <v>2476</v>
      </c>
      <c r="O65" s="34" t="s">
        <v>2476</v>
      </c>
      <c r="P65" s="34" t="s">
        <v>2476</v>
      </c>
      <c r="Q65" s="34" t="s">
        <v>2476</v>
      </c>
      <c r="R65" s="34" t="s">
        <v>2476</v>
      </c>
      <c r="S65" s="34" t="s">
        <v>2476</v>
      </c>
      <c r="T65" s="34" t="s">
        <v>2476</v>
      </c>
      <c r="U65" s="34" t="s">
        <v>2476</v>
      </c>
      <c r="V65" s="34" t="s">
        <v>2476</v>
      </c>
      <c r="W65" s="34" t="s">
        <v>2476</v>
      </c>
      <c r="X65" s="34" t="s">
        <v>2476</v>
      </c>
      <c r="Y65" s="34" t="s">
        <v>2476</v>
      </c>
      <c r="Z65" s="34" t="s">
        <v>2476</v>
      </c>
      <c r="AA65" s="34" t="s">
        <v>2476</v>
      </c>
      <c r="AB65" s="34" t="s">
        <v>2476</v>
      </c>
      <c r="AC65" s="34" t="s">
        <v>2476</v>
      </c>
      <c r="AD65" s="34" t="s">
        <v>2476</v>
      </c>
      <c r="AE65" s="34" t="s">
        <v>2476</v>
      </c>
      <c r="AF65" s="34" t="s">
        <v>2476</v>
      </c>
      <c r="AG65" s="34" t="s">
        <v>2476</v>
      </c>
      <c r="AH65" s="34" t="s">
        <v>2476</v>
      </c>
      <c r="AI65" s="34" t="s">
        <v>2476</v>
      </c>
      <c r="AJ65" s="34" t="s">
        <v>2476</v>
      </c>
      <c r="AK65" s="34" t="s">
        <v>2476</v>
      </c>
      <c r="AL65" s="34" t="s">
        <v>2476</v>
      </c>
      <c r="AM65" s="34" t="s">
        <v>2476</v>
      </c>
      <c r="AN65" s="34" t="s">
        <v>2476</v>
      </c>
      <c r="AO65" s="34" t="s">
        <v>2476</v>
      </c>
      <c r="AP65" s="34" t="s">
        <v>2476</v>
      </c>
      <c r="AQ65" s="34" t="s">
        <v>2476</v>
      </c>
      <c r="AR65" s="34" t="s">
        <v>2476</v>
      </c>
      <c r="AS65" s="34" t="s">
        <v>2476</v>
      </c>
      <c r="AT65" s="34" t="s">
        <v>2476</v>
      </c>
      <c r="AU65" s="34" t="s">
        <v>2476</v>
      </c>
      <c r="AV65" s="34" t="s">
        <v>2476</v>
      </c>
      <c r="AW65" s="34" t="s">
        <v>2476</v>
      </c>
      <c r="AX65" s="34" t="s">
        <v>2476</v>
      </c>
      <c r="AY65" s="34" t="s">
        <v>2476</v>
      </c>
      <c r="AZ65" s="34" t="s">
        <v>2476</v>
      </c>
      <c r="BA65" s="34" t="s">
        <v>2476</v>
      </c>
      <c r="BB65" s="34" t="s">
        <v>2476</v>
      </c>
      <c r="BC65" s="34" t="s">
        <v>2476</v>
      </c>
      <c r="BD65" s="34" t="s">
        <v>2476</v>
      </c>
      <c r="BE65" s="34" t="s">
        <v>2476</v>
      </c>
      <c r="BF65" s="34" t="s">
        <v>2476</v>
      </c>
      <c r="BG65" s="34" t="s">
        <v>2476</v>
      </c>
      <c r="BH65" s="34" t="s">
        <v>2476</v>
      </c>
      <c r="BI65" s="34" t="s">
        <v>2476</v>
      </c>
      <c r="BJ65" s="34" t="s">
        <v>2476</v>
      </c>
      <c r="BK65" s="34" t="s">
        <v>2476</v>
      </c>
      <c r="BL65" s="34" t="s">
        <v>2476</v>
      </c>
      <c r="BM65" s="34" t="s">
        <v>2476</v>
      </c>
      <c r="BN65" s="34" t="s">
        <v>2476</v>
      </c>
      <c r="BO65" s="34" t="s">
        <v>2476</v>
      </c>
      <c r="BP65" s="34" t="s">
        <v>2476</v>
      </c>
      <c r="BQ65" s="34" t="s">
        <v>2476</v>
      </c>
      <c r="BR65" s="34" t="s">
        <v>2476</v>
      </c>
      <c r="BS65" s="34" t="s">
        <v>2476</v>
      </c>
      <c r="BT65" s="34" t="s">
        <v>2476</v>
      </c>
      <c r="BU65" s="34" t="s">
        <v>2476</v>
      </c>
      <c r="BV65" s="34" t="s">
        <v>2476</v>
      </c>
      <c r="BW65" s="34" t="s">
        <v>2476</v>
      </c>
      <c r="BX65" s="34" t="s">
        <v>2476</v>
      </c>
      <c r="BY65" s="34" t="s">
        <v>2476</v>
      </c>
      <c r="BZ65" s="34" t="s">
        <v>2476</v>
      </c>
      <c r="CA65" s="34" t="s">
        <v>2476</v>
      </c>
      <c r="CB65" s="34" t="s">
        <v>2476</v>
      </c>
      <c r="CC65" s="34" t="s">
        <v>2476</v>
      </c>
      <c r="CD65" s="34" t="s">
        <v>2476</v>
      </c>
      <c r="CE65" s="34" t="s">
        <v>2476</v>
      </c>
      <c r="CF65" s="34" t="s">
        <v>2476</v>
      </c>
      <c r="CG65" s="34" t="s">
        <v>2476</v>
      </c>
      <c r="CH65" s="34" t="s">
        <v>2476</v>
      </c>
      <c r="CI65" s="34" t="s">
        <v>2476</v>
      </c>
      <c r="CJ65" s="34" t="s">
        <v>2476</v>
      </c>
      <c r="CK65" s="34" t="s">
        <v>2476</v>
      </c>
      <c r="CL65" s="34" t="s">
        <v>2476</v>
      </c>
      <c r="CM65" s="34" t="s">
        <v>2476</v>
      </c>
      <c r="CN65" s="34" t="s">
        <v>2476</v>
      </c>
      <c r="CO65" s="34" t="s">
        <v>2476</v>
      </c>
      <c r="CP65" s="34" t="s">
        <v>2476</v>
      </c>
      <c r="CQ65" s="34" t="s">
        <v>2476</v>
      </c>
      <c r="CR65" s="34" t="s">
        <v>2476</v>
      </c>
      <c r="CS65" s="34" t="s">
        <v>2476</v>
      </c>
      <c r="CT65" s="34" t="s">
        <v>2476</v>
      </c>
      <c r="CU65" s="34" t="s">
        <v>2476</v>
      </c>
      <c r="CV65" s="34" t="s">
        <v>2476</v>
      </c>
      <c r="CW65" s="34" t="s">
        <v>2476</v>
      </c>
      <c r="CX65" s="34" t="s">
        <v>2476</v>
      </c>
      <c r="CY65" s="34" t="s">
        <v>2476</v>
      </c>
      <c r="CZ65" s="34" t="s">
        <v>2476</v>
      </c>
      <c r="DA65" s="34" t="s">
        <v>2476</v>
      </c>
      <c r="DB65" s="34" t="s">
        <v>2476</v>
      </c>
      <c r="DC65" s="34" t="s">
        <v>2476</v>
      </c>
      <c r="DD65" s="34" t="s">
        <v>2476</v>
      </c>
      <c r="DE65" s="34" t="s">
        <v>2476</v>
      </c>
      <c r="DF65" s="34" t="s">
        <v>2476</v>
      </c>
      <c r="DG65" s="34" t="s">
        <v>2476</v>
      </c>
      <c r="DH65" s="34" t="s">
        <v>2476</v>
      </c>
      <c r="DI65" s="34" t="s">
        <v>2476</v>
      </c>
      <c r="DJ65" s="34" t="s">
        <v>2476</v>
      </c>
      <c r="DK65" s="34" t="s">
        <v>2476</v>
      </c>
      <c r="DL65" s="34" t="s">
        <v>2476</v>
      </c>
      <c r="DM65" s="34" t="s">
        <v>2476</v>
      </c>
      <c r="DN65" s="34" t="s">
        <v>2476</v>
      </c>
      <c r="DO65" s="34" t="s">
        <v>2476</v>
      </c>
      <c r="DP65" s="34" t="s">
        <v>2476</v>
      </c>
      <c r="DQ65" s="34" t="s">
        <v>2476</v>
      </c>
      <c r="DR65" s="34" t="s">
        <v>2476</v>
      </c>
      <c r="DS65" s="34" t="s">
        <v>2476</v>
      </c>
      <c r="DT65" s="34" t="s">
        <v>2476</v>
      </c>
      <c r="DU65" s="34" t="s">
        <v>2476</v>
      </c>
      <c r="DV65" s="34" t="s">
        <v>2476</v>
      </c>
      <c r="DW65" s="34" t="s">
        <v>2476</v>
      </c>
      <c r="DX65" s="34" t="s">
        <v>2476</v>
      </c>
      <c r="DY65" s="34" t="s">
        <v>2476</v>
      </c>
      <c r="DZ65" s="34" t="s">
        <v>2476</v>
      </c>
      <c r="EA65" s="34" t="s">
        <v>2476</v>
      </c>
      <c r="EB65" s="34" t="s">
        <v>2476</v>
      </c>
      <c r="EC65" s="34" t="s">
        <v>2476</v>
      </c>
      <c r="ED65" s="34" t="s">
        <v>2476</v>
      </c>
      <c r="EE65" s="34" t="s">
        <v>2476</v>
      </c>
      <c r="EF65" s="34" t="s">
        <v>2476</v>
      </c>
      <c r="EG65" s="34" t="s">
        <v>2476</v>
      </c>
      <c r="EH65" s="34" t="s">
        <v>2476</v>
      </c>
      <c r="EI65" s="34" t="s">
        <v>2476</v>
      </c>
      <c r="EJ65" s="34" t="s">
        <v>2476</v>
      </c>
      <c r="EK65" s="34" t="s">
        <v>2476</v>
      </c>
      <c r="EL65" s="34" t="s">
        <v>2476</v>
      </c>
      <c r="EM65" s="34" t="s">
        <v>2476</v>
      </c>
      <c r="EN65" s="34" t="s">
        <v>2476</v>
      </c>
      <c r="EO65" s="34" t="s">
        <v>2476</v>
      </c>
      <c r="EP65" s="34" t="s">
        <v>2476</v>
      </c>
      <c r="EQ65" s="34" t="s">
        <v>2476</v>
      </c>
      <c r="ER65" s="37" t="s">
        <v>2476</v>
      </c>
      <c r="ES65" s="27" t="s">
        <v>2477</v>
      </c>
    </row>
    <row r="66" spans="3:149" s="2" customFormat="1" ht="18.75" customHeight="1" x14ac:dyDescent="0.25">
      <c r="C66" s="33" t="s">
        <v>2476</v>
      </c>
      <c r="D66" s="34" t="s">
        <v>2476</v>
      </c>
      <c r="E66" s="34" t="s">
        <v>2476</v>
      </c>
      <c r="F66" s="34" t="s">
        <v>2476</v>
      </c>
      <c r="G66" s="34" t="s">
        <v>2476</v>
      </c>
      <c r="H66" s="34" t="s">
        <v>2476</v>
      </c>
      <c r="I66" s="34" t="s">
        <v>2476</v>
      </c>
      <c r="J66" s="34" t="s">
        <v>2476</v>
      </c>
      <c r="K66" s="34" t="s">
        <v>2476</v>
      </c>
      <c r="L66" s="34" t="s">
        <v>2476</v>
      </c>
      <c r="M66" s="34" t="s">
        <v>2476</v>
      </c>
      <c r="N66" s="34" t="s">
        <v>2476</v>
      </c>
      <c r="O66" s="34" t="s">
        <v>2476</v>
      </c>
      <c r="P66" s="34" t="s">
        <v>2476</v>
      </c>
      <c r="Q66" s="34" t="s">
        <v>2476</v>
      </c>
      <c r="R66" s="34" t="s">
        <v>2476</v>
      </c>
      <c r="S66" s="34" t="s">
        <v>2476</v>
      </c>
      <c r="T66" s="34" t="s">
        <v>2476</v>
      </c>
      <c r="U66" s="34" t="s">
        <v>2476</v>
      </c>
      <c r="V66" s="34" t="s">
        <v>2476</v>
      </c>
      <c r="W66" s="34" t="s">
        <v>2476</v>
      </c>
      <c r="X66" s="34" t="s">
        <v>2476</v>
      </c>
      <c r="Y66" s="34" t="s">
        <v>2476</v>
      </c>
      <c r="Z66" s="34" t="s">
        <v>2476</v>
      </c>
      <c r="AA66" s="34" t="s">
        <v>2476</v>
      </c>
      <c r="AB66" s="34" t="s">
        <v>2476</v>
      </c>
      <c r="AC66" s="34" t="s">
        <v>2476</v>
      </c>
      <c r="AD66" s="34" t="s">
        <v>2476</v>
      </c>
      <c r="AE66" s="34" t="s">
        <v>2476</v>
      </c>
      <c r="AF66" s="34" t="s">
        <v>2476</v>
      </c>
      <c r="AG66" s="34" t="s">
        <v>2476</v>
      </c>
      <c r="AH66" s="34" t="s">
        <v>2476</v>
      </c>
      <c r="AI66" s="34" t="s">
        <v>2476</v>
      </c>
      <c r="AJ66" s="34" t="s">
        <v>2476</v>
      </c>
      <c r="AK66" s="34" t="s">
        <v>2476</v>
      </c>
      <c r="AL66" s="34" t="s">
        <v>2476</v>
      </c>
      <c r="AM66" s="34" t="s">
        <v>2476</v>
      </c>
      <c r="AN66" s="34" t="s">
        <v>2476</v>
      </c>
      <c r="AO66" s="34" t="s">
        <v>2476</v>
      </c>
      <c r="AP66" s="34" t="s">
        <v>2476</v>
      </c>
      <c r="AQ66" s="34" t="s">
        <v>2476</v>
      </c>
      <c r="AR66" s="34" t="s">
        <v>2476</v>
      </c>
      <c r="AS66" s="34" t="s">
        <v>2476</v>
      </c>
      <c r="AT66" s="34" t="s">
        <v>2476</v>
      </c>
      <c r="AU66" s="34" t="s">
        <v>2476</v>
      </c>
      <c r="AV66" s="34" t="s">
        <v>2476</v>
      </c>
      <c r="AW66" s="34" t="s">
        <v>2476</v>
      </c>
      <c r="AX66" s="34" t="s">
        <v>2476</v>
      </c>
      <c r="AY66" s="34" t="s">
        <v>2476</v>
      </c>
      <c r="AZ66" s="34" t="s">
        <v>2476</v>
      </c>
      <c r="BA66" s="34" t="s">
        <v>2476</v>
      </c>
      <c r="BB66" s="34" t="s">
        <v>2476</v>
      </c>
      <c r="BC66" s="34" t="s">
        <v>2476</v>
      </c>
      <c r="BD66" s="34" t="s">
        <v>2476</v>
      </c>
      <c r="BE66" s="34" t="s">
        <v>2476</v>
      </c>
      <c r="BF66" s="34" t="s">
        <v>2476</v>
      </c>
      <c r="BG66" s="34" t="s">
        <v>2476</v>
      </c>
      <c r="BH66" s="34" t="s">
        <v>2476</v>
      </c>
      <c r="BI66" s="34" t="s">
        <v>2476</v>
      </c>
      <c r="BJ66" s="34" t="s">
        <v>2476</v>
      </c>
      <c r="BK66" s="34" t="s">
        <v>2476</v>
      </c>
      <c r="BL66" s="34" t="s">
        <v>2476</v>
      </c>
      <c r="BM66" s="34" t="s">
        <v>2476</v>
      </c>
      <c r="BN66" s="34" t="s">
        <v>2476</v>
      </c>
      <c r="BO66" s="34" t="s">
        <v>2476</v>
      </c>
      <c r="BP66" s="34" t="s">
        <v>2476</v>
      </c>
      <c r="BQ66" s="34" t="s">
        <v>2476</v>
      </c>
      <c r="BR66" s="34" t="s">
        <v>2476</v>
      </c>
      <c r="BS66" s="34" t="s">
        <v>2476</v>
      </c>
      <c r="BT66" s="34" t="s">
        <v>2476</v>
      </c>
      <c r="BU66" s="34" t="s">
        <v>2476</v>
      </c>
      <c r="BV66" s="34" t="s">
        <v>2476</v>
      </c>
      <c r="BW66" s="34" t="s">
        <v>2476</v>
      </c>
      <c r="BX66" s="34" t="s">
        <v>2476</v>
      </c>
      <c r="BY66" s="34" t="s">
        <v>2476</v>
      </c>
      <c r="BZ66" s="34" t="s">
        <v>2476</v>
      </c>
      <c r="CA66" s="34" t="s">
        <v>2476</v>
      </c>
      <c r="CB66" s="34" t="s">
        <v>2476</v>
      </c>
      <c r="CC66" s="34" t="s">
        <v>2476</v>
      </c>
      <c r="CD66" s="34" t="s">
        <v>2476</v>
      </c>
      <c r="CE66" s="34" t="s">
        <v>2476</v>
      </c>
      <c r="CF66" s="34" t="s">
        <v>2476</v>
      </c>
      <c r="CG66" s="34" t="s">
        <v>2476</v>
      </c>
      <c r="CH66" s="34" t="s">
        <v>2476</v>
      </c>
      <c r="CI66" s="34" t="s">
        <v>2476</v>
      </c>
      <c r="CJ66" s="34" t="s">
        <v>2476</v>
      </c>
      <c r="CK66" s="34" t="s">
        <v>2476</v>
      </c>
      <c r="CL66" s="34" t="s">
        <v>2476</v>
      </c>
      <c r="CM66" s="34" t="s">
        <v>2476</v>
      </c>
      <c r="CN66" s="34" t="s">
        <v>2476</v>
      </c>
      <c r="CO66" s="34" t="s">
        <v>2476</v>
      </c>
      <c r="CP66" s="34" t="s">
        <v>2476</v>
      </c>
      <c r="CQ66" s="34" t="s">
        <v>2476</v>
      </c>
      <c r="CR66" s="34" t="s">
        <v>2476</v>
      </c>
      <c r="CS66" s="34" t="s">
        <v>2476</v>
      </c>
      <c r="CT66" s="34" t="s">
        <v>2476</v>
      </c>
      <c r="CU66" s="34" t="s">
        <v>2476</v>
      </c>
      <c r="CV66" s="34" t="s">
        <v>2476</v>
      </c>
      <c r="CW66" s="34" t="s">
        <v>2476</v>
      </c>
      <c r="CX66" s="34" t="s">
        <v>2476</v>
      </c>
      <c r="CY66" s="34" t="s">
        <v>2476</v>
      </c>
      <c r="CZ66" s="34" t="s">
        <v>2476</v>
      </c>
      <c r="DA66" s="34" t="s">
        <v>2476</v>
      </c>
      <c r="DB66" s="34" t="s">
        <v>2476</v>
      </c>
      <c r="DC66" s="34" t="s">
        <v>2476</v>
      </c>
      <c r="DD66" s="34" t="s">
        <v>2476</v>
      </c>
      <c r="DE66" s="34" t="s">
        <v>2476</v>
      </c>
      <c r="DF66" s="34" t="s">
        <v>2476</v>
      </c>
      <c r="DG66" s="34" t="s">
        <v>2476</v>
      </c>
      <c r="DH66" s="34" t="s">
        <v>2476</v>
      </c>
      <c r="DI66" s="34" t="s">
        <v>2476</v>
      </c>
      <c r="DJ66" s="34" t="s">
        <v>2476</v>
      </c>
      <c r="DK66" s="34" t="s">
        <v>2476</v>
      </c>
      <c r="DL66" s="34" t="s">
        <v>2476</v>
      </c>
      <c r="DM66" s="34" t="s">
        <v>2476</v>
      </c>
      <c r="DN66" s="34" t="s">
        <v>2476</v>
      </c>
      <c r="DO66" s="34" t="s">
        <v>2476</v>
      </c>
      <c r="DP66" s="34" t="s">
        <v>2476</v>
      </c>
      <c r="DQ66" s="34" t="s">
        <v>2476</v>
      </c>
      <c r="DR66" s="34" t="s">
        <v>2476</v>
      </c>
      <c r="DS66" s="34" t="s">
        <v>2476</v>
      </c>
      <c r="DT66" s="34" t="s">
        <v>2476</v>
      </c>
      <c r="DU66" s="34" t="s">
        <v>2476</v>
      </c>
      <c r="DV66" s="34" t="s">
        <v>2476</v>
      </c>
      <c r="DW66" s="34" t="s">
        <v>2476</v>
      </c>
      <c r="DX66" s="34" t="s">
        <v>2476</v>
      </c>
      <c r="DY66" s="34" t="s">
        <v>2476</v>
      </c>
      <c r="DZ66" s="34" t="s">
        <v>2476</v>
      </c>
      <c r="EA66" s="34" t="s">
        <v>2476</v>
      </c>
      <c r="EB66" s="34" t="s">
        <v>2476</v>
      </c>
      <c r="EC66" s="34" t="s">
        <v>2476</v>
      </c>
      <c r="ED66" s="34" t="s">
        <v>2476</v>
      </c>
      <c r="EE66" s="34" t="s">
        <v>2476</v>
      </c>
      <c r="EF66" s="34" t="s">
        <v>2476</v>
      </c>
      <c r="EG66" s="34" t="s">
        <v>2476</v>
      </c>
      <c r="EH66" s="34" t="s">
        <v>2476</v>
      </c>
      <c r="EI66" s="34" t="s">
        <v>2476</v>
      </c>
      <c r="EJ66" s="34" t="s">
        <v>2476</v>
      </c>
      <c r="EK66" s="34" t="s">
        <v>2476</v>
      </c>
      <c r="EL66" s="34" t="s">
        <v>2476</v>
      </c>
      <c r="EM66" s="34" t="s">
        <v>2476</v>
      </c>
      <c r="EN66" s="34" t="s">
        <v>2476</v>
      </c>
      <c r="EO66" s="34" t="s">
        <v>2476</v>
      </c>
      <c r="EP66" s="34" t="s">
        <v>2476</v>
      </c>
      <c r="EQ66" s="34" t="s">
        <v>2476</v>
      </c>
      <c r="ER66" s="37" t="s">
        <v>2476</v>
      </c>
      <c r="ES66" s="27" t="s">
        <v>2477</v>
      </c>
    </row>
    <row r="67" spans="3:149" s="2" customFormat="1" ht="18.75" customHeight="1" x14ac:dyDescent="0.25">
      <c r="C67" s="33" t="s">
        <v>2476</v>
      </c>
      <c r="D67" s="34" t="s">
        <v>2476</v>
      </c>
      <c r="E67" s="34" t="s">
        <v>2476</v>
      </c>
      <c r="F67" s="34" t="s">
        <v>2476</v>
      </c>
      <c r="G67" s="34" t="s">
        <v>2476</v>
      </c>
      <c r="H67" s="34" t="s">
        <v>2476</v>
      </c>
      <c r="I67" s="34" t="s">
        <v>2476</v>
      </c>
      <c r="J67" s="34" t="s">
        <v>2476</v>
      </c>
      <c r="K67" s="34" t="s">
        <v>2476</v>
      </c>
      <c r="L67" s="34" t="s">
        <v>2476</v>
      </c>
      <c r="M67" s="34" t="s">
        <v>2476</v>
      </c>
      <c r="N67" s="34" t="s">
        <v>2476</v>
      </c>
      <c r="O67" s="34" t="s">
        <v>2476</v>
      </c>
      <c r="P67" s="34" t="s">
        <v>2476</v>
      </c>
      <c r="Q67" s="34" t="s">
        <v>2476</v>
      </c>
      <c r="R67" s="34" t="s">
        <v>2476</v>
      </c>
      <c r="S67" s="34" t="s">
        <v>2476</v>
      </c>
      <c r="T67" s="34" t="s">
        <v>2476</v>
      </c>
      <c r="U67" s="34" t="s">
        <v>2476</v>
      </c>
      <c r="V67" s="34" t="s">
        <v>2476</v>
      </c>
      <c r="W67" s="34" t="s">
        <v>2476</v>
      </c>
      <c r="X67" s="34" t="s">
        <v>2476</v>
      </c>
      <c r="Y67" s="34" t="s">
        <v>2476</v>
      </c>
      <c r="Z67" s="34" t="s">
        <v>2476</v>
      </c>
      <c r="AA67" s="34" t="s">
        <v>2476</v>
      </c>
      <c r="AB67" s="34" t="s">
        <v>2476</v>
      </c>
      <c r="AC67" s="34" t="s">
        <v>2476</v>
      </c>
      <c r="AD67" s="34" t="s">
        <v>2476</v>
      </c>
      <c r="AE67" s="34" t="s">
        <v>2476</v>
      </c>
      <c r="AF67" s="34" t="s">
        <v>2476</v>
      </c>
      <c r="AG67" s="34" t="s">
        <v>2476</v>
      </c>
      <c r="AH67" s="34" t="s">
        <v>2476</v>
      </c>
      <c r="AI67" s="34" t="s">
        <v>2476</v>
      </c>
      <c r="AJ67" s="34" t="s">
        <v>2476</v>
      </c>
      <c r="AK67" s="34" t="s">
        <v>2476</v>
      </c>
      <c r="AL67" s="34" t="s">
        <v>2476</v>
      </c>
      <c r="AM67" s="34" t="s">
        <v>2476</v>
      </c>
      <c r="AN67" s="34" t="s">
        <v>2476</v>
      </c>
      <c r="AO67" s="34" t="s">
        <v>2476</v>
      </c>
      <c r="AP67" s="34" t="s">
        <v>2476</v>
      </c>
      <c r="AQ67" s="34" t="s">
        <v>2476</v>
      </c>
      <c r="AR67" s="34" t="s">
        <v>2476</v>
      </c>
      <c r="AS67" s="34" t="s">
        <v>2476</v>
      </c>
      <c r="AT67" s="34" t="s">
        <v>2476</v>
      </c>
      <c r="AU67" s="34" t="s">
        <v>2476</v>
      </c>
      <c r="AV67" s="34" t="s">
        <v>2476</v>
      </c>
      <c r="AW67" s="34" t="s">
        <v>2476</v>
      </c>
      <c r="AX67" s="34" t="s">
        <v>2476</v>
      </c>
      <c r="AY67" s="34" t="s">
        <v>2476</v>
      </c>
      <c r="AZ67" s="34" t="s">
        <v>2476</v>
      </c>
      <c r="BA67" s="34" t="s">
        <v>2476</v>
      </c>
      <c r="BB67" s="34" t="s">
        <v>2476</v>
      </c>
      <c r="BC67" s="34" t="s">
        <v>2476</v>
      </c>
      <c r="BD67" s="34" t="s">
        <v>2476</v>
      </c>
      <c r="BE67" s="34" t="s">
        <v>2476</v>
      </c>
      <c r="BF67" s="34" t="s">
        <v>2476</v>
      </c>
      <c r="BG67" s="34" t="s">
        <v>2476</v>
      </c>
      <c r="BH67" s="34" t="s">
        <v>2476</v>
      </c>
      <c r="BI67" s="34" t="s">
        <v>2476</v>
      </c>
      <c r="BJ67" s="34" t="s">
        <v>2476</v>
      </c>
      <c r="BK67" s="34" t="s">
        <v>2476</v>
      </c>
      <c r="BL67" s="34" t="s">
        <v>2476</v>
      </c>
      <c r="BM67" s="34" t="s">
        <v>2476</v>
      </c>
      <c r="BN67" s="34" t="s">
        <v>2476</v>
      </c>
      <c r="BO67" s="34" t="s">
        <v>2476</v>
      </c>
      <c r="BP67" s="34" t="s">
        <v>2476</v>
      </c>
      <c r="BQ67" s="34" t="s">
        <v>2476</v>
      </c>
      <c r="BR67" s="34" t="s">
        <v>2476</v>
      </c>
      <c r="BS67" s="34" t="s">
        <v>2476</v>
      </c>
      <c r="BT67" s="34" t="s">
        <v>2476</v>
      </c>
      <c r="BU67" s="34" t="s">
        <v>2476</v>
      </c>
      <c r="BV67" s="34" t="s">
        <v>2476</v>
      </c>
      <c r="BW67" s="34" t="s">
        <v>2476</v>
      </c>
      <c r="BX67" s="34" t="s">
        <v>2476</v>
      </c>
      <c r="BY67" s="34" t="s">
        <v>2476</v>
      </c>
      <c r="BZ67" s="34" t="s">
        <v>2476</v>
      </c>
      <c r="CA67" s="34" t="s">
        <v>2476</v>
      </c>
      <c r="CB67" s="34" t="s">
        <v>2476</v>
      </c>
      <c r="CC67" s="34" t="s">
        <v>2476</v>
      </c>
      <c r="CD67" s="34" t="s">
        <v>2476</v>
      </c>
      <c r="CE67" s="34" t="s">
        <v>2476</v>
      </c>
      <c r="CF67" s="34" t="s">
        <v>2476</v>
      </c>
      <c r="CG67" s="34" t="s">
        <v>2476</v>
      </c>
      <c r="CH67" s="34" t="s">
        <v>2476</v>
      </c>
      <c r="CI67" s="34" t="s">
        <v>2476</v>
      </c>
      <c r="CJ67" s="34" t="s">
        <v>2476</v>
      </c>
      <c r="CK67" s="34" t="s">
        <v>2476</v>
      </c>
      <c r="CL67" s="34" t="s">
        <v>2476</v>
      </c>
      <c r="CM67" s="34" t="s">
        <v>2476</v>
      </c>
      <c r="CN67" s="34" t="s">
        <v>2476</v>
      </c>
      <c r="CO67" s="34" t="s">
        <v>2476</v>
      </c>
      <c r="CP67" s="34" t="s">
        <v>2476</v>
      </c>
      <c r="CQ67" s="34" t="s">
        <v>2476</v>
      </c>
      <c r="CR67" s="34" t="s">
        <v>2476</v>
      </c>
      <c r="CS67" s="34" t="s">
        <v>2476</v>
      </c>
      <c r="CT67" s="34" t="s">
        <v>2476</v>
      </c>
      <c r="CU67" s="34" t="s">
        <v>2476</v>
      </c>
      <c r="CV67" s="34" t="s">
        <v>2476</v>
      </c>
      <c r="CW67" s="34" t="s">
        <v>2476</v>
      </c>
      <c r="CX67" s="34" t="s">
        <v>2476</v>
      </c>
      <c r="CY67" s="34" t="s">
        <v>2476</v>
      </c>
      <c r="CZ67" s="34" t="s">
        <v>2476</v>
      </c>
      <c r="DA67" s="34" t="s">
        <v>2476</v>
      </c>
      <c r="DB67" s="34" t="s">
        <v>2476</v>
      </c>
      <c r="DC67" s="34" t="s">
        <v>2476</v>
      </c>
      <c r="DD67" s="34" t="s">
        <v>2476</v>
      </c>
      <c r="DE67" s="34" t="s">
        <v>2476</v>
      </c>
      <c r="DF67" s="34" t="s">
        <v>2476</v>
      </c>
      <c r="DG67" s="34" t="s">
        <v>2476</v>
      </c>
      <c r="DH67" s="34" t="s">
        <v>2476</v>
      </c>
      <c r="DI67" s="34" t="s">
        <v>2476</v>
      </c>
      <c r="DJ67" s="34" t="s">
        <v>2476</v>
      </c>
      <c r="DK67" s="34" t="s">
        <v>2476</v>
      </c>
      <c r="DL67" s="34" t="s">
        <v>2476</v>
      </c>
      <c r="DM67" s="34" t="s">
        <v>2476</v>
      </c>
      <c r="DN67" s="34" t="s">
        <v>2476</v>
      </c>
      <c r="DO67" s="34" t="s">
        <v>2476</v>
      </c>
      <c r="DP67" s="34" t="s">
        <v>2476</v>
      </c>
      <c r="DQ67" s="34" t="s">
        <v>2476</v>
      </c>
      <c r="DR67" s="34" t="s">
        <v>2476</v>
      </c>
      <c r="DS67" s="34" t="s">
        <v>2476</v>
      </c>
      <c r="DT67" s="34" t="s">
        <v>2476</v>
      </c>
      <c r="DU67" s="34" t="s">
        <v>2476</v>
      </c>
      <c r="DV67" s="34" t="s">
        <v>2476</v>
      </c>
      <c r="DW67" s="34" t="s">
        <v>2476</v>
      </c>
      <c r="DX67" s="34" t="s">
        <v>2476</v>
      </c>
      <c r="DY67" s="34" t="s">
        <v>2476</v>
      </c>
      <c r="DZ67" s="34" t="s">
        <v>2476</v>
      </c>
      <c r="EA67" s="34" t="s">
        <v>2476</v>
      </c>
      <c r="EB67" s="34" t="s">
        <v>2476</v>
      </c>
      <c r="EC67" s="34" t="s">
        <v>2476</v>
      </c>
      <c r="ED67" s="34" t="s">
        <v>2476</v>
      </c>
      <c r="EE67" s="34" t="s">
        <v>2476</v>
      </c>
      <c r="EF67" s="34" t="s">
        <v>2476</v>
      </c>
      <c r="EG67" s="34" t="s">
        <v>2476</v>
      </c>
      <c r="EH67" s="34" t="s">
        <v>2476</v>
      </c>
      <c r="EI67" s="34" t="s">
        <v>2476</v>
      </c>
      <c r="EJ67" s="34" t="s">
        <v>2476</v>
      </c>
      <c r="EK67" s="34" t="s">
        <v>2476</v>
      </c>
      <c r="EL67" s="34" t="s">
        <v>2476</v>
      </c>
      <c r="EM67" s="34" t="s">
        <v>2476</v>
      </c>
      <c r="EN67" s="34" t="s">
        <v>2476</v>
      </c>
      <c r="EO67" s="34" t="s">
        <v>2476</v>
      </c>
      <c r="EP67" s="34" t="s">
        <v>2476</v>
      </c>
      <c r="EQ67" s="34" t="s">
        <v>2476</v>
      </c>
      <c r="ER67" s="37" t="s">
        <v>2476</v>
      </c>
      <c r="ES67" s="27" t="s">
        <v>2477</v>
      </c>
    </row>
    <row r="68" spans="3:149" s="2" customFormat="1" ht="18.75" customHeight="1" x14ac:dyDescent="0.25">
      <c r="C68" s="33" t="s">
        <v>2476</v>
      </c>
      <c r="D68" s="34" t="s">
        <v>2476</v>
      </c>
      <c r="E68" s="34" t="s">
        <v>2476</v>
      </c>
      <c r="F68" s="34" t="s">
        <v>2476</v>
      </c>
      <c r="G68" s="34" t="s">
        <v>2476</v>
      </c>
      <c r="H68" s="34" t="s">
        <v>2476</v>
      </c>
      <c r="I68" s="34" t="s">
        <v>2476</v>
      </c>
      <c r="J68" s="34" t="s">
        <v>2476</v>
      </c>
      <c r="K68" s="34" t="s">
        <v>2476</v>
      </c>
      <c r="L68" s="34" t="s">
        <v>2476</v>
      </c>
      <c r="M68" s="34" t="s">
        <v>2476</v>
      </c>
      <c r="N68" s="34" t="s">
        <v>2476</v>
      </c>
      <c r="O68" s="34" t="s">
        <v>2476</v>
      </c>
      <c r="P68" s="34" t="s">
        <v>2476</v>
      </c>
      <c r="Q68" s="34" t="s">
        <v>2476</v>
      </c>
      <c r="R68" s="34" t="s">
        <v>2476</v>
      </c>
      <c r="S68" s="34" t="s">
        <v>2476</v>
      </c>
      <c r="T68" s="34" t="s">
        <v>2476</v>
      </c>
      <c r="U68" s="34" t="s">
        <v>2476</v>
      </c>
      <c r="V68" s="34" t="s">
        <v>2476</v>
      </c>
      <c r="W68" s="34" t="s">
        <v>2476</v>
      </c>
      <c r="X68" s="34" t="s">
        <v>2476</v>
      </c>
      <c r="Y68" s="34" t="s">
        <v>2476</v>
      </c>
      <c r="Z68" s="34" t="s">
        <v>2476</v>
      </c>
      <c r="AA68" s="34" t="s">
        <v>2476</v>
      </c>
      <c r="AB68" s="34" t="s">
        <v>2476</v>
      </c>
      <c r="AC68" s="34" t="s">
        <v>2476</v>
      </c>
      <c r="AD68" s="34" t="s">
        <v>2476</v>
      </c>
      <c r="AE68" s="34" t="s">
        <v>2476</v>
      </c>
      <c r="AF68" s="34" t="s">
        <v>2476</v>
      </c>
      <c r="AG68" s="34" t="s">
        <v>2476</v>
      </c>
      <c r="AH68" s="34" t="s">
        <v>2476</v>
      </c>
      <c r="AI68" s="34" t="s">
        <v>2476</v>
      </c>
      <c r="AJ68" s="34" t="s">
        <v>2476</v>
      </c>
      <c r="AK68" s="34" t="s">
        <v>2476</v>
      </c>
      <c r="AL68" s="34" t="s">
        <v>2476</v>
      </c>
      <c r="AM68" s="34" t="s">
        <v>2476</v>
      </c>
      <c r="AN68" s="34" t="s">
        <v>2476</v>
      </c>
      <c r="AO68" s="34" t="s">
        <v>2476</v>
      </c>
      <c r="AP68" s="34" t="s">
        <v>2476</v>
      </c>
      <c r="AQ68" s="34" t="s">
        <v>2476</v>
      </c>
      <c r="AR68" s="34" t="s">
        <v>2476</v>
      </c>
      <c r="AS68" s="34" t="s">
        <v>2476</v>
      </c>
      <c r="AT68" s="34" t="s">
        <v>2476</v>
      </c>
      <c r="AU68" s="34" t="s">
        <v>2476</v>
      </c>
      <c r="AV68" s="34" t="s">
        <v>2476</v>
      </c>
      <c r="AW68" s="34" t="s">
        <v>2476</v>
      </c>
      <c r="AX68" s="34" t="s">
        <v>2476</v>
      </c>
      <c r="AY68" s="34" t="s">
        <v>2476</v>
      </c>
      <c r="AZ68" s="34" t="s">
        <v>2476</v>
      </c>
      <c r="BA68" s="34" t="s">
        <v>2476</v>
      </c>
      <c r="BB68" s="34" t="s">
        <v>2476</v>
      </c>
      <c r="BC68" s="34" t="s">
        <v>2476</v>
      </c>
      <c r="BD68" s="34" t="s">
        <v>2476</v>
      </c>
      <c r="BE68" s="34" t="s">
        <v>2476</v>
      </c>
      <c r="BF68" s="34" t="s">
        <v>2476</v>
      </c>
      <c r="BG68" s="34" t="s">
        <v>2476</v>
      </c>
      <c r="BH68" s="34" t="s">
        <v>2476</v>
      </c>
      <c r="BI68" s="34" t="s">
        <v>2476</v>
      </c>
      <c r="BJ68" s="34" t="s">
        <v>2476</v>
      </c>
      <c r="BK68" s="34" t="s">
        <v>2476</v>
      </c>
      <c r="BL68" s="34" t="s">
        <v>2476</v>
      </c>
      <c r="BM68" s="34" t="s">
        <v>2476</v>
      </c>
      <c r="BN68" s="34" t="s">
        <v>2476</v>
      </c>
      <c r="BO68" s="34" t="s">
        <v>2476</v>
      </c>
      <c r="BP68" s="34" t="s">
        <v>2476</v>
      </c>
      <c r="BQ68" s="34" t="s">
        <v>2476</v>
      </c>
      <c r="BR68" s="34" t="s">
        <v>2476</v>
      </c>
      <c r="BS68" s="34" t="s">
        <v>2476</v>
      </c>
      <c r="BT68" s="34" t="s">
        <v>2476</v>
      </c>
      <c r="BU68" s="34" t="s">
        <v>2476</v>
      </c>
      <c r="BV68" s="34" t="s">
        <v>2476</v>
      </c>
      <c r="BW68" s="34" t="s">
        <v>2476</v>
      </c>
      <c r="BX68" s="34" t="s">
        <v>2476</v>
      </c>
      <c r="BY68" s="34" t="s">
        <v>2476</v>
      </c>
      <c r="BZ68" s="34" t="s">
        <v>2476</v>
      </c>
      <c r="CA68" s="34" t="s">
        <v>2476</v>
      </c>
      <c r="CB68" s="34" t="s">
        <v>2476</v>
      </c>
      <c r="CC68" s="34" t="s">
        <v>2476</v>
      </c>
      <c r="CD68" s="34" t="s">
        <v>2476</v>
      </c>
      <c r="CE68" s="34" t="s">
        <v>2476</v>
      </c>
      <c r="CF68" s="34" t="s">
        <v>2476</v>
      </c>
      <c r="CG68" s="34" t="s">
        <v>2476</v>
      </c>
      <c r="CH68" s="34" t="s">
        <v>2476</v>
      </c>
      <c r="CI68" s="34" t="s">
        <v>2476</v>
      </c>
      <c r="CJ68" s="34" t="s">
        <v>2476</v>
      </c>
      <c r="CK68" s="34" t="s">
        <v>2476</v>
      </c>
      <c r="CL68" s="34" t="s">
        <v>2476</v>
      </c>
      <c r="CM68" s="34" t="s">
        <v>2476</v>
      </c>
      <c r="CN68" s="34" t="s">
        <v>2476</v>
      </c>
      <c r="CO68" s="34" t="s">
        <v>2476</v>
      </c>
      <c r="CP68" s="34" t="s">
        <v>2476</v>
      </c>
      <c r="CQ68" s="34" t="s">
        <v>2476</v>
      </c>
      <c r="CR68" s="34" t="s">
        <v>2476</v>
      </c>
      <c r="CS68" s="34" t="s">
        <v>2476</v>
      </c>
      <c r="CT68" s="34" t="s">
        <v>2476</v>
      </c>
      <c r="CU68" s="34" t="s">
        <v>2476</v>
      </c>
      <c r="CV68" s="34" t="s">
        <v>2476</v>
      </c>
      <c r="CW68" s="34" t="s">
        <v>2476</v>
      </c>
      <c r="CX68" s="34" t="s">
        <v>2476</v>
      </c>
      <c r="CY68" s="34" t="s">
        <v>2476</v>
      </c>
      <c r="CZ68" s="34" t="s">
        <v>2476</v>
      </c>
      <c r="DA68" s="34" t="s">
        <v>2476</v>
      </c>
      <c r="DB68" s="34" t="s">
        <v>2476</v>
      </c>
      <c r="DC68" s="34" t="s">
        <v>2476</v>
      </c>
      <c r="DD68" s="34" t="s">
        <v>2476</v>
      </c>
      <c r="DE68" s="34" t="s">
        <v>2476</v>
      </c>
      <c r="DF68" s="34" t="s">
        <v>2476</v>
      </c>
      <c r="DG68" s="34" t="s">
        <v>2476</v>
      </c>
      <c r="DH68" s="34" t="s">
        <v>2476</v>
      </c>
      <c r="DI68" s="34" t="s">
        <v>2476</v>
      </c>
      <c r="DJ68" s="34" t="s">
        <v>2476</v>
      </c>
      <c r="DK68" s="34" t="s">
        <v>2476</v>
      </c>
      <c r="DL68" s="34" t="s">
        <v>2476</v>
      </c>
      <c r="DM68" s="34" t="s">
        <v>2476</v>
      </c>
      <c r="DN68" s="34" t="s">
        <v>2476</v>
      </c>
      <c r="DO68" s="34" t="s">
        <v>2476</v>
      </c>
      <c r="DP68" s="34" t="s">
        <v>2476</v>
      </c>
      <c r="DQ68" s="34" t="s">
        <v>2476</v>
      </c>
      <c r="DR68" s="34" t="s">
        <v>2476</v>
      </c>
      <c r="DS68" s="34" t="s">
        <v>2476</v>
      </c>
      <c r="DT68" s="34" t="s">
        <v>2476</v>
      </c>
      <c r="DU68" s="34" t="s">
        <v>2476</v>
      </c>
      <c r="DV68" s="34" t="s">
        <v>2476</v>
      </c>
      <c r="DW68" s="34" t="s">
        <v>2476</v>
      </c>
      <c r="DX68" s="34" t="s">
        <v>2476</v>
      </c>
      <c r="DY68" s="34" t="s">
        <v>2476</v>
      </c>
      <c r="DZ68" s="34" t="s">
        <v>2476</v>
      </c>
      <c r="EA68" s="34" t="s">
        <v>2476</v>
      </c>
      <c r="EB68" s="34" t="s">
        <v>2476</v>
      </c>
      <c r="EC68" s="34" t="s">
        <v>2476</v>
      </c>
      <c r="ED68" s="34" t="s">
        <v>2476</v>
      </c>
      <c r="EE68" s="34" t="s">
        <v>2476</v>
      </c>
      <c r="EF68" s="34" t="s">
        <v>2476</v>
      </c>
      <c r="EG68" s="34" t="s">
        <v>2476</v>
      </c>
      <c r="EH68" s="34" t="s">
        <v>2476</v>
      </c>
      <c r="EI68" s="34" t="s">
        <v>2476</v>
      </c>
      <c r="EJ68" s="34" t="s">
        <v>2476</v>
      </c>
      <c r="EK68" s="34" t="s">
        <v>2476</v>
      </c>
      <c r="EL68" s="34" t="s">
        <v>2476</v>
      </c>
      <c r="EM68" s="34" t="s">
        <v>2476</v>
      </c>
      <c r="EN68" s="34" t="s">
        <v>2476</v>
      </c>
      <c r="EO68" s="34" t="s">
        <v>2476</v>
      </c>
      <c r="EP68" s="34" t="s">
        <v>2476</v>
      </c>
      <c r="EQ68" s="34" t="s">
        <v>2476</v>
      </c>
      <c r="ER68" s="37" t="s">
        <v>2476</v>
      </c>
      <c r="ES68" s="27" t="s">
        <v>2477</v>
      </c>
    </row>
    <row r="69" spans="3:149" s="2" customFormat="1" ht="18.75" customHeight="1" x14ac:dyDescent="0.25">
      <c r="C69" s="33" t="s">
        <v>2476</v>
      </c>
      <c r="D69" s="34" t="s">
        <v>2476</v>
      </c>
      <c r="E69" s="34" t="s">
        <v>2476</v>
      </c>
      <c r="F69" s="34" t="s">
        <v>2476</v>
      </c>
      <c r="G69" s="34" t="s">
        <v>2476</v>
      </c>
      <c r="H69" s="34" t="s">
        <v>2476</v>
      </c>
      <c r="I69" s="34" t="s">
        <v>2476</v>
      </c>
      <c r="J69" s="34" t="s">
        <v>2476</v>
      </c>
      <c r="K69" s="34" t="s">
        <v>2476</v>
      </c>
      <c r="L69" s="34" t="s">
        <v>2476</v>
      </c>
      <c r="M69" s="34" t="s">
        <v>2476</v>
      </c>
      <c r="N69" s="34" t="s">
        <v>2476</v>
      </c>
      <c r="O69" s="34" t="s">
        <v>2476</v>
      </c>
      <c r="P69" s="34" t="s">
        <v>2476</v>
      </c>
      <c r="Q69" s="34" t="s">
        <v>2476</v>
      </c>
      <c r="R69" s="34" t="s">
        <v>2476</v>
      </c>
      <c r="S69" s="34" t="s">
        <v>2476</v>
      </c>
      <c r="T69" s="34" t="s">
        <v>2476</v>
      </c>
      <c r="U69" s="34" t="s">
        <v>2476</v>
      </c>
      <c r="V69" s="34" t="s">
        <v>2476</v>
      </c>
      <c r="W69" s="34" t="s">
        <v>2476</v>
      </c>
      <c r="X69" s="34" t="s">
        <v>2476</v>
      </c>
      <c r="Y69" s="34" t="s">
        <v>2476</v>
      </c>
      <c r="Z69" s="34" t="s">
        <v>2476</v>
      </c>
      <c r="AA69" s="34" t="s">
        <v>2476</v>
      </c>
      <c r="AB69" s="34" t="s">
        <v>2476</v>
      </c>
      <c r="AC69" s="34" t="s">
        <v>2476</v>
      </c>
      <c r="AD69" s="34" t="s">
        <v>2476</v>
      </c>
      <c r="AE69" s="34" t="s">
        <v>2476</v>
      </c>
      <c r="AF69" s="34" t="s">
        <v>2476</v>
      </c>
      <c r="AG69" s="34" t="s">
        <v>2476</v>
      </c>
      <c r="AH69" s="34" t="s">
        <v>2476</v>
      </c>
      <c r="AI69" s="34" t="s">
        <v>2476</v>
      </c>
      <c r="AJ69" s="34" t="s">
        <v>2476</v>
      </c>
      <c r="AK69" s="34" t="s">
        <v>2476</v>
      </c>
      <c r="AL69" s="34" t="s">
        <v>2476</v>
      </c>
      <c r="AM69" s="34" t="s">
        <v>2476</v>
      </c>
      <c r="AN69" s="34" t="s">
        <v>2476</v>
      </c>
      <c r="AO69" s="34" t="s">
        <v>2476</v>
      </c>
      <c r="AP69" s="34" t="s">
        <v>2476</v>
      </c>
      <c r="AQ69" s="34" t="s">
        <v>2476</v>
      </c>
      <c r="AR69" s="34" t="s">
        <v>2476</v>
      </c>
      <c r="AS69" s="34" t="s">
        <v>2476</v>
      </c>
      <c r="AT69" s="34" t="s">
        <v>2476</v>
      </c>
      <c r="AU69" s="34" t="s">
        <v>2476</v>
      </c>
      <c r="AV69" s="34" t="s">
        <v>2476</v>
      </c>
      <c r="AW69" s="34" t="s">
        <v>2476</v>
      </c>
      <c r="AX69" s="34" t="s">
        <v>2476</v>
      </c>
      <c r="AY69" s="34" t="s">
        <v>2476</v>
      </c>
      <c r="AZ69" s="34" t="s">
        <v>2476</v>
      </c>
      <c r="BA69" s="34" t="s">
        <v>2476</v>
      </c>
      <c r="BB69" s="34" t="s">
        <v>2476</v>
      </c>
      <c r="BC69" s="34" t="s">
        <v>2476</v>
      </c>
      <c r="BD69" s="34" t="s">
        <v>2476</v>
      </c>
      <c r="BE69" s="34" t="s">
        <v>2476</v>
      </c>
      <c r="BF69" s="34" t="s">
        <v>2476</v>
      </c>
      <c r="BG69" s="34" t="s">
        <v>2476</v>
      </c>
      <c r="BH69" s="34" t="s">
        <v>2476</v>
      </c>
      <c r="BI69" s="34" t="s">
        <v>2476</v>
      </c>
      <c r="BJ69" s="34" t="s">
        <v>2476</v>
      </c>
      <c r="BK69" s="34" t="s">
        <v>2476</v>
      </c>
      <c r="BL69" s="34" t="s">
        <v>2476</v>
      </c>
      <c r="BM69" s="34" t="s">
        <v>2476</v>
      </c>
      <c r="BN69" s="34" t="s">
        <v>2476</v>
      </c>
      <c r="BO69" s="34" t="s">
        <v>2476</v>
      </c>
      <c r="BP69" s="34" t="s">
        <v>2476</v>
      </c>
      <c r="BQ69" s="34" t="s">
        <v>2476</v>
      </c>
      <c r="BR69" s="34" t="s">
        <v>2476</v>
      </c>
      <c r="BS69" s="34" t="s">
        <v>2476</v>
      </c>
      <c r="BT69" s="34" t="s">
        <v>2476</v>
      </c>
      <c r="BU69" s="34" t="s">
        <v>2476</v>
      </c>
      <c r="BV69" s="34" t="s">
        <v>2476</v>
      </c>
      <c r="BW69" s="34" t="s">
        <v>2476</v>
      </c>
      <c r="BX69" s="34" t="s">
        <v>2476</v>
      </c>
      <c r="BY69" s="34" t="s">
        <v>2476</v>
      </c>
      <c r="BZ69" s="34" t="s">
        <v>2476</v>
      </c>
      <c r="CA69" s="34" t="s">
        <v>2476</v>
      </c>
      <c r="CB69" s="34" t="s">
        <v>2476</v>
      </c>
      <c r="CC69" s="34" t="s">
        <v>2476</v>
      </c>
      <c r="CD69" s="34" t="s">
        <v>2476</v>
      </c>
      <c r="CE69" s="34" t="s">
        <v>2476</v>
      </c>
      <c r="CF69" s="34" t="s">
        <v>2476</v>
      </c>
      <c r="CG69" s="34" t="s">
        <v>2476</v>
      </c>
      <c r="CH69" s="34" t="s">
        <v>2476</v>
      </c>
      <c r="CI69" s="34" t="s">
        <v>2476</v>
      </c>
      <c r="CJ69" s="34" t="s">
        <v>2476</v>
      </c>
      <c r="CK69" s="34" t="s">
        <v>2476</v>
      </c>
      <c r="CL69" s="34" t="s">
        <v>2476</v>
      </c>
      <c r="CM69" s="34" t="s">
        <v>2476</v>
      </c>
      <c r="CN69" s="34" t="s">
        <v>2476</v>
      </c>
      <c r="CO69" s="34" t="s">
        <v>2476</v>
      </c>
      <c r="CP69" s="34" t="s">
        <v>2476</v>
      </c>
      <c r="CQ69" s="34" t="s">
        <v>2476</v>
      </c>
      <c r="CR69" s="34" t="s">
        <v>2476</v>
      </c>
      <c r="CS69" s="34" t="s">
        <v>2476</v>
      </c>
      <c r="CT69" s="34" t="s">
        <v>2476</v>
      </c>
      <c r="CU69" s="34" t="s">
        <v>2476</v>
      </c>
      <c r="CV69" s="34" t="s">
        <v>2476</v>
      </c>
      <c r="CW69" s="34" t="s">
        <v>2476</v>
      </c>
      <c r="CX69" s="34" t="s">
        <v>2476</v>
      </c>
      <c r="CY69" s="34" t="s">
        <v>2476</v>
      </c>
      <c r="CZ69" s="34" t="s">
        <v>2476</v>
      </c>
      <c r="DA69" s="34" t="s">
        <v>2476</v>
      </c>
      <c r="DB69" s="34" t="s">
        <v>2476</v>
      </c>
      <c r="DC69" s="34" t="s">
        <v>2476</v>
      </c>
      <c r="DD69" s="34" t="s">
        <v>2476</v>
      </c>
      <c r="DE69" s="34" t="s">
        <v>2476</v>
      </c>
      <c r="DF69" s="34" t="s">
        <v>2476</v>
      </c>
      <c r="DG69" s="34" t="s">
        <v>2476</v>
      </c>
      <c r="DH69" s="34" t="s">
        <v>2476</v>
      </c>
      <c r="DI69" s="34" t="s">
        <v>2476</v>
      </c>
      <c r="DJ69" s="34" t="s">
        <v>2476</v>
      </c>
      <c r="DK69" s="34" t="s">
        <v>2476</v>
      </c>
      <c r="DL69" s="34" t="s">
        <v>2476</v>
      </c>
      <c r="DM69" s="34" t="s">
        <v>2476</v>
      </c>
      <c r="DN69" s="34" t="s">
        <v>2476</v>
      </c>
      <c r="DO69" s="34" t="s">
        <v>2476</v>
      </c>
      <c r="DP69" s="34" t="s">
        <v>2476</v>
      </c>
      <c r="DQ69" s="34" t="s">
        <v>2476</v>
      </c>
      <c r="DR69" s="34" t="s">
        <v>2476</v>
      </c>
      <c r="DS69" s="34" t="s">
        <v>2476</v>
      </c>
      <c r="DT69" s="34" t="s">
        <v>2476</v>
      </c>
      <c r="DU69" s="34" t="s">
        <v>2476</v>
      </c>
      <c r="DV69" s="34" t="s">
        <v>2476</v>
      </c>
      <c r="DW69" s="34" t="s">
        <v>2476</v>
      </c>
      <c r="DX69" s="34" t="s">
        <v>2476</v>
      </c>
      <c r="DY69" s="34" t="s">
        <v>2476</v>
      </c>
      <c r="DZ69" s="34" t="s">
        <v>2476</v>
      </c>
      <c r="EA69" s="34" t="s">
        <v>2476</v>
      </c>
      <c r="EB69" s="34" t="s">
        <v>2476</v>
      </c>
      <c r="EC69" s="34" t="s">
        <v>2476</v>
      </c>
      <c r="ED69" s="34" t="s">
        <v>2476</v>
      </c>
      <c r="EE69" s="34" t="s">
        <v>2476</v>
      </c>
      <c r="EF69" s="34" t="s">
        <v>2476</v>
      </c>
      <c r="EG69" s="34" t="s">
        <v>2476</v>
      </c>
      <c r="EH69" s="34" t="s">
        <v>2476</v>
      </c>
      <c r="EI69" s="34" t="s">
        <v>2476</v>
      </c>
      <c r="EJ69" s="34" t="s">
        <v>2476</v>
      </c>
      <c r="EK69" s="34" t="s">
        <v>2476</v>
      </c>
      <c r="EL69" s="34" t="s">
        <v>2476</v>
      </c>
      <c r="EM69" s="34" t="s">
        <v>2476</v>
      </c>
      <c r="EN69" s="34" t="s">
        <v>2476</v>
      </c>
      <c r="EO69" s="34" t="s">
        <v>2476</v>
      </c>
      <c r="EP69" s="34" t="s">
        <v>2476</v>
      </c>
      <c r="EQ69" s="34" t="s">
        <v>2476</v>
      </c>
      <c r="ER69" s="37" t="s">
        <v>2476</v>
      </c>
      <c r="ES69" s="27" t="s">
        <v>2477</v>
      </c>
    </row>
    <row r="70" spans="3:149" s="2" customFormat="1" ht="18.75" customHeight="1" x14ac:dyDescent="0.25">
      <c r="C70" s="33" t="s">
        <v>2476</v>
      </c>
      <c r="D70" s="34" t="s">
        <v>2476</v>
      </c>
      <c r="E70" s="34" t="s">
        <v>2476</v>
      </c>
      <c r="F70" s="34" t="s">
        <v>2476</v>
      </c>
      <c r="G70" s="34" t="s">
        <v>2476</v>
      </c>
      <c r="H70" s="34" t="s">
        <v>2476</v>
      </c>
      <c r="I70" s="34" t="s">
        <v>2476</v>
      </c>
      <c r="J70" s="34" t="s">
        <v>2476</v>
      </c>
      <c r="K70" s="34" t="s">
        <v>2476</v>
      </c>
      <c r="L70" s="34" t="s">
        <v>2476</v>
      </c>
      <c r="M70" s="34" t="s">
        <v>2476</v>
      </c>
      <c r="N70" s="34" t="s">
        <v>2476</v>
      </c>
      <c r="O70" s="34" t="s">
        <v>2476</v>
      </c>
      <c r="P70" s="34" t="s">
        <v>2476</v>
      </c>
      <c r="Q70" s="34" t="s">
        <v>2476</v>
      </c>
      <c r="R70" s="34" t="s">
        <v>2476</v>
      </c>
      <c r="S70" s="34" t="s">
        <v>2476</v>
      </c>
      <c r="T70" s="34" t="s">
        <v>2476</v>
      </c>
      <c r="U70" s="34" t="s">
        <v>2476</v>
      </c>
      <c r="V70" s="34" t="s">
        <v>2476</v>
      </c>
      <c r="W70" s="34" t="s">
        <v>2476</v>
      </c>
      <c r="X70" s="34" t="s">
        <v>2476</v>
      </c>
      <c r="Y70" s="34" t="s">
        <v>2476</v>
      </c>
      <c r="Z70" s="34" t="s">
        <v>2476</v>
      </c>
      <c r="AA70" s="34" t="s">
        <v>2476</v>
      </c>
      <c r="AB70" s="34" t="s">
        <v>2476</v>
      </c>
      <c r="AC70" s="34" t="s">
        <v>2476</v>
      </c>
      <c r="AD70" s="34" t="s">
        <v>2476</v>
      </c>
      <c r="AE70" s="34" t="s">
        <v>2476</v>
      </c>
      <c r="AF70" s="34" t="s">
        <v>2476</v>
      </c>
      <c r="AG70" s="34" t="s">
        <v>2476</v>
      </c>
      <c r="AH70" s="34" t="s">
        <v>2476</v>
      </c>
      <c r="AI70" s="34" t="s">
        <v>2476</v>
      </c>
      <c r="AJ70" s="34" t="s">
        <v>2476</v>
      </c>
      <c r="AK70" s="34" t="s">
        <v>2476</v>
      </c>
      <c r="AL70" s="34" t="s">
        <v>2476</v>
      </c>
      <c r="AM70" s="34" t="s">
        <v>2476</v>
      </c>
      <c r="AN70" s="34" t="s">
        <v>2476</v>
      </c>
      <c r="AO70" s="34" t="s">
        <v>2476</v>
      </c>
      <c r="AP70" s="34" t="s">
        <v>2476</v>
      </c>
      <c r="AQ70" s="34" t="s">
        <v>2476</v>
      </c>
      <c r="AR70" s="34" t="s">
        <v>2476</v>
      </c>
      <c r="AS70" s="34" t="s">
        <v>2476</v>
      </c>
      <c r="AT70" s="34" t="s">
        <v>2476</v>
      </c>
      <c r="AU70" s="34" t="s">
        <v>2476</v>
      </c>
      <c r="AV70" s="34" t="s">
        <v>2476</v>
      </c>
      <c r="AW70" s="34" t="s">
        <v>2476</v>
      </c>
      <c r="AX70" s="34" t="s">
        <v>2476</v>
      </c>
      <c r="AY70" s="34" t="s">
        <v>2476</v>
      </c>
      <c r="AZ70" s="34" t="s">
        <v>2476</v>
      </c>
      <c r="BA70" s="34" t="s">
        <v>2476</v>
      </c>
      <c r="BB70" s="34" t="s">
        <v>2476</v>
      </c>
      <c r="BC70" s="34" t="s">
        <v>2476</v>
      </c>
      <c r="BD70" s="34" t="s">
        <v>2476</v>
      </c>
      <c r="BE70" s="34" t="s">
        <v>2476</v>
      </c>
      <c r="BF70" s="34" t="s">
        <v>2476</v>
      </c>
      <c r="BG70" s="34" t="s">
        <v>2476</v>
      </c>
      <c r="BH70" s="34" t="s">
        <v>2476</v>
      </c>
      <c r="BI70" s="34" t="s">
        <v>2476</v>
      </c>
      <c r="BJ70" s="34" t="s">
        <v>2476</v>
      </c>
      <c r="BK70" s="34" t="s">
        <v>2476</v>
      </c>
      <c r="BL70" s="34" t="s">
        <v>2476</v>
      </c>
      <c r="BM70" s="34" t="s">
        <v>2476</v>
      </c>
      <c r="BN70" s="34" t="s">
        <v>2476</v>
      </c>
      <c r="BO70" s="34" t="s">
        <v>2476</v>
      </c>
      <c r="BP70" s="34" t="s">
        <v>2476</v>
      </c>
      <c r="BQ70" s="34" t="s">
        <v>2476</v>
      </c>
      <c r="BR70" s="34" t="s">
        <v>2476</v>
      </c>
      <c r="BS70" s="34" t="s">
        <v>2476</v>
      </c>
      <c r="BT70" s="34" t="s">
        <v>2476</v>
      </c>
      <c r="BU70" s="34" t="s">
        <v>2476</v>
      </c>
      <c r="BV70" s="34" t="s">
        <v>2476</v>
      </c>
      <c r="BW70" s="34" t="s">
        <v>2476</v>
      </c>
      <c r="BX70" s="34" t="s">
        <v>2476</v>
      </c>
      <c r="BY70" s="34" t="s">
        <v>2476</v>
      </c>
      <c r="BZ70" s="34" t="s">
        <v>2476</v>
      </c>
      <c r="CA70" s="34" t="s">
        <v>2476</v>
      </c>
      <c r="CB70" s="34" t="s">
        <v>2476</v>
      </c>
      <c r="CC70" s="34" t="s">
        <v>2476</v>
      </c>
      <c r="CD70" s="34" t="s">
        <v>2476</v>
      </c>
      <c r="CE70" s="34" t="s">
        <v>2476</v>
      </c>
      <c r="CF70" s="34" t="s">
        <v>2476</v>
      </c>
      <c r="CG70" s="34" t="s">
        <v>2476</v>
      </c>
      <c r="CH70" s="34" t="s">
        <v>2476</v>
      </c>
      <c r="CI70" s="34" t="s">
        <v>2476</v>
      </c>
      <c r="CJ70" s="34" t="s">
        <v>2476</v>
      </c>
      <c r="CK70" s="34" t="s">
        <v>2476</v>
      </c>
      <c r="CL70" s="34" t="s">
        <v>2476</v>
      </c>
      <c r="CM70" s="34" t="s">
        <v>2476</v>
      </c>
      <c r="CN70" s="34" t="s">
        <v>2476</v>
      </c>
      <c r="CO70" s="34" t="s">
        <v>2476</v>
      </c>
      <c r="CP70" s="34" t="s">
        <v>2476</v>
      </c>
      <c r="CQ70" s="34" t="s">
        <v>2476</v>
      </c>
      <c r="CR70" s="34" t="s">
        <v>2476</v>
      </c>
      <c r="CS70" s="34" t="s">
        <v>2476</v>
      </c>
      <c r="CT70" s="34" t="s">
        <v>2476</v>
      </c>
      <c r="CU70" s="34" t="s">
        <v>2476</v>
      </c>
      <c r="CV70" s="34" t="s">
        <v>2476</v>
      </c>
      <c r="CW70" s="34" t="s">
        <v>2476</v>
      </c>
      <c r="CX70" s="34" t="s">
        <v>2476</v>
      </c>
      <c r="CY70" s="34" t="s">
        <v>2476</v>
      </c>
      <c r="CZ70" s="34" t="s">
        <v>2476</v>
      </c>
      <c r="DA70" s="34" t="s">
        <v>2476</v>
      </c>
      <c r="DB70" s="34" t="s">
        <v>2476</v>
      </c>
      <c r="DC70" s="34" t="s">
        <v>2476</v>
      </c>
      <c r="DD70" s="34" t="s">
        <v>2476</v>
      </c>
      <c r="DE70" s="34" t="s">
        <v>2476</v>
      </c>
      <c r="DF70" s="34" t="s">
        <v>2476</v>
      </c>
      <c r="DG70" s="34" t="s">
        <v>2476</v>
      </c>
      <c r="DH70" s="34" t="s">
        <v>2476</v>
      </c>
      <c r="DI70" s="34" t="s">
        <v>2476</v>
      </c>
      <c r="DJ70" s="34" t="s">
        <v>2476</v>
      </c>
      <c r="DK70" s="34" t="s">
        <v>2476</v>
      </c>
      <c r="DL70" s="34" t="s">
        <v>2476</v>
      </c>
      <c r="DM70" s="34" t="s">
        <v>2476</v>
      </c>
      <c r="DN70" s="34" t="s">
        <v>2476</v>
      </c>
      <c r="DO70" s="34" t="s">
        <v>2476</v>
      </c>
      <c r="DP70" s="34" t="s">
        <v>2476</v>
      </c>
      <c r="DQ70" s="34" t="s">
        <v>2476</v>
      </c>
      <c r="DR70" s="34" t="s">
        <v>2476</v>
      </c>
      <c r="DS70" s="34" t="s">
        <v>2476</v>
      </c>
      <c r="DT70" s="34" t="s">
        <v>2476</v>
      </c>
      <c r="DU70" s="34" t="s">
        <v>2476</v>
      </c>
      <c r="DV70" s="34" t="s">
        <v>2476</v>
      </c>
      <c r="DW70" s="34" t="s">
        <v>2476</v>
      </c>
      <c r="DX70" s="34" t="s">
        <v>2476</v>
      </c>
      <c r="DY70" s="34" t="s">
        <v>2476</v>
      </c>
      <c r="DZ70" s="34" t="s">
        <v>2476</v>
      </c>
      <c r="EA70" s="34" t="s">
        <v>2476</v>
      </c>
      <c r="EB70" s="34" t="s">
        <v>2476</v>
      </c>
      <c r="EC70" s="34" t="s">
        <v>2476</v>
      </c>
      <c r="ED70" s="34" t="s">
        <v>2476</v>
      </c>
      <c r="EE70" s="34" t="s">
        <v>2476</v>
      </c>
      <c r="EF70" s="34" t="s">
        <v>2476</v>
      </c>
      <c r="EG70" s="34" t="s">
        <v>2476</v>
      </c>
      <c r="EH70" s="34" t="s">
        <v>2476</v>
      </c>
      <c r="EI70" s="34" t="s">
        <v>2476</v>
      </c>
      <c r="EJ70" s="34" t="s">
        <v>2476</v>
      </c>
      <c r="EK70" s="34" t="s">
        <v>2476</v>
      </c>
      <c r="EL70" s="34" t="s">
        <v>2476</v>
      </c>
      <c r="EM70" s="34" t="s">
        <v>2476</v>
      </c>
      <c r="EN70" s="34" t="s">
        <v>2476</v>
      </c>
      <c r="EO70" s="34" t="s">
        <v>2476</v>
      </c>
      <c r="EP70" s="34" t="s">
        <v>2476</v>
      </c>
      <c r="EQ70" s="34" t="s">
        <v>2476</v>
      </c>
      <c r="ER70" s="37" t="s">
        <v>2476</v>
      </c>
      <c r="ES70" s="27" t="s">
        <v>2477</v>
      </c>
    </row>
    <row r="71" spans="3:149" s="2" customFormat="1" ht="18.75" customHeight="1" x14ac:dyDescent="0.25">
      <c r="C71" s="33" t="s">
        <v>2476</v>
      </c>
      <c r="D71" s="34" t="s">
        <v>2476</v>
      </c>
      <c r="E71" s="34" t="s">
        <v>2476</v>
      </c>
      <c r="F71" s="34" t="s">
        <v>2476</v>
      </c>
      <c r="G71" s="34" t="s">
        <v>2476</v>
      </c>
      <c r="H71" s="34" t="s">
        <v>2476</v>
      </c>
      <c r="I71" s="34" t="s">
        <v>2476</v>
      </c>
      <c r="J71" s="34" t="s">
        <v>2476</v>
      </c>
      <c r="K71" s="34" t="s">
        <v>2476</v>
      </c>
      <c r="L71" s="34" t="s">
        <v>2476</v>
      </c>
      <c r="M71" s="34" t="s">
        <v>2476</v>
      </c>
      <c r="N71" s="34" t="s">
        <v>2476</v>
      </c>
      <c r="O71" s="34" t="s">
        <v>2476</v>
      </c>
      <c r="P71" s="34" t="s">
        <v>2476</v>
      </c>
      <c r="Q71" s="34" t="s">
        <v>2476</v>
      </c>
      <c r="R71" s="34" t="s">
        <v>2476</v>
      </c>
      <c r="S71" s="34" t="s">
        <v>2476</v>
      </c>
      <c r="T71" s="34" t="s">
        <v>2476</v>
      </c>
      <c r="U71" s="34" t="s">
        <v>2476</v>
      </c>
      <c r="V71" s="34" t="s">
        <v>2476</v>
      </c>
      <c r="W71" s="34" t="s">
        <v>2476</v>
      </c>
      <c r="X71" s="34" t="s">
        <v>2476</v>
      </c>
      <c r="Y71" s="34" t="s">
        <v>2476</v>
      </c>
      <c r="Z71" s="34" t="s">
        <v>2476</v>
      </c>
      <c r="AA71" s="34" t="s">
        <v>2476</v>
      </c>
      <c r="AB71" s="34" t="s">
        <v>2476</v>
      </c>
      <c r="AC71" s="34" t="s">
        <v>2476</v>
      </c>
      <c r="AD71" s="34" t="s">
        <v>2476</v>
      </c>
      <c r="AE71" s="34" t="s">
        <v>2476</v>
      </c>
      <c r="AF71" s="34" t="s">
        <v>2476</v>
      </c>
      <c r="AG71" s="34" t="s">
        <v>2476</v>
      </c>
      <c r="AH71" s="34" t="s">
        <v>2476</v>
      </c>
      <c r="AI71" s="34" t="s">
        <v>2476</v>
      </c>
      <c r="AJ71" s="34" t="s">
        <v>2476</v>
      </c>
      <c r="AK71" s="34" t="s">
        <v>2476</v>
      </c>
      <c r="AL71" s="34" t="s">
        <v>2476</v>
      </c>
      <c r="AM71" s="34" t="s">
        <v>2476</v>
      </c>
      <c r="AN71" s="34" t="s">
        <v>2476</v>
      </c>
      <c r="AO71" s="34" t="s">
        <v>2476</v>
      </c>
      <c r="AP71" s="34" t="s">
        <v>2476</v>
      </c>
      <c r="AQ71" s="34" t="s">
        <v>2476</v>
      </c>
      <c r="AR71" s="34" t="s">
        <v>2476</v>
      </c>
      <c r="AS71" s="34" t="s">
        <v>2476</v>
      </c>
      <c r="AT71" s="34" t="s">
        <v>2476</v>
      </c>
      <c r="AU71" s="34" t="s">
        <v>2476</v>
      </c>
      <c r="AV71" s="34" t="s">
        <v>2476</v>
      </c>
      <c r="AW71" s="34" t="s">
        <v>2476</v>
      </c>
      <c r="AX71" s="34" t="s">
        <v>2476</v>
      </c>
      <c r="AY71" s="34" t="s">
        <v>2476</v>
      </c>
      <c r="AZ71" s="34" t="s">
        <v>2476</v>
      </c>
      <c r="BA71" s="34" t="s">
        <v>2476</v>
      </c>
      <c r="BB71" s="34" t="s">
        <v>2476</v>
      </c>
      <c r="BC71" s="34" t="s">
        <v>2476</v>
      </c>
      <c r="BD71" s="34" t="s">
        <v>2476</v>
      </c>
      <c r="BE71" s="34" t="s">
        <v>2476</v>
      </c>
      <c r="BF71" s="34" t="s">
        <v>2476</v>
      </c>
      <c r="BG71" s="34" t="s">
        <v>2476</v>
      </c>
      <c r="BH71" s="34" t="s">
        <v>2476</v>
      </c>
      <c r="BI71" s="34" t="s">
        <v>2476</v>
      </c>
      <c r="BJ71" s="34" t="s">
        <v>2476</v>
      </c>
      <c r="BK71" s="34" t="s">
        <v>2476</v>
      </c>
      <c r="BL71" s="34" t="s">
        <v>2476</v>
      </c>
      <c r="BM71" s="34" t="s">
        <v>2476</v>
      </c>
      <c r="BN71" s="34" t="s">
        <v>2476</v>
      </c>
      <c r="BO71" s="34" t="s">
        <v>2476</v>
      </c>
      <c r="BP71" s="34" t="s">
        <v>2476</v>
      </c>
      <c r="BQ71" s="34" t="s">
        <v>2476</v>
      </c>
      <c r="BR71" s="34" t="s">
        <v>2476</v>
      </c>
      <c r="BS71" s="34" t="s">
        <v>2476</v>
      </c>
      <c r="BT71" s="34" t="s">
        <v>2476</v>
      </c>
      <c r="BU71" s="34" t="s">
        <v>2476</v>
      </c>
      <c r="BV71" s="34" t="s">
        <v>2476</v>
      </c>
      <c r="BW71" s="34" t="s">
        <v>2476</v>
      </c>
      <c r="BX71" s="34" t="s">
        <v>2476</v>
      </c>
      <c r="BY71" s="34" t="s">
        <v>2476</v>
      </c>
      <c r="BZ71" s="34" t="s">
        <v>2476</v>
      </c>
      <c r="CA71" s="34" t="s">
        <v>2476</v>
      </c>
      <c r="CB71" s="34" t="s">
        <v>2476</v>
      </c>
      <c r="CC71" s="34" t="s">
        <v>2476</v>
      </c>
      <c r="CD71" s="34" t="s">
        <v>2476</v>
      </c>
      <c r="CE71" s="34" t="s">
        <v>2476</v>
      </c>
      <c r="CF71" s="34" t="s">
        <v>2476</v>
      </c>
      <c r="CG71" s="34" t="s">
        <v>2476</v>
      </c>
      <c r="CH71" s="34" t="s">
        <v>2476</v>
      </c>
      <c r="CI71" s="34" t="s">
        <v>2476</v>
      </c>
      <c r="CJ71" s="34" t="s">
        <v>2476</v>
      </c>
      <c r="CK71" s="34" t="s">
        <v>2476</v>
      </c>
      <c r="CL71" s="34" t="s">
        <v>2476</v>
      </c>
      <c r="CM71" s="34" t="s">
        <v>2476</v>
      </c>
      <c r="CN71" s="34" t="s">
        <v>2476</v>
      </c>
      <c r="CO71" s="34" t="s">
        <v>2476</v>
      </c>
      <c r="CP71" s="34" t="s">
        <v>2476</v>
      </c>
      <c r="CQ71" s="34" t="s">
        <v>2476</v>
      </c>
      <c r="CR71" s="34" t="s">
        <v>2476</v>
      </c>
      <c r="CS71" s="34" t="s">
        <v>2476</v>
      </c>
      <c r="CT71" s="34" t="s">
        <v>2476</v>
      </c>
      <c r="CU71" s="34" t="s">
        <v>2476</v>
      </c>
      <c r="CV71" s="34" t="s">
        <v>2476</v>
      </c>
      <c r="CW71" s="34" t="s">
        <v>2476</v>
      </c>
      <c r="CX71" s="34" t="s">
        <v>2476</v>
      </c>
      <c r="CY71" s="34" t="s">
        <v>2476</v>
      </c>
      <c r="CZ71" s="34" t="s">
        <v>2476</v>
      </c>
      <c r="DA71" s="34" t="s">
        <v>2476</v>
      </c>
      <c r="DB71" s="34" t="s">
        <v>2476</v>
      </c>
      <c r="DC71" s="34" t="s">
        <v>2476</v>
      </c>
      <c r="DD71" s="34" t="s">
        <v>2476</v>
      </c>
      <c r="DE71" s="34" t="s">
        <v>2476</v>
      </c>
      <c r="DF71" s="34" t="s">
        <v>2476</v>
      </c>
      <c r="DG71" s="34" t="s">
        <v>2476</v>
      </c>
      <c r="DH71" s="34" t="s">
        <v>2476</v>
      </c>
      <c r="DI71" s="34" t="s">
        <v>2476</v>
      </c>
      <c r="DJ71" s="34" t="s">
        <v>2476</v>
      </c>
      <c r="DK71" s="34" t="s">
        <v>2476</v>
      </c>
      <c r="DL71" s="34" t="s">
        <v>2476</v>
      </c>
      <c r="DM71" s="34" t="s">
        <v>2476</v>
      </c>
      <c r="DN71" s="34" t="s">
        <v>2476</v>
      </c>
      <c r="DO71" s="34" t="s">
        <v>2476</v>
      </c>
      <c r="DP71" s="34" t="s">
        <v>2476</v>
      </c>
      <c r="DQ71" s="34" t="s">
        <v>2476</v>
      </c>
      <c r="DR71" s="34" t="s">
        <v>2476</v>
      </c>
      <c r="DS71" s="34" t="s">
        <v>2476</v>
      </c>
      <c r="DT71" s="34" t="s">
        <v>2476</v>
      </c>
      <c r="DU71" s="34" t="s">
        <v>2476</v>
      </c>
      <c r="DV71" s="34" t="s">
        <v>2476</v>
      </c>
      <c r="DW71" s="34" t="s">
        <v>2476</v>
      </c>
      <c r="DX71" s="34" t="s">
        <v>2476</v>
      </c>
      <c r="DY71" s="34" t="s">
        <v>2476</v>
      </c>
      <c r="DZ71" s="34" t="s">
        <v>2476</v>
      </c>
      <c r="EA71" s="34" t="s">
        <v>2476</v>
      </c>
      <c r="EB71" s="34" t="s">
        <v>2476</v>
      </c>
      <c r="EC71" s="34" t="s">
        <v>2476</v>
      </c>
      <c r="ED71" s="34" t="s">
        <v>2476</v>
      </c>
      <c r="EE71" s="34" t="s">
        <v>2476</v>
      </c>
      <c r="EF71" s="34" t="s">
        <v>2476</v>
      </c>
      <c r="EG71" s="34" t="s">
        <v>2476</v>
      </c>
      <c r="EH71" s="34" t="s">
        <v>2476</v>
      </c>
      <c r="EI71" s="34" t="s">
        <v>2476</v>
      </c>
      <c r="EJ71" s="34" t="s">
        <v>2476</v>
      </c>
      <c r="EK71" s="34" t="s">
        <v>2476</v>
      </c>
      <c r="EL71" s="34" t="s">
        <v>2476</v>
      </c>
      <c r="EM71" s="34" t="s">
        <v>2476</v>
      </c>
      <c r="EN71" s="34" t="s">
        <v>2476</v>
      </c>
      <c r="EO71" s="34" t="s">
        <v>2476</v>
      </c>
      <c r="EP71" s="34" t="s">
        <v>2476</v>
      </c>
      <c r="EQ71" s="34" t="s">
        <v>2476</v>
      </c>
      <c r="ER71" s="37" t="s">
        <v>2476</v>
      </c>
      <c r="ES71" s="27" t="s">
        <v>2477</v>
      </c>
    </row>
    <row r="72" spans="3:149" s="2" customFormat="1" ht="18.75" customHeight="1" x14ac:dyDescent="0.25">
      <c r="C72" s="33" t="s">
        <v>2476</v>
      </c>
      <c r="D72" s="34" t="s">
        <v>2476</v>
      </c>
      <c r="E72" s="34" t="s">
        <v>2476</v>
      </c>
      <c r="F72" s="34" t="s">
        <v>2476</v>
      </c>
      <c r="G72" s="34" t="s">
        <v>2476</v>
      </c>
      <c r="H72" s="34" t="s">
        <v>2476</v>
      </c>
      <c r="I72" s="34" t="s">
        <v>2476</v>
      </c>
      <c r="J72" s="34" t="s">
        <v>2476</v>
      </c>
      <c r="K72" s="34" t="s">
        <v>2476</v>
      </c>
      <c r="L72" s="34" t="s">
        <v>2476</v>
      </c>
      <c r="M72" s="34" t="s">
        <v>2476</v>
      </c>
      <c r="N72" s="34" t="s">
        <v>2476</v>
      </c>
      <c r="O72" s="34" t="s">
        <v>2476</v>
      </c>
      <c r="P72" s="34" t="s">
        <v>2476</v>
      </c>
      <c r="Q72" s="34" t="s">
        <v>2476</v>
      </c>
      <c r="R72" s="34" t="s">
        <v>2476</v>
      </c>
      <c r="S72" s="34" t="s">
        <v>2476</v>
      </c>
      <c r="T72" s="34" t="s">
        <v>2476</v>
      </c>
      <c r="U72" s="34" t="s">
        <v>2476</v>
      </c>
      <c r="V72" s="34" t="s">
        <v>2476</v>
      </c>
      <c r="W72" s="34" t="s">
        <v>2476</v>
      </c>
      <c r="X72" s="34" t="s">
        <v>2476</v>
      </c>
      <c r="Y72" s="34" t="s">
        <v>2476</v>
      </c>
      <c r="Z72" s="34" t="s">
        <v>2476</v>
      </c>
      <c r="AA72" s="34" t="s">
        <v>2476</v>
      </c>
      <c r="AB72" s="34" t="s">
        <v>2476</v>
      </c>
      <c r="AC72" s="34" t="s">
        <v>2476</v>
      </c>
      <c r="AD72" s="34" t="s">
        <v>2476</v>
      </c>
      <c r="AE72" s="34" t="s">
        <v>2476</v>
      </c>
      <c r="AF72" s="34" t="s">
        <v>2476</v>
      </c>
      <c r="AG72" s="34" t="s">
        <v>2476</v>
      </c>
      <c r="AH72" s="34" t="s">
        <v>2476</v>
      </c>
      <c r="AI72" s="34" t="s">
        <v>2476</v>
      </c>
      <c r="AJ72" s="34" t="s">
        <v>2476</v>
      </c>
      <c r="AK72" s="34" t="s">
        <v>2476</v>
      </c>
      <c r="AL72" s="34" t="s">
        <v>2476</v>
      </c>
      <c r="AM72" s="34" t="s">
        <v>2476</v>
      </c>
      <c r="AN72" s="34" t="s">
        <v>2476</v>
      </c>
      <c r="AO72" s="34" t="s">
        <v>2476</v>
      </c>
      <c r="AP72" s="34" t="s">
        <v>2476</v>
      </c>
      <c r="AQ72" s="34" t="s">
        <v>2476</v>
      </c>
      <c r="AR72" s="34" t="s">
        <v>2476</v>
      </c>
      <c r="AS72" s="34" t="s">
        <v>2476</v>
      </c>
      <c r="AT72" s="34" t="s">
        <v>2476</v>
      </c>
      <c r="AU72" s="34" t="s">
        <v>2476</v>
      </c>
      <c r="AV72" s="34" t="s">
        <v>2476</v>
      </c>
      <c r="AW72" s="34" t="s">
        <v>2476</v>
      </c>
      <c r="AX72" s="34" t="s">
        <v>2476</v>
      </c>
      <c r="AY72" s="34" t="s">
        <v>2476</v>
      </c>
      <c r="AZ72" s="34" t="s">
        <v>2476</v>
      </c>
      <c r="BA72" s="34" t="s">
        <v>2476</v>
      </c>
      <c r="BB72" s="34" t="s">
        <v>2476</v>
      </c>
      <c r="BC72" s="34" t="s">
        <v>2476</v>
      </c>
      <c r="BD72" s="34" t="s">
        <v>2476</v>
      </c>
      <c r="BE72" s="34" t="s">
        <v>2476</v>
      </c>
      <c r="BF72" s="34" t="s">
        <v>2476</v>
      </c>
      <c r="BG72" s="34" t="s">
        <v>2476</v>
      </c>
      <c r="BH72" s="34" t="s">
        <v>2476</v>
      </c>
      <c r="BI72" s="34" t="s">
        <v>2476</v>
      </c>
      <c r="BJ72" s="34" t="s">
        <v>2476</v>
      </c>
      <c r="BK72" s="34" t="s">
        <v>2476</v>
      </c>
      <c r="BL72" s="34" t="s">
        <v>2476</v>
      </c>
      <c r="BM72" s="34" t="s">
        <v>2476</v>
      </c>
      <c r="BN72" s="34" t="s">
        <v>2476</v>
      </c>
      <c r="BO72" s="34" t="s">
        <v>2476</v>
      </c>
      <c r="BP72" s="34" t="s">
        <v>2476</v>
      </c>
      <c r="BQ72" s="34" t="s">
        <v>2476</v>
      </c>
      <c r="BR72" s="34" t="s">
        <v>2476</v>
      </c>
      <c r="BS72" s="34" t="s">
        <v>2476</v>
      </c>
      <c r="BT72" s="34" t="s">
        <v>2476</v>
      </c>
      <c r="BU72" s="34" t="s">
        <v>2476</v>
      </c>
      <c r="BV72" s="34" t="s">
        <v>2476</v>
      </c>
      <c r="BW72" s="34" t="s">
        <v>2476</v>
      </c>
      <c r="BX72" s="34" t="s">
        <v>2476</v>
      </c>
      <c r="BY72" s="34" t="s">
        <v>2476</v>
      </c>
      <c r="BZ72" s="34" t="s">
        <v>2476</v>
      </c>
      <c r="CA72" s="34" t="s">
        <v>2476</v>
      </c>
      <c r="CB72" s="34" t="s">
        <v>2476</v>
      </c>
      <c r="CC72" s="34" t="s">
        <v>2476</v>
      </c>
      <c r="CD72" s="34" t="s">
        <v>2476</v>
      </c>
      <c r="CE72" s="34" t="s">
        <v>2476</v>
      </c>
      <c r="CF72" s="34" t="s">
        <v>2476</v>
      </c>
      <c r="CG72" s="34" t="s">
        <v>2476</v>
      </c>
      <c r="CH72" s="34" t="s">
        <v>2476</v>
      </c>
      <c r="CI72" s="34" t="s">
        <v>2476</v>
      </c>
      <c r="CJ72" s="34" t="s">
        <v>2476</v>
      </c>
      <c r="CK72" s="34" t="s">
        <v>2476</v>
      </c>
      <c r="CL72" s="34" t="s">
        <v>2476</v>
      </c>
      <c r="CM72" s="34" t="s">
        <v>2476</v>
      </c>
      <c r="CN72" s="34" t="s">
        <v>2476</v>
      </c>
      <c r="CO72" s="34" t="s">
        <v>2476</v>
      </c>
      <c r="CP72" s="34" t="s">
        <v>2476</v>
      </c>
      <c r="CQ72" s="34" t="s">
        <v>2476</v>
      </c>
      <c r="CR72" s="34" t="s">
        <v>2476</v>
      </c>
      <c r="CS72" s="34" t="s">
        <v>2476</v>
      </c>
      <c r="CT72" s="34" t="s">
        <v>2476</v>
      </c>
      <c r="CU72" s="34" t="s">
        <v>2476</v>
      </c>
      <c r="CV72" s="34" t="s">
        <v>2476</v>
      </c>
      <c r="CW72" s="34" t="s">
        <v>2476</v>
      </c>
      <c r="CX72" s="34" t="s">
        <v>2476</v>
      </c>
      <c r="CY72" s="34" t="s">
        <v>2476</v>
      </c>
      <c r="CZ72" s="34" t="s">
        <v>2476</v>
      </c>
      <c r="DA72" s="34" t="s">
        <v>2476</v>
      </c>
      <c r="DB72" s="34" t="s">
        <v>2476</v>
      </c>
      <c r="DC72" s="34" t="s">
        <v>2476</v>
      </c>
      <c r="DD72" s="34" t="s">
        <v>2476</v>
      </c>
      <c r="DE72" s="34" t="s">
        <v>2476</v>
      </c>
      <c r="DF72" s="34" t="s">
        <v>2476</v>
      </c>
      <c r="DG72" s="34" t="s">
        <v>2476</v>
      </c>
      <c r="DH72" s="34" t="s">
        <v>2476</v>
      </c>
      <c r="DI72" s="34" t="s">
        <v>2476</v>
      </c>
      <c r="DJ72" s="34" t="s">
        <v>2476</v>
      </c>
      <c r="DK72" s="34" t="s">
        <v>2476</v>
      </c>
      <c r="DL72" s="34" t="s">
        <v>2476</v>
      </c>
      <c r="DM72" s="34" t="s">
        <v>2476</v>
      </c>
      <c r="DN72" s="34" t="s">
        <v>2476</v>
      </c>
      <c r="DO72" s="34" t="s">
        <v>2476</v>
      </c>
      <c r="DP72" s="34" t="s">
        <v>2476</v>
      </c>
      <c r="DQ72" s="34" t="s">
        <v>2476</v>
      </c>
      <c r="DR72" s="34" t="s">
        <v>2476</v>
      </c>
      <c r="DS72" s="34" t="s">
        <v>2476</v>
      </c>
      <c r="DT72" s="34" t="s">
        <v>2476</v>
      </c>
      <c r="DU72" s="34" t="s">
        <v>2476</v>
      </c>
      <c r="DV72" s="34" t="s">
        <v>2476</v>
      </c>
      <c r="DW72" s="34" t="s">
        <v>2476</v>
      </c>
      <c r="DX72" s="34" t="s">
        <v>2476</v>
      </c>
      <c r="DY72" s="34" t="s">
        <v>2476</v>
      </c>
      <c r="DZ72" s="34" t="s">
        <v>2476</v>
      </c>
      <c r="EA72" s="34" t="s">
        <v>2476</v>
      </c>
      <c r="EB72" s="34" t="s">
        <v>2476</v>
      </c>
      <c r="EC72" s="34" t="s">
        <v>2476</v>
      </c>
      <c r="ED72" s="34" t="s">
        <v>2476</v>
      </c>
      <c r="EE72" s="34" t="s">
        <v>2476</v>
      </c>
      <c r="EF72" s="34" t="s">
        <v>2476</v>
      </c>
      <c r="EG72" s="34" t="s">
        <v>2476</v>
      </c>
      <c r="EH72" s="34" t="s">
        <v>2476</v>
      </c>
      <c r="EI72" s="34" t="s">
        <v>2476</v>
      </c>
      <c r="EJ72" s="34" t="s">
        <v>2476</v>
      </c>
      <c r="EK72" s="34" t="s">
        <v>2476</v>
      </c>
      <c r="EL72" s="34" t="s">
        <v>2476</v>
      </c>
      <c r="EM72" s="34" t="s">
        <v>2476</v>
      </c>
      <c r="EN72" s="34" t="s">
        <v>2476</v>
      </c>
      <c r="EO72" s="34" t="s">
        <v>2476</v>
      </c>
      <c r="EP72" s="34" t="s">
        <v>2476</v>
      </c>
      <c r="EQ72" s="34" t="s">
        <v>2476</v>
      </c>
      <c r="ER72" s="37" t="s">
        <v>2476</v>
      </c>
      <c r="ES72" s="27" t="s">
        <v>2477</v>
      </c>
    </row>
    <row r="73" spans="3:149" s="2" customFormat="1" ht="18.75" customHeight="1" x14ac:dyDescent="0.25">
      <c r="C73" s="33" t="s">
        <v>2476</v>
      </c>
      <c r="D73" s="34" t="s">
        <v>2476</v>
      </c>
      <c r="E73" s="34" t="s">
        <v>2476</v>
      </c>
      <c r="F73" s="34" t="s">
        <v>2476</v>
      </c>
      <c r="G73" s="34" t="s">
        <v>2476</v>
      </c>
      <c r="H73" s="34" t="s">
        <v>2476</v>
      </c>
      <c r="I73" s="34" t="s">
        <v>2476</v>
      </c>
      <c r="J73" s="34" t="s">
        <v>2476</v>
      </c>
      <c r="K73" s="34" t="s">
        <v>2476</v>
      </c>
      <c r="L73" s="34" t="s">
        <v>2476</v>
      </c>
      <c r="M73" s="34" t="s">
        <v>2476</v>
      </c>
      <c r="N73" s="34" t="s">
        <v>2476</v>
      </c>
      <c r="O73" s="34" t="s">
        <v>2476</v>
      </c>
      <c r="P73" s="34" t="s">
        <v>2476</v>
      </c>
      <c r="Q73" s="34" t="s">
        <v>2476</v>
      </c>
      <c r="R73" s="34" t="s">
        <v>2476</v>
      </c>
      <c r="S73" s="34" t="s">
        <v>2476</v>
      </c>
      <c r="T73" s="34" t="s">
        <v>2476</v>
      </c>
      <c r="U73" s="34" t="s">
        <v>2476</v>
      </c>
      <c r="V73" s="34" t="s">
        <v>2476</v>
      </c>
      <c r="W73" s="34" t="s">
        <v>2476</v>
      </c>
      <c r="X73" s="34" t="s">
        <v>2476</v>
      </c>
      <c r="Y73" s="34" t="s">
        <v>2476</v>
      </c>
      <c r="Z73" s="34" t="s">
        <v>2476</v>
      </c>
      <c r="AA73" s="34" t="s">
        <v>2476</v>
      </c>
      <c r="AB73" s="34" t="s">
        <v>2476</v>
      </c>
      <c r="AC73" s="34" t="s">
        <v>2476</v>
      </c>
      <c r="AD73" s="34" t="s">
        <v>2476</v>
      </c>
      <c r="AE73" s="34" t="s">
        <v>2476</v>
      </c>
      <c r="AF73" s="34" t="s">
        <v>2476</v>
      </c>
      <c r="AG73" s="34" t="s">
        <v>2476</v>
      </c>
      <c r="AH73" s="34" t="s">
        <v>2476</v>
      </c>
      <c r="AI73" s="34" t="s">
        <v>2476</v>
      </c>
      <c r="AJ73" s="34" t="s">
        <v>2476</v>
      </c>
      <c r="AK73" s="34" t="s">
        <v>2476</v>
      </c>
      <c r="AL73" s="34" t="s">
        <v>2476</v>
      </c>
      <c r="AM73" s="34" t="s">
        <v>2476</v>
      </c>
      <c r="AN73" s="34" t="s">
        <v>2476</v>
      </c>
      <c r="AO73" s="34" t="s">
        <v>2476</v>
      </c>
      <c r="AP73" s="34" t="s">
        <v>2476</v>
      </c>
      <c r="AQ73" s="34" t="s">
        <v>2476</v>
      </c>
      <c r="AR73" s="34" t="s">
        <v>2476</v>
      </c>
      <c r="AS73" s="34" t="s">
        <v>2476</v>
      </c>
      <c r="AT73" s="34" t="s">
        <v>2476</v>
      </c>
      <c r="AU73" s="34" t="s">
        <v>2476</v>
      </c>
      <c r="AV73" s="34" t="s">
        <v>2476</v>
      </c>
      <c r="AW73" s="34" t="s">
        <v>2476</v>
      </c>
      <c r="AX73" s="34" t="s">
        <v>2476</v>
      </c>
      <c r="AY73" s="34" t="s">
        <v>2476</v>
      </c>
      <c r="AZ73" s="34" t="s">
        <v>2476</v>
      </c>
      <c r="BA73" s="34" t="s">
        <v>2476</v>
      </c>
      <c r="BB73" s="34" t="s">
        <v>2476</v>
      </c>
      <c r="BC73" s="34" t="s">
        <v>2476</v>
      </c>
      <c r="BD73" s="34" t="s">
        <v>2476</v>
      </c>
      <c r="BE73" s="34" t="s">
        <v>2476</v>
      </c>
      <c r="BF73" s="34" t="s">
        <v>2476</v>
      </c>
      <c r="BG73" s="34" t="s">
        <v>2476</v>
      </c>
      <c r="BH73" s="34" t="s">
        <v>2476</v>
      </c>
      <c r="BI73" s="34" t="s">
        <v>2476</v>
      </c>
      <c r="BJ73" s="34" t="s">
        <v>2476</v>
      </c>
      <c r="BK73" s="34" t="s">
        <v>2476</v>
      </c>
      <c r="BL73" s="34" t="s">
        <v>2476</v>
      </c>
      <c r="BM73" s="34" t="s">
        <v>2476</v>
      </c>
      <c r="BN73" s="34" t="s">
        <v>2476</v>
      </c>
      <c r="BO73" s="34" t="s">
        <v>2476</v>
      </c>
      <c r="BP73" s="34" t="s">
        <v>2476</v>
      </c>
      <c r="BQ73" s="34" t="s">
        <v>2476</v>
      </c>
      <c r="BR73" s="34" t="s">
        <v>2476</v>
      </c>
      <c r="BS73" s="34" t="s">
        <v>2476</v>
      </c>
      <c r="BT73" s="34" t="s">
        <v>2476</v>
      </c>
      <c r="BU73" s="34" t="s">
        <v>2476</v>
      </c>
      <c r="BV73" s="34" t="s">
        <v>2476</v>
      </c>
      <c r="BW73" s="34" t="s">
        <v>2476</v>
      </c>
      <c r="BX73" s="34" t="s">
        <v>2476</v>
      </c>
      <c r="BY73" s="34" t="s">
        <v>2476</v>
      </c>
      <c r="BZ73" s="34" t="s">
        <v>2476</v>
      </c>
      <c r="CA73" s="34" t="s">
        <v>2476</v>
      </c>
      <c r="CB73" s="34" t="s">
        <v>2476</v>
      </c>
      <c r="CC73" s="34" t="s">
        <v>2476</v>
      </c>
      <c r="CD73" s="34" t="s">
        <v>2476</v>
      </c>
      <c r="CE73" s="34" t="s">
        <v>2476</v>
      </c>
      <c r="CF73" s="34" t="s">
        <v>2476</v>
      </c>
      <c r="CG73" s="34" t="s">
        <v>2476</v>
      </c>
      <c r="CH73" s="34" t="s">
        <v>2476</v>
      </c>
      <c r="CI73" s="34" t="s">
        <v>2476</v>
      </c>
      <c r="CJ73" s="34" t="s">
        <v>2476</v>
      </c>
      <c r="CK73" s="34" t="s">
        <v>2476</v>
      </c>
      <c r="CL73" s="34" t="s">
        <v>2476</v>
      </c>
      <c r="CM73" s="34" t="s">
        <v>2476</v>
      </c>
      <c r="CN73" s="34" t="s">
        <v>2476</v>
      </c>
      <c r="CO73" s="34" t="s">
        <v>2476</v>
      </c>
      <c r="CP73" s="34" t="s">
        <v>2476</v>
      </c>
      <c r="CQ73" s="34" t="s">
        <v>2476</v>
      </c>
      <c r="CR73" s="34" t="s">
        <v>2476</v>
      </c>
      <c r="CS73" s="34" t="s">
        <v>2476</v>
      </c>
      <c r="CT73" s="34" t="s">
        <v>2476</v>
      </c>
      <c r="CU73" s="34" t="s">
        <v>2476</v>
      </c>
      <c r="CV73" s="34" t="s">
        <v>2476</v>
      </c>
      <c r="CW73" s="34" t="s">
        <v>2476</v>
      </c>
      <c r="CX73" s="34" t="s">
        <v>2476</v>
      </c>
      <c r="CY73" s="34" t="s">
        <v>2476</v>
      </c>
      <c r="CZ73" s="34" t="s">
        <v>2476</v>
      </c>
      <c r="DA73" s="34" t="s">
        <v>2476</v>
      </c>
      <c r="DB73" s="34" t="s">
        <v>2476</v>
      </c>
      <c r="DC73" s="34" t="s">
        <v>2476</v>
      </c>
      <c r="DD73" s="34" t="s">
        <v>2476</v>
      </c>
      <c r="DE73" s="34" t="s">
        <v>2476</v>
      </c>
      <c r="DF73" s="34" t="s">
        <v>2476</v>
      </c>
      <c r="DG73" s="34" t="s">
        <v>2476</v>
      </c>
      <c r="DH73" s="34" t="s">
        <v>2476</v>
      </c>
      <c r="DI73" s="34" t="s">
        <v>2476</v>
      </c>
      <c r="DJ73" s="34" t="s">
        <v>2476</v>
      </c>
      <c r="DK73" s="34" t="s">
        <v>2476</v>
      </c>
      <c r="DL73" s="34" t="s">
        <v>2476</v>
      </c>
      <c r="DM73" s="34" t="s">
        <v>2476</v>
      </c>
      <c r="DN73" s="34" t="s">
        <v>2476</v>
      </c>
      <c r="DO73" s="34" t="s">
        <v>2476</v>
      </c>
      <c r="DP73" s="34" t="s">
        <v>2476</v>
      </c>
      <c r="DQ73" s="34" t="s">
        <v>2476</v>
      </c>
      <c r="DR73" s="34" t="s">
        <v>2476</v>
      </c>
      <c r="DS73" s="34" t="s">
        <v>2476</v>
      </c>
      <c r="DT73" s="34" t="s">
        <v>2476</v>
      </c>
      <c r="DU73" s="34" t="s">
        <v>2476</v>
      </c>
      <c r="DV73" s="34" t="s">
        <v>2476</v>
      </c>
      <c r="DW73" s="34" t="s">
        <v>2476</v>
      </c>
      <c r="DX73" s="34" t="s">
        <v>2476</v>
      </c>
      <c r="DY73" s="34" t="s">
        <v>2476</v>
      </c>
      <c r="DZ73" s="34" t="s">
        <v>2476</v>
      </c>
      <c r="EA73" s="34" t="s">
        <v>2476</v>
      </c>
      <c r="EB73" s="34" t="s">
        <v>2476</v>
      </c>
      <c r="EC73" s="34" t="s">
        <v>2476</v>
      </c>
      <c r="ED73" s="34" t="s">
        <v>2476</v>
      </c>
      <c r="EE73" s="34" t="s">
        <v>2476</v>
      </c>
      <c r="EF73" s="34" t="s">
        <v>2476</v>
      </c>
      <c r="EG73" s="34" t="s">
        <v>2476</v>
      </c>
      <c r="EH73" s="34" t="s">
        <v>2476</v>
      </c>
      <c r="EI73" s="34" t="s">
        <v>2476</v>
      </c>
      <c r="EJ73" s="34" t="s">
        <v>2476</v>
      </c>
      <c r="EK73" s="34" t="s">
        <v>2476</v>
      </c>
      <c r="EL73" s="34" t="s">
        <v>2476</v>
      </c>
      <c r="EM73" s="34" t="s">
        <v>2476</v>
      </c>
      <c r="EN73" s="34" t="s">
        <v>2476</v>
      </c>
      <c r="EO73" s="34" t="s">
        <v>2476</v>
      </c>
      <c r="EP73" s="34" t="s">
        <v>2476</v>
      </c>
      <c r="EQ73" s="34" t="s">
        <v>2476</v>
      </c>
      <c r="ER73" s="37" t="s">
        <v>2476</v>
      </c>
      <c r="ES73" s="27" t="s">
        <v>2477</v>
      </c>
    </row>
    <row r="74" spans="3:149" s="2" customFormat="1" ht="18.75" customHeight="1" x14ac:dyDescent="0.25">
      <c r="C74" s="33" t="s">
        <v>2476</v>
      </c>
      <c r="D74" s="34" t="s">
        <v>2476</v>
      </c>
      <c r="E74" s="34" t="s">
        <v>2476</v>
      </c>
      <c r="F74" s="34" t="s">
        <v>2476</v>
      </c>
      <c r="G74" s="34" t="s">
        <v>2476</v>
      </c>
      <c r="H74" s="34" t="s">
        <v>2476</v>
      </c>
      <c r="I74" s="34" t="s">
        <v>2476</v>
      </c>
      <c r="J74" s="34" t="s">
        <v>2476</v>
      </c>
      <c r="K74" s="34" t="s">
        <v>2476</v>
      </c>
      <c r="L74" s="34" t="s">
        <v>2476</v>
      </c>
      <c r="M74" s="34" t="s">
        <v>2476</v>
      </c>
      <c r="N74" s="34" t="s">
        <v>2476</v>
      </c>
      <c r="O74" s="34" t="s">
        <v>2476</v>
      </c>
      <c r="P74" s="34" t="s">
        <v>2476</v>
      </c>
      <c r="Q74" s="34" t="s">
        <v>2476</v>
      </c>
      <c r="R74" s="34" t="s">
        <v>2476</v>
      </c>
      <c r="S74" s="34" t="s">
        <v>2476</v>
      </c>
      <c r="T74" s="34" t="s">
        <v>2476</v>
      </c>
      <c r="U74" s="34" t="s">
        <v>2476</v>
      </c>
      <c r="V74" s="34" t="s">
        <v>2476</v>
      </c>
      <c r="W74" s="34" t="s">
        <v>2476</v>
      </c>
      <c r="X74" s="34" t="s">
        <v>2476</v>
      </c>
      <c r="Y74" s="34" t="s">
        <v>2476</v>
      </c>
      <c r="Z74" s="34" t="s">
        <v>2476</v>
      </c>
      <c r="AA74" s="34" t="s">
        <v>2476</v>
      </c>
      <c r="AB74" s="34" t="s">
        <v>2476</v>
      </c>
      <c r="AC74" s="34" t="s">
        <v>2476</v>
      </c>
      <c r="AD74" s="34" t="s">
        <v>2476</v>
      </c>
      <c r="AE74" s="34" t="s">
        <v>2476</v>
      </c>
      <c r="AF74" s="34" t="s">
        <v>2476</v>
      </c>
      <c r="AG74" s="34" t="s">
        <v>2476</v>
      </c>
      <c r="AH74" s="34" t="s">
        <v>2476</v>
      </c>
      <c r="AI74" s="34" t="s">
        <v>2476</v>
      </c>
      <c r="AJ74" s="34" t="s">
        <v>2476</v>
      </c>
      <c r="AK74" s="34" t="s">
        <v>2476</v>
      </c>
      <c r="AL74" s="34" t="s">
        <v>2476</v>
      </c>
      <c r="AM74" s="34" t="s">
        <v>2476</v>
      </c>
      <c r="AN74" s="34" t="s">
        <v>2476</v>
      </c>
      <c r="AO74" s="34" t="s">
        <v>2476</v>
      </c>
      <c r="AP74" s="34" t="s">
        <v>2476</v>
      </c>
      <c r="AQ74" s="34" t="s">
        <v>2476</v>
      </c>
      <c r="AR74" s="34" t="s">
        <v>2476</v>
      </c>
      <c r="AS74" s="34" t="s">
        <v>2476</v>
      </c>
      <c r="AT74" s="34" t="s">
        <v>2476</v>
      </c>
      <c r="AU74" s="34" t="s">
        <v>2476</v>
      </c>
      <c r="AV74" s="34" t="s">
        <v>2476</v>
      </c>
      <c r="AW74" s="34" t="s">
        <v>2476</v>
      </c>
      <c r="AX74" s="34" t="s">
        <v>2476</v>
      </c>
      <c r="AY74" s="34" t="s">
        <v>2476</v>
      </c>
      <c r="AZ74" s="34" t="s">
        <v>2476</v>
      </c>
      <c r="BA74" s="34" t="s">
        <v>2476</v>
      </c>
      <c r="BB74" s="34" t="s">
        <v>2476</v>
      </c>
      <c r="BC74" s="34" t="s">
        <v>2476</v>
      </c>
      <c r="BD74" s="34" t="s">
        <v>2476</v>
      </c>
      <c r="BE74" s="34" t="s">
        <v>2476</v>
      </c>
      <c r="BF74" s="34" t="s">
        <v>2476</v>
      </c>
      <c r="BG74" s="34" t="s">
        <v>2476</v>
      </c>
      <c r="BH74" s="34" t="s">
        <v>2476</v>
      </c>
      <c r="BI74" s="34" t="s">
        <v>2476</v>
      </c>
      <c r="BJ74" s="34" t="s">
        <v>2476</v>
      </c>
      <c r="BK74" s="34" t="s">
        <v>2476</v>
      </c>
      <c r="BL74" s="34" t="s">
        <v>2476</v>
      </c>
      <c r="BM74" s="34" t="s">
        <v>2476</v>
      </c>
      <c r="BN74" s="34" t="s">
        <v>2476</v>
      </c>
      <c r="BO74" s="34" t="s">
        <v>2476</v>
      </c>
      <c r="BP74" s="34" t="s">
        <v>2476</v>
      </c>
      <c r="BQ74" s="34" t="s">
        <v>2476</v>
      </c>
      <c r="BR74" s="34" t="s">
        <v>2476</v>
      </c>
      <c r="BS74" s="34" t="s">
        <v>2476</v>
      </c>
      <c r="BT74" s="34" t="s">
        <v>2476</v>
      </c>
      <c r="BU74" s="34" t="s">
        <v>2476</v>
      </c>
      <c r="BV74" s="34" t="s">
        <v>2476</v>
      </c>
      <c r="BW74" s="34" t="s">
        <v>2476</v>
      </c>
      <c r="BX74" s="34" t="s">
        <v>2476</v>
      </c>
      <c r="BY74" s="34" t="s">
        <v>2476</v>
      </c>
      <c r="BZ74" s="34" t="s">
        <v>2476</v>
      </c>
      <c r="CA74" s="34" t="s">
        <v>2476</v>
      </c>
      <c r="CB74" s="34" t="s">
        <v>2476</v>
      </c>
      <c r="CC74" s="34" t="s">
        <v>2476</v>
      </c>
      <c r="CD74" s="34" t="s">
        <v>2476</v>
      </c>
      <c r="CE74" s="34" t="s">
        <v>2476</v>
      </c>
      <c r="CF74" s="34" t="s">
        <v>2476</v>
      </c>
      <c r="CG74" s="34" t="s">
        <v>2476</v>
      </c>
      <c r="CH74" s="34" t="s">
        <v>2476</v>
      </c>
      <c r="CI74" s="34" t="s">
        <v>2476</v>
      </c>
      <c r="CJ74" s="34" t="s">
        <v>2476</v>
      </c>
      <c r="CK74" s="34" t="s">
        <v>2476</v>
      </c>
      <c r="CL74" s="34" t="s">
        <v>2476</v>
      </c>
      <c r="CM74" s="34" t="s">
        <v>2476</v>
      </c>
      <c r="CN74" s="34" t="s">
        <v>2476</v>
      </c>
      <c r="CO74" s="34" t="s">
        <v>2476</v>
      </c>
      <c r="CP74" s="34" t="s">
        <v>2476</v>
      </c>
      <c r="CQ74" s="34" t="s">
        <v>2476</v>
      </c>
      <c r="CR74" s="34" t="s">
        <v>2476</v>
      </c>
      <c r="CS74" s="34" t="s">
        <v>2476</v>
      </c>
      <c r="CT74" s="34" t="s">
        <v>2476</v>
      </c>
      <c r="CU74" s="34" t="s">
        <v>2476</v>
      </c>
      <c r="CV74" s="34" t="s">
        <v>2476</v>
      </c>
      <c r="CW74" s="34" t="s">
        <v>2476</v>
      </c>
      <c r="CX74" s="34" t="s">
        <v>2476</v>
      </c>
      <c r="CY74" s="34" t="s">
        <v>2476</v>
      </c>
      <c r="CZ74" s="34" t="s">
        <v>2476</v>
      </c>
      <c r="DA74" s="34" t="s">
        <v>2476</v>
      </c>
      <c r="DB74" s="34" t="s">
        <v>2476</v>
      </c>
      <c r="DC74" s="34" t="s">
        <v>2476</v>
      </c>
      <c r="DD74" s="34" t="s">
        <v>2476</v>
      </c>
      <c r="DE74" s="34" t="s">
        <v>2476</v>
      </c>
      <c r="DF74" s="34" t="s">
        <v>2476</v>
      </c>
      <c r="DG74" s="34" t="s">
        <v>2476</v>
      </c>
      <c r="DH74" s="34" t="s">
        <v>2476</v>
      </c>
      <c r="DI74" s="34" t="s">
        <v>2476</v>
      </c>
      <c r="DJ74" s="34" t="s">
        <v>2476</v>
      </c>
      <c r="DK74" s="34" t="s">
        <v>2476</v>
      </c>
      <c r="DL74" s="34" t="s">
        <v>2476</v>
      </c>
      <c r="DM74" s="34" t="s">
        <v>2476</v>
      </c>
      <c r="DN74" s="34" t="s">
        <v>2476</v>
      </c>
      <c r="DO74" s="34" t="s">
        <v>2476</v>
      </c>
      <c r="DP74" s="34" t="s">
        <v>2476</v>
      </c>
      <c r="DQ74" s="34" t="s">
        <v>2476</v>
      </c>
      <c r="DR74" s="34" t="s">
        <v>2476</v>
      </c>
      <c r="DS74" s="34" t="s">
        <v>2476</v>
      </c>
      <c r="DT74" s="34" t="s">
        <v>2476</v>
      </c>
      <c r="DU74" s="34" t="s">
        <v>2476</v>
      </c>
      <c r="DV74" s="34" t="s">
        <v>2476</v>
      </c>
      <c r="DW74" s="34" t="s">
        <v>2476</v>
      </c>
      <c r="DX74" s="34" t="s">
        <v>2476</v>
      </c>
      <c r="DY74" s="34" t="s">
        <v>2476</v>
      </c>
      <c r="DZ74" s="34" t="s">
        <v>2476</v>
      </c>
      <c r="EA74" s="34" t="s">
        <v>2476</v>
      </c>
      <c r="EB74" s="34" t="s">
        <v>2476</v>
      </c>
      <c r="EC74" s="34" t="s">
        <v>2476</v>
      </c>
      <c r="ED74" s="34" t="s">
        <v>2476</v>
      </c>
      <c r="EE74" s="34" t="s">
        <v>2476</v>
      </c>
      <c r="EF74" s="34" t="s">
        <v>2476</v>
      </c>
      <c r="EG74" s="34" t="s">
        <v>2476</v>
      </c>
      <c r="EH74" s="34" t="s">
        <v>2476</v>
      </c>
      <c r="EI74" s="34" t="s">
        <v>2476</v>
      </c>
      <c r="EJ74" s="34" t="s">
        <v>2476</v>
      </c>
      <c r="EK74" s="34" t="s">
        <v>2476</v>
      </c>
      <c r="EL74" s="34" t="s">
        <v>2476</v>
      </c>
      <c r="EM74" s="34" t="s">
        <v>2476</v>
      </c>
      <c r="EN74" s="34" t="s">
        <v>2476</v>
      </c>
      <c r="EO74" s="34" t="s">
        <v>2476</v>
      </c>
      <c r="EP74" s="34" t="s">
        <v>2476</v>
      </c>
      <c r="EQ74" s="34" t="s">
        <v>2476</v>
      </c>
      <c r="ER74" s="37" t="s">
        <v>2476</v>
      </c>
      <c r="ES74" s="27" t="s">
        <v>2477</v>
      </c>
    </row>
    <row r="75" spans="3:149" s="2" customFormat="1" ht="18.75" customHeight="1" x14ac:dyDescent="0.25">
      <c r="C75" s="33" t="s">
        <v>2476</v>
      </c>
      <c r="D75" s="34" t="s">
        <v>2476</v>
      </c>
      <c r="E75" s="34" t="s">
        <v>2476</v>
      </c>
      <c r="F75" s="34" t="s">
        <v>2476</v>
      </c>
      <c r="G75" s="34" t="s">
        <v>2476</v>
      </c>
      <c r="H75" s="34" t="s">
        <v>2476</v>
      </c>
      <c r="I75" s="34" t="s">
        <v>2476</v>
      </c>
      <c r="J75" s="34" t="s">
        <v>2476</v>
      </c>
      <c r="K75" s="34" t="s">
        <v>2476</v>
      </c>
      <c r="L75" s="34" t="s">
        <v>2476</v>
      </c>
      <c r="M75" s="34" t="s">
        <v>2476</v>
      </c>
      <c r="N75" s="34" t="s">
        <v>2476</v>
      </c>
      <c r="O75" s="34" t="s">
        <v>2476</v>
      </c>
      <c r="P75" s="34" t="s">
        <v>2476</v>
      </c>
      <c r="Q75" s="34" t="s">
        <v>2476</v>
      </c>
      <c r="R75" s="34" t="s">
        <v>2476</v>
      </c>
      <c r="S75" s="34" t="s">
        <v>2476</v>
      </c>
      <c r="T75" s="34" t="s">
        <v>2476</v>
      </c>
      <c r="U75" s="34" t="s">
        <v>2476</v>
      </c>
      <c r="V75" s="34" t="s">
        <v>2476</v>
      </c>
      <c r="W75" s="34" t="s">
        <v>2476</v>
      </c>
      <c r="X75" s="34" t="s">
        <v>2476</v>
      </c>
      <c r="Y75" s="34" t="s">
        <v>2476</v>
      </c>
      <c r="Z75" s="34" t="s">
        <v>2476</v>
      </c>
      <c r="AA75" s="34" t="s">
        <v>2476</v>
      </c>
      <c r="AB75" s="34" t="s">
        <v>2476</v>
      </c>
      <c r="AC75" s="34" t="s">
        <v>2476</v>
      </c>
      <c r="AD75" s="34" t="s">
        <v>2476</v>
      </c>
      <c r="AE75" s="34" t="s">
        <v>2476</v>
      </c>
      <c r="AF75" s="34" t="s">
        <v>2476</v>
      </c>
      <c r="AG75" s="34" t="s">
        <v>2476</v>
      </c>
      <c r="AH75" s="34" t="s">
        <v>2476</v>
      </c>
      <c r="AI75" s="34" t="s">
        <v>2476</v>
      </c>
      <c r="AJ75" s="34" t="s">
        <v>2476</v>
      </c>
      <c r="AK75" s="34" t="s">
        <v>2476</v>
      </c>
      <c r="AL75" s="34" t="s">
        <v>2476</v>
      </c>
      <c r="AM75" s="34" t="s">
        <v>2476</v>
      </c>
      <c r="AN75" s="34" t="s">
        <v>2476</v>
      </c>
      <c r="AO75" s="34" t="s">
        <v>2476</v>
      </c>
      <c r="AP75" s="34" t="s">
        <v>2476</v>
      </c>
      <c r="AQ75" s="34" t="s">
        <v>2476</v>
      </c>
      <c r="AR75" s="34" t="s">
        <v>2476</v>
      </c>
      <c r="AS75" s="34" t="s">
        <v>2476</v>
      </c>
      <c r="AT75" s="34" t="s">
        <v>2476</v>
      </c>
      <c r="AU75" s="34" t="s">
        <v>2476</v>
      </c>
      <c r="AV75" s="34" t="s">
        <v>2476</v>
      </c>
      <c r="AW75" s="34" t="s">
        <v>2476</v>
      </c>
      <c r="AX75" s="34" t="s">
        <v>2476</v>
      </c>
      <c r="AY75" s="34" t="s">
        <v>2476</v>
      </c>
      <c r="AZ75" s="34" t="s">
        <v>2476</v>
      </c>
      <c r="BA75" s="34" t="s">
        <v>2476</v>
      </c>
      <c r="BB75" s="34" t="s">
        <v>2476</v>
      </c>
      <c r="BC75" s="34" t="s">
        <v>2476</v>
      </c>
      <c r="BD75" s="34" t="s">
        <v>2476</v>
      </c>
      <c r="BE75" s="34" t="s">
        <v>2476</v>
      </c>
      <c r="BF75" s="34" t="s">
        <v>2476</v>
      </c>
      <c r="BG75" s="34" t="s">
        <v>2476</v>
      </c>
      <c r="BH75" s="34" t="s">
        <v>2476</v>
      </c>
      <c r="BI75" s="34" t="s">
        <v>2476</v>
      </c>
      <c r="BJ75" s="34" t="s">
        <v>2476</v>
      </c>
      <c r="BK75" s="34" t="s">
        <v>2476</v>
      </c>
      <c r="BL75" s="34" t="s">
        <v>2476</v>
      </c>
      <c r="BM75" s="34" t="s">
        <v>2476</v>
      </c>
      <c r="BN75" s="34" t="s">
        <v>2476</v>
      </c>
      <c r="BO75" s="34" t="s">
        <v>2476</v>
      </c>
      <c r="BP75" s="34" t="s">
        <v>2476</v>
      </c>
      <c r="BQ75" s="34" t="s">
        <v>2476</v>
      </c>
      <c r="BR75" s="34" t="s">
        <v>2476</v>
      </c>
      <c r="BS75" s="34" t="s">
        <v>2476</v>
      </c>
      <c r="BT75" s="34" t="s">
        <v>2476</v>
      </c>
      <c r="BU75" s="34" t="s">
        <v>2476</v>
      </c>
      <c r="BV75" s="34" t="s">
        <v>2476</v>
      </c>
      <c r="BW75" s="34" t="s">
        <v>2476</v>
      </c>
      <c r="BX75" s="34" t="s">
        <v>2476</v>
      </c>
      <c r="BY75" s="34" t="s">
        <v>2476</v>
      </c>
      <c r="BZ75" s="34" t="s">
        <v>2476</v>
      </c>
      <c r="CA75" s="34" t="s">
        <v>2476</v>
      </c>
      <c r="CB75" s="34" t="s">
        <v>2476</v>
      </c>
      <c r="CC75" s="34" t="s">
        <v>2476</v>
      </c>
      <c r="CD75" s="34" t="s">
        <v>2476</v>
      </c>
      <c r="CE75" s="34" t="s">
        <v>2476</v>
      </c>
      <c r="CF75" s="34" t="s">
        <v>2476</v>
      </c>
      <c r="CG75" s="34" t="s">
        <v>2476</v>
      </c>
      <c r="CH75" s="34" t="s">
        <v>2476</v>
      </c>
      <c r="CI75" s="34" t="s">
        <v>2476</v>
      </c>
      <c r="CJ75" s="34" t="s">
        <v>2476</v>
      </c>
      <c r="CK75" s="34" t="s">
        <v>2476</v>
      </c>
      <c r="CL75" s="34" t="s">
        <v>2476</v>
      </c>
      <c r="CM75" s="34" t="s">
        <v>2476</v>
      </c>
      <c r="CN75" s="34" t="s">
        <v>2476</v>
      </c>
      <c r="CO75" s="34" t="s">
        <v>2476</v>
      </c>
      <c r="CP75" s="34" t="s">
        <v>2476</v>
      </c>
      <c r="CQ75" s="34" t="s">
        <v>2476</v>
      </c>
      <c r="CR75" s="34" t="s">
        <v>2476</v>
      </c>
      <c r="CS75" s="34" t="s">
        <v>2476</v>
      </c>
      <c r="CT75" s="34" t="s">
        <v>2476</v>
      </c>
      <c r="CU75" s="34" t="s">
        <v>2476</v>
      </c>
      <c r="CV75" s="34" t="s">
        <v>2476</v>
      </c>
      <c r="CW75" s="34" t="s">
        <v>2476</v>
      </c>
      <c r="CX75" s="34" t="s">
        <v>2476</v>
      </c>
      <c r="CY75" s="34" t="s">
        <v>2476</v>
      </c>
      <c r="CZ75" s="34" t="s">
        <v>2476</v>
      </c>
      <c r="DA75" s="34" t="s">
        <v>2476</v>
      </c>
      <c r="DB75" s="34" t="s">
        <v>2476</v>
      </c>
      <c r="DC75" s="34" t="s">
        <v>2476</v>
      </c>
      <c r="DD75" s="34" t="s">
        <v>2476</v>
      </c>
      <c r="DE75" s="34" t="s">
        <v>2476</v>
      </c>
      <c r="DF75" s="34" t="s">
        <v>2476</v>
      </c>
      <c r="DG75" s="34" t="s">
        <v>2476</v>
      </c>
      <c r="DH75" s="34" t="s">
        <v>2476</v>
      </c>
      <c r="DI75" s="34" t="s">
        <v>2476</v>
      </c>
      <c r="DJ75" s="34" t="s">
        <v>2476</v>
      </c>
      <c r="DK75" s="34" t="s">
        <v>2476</v>
      </c>
      <c r="DL75" s="34" t="s">
        <v>2476</v>
      </c>
      <c r="DM75" s="34" t="s">
        <v>2476</v>
      </c>
      <c r="DN75" s="34" t="s">
        <v>2476</v>
      </c>
      <c r="DO75" s="34" t="s">
        <v>2476</v>
      </c>
      <c r="DP75" s="34" t="s">
        <v>2476</v>
      </c>
      <c r="DQ75" s="34" t="s">
        <v>2476</v>
      </c>
      <c r="DR75" s="34" t="s">
        <v>2476</v>
      </c>
      <c r="DS75" s="34" t="s">
        <v>2476</v>
      </c>
      <c r="DT75" s="34" t="s">
        <v>2476</v>
      </c>
      <c r="DU75" s="34" t="s">
        <v>2476</v>
      </c>
      <c r="DV75" s="34" t="s">
        <v>2476</v>
      </c>
      <c r="DW75" s="34" t="s">
        <v>2476</v>
      </c>
      <c r="DX75" s="34" t="s">
        <v>2476</v>
      </c>
      <c r="DY75" s="34" t="s">
        <v>2476</v>
      </c>
      <c r="DZ75" s="34" t="s">
        <v>2476</v>
      </c>
      <c r="EA75" s="34" t="s">
        <v>2476</v>
      </c>
      <c r="EB75" s="34" t="s">
        <v>2476</v>
      </c>
      <c r="EC75" s="34" t="s">
        <v>2476</v>
      </c>
      <c r="ED75" s="34" t="s">
        <v>2476</v>
      </c>
      <c r="EE75" s="34" t="s">
        <v>2476</v>
      </c>
      <c r="EF75" s="34" t="s">
        <v>2476</v>
      </c>
      <c r="EG75" s="34" t="s">
        <v>2476</v>
      </c>
      <c r="EH75" s="34" t="s">
        <v>2476</v>
      </c>
      <c r="EI75" s="34" t="s">
        <v>2476</v>
      </c>
      <c r="EJ75" s="34" t="s">
        <v>2476</v>
      </c>
      <c r="EK75" s="34" t="s">
        <v>2476</v>
      </c>
      <c r="EL75" s="34" t="s">
        <v>2476</v>
      </c>
      <c r="EM75" s="34" t="s">
        <v>2476</v>
      </c>
      <c r="EN75" s="34" t="s">
        <v>2476</v>
      </c>
      <c r="EO75" s="34" t="s">
        <v>2476</v>
      </c>
      <c r="EP75" s="34" t="s">
        <v>2476</v>
      </c>
      <c r="EQ75" s="34" t="s">
        <v>2476</v>
      </c>
      <c r="ER75" s="37" t="s">
        <v>2476</v>
      </c>
      <c r="ES75" s="27" t="s">
        <v>2477</v>
      </c>
    </row>
    <row r="76" spans="3:149" s="2" customFormat="1" ht="18.75" customHeight="1" x14ac:dyDescent="0.25">
      <c r="C76" s="33" t="s">
        <v>2476</v>
      </c>
      <c r="D76" s="34" t="s">
        <v>2476</v>
      </c>
      <c r="E76" s="34" t="s">
        <v>2476</v>
      </c>
      <c r="F76" s="34" t="s">
        <v>2476</v>
      </c>
      <c r="G76" s="34" t="s">
        <v>2476</v>
      </c>
      <c r="H76" s="34" t="s">
        <v>2476</v>
      </c>
      <c r="I76" s="34" t="s">
        <v>2476</v>
      </c>
      <c r="J76" s="34" t="s">
        <v>2476</v>
      </c>
      <c r="K76" s="34" t="s">
        <v>2476</v>
      </c>
      <c r="L76" s="34" t="s">
        <v>2476</v>
      </c>
      <c r="M76" s="34" t="s">
        <v>2476</v>
      </c>
      <c r="N76" s="34" t="s">
        <v>2476</v>
      </c>
      <c r="O76" s="34" t="s">
        <v>2476</v>
      </c>
      <c r="P76" s="34" t="s">
        <v>2476</v>
      </c>
      <c r="Q76" s="34" t="s">
        <v>2476</v>
      </c>
      <c r="R76" s="34" t="s">
        <v>2476</v>
      </c>
      <c r="S76" s="34" t="s">
        <v>2476</v>
      </c>
      <c r="T76" s="34" t="s">
        <v>2476</v>
      </c>
      <c r="U76" s="34" t="s">
        <v>2476</v>
      </c>
      <c r="V76" s="34" t="s">
        <v>2476</v>
      </c>
      <c r="W76" s="34" t="s">
        <v>2476</v>
      </c>
      <c r="X76" s="34" t="s">
        <v>2476</v>
      </c>
      <c r="Y76" s="34" t="s">
        <v>2476</v>
      </c>
      <c r="Z76" s="34" t="s">
        <v>2476</v>
      </c>
      <c r="AA76" s="34" t="s">
        <v>2476</v>
      </c>
      <c r="AB76" s="34" t="s">
        <v>2476</v>
      </c>
      <c r="AC76" s="34" t="s">
        <v>2476</v>
      </c>
      <c r="AD76" s="34" t="s">
        <v>2476</v>
      </c>
      <c r="AE76" s="34" t="s">
        <v>2476</v>
      </c>
      <c r="AF76" s="34" t="s">
        <v>2476</v>
      </c>
      <c r="AG76" s="34" t="s">
        <v>2476</v>
      </c>
      <c r="AH76" s="34" t="s">
        <v>2476</v>
      </c>
      <c r="AI76" s="34" t="s">
        <v>2476</v>
      </c>
      <c r="AJ76" s="34" t="s">
        <v>2476</v>
      </c>
      <c r="AK76" s="34" t="s">
        <v>2476</v>
      </c>
      <c r="AL76" s="34" t="s">
        <v>2476</v>
      </c>
      <c r="AM76" s="34" t="s">
        <v>2476</v>
      </c>
      <c r="AN76" s="34" t="s">
        <v>2476</v>
      </c>
      <c r="AO76" s="34" t="s">
        <v>2476</v>
      </c>
      <c r="AP76" s="34" t="s">
        <v>2476</v>
      </c>
      <c r="AQ76" s="34" t="s">
        <v>2476</v>
      </c>
      <c r="AR76" s="34" t="s">
        <v>2476</v>
      </c>
      <c r="AS76" s="34" t="s">
        <v>2476</v>
      </c>
      <c r="AT76" s="34" t="s">
        <v>2476</v>
      </c>
      <c r="AU76" s="34" t="s">
        <v>2476</v>
      </c>
      <c r="AV76" s="34" t="s">
        <v>2476</v>
      </c>
      <c r="AW76" s="34" t="s">
        <v>2476</v>
      </c>
      <c r="AX76" s="34" t="s">
        <v>2476</v>
      </c>
      <c r="AY76" s="34" t="s">
        <v>2476</v>
      </c>
      <c r="AZ76" s="34" t="s">
        <v>2476</v>
      </c>
      <c r="BA76" s="34" t="s">
        <v>2476</v>
      </c>
      <c r="BB76" s="34" t="s">
        <v>2476</v>
      </c>
      <c r="BC76" s="34" t="s">
        <v>2476</v>
      </c>
      <c r="BD76" s="34" t="s">
        <v>2476</v>
      </c>
      <c r="BE76" s="34" t="s">
        <v>2476</v>
      </c>
      <c r="BF76" s="34" t="s">
        <v>2476</v>
      </c>
      <c r="BG76" s="34" t="s">
        <v>2476</v>
      </c>
      <c r="BH76" s="34" t="s">
        <v>2476</v>
      </c>
      <c r="BI76" s="34" t="s">
        <v>2476</v>
      </c>
      <c r="BJ76" s="34" t="s">
        <v>2476</v>
      </c>
      <c r="BK76" s="34" t="s">
        <v>2476</v>
      </c>
      <c r="BL76" s="34" t="s">
        <v>2476</v>
      </c>
      <c r="BM76" s="34" t="s">
        <v>2476</v>
      </c>
      <c r="BN76" s="34" t="s">
        <v>2476</v>
      </c>
      <c r="BO76" s="34" t="s">
        <v>2476</v>
      </c>
      <c r="BP76" s="34" t="s">
        <v>2476</v>
      </c>
      <c r="BQ76" s="34" t="s">
        <v>2476</v>
      </c>
      <c r="BR76" s="34" t="s">
        <v>2476</v>
      </c>
      <c r="BS76" s="34" t="s">
        <v>2476</v>
      </c>
      <c r="BT76" s="34" t="s">
        <v>2476</v>
      </c>
      <c r="BU76" s="34" t="s">
        <v>2476</v>
      </c>
      <c r="BV76" s="34" t="s">
        <v>2476</v>
      </c>
      <c r="BW76" s="34" t="s">
        <v>2476</v>
      </c>
      <c r="BX76" s="34" t="s">
        <v>2476</v>
      </c>
      <c r="BY76" s="34" t="s">
        <v>2476</v>
      </c>
      <c r="BZ76" s="34" t="s">
        <v>2476</v>
      </c>
      <c r="CA76" s="34" t="s">
        <v>2476</v>
      </c>
      <c r="CB76" s="34" t="s">
        <v>2476</v>
      </c>
      <c r="CC76" s="34" t="s">
        <v>2476</v>
      </c>
      <c r="CD76" s="34" t="s">
        <v>2476</v>
      </c>
      <c r="CE76" s="34" t="s">
        <v>2476</v>
      </c>
      <c r="CF76" s="34" t="s">
        <v>2476</v>
      </c>
      <c r="CG76" s="34" t="s">
        <v>2476</v>
      </c>
      <c r="CH76" s="34" t="s">
        <v>2476</v>
      </c>
      <c r="CI76" s="34" t="s">
        <v>2476</v>
      </c>
      <c r="CJ76" s="34" t="s">
        <v>2476</v>
      </c>
      <c r="CK76" s="34" t="s">
        <v>2476</v>
      </c>
      <c r="CL76" s="34" t="s">
        <v>2476</v>
      </c>
      <c r="CM76" s="34" t="s">
        <v>2476</v>
      </c>
      <c r="CN76" s="34" t="s">
        <v>2476</v>
      </c>
      <c r="CO76" s="34" t="s">
        <v>2476</v>
      </c>
      <c r="CP76" s="34" t="s">
        <v>2476</v>
      </c>
      <c r="CQ76" s="34" t="s">
        <v>2476</v>
      </c>
      <c r="CR76" s="34" t="s">
        <v>2476</v>
      </c>
      <c r="CS76" s="34" t="s">
        <v>2476</v>
      </c>
      <c r="CT76" s="34" t="s">
        <v>2476</v>
      </c>
      <c r="CU76" s="34" t="s">
        <v>2476</v>
      </c>
      <c r="CV76" s="34" t="s">
        <v>2476</v>
      </c>
      <c r="CW76" s="34" t="s">
        <v>2476</v>
      </c>
      <c r="CX76" s="34" t="s">
        <v>2476</v>
      </c>
      <c r="CY76" s="34" t="s">
        <v>2476</v>
      </c>
      <c r="CZ76" s="34" t="s">
        <v>2476</v>
      </c>
      <c r="DA76" s="34" t="s">
        <v>2476</v>
      </c>
      <c r="DB76" s="34" t="s">
        <v>2476</v>
      </c>
      <c r="DC76" s="34" t="s">
        <v>2476</v>
      </c>
      <c r="DD76" s="34" t="s">
        <v>2476</v>
      </c>
      <c r="DE76" s="34" t="s">
        <v>2476</v>
      </c>
      <c r="DF76" s="34" t="s">
        <v>2476</v>
      </c>
      <c r="DG76" s="34" t="s">
        <v>2476</v>
      </c>
      <c r="DH76" s="34" t="s">
        <v>2476</v>
      </c>
      <c r="DI76" s="34" t="s">
        <v>2476</v>
      </c>
      <c r="DJ76" s="34" t="s">
        <v>2476</v>
      </c>
      <c r="DK76" s="34" t="s">
        <v>2476</v>
      </c>
      <c r="DL76" s="34" t="s">
        <v>2476</v>
      </c>
      <c r="DM76" s="34" t="s">
        <v>2476</v>
      </c>
      <c r="DN76" s="34" t="s">
        <v>2476</v>
      </c>
      <c r="DO76" s="34" t="s">
        <v>2476</v>
      </c>
      <c r="DP76" s="34" t="s">
        <v>2476</v>
      </c>
      <c r="DQ76" s="34" t="s">
        <v>2476</v>
      </c>
      <c r="DR76" s="34" t="s">
        <v>2476</v>
      </c>
      <c r="DS76" s="34" t="s">
        <v>2476</v>
      </c>
      <c r="DT76" s="34" t="s">
        <v>2476</v>
      </c>
      <c r="DU76" s="34" t="s">
        <v>2476</v>
      </c>
      <c r="DV76" s="34" t="s">
        <v>2476</v>
      </c>
      <c r="DW76" s="34" t="s">
        <v>2476</v>
      </c>
      <c r="DX76" s="34" t="s">
        <v>2476</v>
      </c>
      <c r="DY76" s="34" t="s">
        <v>2476</v>
      </c>
      <c r="DZ76" s="34" t="s">
        <v>2476</v>
      </c>
      <c r="EA76" s="34" t="s">
        <v>2476</v>
      </c>
      <c r="EB76" s="34" t="s">
        <v>2476</v>
      </c>
      <c r="EC76" s="34" t="s">
        <v>2476</v>
      </c>
      <c r="ED76" s="34" t="s">
        <v>2476</v>
      </c>
      <c r="EE76" s="34" t="s">
        <v>2476</v>
      </c>
      <c r="EF76" s="34" t="s">
        <v>2476</v>
      </c>
      <c r="EG76" s="34" t="s">
        <v>2476</v>
      </c>
      <c r="EH76" s="34" t="s">
        <v>2476</v>
      </c>
      <c r="EI76" s="34" t="s">
        <v>2476</v>
      </c>
      <c r="EJ76" s="34" t="s">
        <v>2476</v>
      </c>
      <c r="EK76" s="34" t="s">
        <v>2476</v>
      </c>
      <c r="EL76" s="34" t="s">
        <v>2476</v>
      </c>
      <c r="EM76" s="34" t="s">
        <v>2476</v>
      </c>
      <c r="EN76" s="34" t="s">
        <v>2476</v>
      </c>
      <c r="EO76" s="34" t="s">
        <v>2476</v>
      </c>
      <c r="EP76" s="34" t="s">
        <v>2476</v>
      </c>
      <c r="EQ76" s="34" t="s">
        <v>2476</v>
      </c>
      <c r="ER76" s="37" t="s">
        <v>2476</v>
      </c>
      <c r="ES76" s="27" t="s">
        <v>2477</v>
      </c>
    </row>
    <row r="77" spans="3:149" s="2" customFormat="1" ht="18.75" customHeight="1" x14ac:dyDescent="0.25">
      <c r="C77" s="33" t="s">
        <v>2476</v>
      </c>
      <c r="D77" s="34" t="s">
        <v>2476</v>
      </c>
      <c r="E77" s="34" t="s">
        <v>2476</v>
      </c>
      <c r="F77" s="34" t="s">
        <v>2476</v>
      </c>
      <c r="G77" s="34" t="s">
        <v>2476</v>
      </c>
      <c r="H77" s="34" t="s">
        <v>2476</v>
      </c>
      <c r="I77" s="34" t="s">
        <v>2476</v>
      </c>
      <c r="J77" s="34" t="s">
        <v>2476</v>
      </c>
      <c r="K77" s="34" t="s">
        <v>2476</v>
      </c>
      <c r="L77" s="34" t="s">
        <v>2476</v>
      </c>
      <c r="M77" s="34" t="s">
        <v>2476</v>
      </c>
      <c r="N77" s="34" t="s">
        <v>2476</v>
      </c>
      <c r="O77" s="34" t="s">
        <v>2476</v>
      </c>
      <c r="P77" s="34" t="s">
        <v>2476</v>
      </c>
      <c r="Q77" s="34" t="s">
        <v>2476</v>
      </c>
      <c r="R77" s="34" t="s">
        <v>2476</v>
      </c>
      <c r="S77" s="34" t="s">
        <v>2476</v>
      </c>
      <c r="T77" s="34" t="s">
        <v>2476</v>
      </c>
      <c r="U77" s="34" t="s">
        <v>2476</v>
      </c>
      <c r="V77" s="34" t="s">
        <v>2476</v>
      </c>
      <c r="W77" s="34" t="s">
        <v>2476</v>
      </c>
      <c r="X77" s="34" t="s">
        <v>2476</v>
      </c>
      <c r="Y77" s="34" t="s">
        <v>2476</v>
      </c>
      <c r="Z77" s="34" t="s">
        <v>2476</v>
      </c>
      <c r="AA77" s="34" t="s">
        <v>2476</v>
      </c>
      <c r="AB77" s="34" t="s">
        <v>2476</v>
      </c>
      <c r="AC77" s="34" t="s">
        <v>2476</v>
      </c>
      <c r="AD77" s="34" t="s">
        <v>2476</v>
      </c>
      <c r="AE77" s="34" t="s">
        <v>2476</v>
      </c>
      <c r="AF77" s="34" t="s">
        <v>2476</v>
      </c>
      <c r="AG77" s="34" t="s">
        <v>2476</v>
      </c>
      <c r="AH77" s="34" t="s">
        <v>2476</v>
      </c>
      <c r="AI77" s="34" t="s">
        <v>2476</v>
      </c>
      <c r="AJ77" s="34" t="s">
        <v>2476</v>
      </c>
      <c r="AK77" s="34" t="s">
        <v>2476</v>
      </c>
      <c r="AL77" s="34" t="s">
        <v>2476</v>
      </c>
      <c r="AM77" s="34" t="s">
        <v>2476</v>
      </c>
      <c r="AN77" s="34" t="s">
        <v>2476</v>
      </c>
      <c r="AO77" s="34" t="s">
        <v>2476</v>
      </c>
      <c r="AP77" s="34" t="s">
        <v>2476</v>
      </c>
      <c r="AQ77" s="34" t="s">
        <v>2476</v>
      </c>
      <c r="AR77" s="34" t="s">
        <v>2476</v>
      </c>
      <c r="AS77" s="34" t="s">
        <v>2476</v>
      </c>
      <c r="AT77" s="34" t="s">
        <v>2476</v>
      </c>
      <c r="AU77" s="34" t="s">
        <v>2476</v>
      </c>
      <c r="AV77" s="34" t="s">
        <v>2476</v>
      </c>
      <c r="AW77" s="34" t="s">
        <v>2476</v>
      </c>
      <c r="AX77" s="34" t="s">
        <v>2476</v>
      </c>
      <c r="AY77" s="34" t="s">
        <v>2476</v>
      </c>
      <c r="AZ77" s="34" t="s">
        <v>2476</v>
      </c>
      <c r="BA77" s="34" t="s">
        <v>2476</v>
      </c>
      <c r="BB77" s="34" t="s">
        <v>2476</v>
      </c>
      <c r="BC77" s="34" t="s">
        <v>2476</v>
      </c>
      <c r="BD77" s="34" t="s">
        <v>2476</v>
      </c>
      <c r="BE77" s="34" t="s">
        <v>2476</v>
      </c>
      <c r="BF77" s="34" t="s">
        <v>2476</v>
      </c>
      <c r="BG77" s="34" t="s">
        <v>2476</v>
      </c>
      <c r="BH77" s="34" t="s">
        <v>2476</v>
      </c>
      <c r="BI77" s="34" t="s">
        <v>2476</v>
      </c>
      <c r="BJ77" s="34" t="s">
        <v>2476</v>
      </c>
      <c r="BK77" s="34" t="s">
        <v>2476</v>
      </c>
      <c r="BL77" s="34" t="s">
        <v>2476</v>
      </c>
      <c r="BM77" s="34" t="s">
        <v>2476</v>
      </c>
      <c r="BN77" s="34" t="s">
        <v>2476</v>
      </c>
      <c r="BO77" s="34" t="s">
        <v>2476</v>
      </c>
      <c r="BP77" s="34" t="s">
        <v>2476</v>
      </c>
      <c r="BQ77" s="34" t="s">
        <v>2476</v>
      </c>
      <c r="BR77" s="34" t="s">
        <v>2476</v>
      </c>
      <c r="BS77" s="34" t="s">
        <v>2476</v>
      </c>
      <c r="BT77" s="34" t="s">
        <v>2476</v>
      </c>
      <c r="BU77" s="34" t="s">
        <v>2476</v>
      </c>
      <c r="BV77" s="34" t="s">
        <v>2476</v>
      </c>
      <c r="BW77" s="34" t="s">
        <v>2476</v>
      </c>
      <c r="BX77" s="34" t="s">
        <v>2476</v>
      </c>
      <c r="BY77" s="34" t="s">
        <v>2476</v>
      </c>
      <c r="BZ77" s="34" t="s">
        <v>2476</v>
      </c>
      <c r="CA77" s="34" t="s">
        <v>2476</v>
      </c>
      <c r="CB77" s="34" t="s">
        <v>2476</v>
      </c>
      <c r="CC77" s="34" t="s">
        <v>2476</v>
      </c>
      <c r="CD77" s="34" t="s">
        <v>2476</v>
      </c>
      <c r="CE77" s="34" t="s">
        <v>2476</v>
      </c>
      <c r="CF77" s="34" t="s">
        <v>2476</v>
      </c>
      <c r="CG77" s="34" t="s">
        <v>2476</v>
      </c>
      <c r="CH77" s="34" t="s">
        <v>2476</v>
      </c>
      <c r="CI77" s="34" t="s">
        <v>2476</v>
      </c>
      <c r="CJ77" s="34" t="s">
        <v>2476</v>
      </c>
      <c r="CK77" s="34" t="s">
        <v>2476</v>
      </c>
      <c r="CL77" s="34" t="s">
        <v>2476</v>
      </c>
      <c r="CM77" s="34" t="s">
        <v>2476</v>
      </c>
      <c r="CN77" s="34" t="s">
        <v>2476</v>
      </c>
      <c r="CO77" s="34" t="s">
        <v>2476</v>
      </c>
      <c r="CP77" s="34" t="s">
        <v>2476</v>
      </c>
      <c r="CQ77" s="34" t="s">
        <v>2476</v>
      </c>
      <c r="CR77" s="34" t="s">
        <v>2476</v>
      </c>
      <c r="CS77" s="34" t="s">
        <v>2476</v>
      </c>
      <c r="CT77" s="34" t="s">
        <v>2476</v>
      </c>
      <c r="CU77" s="34" t="s">
        <v>2476</v>
      </c>
      <c r="CV77" s="34" t="s">
        <v>2476</v>
      </c>
      <c r="CW77" s="34" t="s">
        <v>2476</v>
      </c>
      <c r="CX77" s="34" t="s">
        <v>2476</v>
      </c>
      <c r="CY77" s="34" t="s">
        <v>2476</v>
      </c>
      <c r="CZ77" s="34" t="s">
        <v>2476</v>
      </c>
      <c r="DA77" s="34" t="s">
        <v>2476</v>
      </c>
      <c r="DB77" s="34" t="s">
        <v>2476</v>
      </c>
      <c r="DC77" s="34" t="s">
        <v>2476</v>
      </c>
      <c r="DD77" s="34" t="s">
        <v>2476</v>
      </c>
      <c r="DE77" s="34" t="s">
        <v>2476</v>
      </c>
      <c r="DF77" s="34" t="s">
        <v>2476</v>
      </c>
      <c r="DG77" s="34" t="s">
        <v>2476</v>
      </c>
      <c r="DH77" s="34" t="s">
        <v>2476</v>
      </c>
      <c r="DI77" s="34" t="s">
        <v>2476</v>
      </c>
      <c r="DJ77" s="34" t="s">
        <v>2476</v>
      </c>
      <c r="DK77" s="34" t="s">
        <v>2476</v>
      </c>
      <c r="DL77" s="34" t="s">
        <v>2476</v>
      </c>
      <c r="DM77" s="34" t="s">
        <v>2476</v>
      </c>
      <c r="DN77" s="34" t="s">
        <v>2476</v>
      </c>
      <c r="DO77" s="34" t="s">
        <v>2476</v>
      </c>
      <c r="DP77" s="34" t="s">
        <v>2476</v>
      </c>
      <c r="DQ77" s="34" t="s">
        <v>2476</v>
      </c>
      <c r="DR77" s="34" t="s">
        <v>2476</v>
      </c>
      <c r="DS77" s="34" t="s">
        <v>2476</v>
      </c>
      <c r="DT77" s="34" t="s">
        <v>2476</v>
      </c>
      <c r="DU77" s="34" t="s">
        <v>2476</v>
      </c>
      <c r="DV77" s="34" t="s">
        <v>2476</v>
      </c>
      <c r="DW77" s="34" t="s">
        <v>2476</v>
      </c>
      <c r="DX77" s="34" t="s">
        <v>2476</v>
      </c>
      <c r="DY77" s="34" t="s">
        <v>2476</v>
      </c>
      <c r="DZ77" s="34" t="s">
        <v>2476</v>
      </c>
      <c r="EA77" s="34" t="s">
        <v>2476</v>
      </c>
      <c r="EB77" s="34" t="s">
        <v>2476</v>
      </c>
      <c r="EC77" s="34" t="s">
        <v>2476</v>
      </c>
      <c r="ED77" s="34" t="s">
        <v>2476</v>
      </c>
      <c r="EE77" s="34" t="s">
        <v>2476</v>
      </c>
      <c r="EF77" s="34" t="s">
        <v>2476</v>
      </c>
      <c r="EG77" s="34" t="s">
        <v>2476</v>
      </c>
      <c r="EH77" s="34" t="s">
        <v>2476</v>
      </c>
      <c r="EI77" s="34" t="s">
        <v>2476</v>
      </c>
      <c r="EJ77" s="34" t="s">
        <v>2476</v>
      </c>
      <c r="EK77" s="34" t="s">
        <v>2476</v>
      </c>
      <c r="EL77" s="34" t="s">
        <v>2476</v>
      </c>
      <c r="EM77" s="34" t="s">
        <v>2476</v>
      </c>
      <c r="EN77" s="34" t="s">
        <v>2476</v>
      </c>
      <c r="EO77" s="34" t="s">
        <v>2476</v>
      </c>
      <c r="EP77" s="34" t="s">
        <v>2476</v>
      </c>
      <c r="EQ77" s="34" t="s">
        <v>2476</v>
      </c>
      <c r="ER77" s="37" t="s">
        <v>2476</v>
      </c>
      <c r="ES77" s="27" t="s">
        <v>2477</v>
      </c>
    </row>
    <row r="78" spans="3:149" s="2" customFormat="1" ht="18.75" customHeight="1" x14ac:dyDescent="0.25">
      <c r="C78" s="33" t="s">
        <v>2476</v>
      </c>
      <c r="D78" s="34" t="s">
        <v>2476</v>
      </c>
      <c r="E78" s="34" t="s">
        <v>2476</v>
      </c>
      <c r="F78" s="34" t="s">
        <v>2476</v>
      </c>
      <c r="G78" s="34" t="s">
        <v>2476</v>
      </c>
      <c r="H78" s="34" t="s">
        <v>2476</v>
      </c>
      <c r="I78" s="34" t="s">
        <v>2476</v>
      </c>
      <c r="J78" s="34" t="s">
        <v>2476</v>
      </c>
      <c r="K78" s="34" t="s">
        <v>2476</v>
      </c>
      <c r="L78" s="34" t="s">
        <v>2476</v>
      </c>
      <c r="M78" s="34" t="s">
        <v>2476</v>
      </c>
      <c r="N78" s="34" t="s">
        <v>2476</v>
      </c>
      <c r="O78" s="34" t="s">
        <v>2476</v>
      </c>
      <c r="P78" s="34" t="s">
        <v>2476</v>
      </c>
      <c r="Q78" s="34" t="s">
        <v>2476</v>
      </c>
      <c r="R78" s="34" t="s">
        <v>2476</v>
      </c>
      <c r="S78" s="34" t="s">
        <v>2476</v>
      </c>
      <c r="T78" s="34" t="s">
        <v>2476</v>
      </c>
      <c r="U78" s="34" t="s">
        <v>2476</v>
      </c>
      <c r="V78" s="34" t="s">
        <v>2476</v>
      </c>
      <c r="W78" s="34" t="s">
        <v>2476</v>
      </c>
      <c r="X78" s="34" t="s">
        <v>2476</v>
      </c>
      <c r="Y78" s="34" t="s">
        <v>2476</v>
      </c>
      <c r="Z78" s="34" t="s">
        <v>2476</v>
      </c>
      <c r="AA78" s="34" t="s">
        <v>2476</v>
      </c>
      <c r="AB78" s="34" t="s">
        <v>2476</v>
      </c>
      <c r="AC78" s="34" t="s">
        <v>2476</v>
      </c>
      <c r="AD78" s="34" t="s">
        <v>2476</v>
      </c>
      <c r="AE78" s="34" t="s">
        <v>2476</v>
      </c>
      <c r="AF78" s="34" t="s">
        <v>2476</v>
      </c>
      <c r="AG78" s="34" t="s">
        <v>2476</v>
      </c>
      <c r="AH78" s="34" t="s">
        <v>2476</v>
      </c>
      <c r="AI78" s="34" t="s">
        <v>2476</v>
      </c>
      <c r="AJ78" s="34" t="s">
        <v>2476</v>
      </c>
      <c r="AK78" s="34" t="s">
        <v>2476</v>
      </c>
      <c r="AL78" s="34" t="s">
        <v>2476</v>
      </c>
      <c r="AM78" s="34" t="s">
        <v>2476</v>
      </c>
      <c r="AN78" s="34" t="s">
        <v>2476</v>
      </c>
      <c r="AO78" s="34" t="s">
        <v>2476</v>
      </c>
      <c r="AP78" s="34" t="s">
        <v>2476</v>
      </c>
      <c r="AQ78" s="34" t="s">
        <v>2476</v>
      </c>
      <c r="AR78" s="34" t="s">
        <v>2476</v>
      </c>
      <c r="AS78" s="34" t="s">
        <v>2476</v>
      </c>
      <c r="AT78" s="34" t="s">
        <v>2476</v>
      </c>
      <c r="AU78" s="34" t="s">
        <v>2476</v>
      </c>
      <c r="AV78" s="34" t="s">
        <v>2476</v>
      </c>
      <c r="AW78" s="34" t="s">
        <v>2476</v>
      </c>
      <c r="AX78" s="34" t="s">
        <v>2476</v>
      </c>
      <c r="AY78" s="34" t="s">
        <v>2476</v>
      </c>
      <c r="AZ78" s="34" t="s">
        <v>2476</v>
      </c>
      <c r="BA78" s="34" t="s">
        <v>2476</v>
      </c>
      <c r="BB78" s="34" t="s">
        <v>2476</v>
      </c>
      <c r="BC78" s="34" t="s">
        <v>2476</v>
      </c>
      <c r="BD78" s="34" t="s">
        <v>2476</v>
      </c>
      <c r="BE78" s="34" t="s">
        <v>2476</v>
      </c>
      <c r="BF78" s="34" t="s">
        <v>2476</v>
      </c>
      <c r="BG78" s="34" t="s">
        <v>2476</v>
      </c>
      <c r="BH78" s="34" t="s">
        <v>2476</v>
      </c>
      <c r="BI78" s="34" t="s">
        <v>2476</v>
      </c>
      <c r="BJ78" s="34" t="s">
        <v>2476</v>
      </c>
      <c r="BK78" s="34" t="s">
        <v>2476</v>
      </c>
      <c r="BL78" s="34" t="s">
        <v>2476</v>
      </c>
      <c r="BM78" s="34" t="s">
        <v>2476</v>
      </c>
      <c r="BN78" s="34" t="s">
        <v>2476</v>
      </c>
      <c r="BO78" s="34" t="s">
        <v>2476</v>
      </c>
      <c r="BP78" s="34" t="s">
        <v>2476</v>
      </c>
      <c r="BQ78" s="34" t="s">
        <v>2476</v>
      </c>
      <c r="BR78" s="34" t="s">
        <v>2476</v>
      </c>
      <c r="BS78" s="34" t="s">
        <v>2476</v>
      </c>
      <c r="BT78" s="34" t="s">
        <v>2476</v>
      </c>
      <c r="BU78" s="34" t="s">
        <v>2476</v>
      </c>
      <c r="BV78" s="34" t="s">
        <v>2476</v>
      </c>
      <c r="BW78" s="34" t="s">
        <v>2476</v>
      </c>
      <c r="BX78" s="34" t="s">
        <v>2476</v>
      </c>
      <c r="BY78" s="34" t="s">
        <v>2476</v>
      </c>
      <c r="BZ78" s="34" t="s">
        <v>2476</v>
      </c>
      <c r="CA78" s="34" t="s">
        <v>2476</v>
      </c>
      <c r="CB78" s="34" t="s">
        <v>2476</v>
      </c>
      <c r="CC78" s="34" t="s">
        <v>2476</v>
      </c>
      <c r="CD78" s="34" t="s">
        <v>2476</v>
      </c>
      <c r="CE78" s="34" t="s">
        <v>2476</v>
      </c>
      <c r="CF78" s="34" t="s">
        <v>2476</v>
      </c>
      <c r="CG78" s="34" t="s">
        <v>2476</v>
      </c>
      <c r="CH78" s="34" t="s">
        <v>2476</v>
      </c>
      <c r="CI78" s="34" t="s">
        <v>2476</v>
      </c>
      <c r="CJ78" s="34" t="s">
        <v>2476</v>
      </c>
      <c r="CK78" s="34" t="s">
        <v>2476</v>
      </c>
      <c r="CL78" s="34" t="s">
        <v>2476</v>
      </c>
      <c r="CM78" s="34" t="s">
        <v>2476</v>
      </c>
      <c r="CN78" s="34" t="s">
        <v>2476</v>
      </c>
      <c r="CO78" s="34" t="s">
        <v>2476</v>
      </c>
      <c r="CP78" s="34" t="s">
        <v>2476</v>
      </c>
      <c r="CQ78" s="34" t="s">
        <v>2476</v>
      </c>
      <c r="CR78" s="34" t="s">
        <v>2476</v>
      </c>
      <c r="CS78" s="34" t="s">
        <v>2476</v>
      </c>
      <c r="CT78" s="34" t="s">
        <v>2476</v>
      </c>
      <c r="CU78" s="34" t="s">
        <v>2476</v>
      </c>
      <c r="CV78" s="34" t="s">
        <v>2476</v>
      </c>
      <c r="CW78" s="34" t="s">
        <v>2476</v>
      </c>
      <c r="CX78" s="34" t="s">
        <v>2476</v>
      </c>
      <c r="CY78" s="34" t="s">
        <v>2476</v>
      </c>
      <c r="CZ78" s="34" t="s">
        <v>2476</v>
      </c>
      <c r="DA78" s="34" t="s">
        <v>2476</v>
      </c>
      <c r="DB78" s="34" t="s">
        <v>2476</v>
      </c>
      <c r="DC78" s="34" t="s">
        <v>2476</v>
      </c>
      <c r="DD78" s="34" t="s">
        <v>2476</v>
      </c>
      <c r="DE78" s="34" t="s">
        <v>2476</v>
      </c>
      <c r="DF78" s="34" t="s">
        <v>2476</v>
      </c>
      <c r="DG78" s="34" t="s">
        <v>2476</v>
      </c>
      <c r="DH78" s="34" t="s">
        <v>2476</v>
      </c>
      <c r="DI78" s="34" t="s">
        <v>2476</v>
      </c>
      <c r="DJ78" s="34" t="s">
        <v>2476</v>
      </c>
      <c r="DK78" s="34" t="s">
        <v>2476</v>
      </c>
      <c r="DL78" s="34" t="s">
        <v>2476</v>
      </c>
      <c r="DM78" s="34" t="s">
        <v>2476</v>
      </c>
      <c r="DN78" s="34" t="s">
        <v>2476</v>
      </c>
      <c r="DO78" s="34" t="s">
        <v>2476</v>
      </c>
      <c r="DP78" s="34" t="s">
        <v>2476</v>
      </c>
      <c r="DQ78" s="34" t="s">
        <v>2476</v>
      </c>
      <c r="DR78" s="34" t="s">
        <v>2476</v>
      </c>
      <c r="DS78" s="34" t="s">
        <v>2476</v>
      </c>
      <c r="DT78" s="34" t="s">
        <v>2476</v>
      </c>
      <c r="DU78" s="34" t="s">
        <v>2476</v>
      </c>
      <c r="DV78" s="34" t="s">
        <v>2476</v>
      </c>
      <c r="DW78" s="34" t="s">
        <v>2476</v>
      </c>
      <c r="DX78" s="34" t="s">
        <v>2476</v>
      </c>
      <c r="DY78" s="34" t="s">
        <v>2476</v>
      </c>
      <c r="DZ78" s="34" t="s">
        <v>2476</v>
      </c>
      <c r="EA78" s="34" t="s">
        <v>2476</v>
      </c>
      <c r="EB78" s="34" t="s">
        <v>2476</v>
      </c>
      <c r="EC78" s="34" t="s">
        <v>2476</v>
      </c>
      <c r="ED78" s="34" t="s">
        <v>2476</v>
      </c>
      <c r="EE78" s="34" t="s">
        <v>2476</v>
      </c>
      <c r="EF78" s="34" t="s">
        <v>2476</v>
      </c>
      <c r="EG78" s="34" t="s">
        <v>2476</v>
      </c>
      <c r="EH78" s="34" t="s">
        <v>2476</v>
      </c>
      <c r="EI78" s="34" t="s">
        <v>2476</v>
      </c>
      <c r="EJ78" s="34" t="s">
        <v>2476</v>
      </c>
      <c r="EK78" s="34" t="s">
        <v>2476</v>
      </c>
      <c r="EL78" s="34" t="s">
        <v>2476</v>
      </c>
      <c r="EM78" s="34" t="s">
        <v>2476</v>
      </c>
      <c r="EN78" s="34" t="s">
        <v>2476</v>
      </c>
      <c r="EO78" s="34" t="s">
        <v>2476</v>
      </c>
      <c r="EP78" s="34" t="s">
        <v>2476</v>
      </c>
      <c r="EQ78" s="34" t="s">
        <v>2476</v>
      </c>
      <c r="ER78" s="37" t="s">
        <v>2476</v>
      </c>
      <c r="ES78" s="27" t="s">
        <v>2477</v>
      </c>
    </row>
    <row r="79" spans="3:149" s="2" customFormat="1" ht="18.75" customHeight="1" x14ac:dyDescent="0.25">
      <c r="C79" s="33" t="s">
        <v>2476</v>
      </c>
      <c r="D79" s="34" t="s">
        <v>2476</v>
      </c>
      <c r="E79" s="34" t="s">
        <v>2476</v>
      </c>
      <c r="F79" s="34" t="s">
        <v>2476</v>
      </c>
      <c r="G79" s="34" t="s">
        <v>2476</v>
      </c>
      <c r="H79" s="34" t="s">
        <v>2476</v>
      </c>
      <c r="I79" s="34" t="s">
        <v>2476</v>
      </c>
      <c r="J79" s="34" t="s">
        <v>2476</v>
      </c>
      <c r="K79" s="34" t="s">
        <v>2476</v>
      </c>
      <c r="L79" s="34" t="s">
        <v>2476</v>
      </c>
      <c r="M79" s="34" t="s">
        <v>2476</v>
      </c>
      <c r="N79" s="34" t="s">
        <v>2476</v>
      </c>
      <c r="O79" s="34" t="s">
        <v>2476</v>
      </c>
      <c r="P79" s="34" t="s">
        <v>2476</v>
      </c>
      <c r="Q79" s="34" t="s">
        <v>2476</v>
      </c>
      <c r="R79" s="34" t="s">
        <v>2476</v>
      </c>
      <c r="S79" s="34" t="s">
        <v>2476</v>
      </c>
      <c r="T79" s="34" t="s">
        <v>2476</v>
      </c>
      <c r="U79" s="34" t="s">
        <v>2476</v>
      </c>
      <c r="V79" s="34" t="s">
        <v>2476</v>
      </c>
      <c r="W79" s="34" t="s">
        <v>2476</v>
      </c>
      <c r="X79" s="34" t="s">
        <v>2476</v>
      </c>
      <c r="Y79" s="34" t="s">
        <v>2476</v>
      </c>
      <c r="Z79" s="34" t="s">
        <v>2476</v>
      </c>
      <c r="AA79" s="34" t="s">
        <v>2476</v>
      </c>
      <c r="AB79" s="34" t="s">
        <v>2476</v>
      </c>
      <c r="AC79" s="34" t="s">
        <v>2476</v>
      </c>
      <c r="AD79" s="34" t="s">
        <v>2476</v>
      </c>
      <c r="AE79" s="34" t="s">
        <v>2476</v>
      </c>
      <c r="AF79" s="34" t="s">
        <v>2476</v>
      </c>
      <c r="AG79" s="34" t="s">
        <v>2476</v>
      </c>
      <c r="AH79" s="34" t="s">
        <v>2476</v>
      </c>
      <c r="AI79" s="34" t="s">
        <v>2476</v>
      </c>
      <c r="AJ79" s="34" t="s">
        <v>2476</v>
      </c>
      <c r="AK79" s="34" t="s">
        <v>2476</v>
      </c>
      <c r="AL79" s="34" t="s">
        <v>2476</v>
      </c>
      <c r="AM79" s="34" t="s">
        <v>2476</v>
      </c>
      <c r="AN79" s="34" t="s">
        <v>2476</v>
      </c>
      <c r="AO79" s="34" t="s">
        <v>2476</v>
      </c>
      <c r="AP79" s="34" t="s">
        <v>2476</v>
      </c>
      <c r="AQ79" s="34" t="s">
        <v>2476</v>
      </c>
      <c r="AR79" s="34" t="s">
        <v>2476</v>
      </c>
      <c r="AS79" s="34" t="s">
        <v>2476</v>
      </c>
      <c r="AT79" s="34" t="s">
        <v>2476</v>
      </c>
      <c r="AU79" s="34" t="s">
        <v>2476</v>
      </c>
      <c r="AV79" s="34" t="s">
        <v>2476</v>
      </c>
      <c r="AW79" s="34" t="s">
        <v>2476</v>
      </c>
      <c r="AX79" s="34" t="s">
        <v>2476</v>
      </c>
      <c r="AY79" s="34" t="s">
        <v>2476</v>
      </c>
      <c r="AZ79" s="34" t="s">
        <v>2476</v>
      </c>
      <c r="BA79" s="34" t="s">
        <v>2476</v>
      </c>
      <c r="BB79" s="34" t="s">
        <v>2476</v>
      </c>
      <c r="BC79" s="34" t="s">
        <v>2476</v>
      </c>
      <c r="BD79" s="34" t="s">
        <v>2476</v>
      </c>
      <c r="BE79" s="34" t="s">
        <v>2476</v>
      </c>
      <c r="BF79" s="34" t="s">
        <v>2476</v>
      </c>
      <c r="BG79" s="34" t="s">
        <v>2476</v>
      </c>
      <c r="BH79" s="34" t="s">
        <v>2476</v>
      </c>
      <c r="BI79" s="34" t="s">
        <v>2476</v>
      </c>
      <c r="BJ79" s="34" t="s">
        <v>2476</v>
      </c>
      <c r="BK79" s="34" t="s">
        <v>2476</v>
      </c>
      <c r="BL79" s="34" t="s">
        <v>2476</v>
      </c>
      <c r="BM79" s="34" t="s">
        <v>2476</v>
      </c>
      <c r="BN79" s="34" t="s">
        <v>2476</v>
      </c>
      <c r="BO79" s="34" t="s">
        <v>2476</v>
      </c>
      <c r="BP79" s="34" t="s">
        <v>2476</v>
      </c>
      <c r="BQ79" s="34" t="s">
        <v>2476</v>
      </c>
      <c r="BR79" s="34" t="s">
        <v>2476</v>
      </c>
      <c r="BS79" s="34" t="s">
        <v>2476</v>
      </c>
      <c r="BT79" s="34" t="s">
        <v>2476</v>
      </c>
      <c r="BU79" s="34" t="s">
        <v>2476</v>
      </c>
      <c r="BV79" s="34" t="s">
        <v>2476</v>
      </c>
      <c r="BW79" s="34" t="s">
        <v>2476</v>
      </c>
      <c r="BX79" s="34" t="s">
        <v>2476</v>
      </c>
      <c r="BY79" s="34" t="s">
        <v>2476</v>
      </c>
      <c r="BZ79" s="34" t="s">
        <v>2476</v>
      </c>
      <c r="CA79" s="34" t="s">
        <v>2476</v>
      </c>
      <c r="CB79" s="34" t="s">
        <v>2476</v>
      </c>
      <c r="CC79" s="34" t="s">
        <v>2476</v>
      </c>
      <c r="CD79" s="34" t="s">
        <v>2476</v>
      </c>
      <c r="CE79" s="34" t="s">
        <v>2476</v>
      </c>
      <c r="CF79" s="34" t="s">
        <v>2476</v>
      </c>
      <c r="CG79" s="34" t="s">
        <v>2476</v>
      </c>
      <c r="CH79" s="34" t="s">
        <v>2476</v>
      </c>
      <c r="CI79" s="34" t="s">
        <v>2476</v>
      </c>
      <c r="CJ79" s="34" t="s">
        <v>2476</v>
      </c>
      <c r="CK79" s="34" t="s">
        <v>2476</v>
      </c>
      <c r="CL79" s="34" t="s">
        <v>2476</v>
      </c>
      <c r="CM79" s="34" t="s">
        <v>2476</v>
      </c>
      <c r="CN79" s="34" t="s">
        <v>2476</v>
      </c>
      <c r="CO79" s="34" t="s">
        <v>2476</v>
      </c>
      <c r="CP79" s="34" t="s">
        <v>2476</v>
      </c>
      <c r="CQ79" s="34" t="s">
        <v>2476</v>
      </c>
      <c r="CR79" s="34" t="s">
        <v>2476</v>
      </c>
      <c r="CS79" s="34" t="s">
        <v>2476</v>
      </c>
      <c r="CT79" s="34" t="s">
        <v>2476</v>
      </c>
      <c r="CU79" s="34" t="s">
        <v>2476</v>
      </c>
      <c r="CV79" s="34" t="s">
        <v>2476</v>
      </c>
      <c r="CW79" s="34" t="s">
        <v>2476</v>
      </c>
      <c r="CX79" s="34" t="s">
        <v>2476</v>
      </c>
      <c r="CY79" s="34" t="s">
        <v>2476</v>
      </c>
      <c r="CZ79" s="34" t="s">
        <v>2476</v>
      </c>
      <c r="DA79" s="34" t="s">
        <v>2476</v>
      </c>
      <c r="DB79" s="34" t="s">
        <v>2476</v>
      </c>
      <c r="DC79" s="34" t="s">
        <v>2476</v>
      </c>
      <c r="DD79" s="34" t="s">
        <v>2476</v>
      </c>
      <c r="DE79" s="34" t="s">
        <v>2476</v>
      </c>
      <c r="DF79" s="34" t="s">
        <v>2476</v>
      </c>
      <c r="DG79" s="34" t="s">
        <v>2476</v>
      </c>
      <c r="DH79" s="34" t="s">
        <v>2476</v>
      </c>
      <c r="DI79" s="34" t="s">
        <v>2476</v>
      </c>
      <c r="DJ79" s="34" t="s">
        <v>2476</v>
      </c>
      <c r="DK79" s="34" t="s">
        <v>2476</v>
      </c>
      <c r="DL79" s="34" t="s">
        <v>2476</v>
      </c>
      <c r="DM79" s="34" t="s">
        <v>2476</v>
      </c>
      <c r="DN79" s="34" t="s">
        <v>2476</v>
      </c>
      <c r="DO79" s="34" t="s">
        <v>2476</v>
      </c>
      <c r="DP79" s="34" t="s">
        <v>2476</v>
      </c>
      <c r="DQ79" s="34" t="s">
        <v>2476</v>
      </c>
      <c r="DR79" s="34" t="s">
        <v>2476</v>
      </c>
      <c r="DS79" s="34" t="s">
        <v>2476</v>
      </c>
      <c r="DT79" s="34" t="s">
        <v>2476</v>
      </c>
      <c r="DU79" s="34" t="s">
        <v>2476</v>
      </c>
      <c r="DV79" s="34" t="s">
        <v>2476</v>
      </c>
      <c r="DW79" s="34" t="s">
        <v>2476</v>
      </c>
      <c r="DX79" s="34" t="s">
        <v>2476</v>
      </c>
      <c r="DY79" s="34" t="s">
        <v>2476</v>
      </c>
      <c r="DZ79" s="34" t="s">
        <v>2476</v>
      </c>
      <c r="EA79" s="34" t="s">
        <v>2476</v>
      </c>
      <c r="EB79" s="34" t="s">
        <v>2476</v>
      </c>
      <c r="EC79" s="34" t="s">
        <v>2476</v>
      </c>
      <c r="ED79" s="34" t="s">
        <v>2476</v>
      </c>
      <c r="EE79" s="34" t="s">
        <v>2476</v>
      </c>
      <c r="EF79" s="34" t="s">
        <v>2476</v>
      </c>
      <c r="EG79" s="34" t="s">
        <v>2476</v>
      </c>
      <c r="EH79" s="34" t="s">
        <v>2476</v>
      </c>
      <c r="EI79" s="34" t="s">
        <v>2476</v>
      </c>
      <c r="EJ79" s="34" t="s">
        <v>2476</v>
      </c>
      <c r="EK79" s="34" t="s">
        <v>2476</v>
      </c>
      <c r="EL79" s="34" t="s">
        <v>2476</v>
      </c>
      <c r="EM79" s="34" t="s">
        <v>2476</v>
      </c>
      <c r="EN79" s="34" t="s">
        <v>2476</v>
      </c>
      <c r="EO79" s="34" t="s">
        <v>2476</v>
      </c>
      <c r="EP79" s="34" t="s">
        <v>2476</v>
      </c>
      <c r="EQ79" s="34" t="s">
        <v>2476</v>
      </c>
      <c r="ER79" s="37" t="s">
        <v>2476</v>
      </c>
      <c r="ES79" s="27" t="s">
        <v>2477</v>
      </c>
    </row>
    <row r="80" spans="3:149" s="2" customFormat="1" ht="18.75" customHeight="1" x14ac:dyDescent="0.25">
      <c r="C80" s="33" t="s">
        <v>2476</v>
      </c>
      <c r="D80" s="34" t="s">
        <v>2476</v>
      </c>
      <c r="E80" s="34" t="s">
        <v>2476</v>
      </c>
      <c r="F80" s="34" t="s">
        <v>2476</v>
      </c>
      <c r="G80" s="34" t="s">
        <v>2476</v>
      </c>
      <c r="H80" s="34" t="s">
        <v>2476</v>
      </c>
      <c r="I80" s="34" t="s">
        <v>2476</v>
      </c>
      <c r="J80" s="34" t="s">
        <v>2476</v>
      </c>
      <c r="K80" s="34" t="s">
        <v>2476</v>
      </c>
      <c r="L80" s="34" t="s">
        <v>2476</v>
      </c>
      <c r="M80" s="34" t="s">
        <v>2476</v>
      </c>
      <c r="N80" s="34" t="s">
        <v>2476</v>
      </c>
      <c r="O80" s="34" t="s">
        <v>2476</v>
      </c>
      <c r="P80" s="34" t="s">
        <v>2476</v>
      </c>
      <c r="Q80" s="34" t="s">
        <v>2476</v>
      </c>
      <c r="R80" s="34" t="s">
        <v>2476</v>
      </c>
      <c r="S80" s="34" t="s">
        <v>2476</v>
      </c>
      <c r="T80" s="34" t="s">
        <v>2476</v>
      </c>
      <c r="U80" s="34" t="s">
        <v>2476</v>
      </c>
      <c r="V80" s="34" t="s">
        <v>2476</v>
      </c>
      <c r="W80" s="34" t="s">
        <v>2476</v>
      </c>
      <c r="X80" s="34" t="s">
        <v>2476</v>
      </c>
      <c r="Y80" s="34" t="s">
        <v>2476</v>
      </c>
      <c r="Z80" s="34" t="s">
        <v>2476</v>
      </c>
      <c r="AA80" s="34" t="s">
        <v>2476</v>
      </c>
      <c r="AB80" s="34" t="s">
        <v>2476</v>
      </c>
      <c r="AC80" s="34" t="s">
        <v>2476</v>
      </c>
      <c r="AD80" s="34" t="s">
        <v>2476</v>
      </c>
      <c r="AE80" s="34" t="s">
        <v>2476</v>
      </c>
      <c r="AF80" s="34" t="s">
        <v>2476</v>
      </c>
      <c r="AG80" s="34" t="s">
        <v>2476</v>
      </c>
      <c r="AH80" s="34" t="s">
        <v>2476</v>
      </c>
      <c r="AI80" s="34" t="s">
        <v>2476</v>
      </c>
      <c r="AJ80" s="34" t="s">
        <v>2476</v>
      </c>
      <c r="AK80" s="34" t="s">
        <v>2476</v>
      </c>
      <c r="AL80" s="34" t="s">
        <v>2476</v>
      </c>
      <c r="AM80" s="34" t="s">
        <v>2476</v>
      </c>
      <c r="AN80" s="34" t="s">
        <v>2476</v>
      </c>
      <c r="AO80" s="34" t="s">
        <v>2476</v>
      </c>
      <c r="AP80" s="34" t="s">
        <v>2476</v>
      </c>
      <c r="AQ80" s="34" t="s">
        <v>2476</v>
      </c>
      <c r="AR80" s="34" t="s">
        <v>2476</v>
      </c>
      <c r="AS80" s="34" t="s">
        <v>2476</v>
      </c>
      <c r="AT80" s="34" t="s">
        <v>2476</v>
      </c>
      <c r="AU80" s="34" t="s">
        <v>2476</v>
      </c>
      <c r="AV80" s="34" t="s">
        <v>2476</v>
      </c>
      <c r="AW80" s="34" t="s">
        <v>2476</v>
      </c>
      <c r="AX80" s="34" t="s">
        <v>2476</v>
      </c>
      <c r="AY80" s="34" t="s">
        <v>2476</v>
      </c>
      <c r="AZ80" s="34" t="s">
        <v>2476</v>
      </c>
      <c r="BA80" s="34" t="s">
        <v>2476</v>
      </c>
      <c r="BB80" s="34" t="s">
        <v>2476</v>
      </c>
      <c r="BC80" s="34" t="s">
        <v>2476</v>
      </c>
      <c r="BD80" s="34" t="s">
        <v>2476</v>
      </c>
      <c r="BE80" s="34" t="s">
        <v>2476</v>
      </c>
      <c r="BF80" s="34" t="s">
        <v>2476</v>
      </c>
      <c r="BG80" s="34" t="s">
        <v>2476</v>
      </c>
      <c r="BH80" s="34" t="s">
        <v>2476</v>
      </c>
      <c r="BI80" s="34" t="s">
        <v>2476</v>
      </c>
      <c r="BJ80" s="34" t="s">
        <v>2476</v>
      </c>
      <c r="BK80" s="34" t="s">
        <v>2476</v>
      </c>
      <c r="BL80" s="34" t="s">
        <v>2476</v>
      </c>
      <c r="BM80" s="34" t="s">
        <v>2476</v>
      </c>
      <c r="BN80" s="34" t="s">
        <v>2476</v>
      </c>
      <c r="BO80" s="34" t="s">
        <v>2476</v>
      </c>
      <c r="BP80" s="34" t="s">
        <v>2476</v>
      </c>
      <c r="BQ80" s="34" t="s">
        <v>2476</v>
      </c>
      <c r="BR80" s="34" t="s">
        <v>2476</v>
      </c>
      <c r="BS80" s="34" t="s">
        <v>2476</v>
      </c>
      <c r="BT80" s="34" t="s">
        <v>2476</v>
      </c>
      <c r="BU80" s="34" t="s">
        <v>2476</v>
      </c>
      <c r="BV80" s="34" t="s">
        <v>2476</v>
      </c>
      <c r="BW80" s="34" t="s">
        <v>2476</v>
      </c>
      <c r="BX80" s="34" t="s">
        <v>2476</v>
      </c>
      <c r="BY80" s="34" t="s">
        <v>2476</v>
      </c>
      <c r="BZ80" s="34" t="s">
        <v>2476</v>
      </c>
      <c r="CA80" s="34" t="s">
        <v>2476</v>
      </c>
      <c r="CB80" s="34" t="s">
        <v>2476</v>
      </c>
      <c r="CC80" s="34" t="s">
        <v>2476</v>
      </c>
      <c r="CD80" s="34" t="s">
        <v>2476</v>
      </c>
      <c r="CE80" s="34" t="s">
        <v>2476</v>
      </c>
      <c r="CF80" s="34" t="s">
        <v>2476</v>
      </c>
      <c r="CG80" s="34" t="s">
        <v>2476</v>
      </c>
      <c r="CH80" s="34" t="s">
        <v>2476</v>
      </c>
      <c r="CI80" s="34" t="s">
        <v>2476</v>
      </c>
      <c r="CJ80" s="34" t="s">
        <v>2476</v>
      </c>
      <c r="CK80" s="34" t="s">
        <v>2476</v>
      </c>
      <c r="CL80" s="34" t="s">
        <v>2476</v>
      </c>
      <c r="CM80" s="34" t="s">
        <v>2476</v>
      </c>
      <c r="CN80" s="34" t="s">
        <v>2476</v>
      </c>
      <c r="CO80" s="34" t="s">
        <v>2476</v>
      </c>
      <c r="CP80" s="34" t="s">
        <v>2476</v>
      </c>
      <c r="CQ80" s="34" t="s">
        <v>2476</v>
      </c>
      <c r="CR80" s="34" t="s">
        <v>2476</v>
      </c>
      <c r="CS80" s="34" t="s">
        <v>2476</v>
      </c>
      <c r="CT80" s="34" t="s">
        <v>2476</v>
      </c>
      <c r="CU80" s="34" t="s">
        <v>2476</v>
      </c>
      <c r="CV80" s="34" t="s">
        <v>2476</v>
      </c>
      <c r="CW80" s="34" t="s">
        <v>2476</v>
      </c>
      <c r="CX80" s="34" t="s">
        <v>2476</v>
      </c>
      <c r="CY80" s="34" t="s">
        <v>2476</v>
      </c>
      <c r="CZ80" s="34" t="s">
        <v>2476</v>
      </c>
      <c r="DA80" s="34" t="s">
        <v>2476</v>
      </c>
      <c r="DB80" s="34" t="s">
        <v>2476</v>
      </c>
      <c r="DC80" s="34" t="s">
        <v>2476</v>
      </c>
      <c r="DD80" s="34" t="s">
        <v>2476</v>
      </c>
      <c r="DE80" s="34" t="s">
        <v>2476</v>
      </c>
      <c r="DF80" s="34" t="s">
        <v>2476</v>
      </c>
      <c r="DG80" s="34" t="s">
        <v>2476</v>
      </c>
      <c r="DH80" s="34" t="s">
        <v>2476</v>
      </c>
      <c r="DI80" s="34" t="s">
        <v>2476</v>
      </c>
      <c r="DJ80" s="34" t="s">
        <v>2476</v>
      </c>
      <c r="DK80" s="34" t="s">
        <v>2476</v>
      </c>
      <c r="DL80" s="34" t="s">
        <v>2476</v>
      </c>
      <c r="DM80" s="34" t="s">
        <v>2476</v>
      </c>
      <c r="DN80" s="34" t="s">
        <v>2476</v>
      </c>
      <c r="DO80" s="34" t="s">
        <v>2476</v>
      </c>
      <c r="DP80" s="34" t="s">
        <v>2476</v>
      </c>
      <c r="DQ80" s="34" t="s">
        <v>2476</v>
      </c>
      <c r="DR80" s="34" t="s">
        <v>2476</v>
      </c>
      <c r="DS80" s="34" t="s">
        <v>2476</v>
      </c>
      <c r="DT80" s="34" t="s">
        <v>2476</v>
      </c>
      <c r="DU80" s="34" t="s">
        <v>2476</v>
      </c>
      <c r="DV80" s="34" t="s">
        <v>2476</v>
      </c>
      <c r="DW80" s="34" t="s">
        <v>2476</v>
      </c>
      <c r="DX80" s="34" t="s">
        <v>2476</v>
      </c>
      <c r="DY80" s="34" t="s">
        <v>2476</v>
      </c>
      <c r="DZ80" s="34" t="s">
        <v>2476</v>
      </c>
      <c r="EA80" s="34" t="s">
        <v>2476</v>
      </c>
      <c r="EB80" s="34" t="s">
        <v>2476</v>
      </c>
      <c r="EC80" s="34" t="s">
        <v>2476</v>
      </c>
      <c r="ED80" s="34" t="s">
        <v>2476</v>
      </c>
      <c r="EE80" s="34" t="s">
        <v>2476</v>
      </c>
      <c r="EF80" s="34" t="s">
        <v>2476</v>
      </c>
      <c r="EG80" s="34" t="s">
        <v>2476</v>
      </c>
      <c r="EH80" s="34" t="s">
        <v>2476</v>
      </c>
      <c r="EI80" s="34" t="s">
        <v>2476</v>
      </c>
      <c r="EJ80" s="34" t="s">
        <v>2476</v>
      </c>
      <c r="EK80" s="34" t="s">
        <v>2476</v>
      </c>
      <c r="EL80" s="34" t="s">
        <v>2476</v>
      </c>
      <c r="EM80" s="34" t="s">
        <v>2476</v>
      </c>
      <c r="EN80" s="34" t="s">
        <v>2476</v>
      </c>
      <c r="EO80" s="34" t="s">
        <v>2476</v>
      </c>
      <c r="EP80" s="34" t="s">
        <v>2476</v>
      </c>
      <c r="EQ80" s="34" t="s">
        <v>2476</v>
      </c>
      <c r="ER80" s="37" t="s">
        <v>2476</v>
      </c>
      <c r="ES80" s="27" t="s">
        <v>2477</v>
      </c>
    </row>
    <row r="81" spans="3:149" s="2" customFormat="1" ht="18.75" customHeight="1" x14ac:dyDescent="0.25">
      <c r="C81" s="33" t="s">
        <v>2476</v>
      </c>
      <c r="D81" s="34" t="s">
        <v>2476</v>
      </c>
      <c r="E81" s="34" t="s">
        <v>2476</v>
      </c>
      <c r="F81" s="34" t="s">
        <v>2476</v>
      </c>
      <c r="G81" s="34" t="s">
        <v>2476</v>
      </c>
      <c r="H81" s="34" t="s">
        <v>2476</v>
      </c>
      <c r="I81" s="34" t="s">
        <v>2476</v>
      </c>
      <c r="J81" s="34" t="s">
        <v>2476</v>
      </c>
      <c r="K81" s="34" t="s">
        <v>2476</v>
      </c>
      <c r="L81" s="34" t="s">
        <v>2476</v>
      </c>
      <c r="M81" s="34" t="s">
        <v>2476</v>
      </c>
      <c r="N81" s="34" t="s">
        <v>2476</v>
      </c>
      <c r="O81" s="34" t="s">
        <v>2476</v>
      </c>
      <c r="P81" s="34" t="s">
        <v>2476</v>
      </c>
      <c r="Q81" s="34" t="s">
        <v>2476</v>
      </c>
      <c r="R81" s="34" t="s">
        <v>2476</v>
      </c>
      <c r="S81" s="34" t="s">
        <v>2476</v>
      </c>
      <c r="T81" s="34" t="s">
        <v>2476</v>
      </c>
      <c r="U81" s="34" t="s">
        <v>2476</v>
      </c>
      <c r="V81" s="34" t="s">
        <v>2476</v>
      </c>
      <c r="W81" s="34" t="s">
        <v>2476</v>
      </c>
      <c r="X81" s="34" t="s">
        <v>2476</v>
      </c>
      <c r="Y81" s="34" t="s">
        <v>2476</v>
      </c>
      <c r="Z81" s="34" t="s">
        <v>2476</v>
      </c>
      <c r="AA81" s="34" t="s">
        <v>2476</v>
      </c>
      <c r="AB81" s="34" t="s">
        <v>2476</v>
      </c>
      <c r="AC81" s="34" t="s">
        <v>2476</v>
      </c>
      <c r="AD81" s="34" t="s">
        <v>2476</v>
      </c>
      <c r="AE81" s="34" t="s">
        <v>2476</v>
      </c>
      <c r="AF81" s="34" t="s">
        <v>2476</v>
      </c>
      <c r="AG81" s="34" t="s">
        <v>2476</v>
      </c>
      <c r="AH81" s="34" t="s">
        <v>2476</v>
      </c>
      <c r="AI81" s="34" t="s">
        <v>2476</v>
      </c>
      <c r="AJ81" s="34" t="s">
        <v>2476</v>
      </c>
      <c r="AK81" s="34" t="s">
        <v>2476</v>
      </c>
      <c r="AL81" s="34" t="s">
        <v>2476</v>
      </c>
      <c r="AM81" s="34" t="s">
        <v>2476</v>
      </c>
      <c r="AN81" s="34" t="s">
        <v>2476</v>
      </c>
      <c r="AO81" s="34" t="s">
        <v>2476</v>
      </c>
      <c r="AP81" s="34" t="s">
        <v>2476</v>
      </c>
      <c r="AQ81" s="34" t="s">
        <v>2476</v>
      </c>
      <c r="AR81" s="34" t="s">
        <v>2476</v>
      </c>
      <c r="AS81" s="34" t="s">
        <v>2476</v>
      </c>
      <c r="AT81" s="34" t="s">
        <v>2476</v>
      </c>
      <c r="AU81" s="34" t="s">
        <v>2476</v>
      </c>
      <c r="AV81" s="34" t="s">
        <v>2476</v>
      </c>
      <c r="AW81" s="34" t="s">
        <v>2476</v>
      </c>
      <c r="AX81" s="34" t="s">
        <v>2476</v>
      </c>
      <c r="AY81" s="34" t="s">
        <v>2476</v>
      </c>
      <c r="AZ81" s="34" t="s">
        <v>2476</v>
      </c>
      <c r="BA81" s="34" t="s">
        <v>2476</v>
      </c>
      <c r="BB81" s="34" t="s">
        <v>2476</v>
      </c>
      <c r="BC81" s="34" t="s">
        <v>2476</v>
      </c>
      <c r="BD81" s="34" t="s">
        <v>2476</v>
      </c>
      <c r="BE81" s="34" t="s">
        <v>2476</v>
      </c>
      <c r="BF81" s="34" t="s">
        <v>2476</v>
      </c>
      <c r="BG81" s="34" t="s">
        <v>2476</v>
      </c>
      <c r="BH81" s="34" t="s">
        <v>2476</v>
      </c>
      <c r="BI81" s="34" t="s">
        <v>2476</v>
      </c>
      <c r="BJ81" s="34" t="s">
        <v>2476</v>
      </c>
      <c r="BK81" s="34" t="s">
        <v>2476</v>
      </c>
      <c r="BL81" s="34" t="s">
        <v>2476</v>
      </c>
      <c r="BM81" s="34" t="s">
        <v>2476</v>
      </c>
      <c r="BN81" s="34" t="s">
        <v>2476</v>
      </c>
      <c r="BO81" s="34" t="s">
        <v>2476</v>
      </c>
      <c r="BP81" s="34" t="s">
        <v>2476</v>
      </c>
      <c r="BQ81" s="34" t="s">
        <v>2476</v>
      </c>
      <c r="BR81" s="34" t="s">
        <v>2476</v>
      </c>
      <c r="BS81" s="34" t="s">
        <v>2476</v>
      </c>
      <c r="BT81" s="34" t="s">
        <v>2476</v>
      </c>
      <c r="BU81" s="34" t="s">
        <v>2476</v>
      </c>
      <c r="BV81" s="34" t="s">
        <v>2476</v>
      </c>
      <c r="BW81" s="34" t="s">
        <v>2476</v>
      </c>
      <c r="BX81" s="34" t="s">
        <v>2476</v>
      </c>
      <c r="BY81" s="34" t="s">
        <v>2476</v>
      </c>
      <c r="BZ81" s="34" t="s">
        <v>2476</v>
      </c>
      <c r="CA81" s="34" t="s">
        <v>2476</v>
      </c>
      <c r="CB81" s="34" t="s">
        <v>2476</v>
      </c>
      <c r="CC81" s="34" t="s">
        <v>2476</v>
      </c>
      <c r="CD81" s="34" t="s">
        <v>2476</v>
      </c>
      <c r="CE81" s="34" t="s">
        <v>2476</v>
      </c>
      <c r="CF81" s="34" t="s">
        <v>2476</v>
      </c>
      <c r="CG81" s="34" t="s">
        <v>2476</v>
      </c>
      <c r="CH81" s="34" t="s">
        <v>2476</v>
      </c>
      <c r="CI81" s="34" t="s">
        <v>2476</v>
      </c>
      <c r="CJ81" s="34" t="s">
        <v>2476</v>
      </c>
      <c r="CK81" s="34" t="s">
        <v>2476</v>
      </c>
      <c r="CL81" s="34" t="s">
        <v>2476</v>
      </c>
      <c r="CM81" s="34" t="s">
        <v>2476</v>
      </c>
      <c r="CN81" s="34" t="s">
        <v>2476</v>
      </c>
      <c r="CO81" s="34" t="s">
        <v>2476</v>
      </c>
      <c r="CP81" s="34" t="s">
        <v>2476</v>
      </c>
      <c r="CQ81" s="34" t="s">
        <v>2476</v>
      </c>
      <c r="CR81" s="34" t="s">
        <v>2476</v>
      </c>
      <c r="CS81" s="34" t="s">
        <v>2476</v>
      </c>
      <c r="CT81" s="34" t="s">
        <v>2476</v>
      </c>
      <c r="CU81" s="34" t="s">
        <v>2476</v>
      </c>
      <c r="CV81" s="34" t="s">
        <v>2476</v>
      </c>
      <c r="CW81" s="34" t="s">
        <v>2476</v>
      </c>
      <c r="CX81" s="34" t="s">
        <v>2476</v>
      </c>
      <c r="CY81" s="34" t="s">
        <v>2476</v>
      </c>
      <c r="CZ81" s="34" t="s">
        <v>2476</v>
      </c>
      <c r="DA81" s="34" t="s">
        <v>2476</v>
      </c>
      <c r="DB81" s="34" t="s">
        <v>2476</v>
      </c>
      <c r="DC81" s="34" t="s">
        <v>2476</v>
      </c>
      <c r="DD81" s="34" t="s">
        <v>2476</v>
      </c>
      <c r="DE81" s="34" t="s">
        <v>2476</v>
      </c>
      <c r="DF81" s="34" t="s">
        <v>2476</v>
      </c>
      <c r="DG81" s="34" t="s">
        <v>2476</v>
      </c>
      <c r="DH81" s="34" t="s">
        <v>2476</v>
      </c>
      <c r="DI81" s="34" t="s">
        <v>2476</v>
      </c>
      <c r="DJ81" s="34" t="s">
        <v>2476</v>
      </c>
      <c r="DK81" s="34" t="s">
        <v>2476</v>
      </c>
      <c r="DL81" s="34" t="s">
        <v>2476</v>
      </c>
      <c r="DM81" s="34" t="s">
        <v>2476</v>
      </c>
      <c r="DN81" s="34" t="s">
        <v>2476</v>
      </c>
      <c r="DO81" s="34" t="s">
        <v>2476</v>
      </c>
      <c r="DP81" s="34" t="s">
        <v>2476</v>
      </c>
      <c r="DQ81" s="34" t="s">
        <v>2476</v>
      </c>
      <c r="DR81" s="34" t="s">
        <v>2476</v>
      </c>
      <c r="DS81" s="34" t="s">
        <v>2476</v>
      </c>
      <c r="DT81" s="34" t="s">
        <v>2476</v>
      </c>
      <c r="DU81" s="34" t="s">
        <v>2476</v>
      </c>
      <c r="DV81" s="34" t="s">
        <v>2476</v>
      </c>
      <c r="DW81" s="34" t="s">
        <v>2476</v>
      </c>
      <c r="DX81" s="34" t="s">
        <v>2476</v>
      </c>
      <c r="DY81" s="34" t="s">
        <v>2476</v>
      </c>
      <c r="DZ81" s="34" t="s">
        <v>2476</v>
      </c>
      <c r="EA81" s="34" t="s">
        <v>2476</v>
      </c>
      <c r="EB81" s="34" t="s">
        <v>2476</v>
      </c>
      <c r="EC81" s="34" t="s">
        <v>2476</v>
      </c>
      <c r="ED81" s="34" t="s">
        <v>2476</v>
      </c>
      <c r="EE81" s="34" t="s">
        <v>2476</v>
      </c>
      <c r="EF81" s="34" t="s">
        <v>2476</v>
      </c>
      <c r="EG81" s="34" t="s">
        <v>2476</v>
      </c>
      <c r="EH81" s="34" t="s">
        <v>2476</v>
      </c>
      <c r="EI81" s="34" t="s">
        <v>2476</v>
      </c>
      <c r="EJ81" s="34" t="s">
        <v>2476</v>
      </c>
      <c r="EK81" s="34" t="s">
        <v>2476</v>
      </c>
      <c r="EL81" s="34" t="s">
        <v>2476</v>
      </c>
      <c r="EM81" s="34" t="s">
        <v>2476</v>
      </c>
      <c r="EN81" s="34" t="s">
        <v>2476</v>
      </c>
      <c r="EO81" s="34" t="s">
        <v>2476</v>
      </c>
      <c r="EP81" s="34" t="s">
        <v>2476</v>
      </c>
      <c r="EQ81" s="34" t="s">
        <v>2476</v>
      </c>
      <c r="ER81" s="37" t="s">
        <v>2476</v>
      </c>
      <c r="ES81" s="27" t="s">
        <v>2477</v>
      </c>
    </row>
    <row r="82" spans="3:149" s="2" customFormat="1" ht="18.75" customHeight="1" x14ac:dyDescent="0.25">
      <c r="C82" s="33" t="s">
        <v>2476</v>
      </c>
      <c r="D82" s="34" t="s">
        <v>2476</v>
      </c>
      <c r="E82" s="34" t="s">
        <v>2476</v>
      </c>
      <c r="F82" s="34" t="s">
        <v>2476</v>
      </c>
      <c r="G82" s="34" t="s">
        <v>2476</v>
      </c>
      <c r="H82" s="34" t="s">
        <v>2476</v>
      </c>
      <c r="I82" s="34" t="s">
        <v>2476</v>
      </c>
      <c r="J82" s="34" t="s">
        <v>2476</v>
      </c>
      <c r="K82" s="34" t="s">
        <v>2476</v>
      </c>
      <c r="L82" s="34" t="s">
        <v>2476</v>
      </c>
      <c r="M82" s="34" t="s">
        <v>2476</v>
      </c>
      <c r="N82" s="34" t="s">
        <v>2476</v>
      </c>
      <c r="O82" s="34" t="s">
        <v>2476</v>
      </c>
      <c r="P82" s="34" t="s">
        <v>2476</v>
      </c>
      <c r="Q82" s="34" t="s">
        <v>2476</v>
      </c>
      <c r="R82" s="34" t="s">
        <v>2476</v>
      </c>
      <c r="S82" s="34" t="s">
        <v>2476</v>
      </c>
      <c r="T82" s="34" t="s">
        <v>2476</v>
      </c>
      <c r="U82" s="34" t="s">
        <v>2476</v>
      </c>
      <c r="V82" s="34" t="s">
        <v>2476</v>
      </c>
      <c r="W82" s="34" t="s">
        <v>2476</v>
      </c>
      <c r="X82" s="34" t="s">
        <v>2476</v>
      </c>
      <c r="Y82" s="34" t="s">
        <v>2476</v>
      </c>
      <c r="Z82" s="34" t="s">
        <v>2476</v>
      </c>
      <c r="AA82" s="34" t="s">
        <v>2476</v>
      </c>
      <c r="AB82" s="34" t="s">
        <v>2476</v>
      </c>
      <c r="AC82" s="34" t="s">
        <v>2476</v>
      </c>
      <c r="AD82" s="34" t="s">
        <v>2476</v>
      </c>
      <c r="AE82" s="34" t="s">
        <v>2476</v>
      </c>
      <c r="AF82" s="34" t="s">
        <v>2476</v>
      </c>
      <c r="AG82" s="34" t="s">
        <v>2476</v>
      </c>
      <c r="AH82" s="34" t="s">
        <v>2476</v>
      </c>
      <c r="AI82" s="34" t="s">
        <v>2476</v>
      </c>
      <c r="AJ82" s="34" t="s">
        <v>2476</v>
      </c>
      <c r="AK82" s="34" t="s">
        <v>2476</v>
      </c>
      <c r="AL82" s="34" t="s">
        <v>2476</v>
      </c>
      <c r="AM82" s="34" t="s">
        <v>2476</v>
      </c>
      <c r="AN82" s="34" t="s">
        <v>2476</v>
      </c>
      <c r="AO82" s="34" t="s">
        <v>2476</v>
      </c>
      <c r="AP82" s="34" t="s">
        <v>2476</v>
      </c>
      <c r="AQ82" s="34" t="s">
        <v>2476</v>
      </c>
      <c r="AR82" s="34" t="s">
        <v>2476</v>
      </c>
      <c r="AS82" s="34" t="s">
        <v>2476</v>
      </c>
      <c r="AT82" s="34" t="s">
        <v>2476</v>
      </c>
      <c r="AU82" s="34" t="s">
        <v>2476</v>
      </c>
      <c r="AV82" s="34" t="s">
        <v>2476</v>
      </c>
      <c r="AW82" s="34" t="s">
        <v>2476</v>
      </c>
      <c r="AX82" s="34" t="s">
        <v>2476</v>
      </c>
      <c r="AY82" s="34" t="s">
        <v>2476</v>
      </c>
      <c r="AZ82" s="34" t="s">
        <v>2476</v>
      </c>
      <c r="BA82" s="34" t="s">
        <v>2476</v>
      </c>
      <c r="BB82" s="34" t="s">
        <v>2476</v>
      </c>
      <c r="BC82" s="34" t="s">
        <v>2476</v>
      </c>
      <c r="BD82" s="34" t="s">
        <v>2476</v>
      </c>
      <c r="BE82" s="34" t="s">
        <v>2476</v>
      </c>
      <c r="BF82" s="34" t="s">
        <v>2476</v>
      </c>
      <c r="BG82" s="34" t="s">
        <v>2476</v>
      </c>
      <c r="BH82" s="34" t="s">
        <v>2476</v>
      </c>
      <c r="BI82" s="34" t="s">
        <v>2476</v>
      </c>
      <c r="BJ82" s="34" t="s">
        <v>2476</v>
      </c>
      <c r="BK82" s="34" t="s">
        <v>2476</v>
      </c>
      <c r="BL82" s="34" t="s">
        <v>2476</v>
      </c>
      <c r="BM82" s="34" t="s">
        <v>2476</v>
      </c>
      <c r="BN82" s="34" t="s">
        <v>2476</v>
      </c>
      <c r="BO82" s="34" t="s">
        <v>2476</v>
      </c>
      <c r="BP82" s="34" t="s">
        <v>2476</v>
      </c>
      <c r="BQ82" s="34" t="s">
        <v>2476</v>
      </c>
      <c r="BR82" s="34" t="s">
        <v>2476</v>
      </c>
      <c r="BS82" s="34" t="s">
        <v>2476</v>
      </c>
      <c r="BT82" s="34" t="s">
        <v>2476</v>
      </c>
      <c r="BU82" s="34" t="s">
        <v>2476</v>
      </c>
      <c r="BV82" s="34" t="s">
        <v>2476</v>
      </c>
      <c r="BW82" s="34" t="s">
        <v>2476</v>
      </c>
      <c r="BX82" s="34" t="s">
        <v>2476</v>
      </c>
      <c r="BY82" s="34" t="s">
        <v>2476</v>
      </c>
      <c r="BZ82" s="34" t="s">
        <v>2476</v>
      </c>
      <c r="CA82" s="34" t="s">
        <v>2476</v>
      </c>
      <c r="CB82" s="34" t="s">
        <v>2476</v>
      </c>
      <c r="CC82" s="34" t="s">
        <v>2476</v>
      </c>
      <c r="CD82" s="34" t="s">
        <v>2476</v>
      </c>
      <c r="CE82" s="34" t="s">
        <v>2476</v>
      </c>
      <c r="CF82" s="34" t="s">
        <v>2476</v>
      </c>
      <c r="CG82" s="34" t="s">
        <v>2476</v>
      </c>
      <c r="CH82" s="34" t="s">
        <v>2476</v>
      </c>
      <c r="CI82" s="34" t="s">
        <v>2476</v>
      </c>
      <c r="CJ82" s="34" t="s">
        <v>2476</v>
      </c>
      <c r="CK82" s="34" t="s">
        <v>2476</v>
      </c>
      <c r="CL82" s="34" t="s">
        <v>2476</v>
      </c>
      <c r="CM82" s="34" t="s">
        <v>2476</v>
      </c>
      <c r="CN82" s="34" t="s">
        <v>2476</v>
      </c>
      <c r="CO82" s="34" t="s">
        <v>2476</v>
      </c>
      <c r="CP82" s="34" t="s">
        <v>2476</v>
      </c>
      <c r="CQ82" s="34" t="s">
        <v>2476</v>
      </c>
      <c r="CR82" s="34" t="s">
        <v>2476</v>
      </c>
      <c r="CS82" s="34" t="s">
        <v>2476</v>
      </c>
      <c r="CT82" s="34" t="s">
        <v>2476</v>
      </c>
      <c r="CU82" s="34" t="s">
        <v>2476</v>
      </c>
      <c r="CV82" s="34" t="s">
        <v>2476</v>
      </c>
      <c r="CW82" s="34" t="s">
        <v>2476</v>
      </c>
      <c r="CX82" s="34" t="s">
        <v>2476</v>
      </c>
      <c r="CY82" s="34" t="s">
        <v>2476</v>
      </c>
      <c r="CZ82" s="34" t="s">
        <v>2476</v>
      </c>
      <c r="DA82" s="34" t="s">
        <v>2476</v>
      </c>
      <c r="DB82" s="34" t="s">
        <v>2476</v>
      </c>
      <c r="DC82" s="34" t="s">
        <v>2476</v>
      </c>
      <c r="DD82" s="34" t="s">
        <v>2476</v>
      </c>
      <c r="DE82" s="34" t="s">
        <v>2476</v>
      </c>
      <c r="DF82" s="34" t="s">
        <v>2476</v>
      </c>
      <c r="DG82" s="34" t="s">
        <v>2476</v>
      </c>
      <c r="DH82" s="34" t="s">
        <v>2476</v>
      </c>
      <c r="DI82" s="34" t="s">
        <v>2476</v>
      </c>
      <c r="DJ82" s="34" t="s">
        <v>2476</v>
      </c>
      <c r="DK82" s="34" t="s">
        <v>2476</v>
      </c>
      <c r="DL82" s="34" t="s">
        <v>2476</v>
      </c>
      <c r="DM82" s="34" t="s">
        <v>2476</v>
      </c>
      <c r="DN82" s="34" t="s">
        <v>2476</v>
      </c>
      <c r="DO82" s="34" t="s">
        <v>2476</v>
      </c>
      <c r="DP82" s="34" t="s">
        <v>2476</v>
      </c>
      <c r="DQ82" s="34" t="s">
        <v>2476</v>
      </c>
      <c r="DR82" s="34" t="s">
        <v>2476</v>
      </c>
      <c r="DS82" s="34" t="s">
        <v>2476</v>
      </c>
      <c r="DT82" s="34" t="s">
        <v>2476</v>
      </c>
      <c r="DU82" s="34" t="s">
        <v>2476</v>
      </c>
      <c r="DV82" s="34" t="s">
        <v>2476</v>
      </c>
      <c r="DW82" s="34" t="s">
        <v>2476</v>
      </c>
      <c r="DX82" s="34" t="s">
        <v>2476</v>
      </c>
      <c r="DY82" s="34" t="s">
        <v>2476</v>
      </c>
      <c r="DZ82" s="34" t="s">
        <v>2476</v>
      </c>
      <c r="EA82" s="34" t="s">
        <v>2476</v>
      </c>
      <c r="EB82" s="34" t="s">
        <v>2476</v>
      </c>
      <c r="EC82" s="34" t="s">
        <v>2476</v>
      </c>
      <c r="ED82" s="34" t="s">
        <v>2476</v>
      </c>
      <c r="EE82" s="34" t="s">
        <v>2476</v>
      </c>
      <c r="EF82" s="34" t="s">
        <v>2476</v>
      </c>
      <c r="EG82" s="34" t="s">
        <v>2476</v>
      </c>
      <c r="EH82" s="34" t="s">
        <v>2476</v>
      </c>
      <c r="EI82" s="34" t="s">
        <v>2476</v>
      </c>
      <c r="EJ82" s="34" t="s">
        <v>2476</v>
      </c>
      <c r="EK82" s="34" t="s">
        <v>2476</v>
      </c>
      <c r="EL82" s="34" t="s">
        <v>2476</v>
      </c>
      <c r="EM82" s="34" t="s">
        <v>2476</v>
      </c>
      <c r="EN82" s="34" t="s">
        <v>2476</v>
      </c>
      <c r="EO82" s="34" t="s">
        <v>2476</v>
      </c>
      <c r="EP82" s="34" t="s">
        <v>2476</v>
      </c>
      <c r="EQ82" s="34" t="s">
        <v>2476</v>
      </c>
      <c r="ER82" s="37" t="s">
        <v>2476</v>
      </c>
      <c r="ES82" s="27" t="s">
        <v>2477</v>
      </c>
    </row>
    <row r="83" spans="3:149" s="2" customFormat="1" ht="18.75" customHeight="1" x14ac:dyDescent="0.25">
      <c r="C83" s="33" t="s">
        <v>2476</v>
      </c>
      <c r="D83" s="34" t="s">
        <v>2476</v>
      </c>
      <c r="E83" s="34" t="s">
        <v>2476</v>
      </c>
      <c r="F83" s="34" t="s">
        <v>2476</v>
      </c>
      <c r="G83" s="34" t="s">
        <v>2476</v>
      </c>
      <c r="H83" s="34" t="s">
        <v>2476</v>
      </c>
      <c r="I83" s="34" t="s">
        <v>2476</v>
      </c>
      <c r="J83" s="34" t="s">
        <v>2476</v>
      </c>
      <c r="K83" s="34" t="s">
        <v>2476</v>
      </c>
      <c r="L83" s="34" t="s">
        <v>2476</v>
      </c>
      <c r="M83" s="34" t="s">
        <v>2476</v>
      </c>
      <c r="N83" s="34" t="s">
        <v>2476</v>
      </c>
      <c r="O83" s="34" t="s">
        <v>2476</v>
      </c>
      <c r="P83" s="34" t="s">
        <v>2476</v>
      </c>
      <c r="Q83" s="34" t="s">
        <v>2476</v>
      </c>
      <c r="R83" s="34" t="s">
        <v>2476</v>
      </c>
      <c r="S83" s="34" t="s">
        <v>2476</v>
      </c>
      <c r="T83" s="34" t="s">
        <v>2476</v>
      </c>
      <c r="U83" s="34" t="s">
        <v>2476</v>
      </c>
      <c r="V83" s="34" t="s">
        <v>2476</v>
      </c>
      <c r="W83" s="34" t="s">
        <v>2476</v>
      </c>
      <c r="X83" s="34" t="s">
        <v>2476</v>
      </c>
      <c r="Y83" s="34" t="s">
        <v>2476</v>
      </c>
      <c r="Z83" s="34" t="s">
        <v>2476</v>
      </c>
      <c r="AA83" s="34" t="s">
        <v>2476</v>
      </c>
      <c r="AB83" s="34" t="s">
        <v>2476</v>
      </c>
      <c r="AC83" s="34" t="s">
        <v>2476</v>
      </c>
      <c r="AD83" s="34" t="s">
        <v>2476</v>
      </c>
      <c r="AE83" s="34" t="s">
        <v>2476</v>
      </c>
      <c r="AF83" s="34" t="s">
        <v>2476</v>
      </c>
      <c r="AG83" s="34" t="s">
        <v>2476</v>
      </c>
      <c r="AH83" s="34" t="s">
        <v>2476</v>
      </c>
      <c r="AI83" s="34" t="s">
        <v>2476</v>
      </c>
      <c r="AJ83" s="34" t="s">
        <v>2476</v>
      </c>
      <c r="AK83" s="34" t="s">
        <v>2476</v>
      </c>
      <c r="AL83" s="34" t="s">
        <v>2476</v>
      </c>
      <c r="AM83" s="34" t="s">
        <v>2476</v>
      </c>
      <c r="AN83" s="34" t="s">
        <v>2476</v>
      </c>
      <c r="AO83" s="34" t="s">
        <v>2476</v>
      </c>
      <c r="AP83" s="34" t="s">
        <v>2476</v>
      </c>
      <c r="AQ83" s="34" t="s">
        <v>2476</v>
      </c>
      <c r="AR83" s="34" t="s">
        <v>2476</v>
      </c>
      <c r="AS83" s="34" t="s">
        <v>2476</v>
      </c>
      <c r="AT83" s="34" t="s">
        <v>2476</v>
      </c>
      <c r="AU83" s="34" t="s">
        <v>2476</v>
      </c>
      <c r="AV83" s="34" t="s">
        <v>2476</v>
      </c>
      <c r="AW83" s="34" t="s">
        <v>2476</v>
      </c>
      <c r="AX83" s="34" t="s">
        <v>2476</v>
      </c>
      <c r="AY83" s="34" t="s">
        <v>2476</v>
      </c>
      <c r="AZ83" s="34" t="s">
        <v>2476</v>
      </c>
      <c r="BA83" s="34" t="s">
        <v>2476</v>
      </c>
      <c r="BB83" s="34" t="s">
        <v>2476</v>
      </c>
      <c r="BC83" s="34" t="s">
        <v>2476</v>
      </c>
      <c r="BD83" s="34" t="s">
        <v>2476</v>
      </c>
      <c r="BE83" s="34" t="s">
        <v>2476</v>
      </c>
      <c r="BF83" s="34" t="s">
        <v>2476</v>
      </c>
      <c r="BG83" s="34" t="s">
        <v>2476</v>
      </c>
      <c r="BH83" s="34" t="s">
        <v>2476</v>
      </c>
      <c r="BI83" s="34" t="s">
        <v>2476</v>
      </c>
      <c r="BJ83" s="34" t="s">
        <v>2476</v>
      </c>
      <c r="BK83" s="34" t="s">
        <v>2476</v>
      </c>
      <c r="BL83" s="34" t="s">
        <v>2476</v>
      </c>
      <c r="BM83" s="34" t="s">
        <v>2476</v>
      </c>
      <c r="BN83" s="34" t="s">
        <v>2476</v>
      </c>
      <c r="BO83" s="34" t="s">
        <v>2476</v>
      </c>
      <c r="BP83" s="34" t="s">
        <v>2476</v>
      </c>
      <c r="BQ83" s="34" t="s">
        <v>2476</v>
      </c>
      <c r="BR83" s="34" t="s">
        <v>2476</v>
      </c>
      <c r="BS83" s="34" t="s">
        <v>2476</v>
      </c>
      <c r="BT83" s="34" t="s">
        <v>2476</v>
      </c>
      <c r="BU83" s="34" t="s">
        <v>2476</v>
      </c>
      <c r="BV83" s="34" t="s">
        <v>2476</v>
      </c>
      <c r="BW83" s="34" t="s">
        <v>2476</v>
      </c>
      <c r="BX83" s="34" t="s">
        <v>2476</v>
      </c>
      <c r="BY83" s="34" t="s">
        <v>2476</v>
      </c>
      <c r="BZ83" s="34" t="s">
        <v>2476</v>
      </c>
      <c r="CA83" s="34" t="s">
        <v>2476</v>
      </c>
      <c r="CB83" s="34" t="s">
        <v>2476</v>
      </c>
      <c r="CC83" s="34" t="s">
        <v>2476</v>
      </c>
      <c r="CD83" s="34" t="s">
        <v>2476</v>
      </c>
      <c r="CE83" s="34" t="s">
        <v>2476</v>
      </c>
      <c r="CF83" s="34" t="s">
        <v>2476</v>
      </c>
      <c r="CG83" s="34" t="s">
        <v>2476</v>
      </c>
      <c r="CH83" s="34" t="s">
        <v>2476</v>
      </c>
      <c r="CI83" s="34" t="s">
        <v>2476</v>
      </c>
      <c r="CJ83" s="34" t="s">
        <v>2476</v>
      </c>
      <c r="CK83" s="34" t="s">
        <v>2476</v>
      </c>
      <c r="CL83" s="34" t="s">
        <v>2476</v>
      </c>
      <c r="CM83" s="34" t="s">
        <v>2476</v>
      </c>
      <c r="CN83" s="34" t="s">
        <v>2476</v>
      </c>
      <c r="CO83" s="34" t="s">
        <v>2476</v>
      </c>
      <c r="CP83" s="34" t="s">
        <v>2476</v>
      </c>
      <c r="CQ83" s="34" t="s">
        <v>2476</v>
      </c>
      <c r="CR83" s="34" t="s">
        <v>2476</v>
      </c>
      <c r="CS83" s="34" t="s">
        <v>2476</v>
      </c>
      <c r="CT83" s="34" t="s">
        <v>2476</v>
      </c>
      <c r="CU83" s="34" t="s">
        <v>2476</v>
      </c>
      <c r="CV83" s="34" t="s">
        <v>2476</v>
      </c>
      <c r="CW83" s="34" t="s">
        <v>2476</v>
      </c>
      <c r="CX83" s="34" t="s">
        <v>2476</v>
      </c>
      <c r="CY83" s="34" t="s">
        <v>2476</v>
      </c>
      <c r="CZ83" s="34" t="s">
        <v>2476</v>
      </c>
      <c r="DA83" s="34" t="s">
        <v>2476</v>
      </c>
      <c r="DB83" s="34" t="s">
        <v>2476</v>
      </c>
      <c r="DC83" s="34" t="s">
        <v>2476</v>
      </c>
      <c r="DD83" s="34" t="s">
        <v>2476</v>
      </c>
      <c r="DE83" s="34" t="s">
        <v>2476</v>
      </c>
      <c r="DF83" s="34" t="s">
        <v>2476</v>
      </c>
      <c r="DG83" s="34" t="s">
        <v>2476</v>
      </c>
      <c r="DH83" s="34" t="s">
        <v>2476</v>
      </c>
      <c r="DI83" s="34" t="s">
        <v>2476</v>
      </c>
      <c r="DJ83" s="34" t="s">
        <v>2476</v>
      </c>
      <c r="DK83" s="34" t="s">
        <v>2476</v>
      </c>
      <c r="DL83" s="34" t="s">
        <v>2476</v>
      </c>
      <c r="DM83" s="34" t="s">
        <v>2476</v>
      </c>
      <c r="DN83" s="34" t="s">
        <v>2476</v>
      </c>
      <c r="DO83" s="34" t="s">
        <v>2476</v>
      </c>
      <c r="DP83" s="34" t="s">
        <v>2476</v>
      </c>
      <c r="DQ83" s="34" t="s">
        <v>2476</v>
      </c>
      <c r="DR83" s="34" t="s">
        <v>2476</v>
      </c>
      <c r="DS83" s="34" t="s">
        <v>2476</v>
      </c>
      <c r="DT83" s="34" t="s">
        <v>2476</v>
      </c>
      <c r="DU83" s="34" t="s">
        <v>2476</v>
      </c>
      <c r="DV83" s="34" t="s">
        <v>2476</v>
      </c>
      <c r="DW83" s="34" t="s">
        <v>2476</v>
      </c>
      <c r="DX83" s="34" t="s">
        <v>2476</v>
      </c>
      <c r="DY83" s="34" t="s">
        <v>2476</v>
      </c>
      <c r="DZ83" s="34" t="s">
        <v>2476</v>
      </c>
      <c r="EA83" s="34" t="s">
        <v>2476</v>
      </c>
      <c r="EB83" s="34" t="s">
        <v>2476</v>
      </c>
      <c r="EC83" s="34" t="s">
        <v>2476</v>
      </c>
      <c r="ED83" s="34" t="s">
        <v>2476</v>
      </c>
      <c r="EE83" s="34" t="s">
        <v>2476</v>
      </c>
      <c r="EF83" s="34" t="s">
        <v>2476</v>
      </c>
      <c r="EG83" s="34" t="s">
        <v>2476</v>
      </c>
      <c r="EH83" s="34" t="s">
        <v>2476</v>
      </c>
      <c r="EI83" s="34" t="s">
        <v>2476</v>
      </c>
      <c r="EJ83" s="34" t="s">
        <v>2476</v>
      </c>
      <c r="EK83" s="34" t="s">
        <v>2476</v>
      </c>
      <c r="EL83" s="34" t="s">
        <v>2476</v>
      </c>
      <c r="EM83" s="34" t="s">
        <v>2476</v>
      </c>
      <c r="EN83" s="34" t="s">
        <v>2476</v>
      </c>
      <c r="EO83" s="34" t="s">
        <v>2476</v>
      </c>
      <c r="EP83" s="34" t="s">
        <v>2476</v>
      </c>
      <c r="EQ83" s="34" t="s">
        <v>2476</v>
      </c>
      <c r="ER83" s="37" t="s">
        <v>2476</v>
      </c>
      <c r="ES83" s="27" t="s">
        <v>2477</v>
      </c>
    </row>
    <row r="84" spans="3:149" s="2" customFormat="1" ht="18.75" customHeight="1" x14ac:dyDescent="0.25">
      <c r="C84" s="33" t="s">
        <v>2476</v>
      </c>
      <c r="D84" s="34" t="s">
        <v>2476</v>
      </c>
      <c r="E84" s="34" t="s">
        <v>2476</v>
      </c>
      <c r="F84" s="34" t="s">
        <v>2476</v>
      </c>
      <c r="G84" s="34" t="s">
        <v>2476</v>
      </c>
      <c r="H84" s="34" t="s">
        <v>2476</v>
      </c>
      <c r="I84" s="34" t="s">
        <v>2476</v>
      </c>
      <c r="J84" s="34" t="s">
        <v>2476</v>
      </c>
      <c r="K84" s="34" t="s">
        <v>2476</v>
      </c>
      <c r="L84" s="34" t="s">
        <v>2476</v>
      </c>
      <c r="M84" s="34" t="s">
        <v>2476</v>
      </c>
      <c r="N84" s="34" t="s">
        <v>2476</v>
      </c>
      <c r="O84" s="34" t="s">
        <v>2476</v>
      </c>
      <c r="P84" s="34" t="s">
        <v>2476</v>
      </c>
      <c r="Q84" s="34" t="s">
        <v>2476</v>
      </c>
      <c r="R84" s="34" t="s">
        <v>2476</v>
      </c>
      <c r="S84" s="34" t="s">
        <v>2476</v>
      </c>
      <c r="T84" s="34" t="s">
        <v>2476</v>
      </c>
      <c r="U84" s="34" t="s">
        <v>2476</v>
      </c>
      <c r="V84" s="34" t="s">
        <v>2476</v>
      </c>
      <c r="W84" s="34" t="s">
        <v>2476</v>
      </c>
      <c r="X84" s="34" t="s">
        <v>2476</v>
      </c>
      <c r="Y84" s="34" t="s">
        <v>2476</v>
      </c>
      <c r="Z84" s="34" t="s">
        <v>2476</v>
      </c>
      <c r="AA84" s="34" t="s">
        <v>2476</v>
      </c>
      <c r="AB84" s="34" t="s">
        <v>2476</v>
      </c>
      <c r="AC84" s="34" t="s">
        <v>2476</v>
      </c>
      <c r="AD84" s="34" t="s">
        <v>2476</v>
      </c>
      <c r="AE84" s="34" t="s">
        <v>2476</v>
      </c>
      <c r="AF84" s="34" t="s">
        <v>2476</v>
      </c>
      <c r="AG84" s="34" t="s">
        <v>2476</v>
      </c>
      <c r="AH84" s="34" t="s">
        <v>2476</v>
      </c>
      <c r="AI84" s="34" t="s">
        <v>2476</v>
      </c>
      <c r="AJ84" s="34" t="s">
        <v>2476</v>
      </c>
      <c r="AK84" s="34" t="s">
        <v>2476</v>
      </c>
      <c r="AL84" s="34" t="s">
        <v>2476</v>
      </c>
      <c r="AM84" s="34" t="s">
        <v>2476</v>
      </c>
      <c r="AN84" s="34" t="s">
        <v>2476</v>
      </c>
      <c r="AO84" s="34" t="s">
        <v>2476</v>
      </c>
      <c r="AP84" s="34" t="s">
        <v>2476</v>
      </c>
      <c r="AQ84" s="34" t="s">
        <v>2476</v>
      </c>
      <c r="AR84" s="34" t="s">
        <v>2476</v>
      </c>
      <c r="AS84" s="34" t="s">
        <v>2476</v>
      </c>
      <c r="AT84" s="34" t="s">
        <v>2476</v>
      </c>
      <c r="AU84" s="34" t="s">
        <v>2476</v>
      </c>
      <c r="AV84" s="34" t="s">
        <v>2476</v>
      </c>
      <c r="AW84" s="34" t="s">
        <v>2476</v>
      </c>
      <c r="AX84" s="34" t="s">
        <v>2476</v>
      </c>
      <c r="AY84" s="34" t="s">
        <v>2476</v>
      </c>
      <c r="AZ84" s="34" t="s">
        <v>2476</v>
      </c>
      <c r="BA84" s="34" t="s">
        <v>2476</v>
      </c>
      <c r="BB84" s="34" t="s">
        <v>2476</v>
      </c>
      <c r="BC84" s="34" t="s">
        <v>2476</v>
      </c>
      <c r="BD84" s="34" t="s">
        <v>2476</v>
      </c>
      <c r="BE84" s="34" t="s">
        <v>2476</v>
      </c>
      <c r="BF84" s="34" t="s">
        <v>2476</v>
      </c>
      <c r="BG84" s="34" t="s">
        <v>2476</v>
      </c>
      <c r="BH84" s="34" t="s">
        <v>2476</v>
      </c>
      <c r="BI84" s="34" t="s">
        <v>2476</v>
      </c>
      <c r="BJ84" s="34" t="s">
        <v>2476</v>
      </c>
      <c r="BK84" s="34" t="s">
        <v>2476</v>
      </c>
      <c r="BL84" s="34" t="s">
        <v>2476</v>
      </c>
      <c r="BM84" s="34" t="s">
        <v>2476</v>
      </c>
      <c r="BN84" s="34" t="s">
        <v>2476</v>
      </c>
      <c r="BO84" s="34" t="s">
        <v>2476</v>
      </c>
      <c r="BP84" s="34" t="s">
        <v>2476</v>
      </c>
      <c r="BQ84" s="34" t="s">
        <v>2476</v>
      </c>
      <c r="BR84" s="34" t="s">
        <v>2476</v>
      </c>
      <c r="BS84" s="34" t="s">
        <v>2476</v>
      </c>
      <c r="BT84" s="34" t="s">
        <v>2476</v>
      </c>
      <c r="BU84" s="34" t="s">
        <v>2476</v>
      </c>
      <c r="BV84" s="34" t="s">
        <v>2476</v>
      </c>
      <c r="BW84" s="34" t="s">
        <v>2476</v>
      </c>
      <c r="BX84" s="34" t="s">
        <v>2476</v>
      </c>
      <c r="BY84" s="34" t="s">
        <v>2476</v>
      </c>
      <c r="BZ84" s="34" t="s">
        <v>2476</v>
      </c>
      <c r="CA84" s="34" t="s">
        <v>2476</v>
      </c>
      <c r="CB84" s="34" t="s">
        <v>2476</v>
      </c>
      <c r="CC84" s="34" t="s">
        <v>2476</v>
      </c>
      <c r="CD84" s="34" t="s">
        <v>2476</v>
      </c>
      <c r="CE84" s="34" t="s">
        <v>2476</v>
      </c>
      <c r="CF84" s="34" t="s">
        <v>2476</v>
      </c>
      <c r="CG84" s="34" t="s">
        <v>2476</v>
      </c>
      <c r="CH84" s="34" t="s">
        <v>2476</v>
      </c>
      <c r="CI84" s="34" t="s">
        <v>2476</v>
      </c>
      <c r="CJ84" s="34" t="s">
        <v>2476</v>
      </c>
      <c r="CK84" s="34" t="s">
        <v>2476</v>
      </c>
      <c r="CL84" s="34" t="s">
        <v>2476</v>
      </c>
      <c r="CM84" s="34" t="s">
        <v>2476</v>
      </c>
      <c r="CN84" s="34" t="s">
        <v>2476</v>
      </c>
      <c r="CO84" s="34" t="s">
        <v>2476</v>
      </c>
      <c r="CP84" s="34" t="s">
        <v>2476</v>
      </c>
      <c r="CQ84" s="34" t="s">
        <v>2476</v>
      </c>
      <c r="CR84" s="34" t="s">
        <v>2476</v>
      </c>
      <c r="CS84" s="34" t="s">
        <v>2476</v>
      </c>
      <c r="CT84" s="34" t="s">
        <v>2476</v>
      </c>
      <c r="CU84" s="34" t="s">
        <v>2476</v>
      </c>
      <c r="CV84" s="34" t="s">
        <v>2476</v>
      </c>
      <c r="CW84" s="34" t="s">
        <v>2476</v>
      </c>
      <c r="CX84" s="34" t="s">
        <v>2476</v>
      </c>
      <c r="CY84" s="34" t="s">
        <v>2476</v>
      </c>
      <c r="CZ84" s="34" t="s">
        <v>2476</v>
      </c>
      <c r="DA84" s="34" t="s">
        <v>2476</v>
      </c>
      <c r="DB84" s="34" t="s">
        <v>2476</v>
      </c>
      <c r="DC84" s="34" t="s">
        <v>2476</v>
      </c>
      <c r="DD84" s="34" t="s">
        <v>2476</v>
      </c>
      <c r="DE84" s="34" t="s">
        <v>2476</v>
      </c>
      <c r="DF84" s="34" t="s">
        <v>2476</v>
      </c>
      <c r="DG84" s="34" t="s">
        <v>2476</v>
      </c>
      <c r="DH84" s="34" t="s">
        <v>2476</v>
      </c>
      <c r="DI84" s="34" t="s">
        <v>2476</v>
      </c>
      <c r="DJ84" s="34" t="s">
        <v>2476</v>
      </c>
      <c r="DK84" s="34" t="s">
        <v>2476</v>
      </c>
      <c r="DL84" s="34" t="s">
        <v>2476</v>
      </c>
      <c r="DM84" s="34" t="s">
        <v>2476</v>
      </c>
      <c r="DN84" s="34" t="s">
        <v>2476</v>
      </c>
      <c r="DO84" s="34" t="s">
        <v>2476</v>
      </c>
      <c r="DP84" s="34" t="s">
        <v>2476</v>
      </c>
      <c r="DQ84" s="34" t="s">
        <v>2476</v>
      </c>
      <c r="DR84" s="34" t="s">
        <v>2476</v>
      </c>
      <c r="DS84" s="34" t="s">
        <v>2476</v>
      </c>
      <c r="DT84" s="34" t="s">
        <v>2476</v>
      </c>
      <c r="DU84" s="34" t="s">
        <v>2476</v>
      </c>
      <c r="DV84" s="34" t="s">
        <v>2476</v>
      </c>
      <c r="DW84" s="34" t="s">
        <v>2476</v>
      </c>
      <c r="DX84" s="34" t="s">
        <v>2476</v>
      </c>
      <c r="DY84" s="34" t="s">
        <v>2476</v>
      </c>
      <c r="DZ84" s="34" t="s">
        <v>2476</v>
      </c>
      <c r="EA84" s="34" t="s">
        <v>2476</v>
      </c>
      <c r="EB84" s="34" t="s">
        <v>2476</v>
      </c>
      <c r="EC84" s="34" t="s">
        <v>2476</v>
      </c>
      <c r="ED84" s="34" t="s">
        <v>2476</v>
      </c>
      <c r="EE84" s="34" t="s">
        <v>2476</v>
      </c>
      <c r="EF84" s="34" t="s">
        <v>2476</v>
      </c>
      <c r="EG84" s="34" t="s">
        <v>2476</v>
      </c>
      <c r="EH84" s="34" t="s">
        <v>2476</v>
      </c>
      <c r="EI84" s="34" t="s">
        <v>2476</v>
      </c>
      <c r="EJ84" s="34" t="s">
        <v>2476</v>
      </c>
      <c r="EK84" s="34" t="s">
        <v>2476</v>
      </c>
      <c r="EL84" s="34" t="s">
        <v>2476</v>
      </c>
      <c r="EM84" s="34" t="s">
        <v>2476</v>
      </c>
      <c r="EN84" s="34" t="s">
        <v>2476</v>
      </c>
      <c r="EO84" s="34" t="s">
        <v>2476</v>
      </c>
      <c r="EP84" s="34" t="s">
        <v>2476</v>
      </c>
      <c r="EQ84" s="34" t="s">
        <v>2476</v>
      </c>
      <c r="ER84" s="37" t="s">
        <v>2476</v>
      </c>
      <c r="ES84" s="27" t="s">
        <v>2477</v>
      </c>
    </row>
    <row r="85" spans="3:149" s="2" customFormat="1" ht="18.75" customHeight="1" x14ac:dyDescent="0.25">
      <c r="C85" s="33" t="s">
        <v>2476</v>
      </c>
      <c r="D85" s="34" t="s">
        <v>2476</v>
      </c>
      <c r="E85" s="34" t="s">
        <v>2476</v>
      </c>
      <c r="F85" s="34" t="s">
        <v>2476</v>
      </c>
      <c r="G85" s="34" t="s">
        <v>2476</v>
      </c>
      <c r="H85" s="34" t="s">
        <v>2476</v>
      </c>
      <c r="I85" s="34" t="s">
        <v>2476</v>
      </c>
      <c r="J85" s="34" t="s">
        <v>2476</v>
      </c>
      <c r="K85" s="34" t="s">
        <v>2476</v>
      </c>
      <c r="L85" s="34" t="s">
        <v>2476</v>
      </c>
      <c r="M85" s="34" t="s">
        <v>2476</v>
      </c>
      <c r="N85" s="34" t="s">
        <v>2476</v>
      </c>
      <c r="O85" s="34" t="s">
        <v>2476</v>
      </c>
      <c r="P85" s="34" t="s">
        <v>2476</v>
      </c>
      <c r="Q85" s="34" t="s">
        <v>2476</v>
      </c>
      <c r="R85" s="34" t="s">
        <v>2476</v>
      </c>
      <c r="S85" s="34" t="s">
        <v>2476</v>
      </c>
      <c r="T85" s="34" t="s">
        <v>2476</v>
      </c>
      <c r="U85" s="34" t="s">
        <v>2476</v>
      </c>
      <c r="V85" s="34" t="s">
        <v>2476</v>
      </c>
      <c r="W85" s="34" t="s">
        <v>2476</v>
      </c>
      <c r="X85" s="34" t="s">
        <v>2476</v>
      </c>
      <c r="Y85" s="34" t="s">
        <v>2476</v>
      </c>
      <c r="Z85" s="34" t="s">
        <v>2476</v>
      </c>
      <c r="AA85" s="34" t="s">
        <v>2476</v>
      </c>
      <c r="AB85" s="34" t="s">
        <v>2476</v>
      </c>
      <c r="AC85" s="34" t="s">
        <v>2476</v>
      </c>
      <c r="AD85" s="34" t="s">
        <v>2476</v>
      </c>
      <c r="AE85" s="34" t="s">
        <v>2476</v>
      </c>
      <c r="AF85" s="34" t="s">
        <v>2476</v>
      </c>
      <c r="AG85" s="34" t="s">
        <v>2476</v>
      </c>
      <c r="AH85" s="34" t="s">
        <v>2476</v>
      </c>
      <c r="AI85" s="34" t="s">
        <v>2476</v>
      </c>
      <c r="AJ85" s="34" t="s">
        <v>2476</v>
      </c>
      <c r="AK85" s="34" t="s">
        <v>2476</v>
      </c>
      <c r="AL85" s="34" t="s">
        <v>2476</v>
      </c>
      <c r="AM85" s="34" t="s">
        <v>2476</v>
      </c>
      <c r="AN85" s="34" t="s">
        <v>2476</v>
      </c>
      <c r="AO85" s="34" t="s">
        <v>2476</v>
      </c>
      <c r="AP85" s="34" t="s">
        <v>2476</v>
      </c>
      <c r="AQ85" s="34" t="s">
        <v>2476</v>
      </c>
      <c r="AR85" s="34" t="s">
        <v>2476</v>
      </c>
      <c r="AS85" s="34" t="s">
        <v>2476</v>
      </c>
      <c r="AT85" s="34" t="s">
        <v>2476</v>
      </c>
      <c r="AU85" s="34" t="s">
        <v>2476</v>
      </c>
      <c r="AV85" s="34" t="s">
        <v>2476</v>
      </c>
      <c r="AW85" s="34" t="s">
        <v>2476</v>
      </c>
      <c r="AX85" s="34" t="s">
        <v>2476</v>
      </c>
      <c r="AY85" s="34" t="s">
        <v>2476</v>
      </c>
      <c r="AZ85" s="34" t="s">
        <v>2476</v>
      </c>
      <c r="BA85" s="34" t="s">
        <v>2476</v>
      </c>
      <c r="BB85" s="34" t="s">
        <v>2476</v>
      </c>
      <c r="BC85" s="34" t="s">
        <v>2476</v>
      </c>
      <c r="BD85" s="34" t="s">
        <v>2476</v>
      </c>
      <c r="BE85" s="34" t="s">
        <v>2476</v>
      </c>
      <c r="BF85" s="34" t="s">
        <v>2476</v>
      </c>
      <c r="BG85" s="34" t="s">
        <v>2476</v>
      </c>
      <c r="BH85" s="34" t="s">
        <v>2476</v>
      </c>
      <c r="BI85" s="34" t="s">
        <v>2476</v>
      </c>
      <c r="BJ85" s="34" t="s">
        <v>2476</v>
      </c>
      <c r="BK85" s="34" t="s">
        <v>2476</v>
      </c>
      <c r="BL85" s="34" t="s">
        <v>2476</v>
      </c>
      <c r="BM85" s="34" t="s">
        <v>2476</v>
      </c>
      <c r="BN85" s="34" t="s">
        <v>2476</v>
      </c>
      <c r="BO85" s="34" t="s">
        <v>2476</v>
      </c>
      <c r="BP85" s="34" t="s">
        <v>2476</v>
      </c>
      <c r="BQ85" s="34" t="s">
        <v>2476</v>
      </c>
      <c r="BR85" s="34" t="s">
        <v>2476</v>
      </c>
      <c r="BS85" s="34" t="s">
        <v>2476</v>
      </c>
      <c r="BT85" s="34" t="s">
        <v>2476</v>
      </c>
      <c r="BU85" s="34" t="s">
        <v>2476</v>
      </c>
      <c r="BV85" s="34" t="s">
        <v>2476</v>
      </c>
      <c r="BW85" s="34" t="s">
        <v>2476</v>
      </c>
      <c r="BX85" s="34" t="s">
        <v>2476</v>
      </c>
      <c r="BY85" s="34" t="s">
        <v>2476</v>
      </c>
      <c r="BZ85" s="34" t="s">
        <v>2476</v>
      </c>
      <c r="CA85" s="34" t="s">
        <v>2476</v>
      </c>
      <c r="CB85" s="34" t="s">
        <v>2476</v>
      </c>
      <c r="CC85" s="34" t="s">
        <v>2476</v>
      </c>
      <c r="CD85" s="34" t="s">
        <v>2476</v>
      </c>
      <c r="CE85" s="34" t="s">
        <v>2476</v>
      </c>
      <c r="CF85" s="34" t="s">
        <v>2476</v>
      </c>
      <c r="CG85" s="34" t="s">
        <v>2476</v>
      </c>
      <c r="CH85" s="34" t="s">
        <v>2476</v>
      </c>
      <c r="CI85" s="34" t="s">
        <v>2476</v>
      </c>
      <c r="CJ85" s="34" t="s">
        <v>2476</v>
      </c>
      <c r="CK85" s="34" t="s">
        <v>2476</v>
      </c>
      <c r="CL85" s="34" t="s">
        <v>2476</v>
      </c>
      <c r="CM85" s="34" t="s">
        <v>2476</v>
      </c>
      <c r="CN85" s="34" t="s">
        <v>2476</v>
      </c>
      <c r="CO85" s="34" t="s">
        <v>2476</v>
      </c>
      <c r="CP85" s="34" t="s">
        <v>2476</v>
      </c>
      <c r="CQ85" s="34" t="s">
        <v>2476</v>
      </c>
      <c r="CR85" s="34" t="s">
        <v>2476</v>
      </c>
      <c r="CS85" s="34" t="s">
        <v>2476</v>
      </c>
      <c r="CT85" s="34" t="s">
        <v>2476</v>
      </c>
      <c r="CU85" s="34" t="s">
        <v>2476</v>
      </c>
      <c r="CV85" s="34" t="s">
        <v>2476</v>
      </c>
      <c r="CW85" s="34" t="s">
        <v>2476</v>
      </c>
      <c r="CX85" s="34" t="s">
        <v>2476</v>
      </c>
      <c r="CY85" s="34" t="s">
        <v>2476</v>
      </c>
      <c r="CZ85" s="34" t="s">
        <v>2476</v>
      </c>
      <c r="DA85" s="34" t="s">
        <v>2476</v>
      </c>
      <c r="DB85" s="34" t="s">
        <v>2476</v>
      </c>
      <c r="DC85" s="34" t="s">
        <v>2476</v>
      </c>
      <c r="DD85" s="34" t="s">
        <v>2476</v>
      </c>
      <c r="DE85" s="34" t="s">
        <v>2476</v>
      </c>
      <c r="DF85" s="34" t="s">
        <v>2476</v>
      </c>
      <c r="DG85" s="34" t="s">
        <v>2476</v>
      </c>
      <c r="DH85" s="34" t="s">
        <v>2476</v>
      </c>
      <c r="DI85" s="34" t="s">
        <v>2476</v>
      </c>
      <c r="DJ85" s="34" t="s">
        <v>2476</v>
      </c>
      <c r="DK85" s="34" t="s">
        <v>2476</v>
      </c>
      <c r="DL85" s="34" t="s">
        <v>2476</v>
      </c>
      <c r="DM85" s="34" t="s">
        <v>2476</v>
      </c>
      <c r="DN85" s="34" t="s">
        <v>2476</v>
      </c>
      <c r="DO85" s="34" t="s">
        <v>2476</v>
      </c>
      <c r="DP85" s="34" t="s">
        <v>2476</v>
      </c>
      <c r="DQ85" s="34" t="s">
        <v>2476</v>
      </c>
      <c r="DR85" s="34" t="s">
        <v>2476</v>
      </c>
      <c r="DS85" s="34" t="s">
        <v>2476</v>
      </c>
      <c r="DT85" s="34" t="s">
        <v>2476</v>
      </c>
      <c r="DU85" s="34" t="s">
        <v>2476</v>
      </c>
      <c r="DV85" s="34" t="s">
        <v>2476</v>
      </c>
      <c r="DW85" s="34" t="s">
        <v>2476</v>
      </c>
      <c r="DX85" s="34" t="s">
        <v>2476</v>
      </c>
      <c r="DY85" s="34" t="s">
        <v>2476</v>
      </c>
      <c r="DZ85" s="34" t="s">
        <v>2476</v>
      </c>
      <c r="EA85" s="34" t="s">
        <v>2476</v>
      </c>
      <c r="EB85" s="34" t="s">
        <v>2476</v>
      </c>
      <c r="EC85" s="34" t="s">
        <v>2476</v>
      </c>
      <c r="ED85" s="34" t="s">
        <v>2476</v>
      </c>
      <c r="EE85" s="34" t="s">
        <v>2476</v>
      </c>
      <c r="EF85" s="34" t="s">
        <v>2476</v>
      </c>
      <c r="EG85" s="34" t="s">
        <v>2476</v>
      </c>
      <c r="EH85" s="34" t="s">
        <v>2476</v>
      </c>
      <c r="EI85" s="34" t="s">
        <v>2476</v>
      </c>
      <c r="EJ85" s="34" t="s">
        <v>2476</v>
      </c>
      <c r="EK85" s="34" t="s">
        <v>2476</v>
      </c>
      <c r="EL85" s="34" t="s">
        <v>2476</v>
      </c>
      <c r="EM85" s="34" t="s">
        <v>2476</v>
      </c>
      <c r="EN85" s="34" t="s">
        <v>2476</v>
      </c>
      <c r="EO85" s="34" t="s">
        <v>2476</v>
      </c>
      <c r="EP85" s="34" t="s">
        <v>2476</v>
      </c>
      <c r="EQ85" s="34" t="s">
        <v>2476</v>
      </c>
      <c r="ER85" s="37" t="s">
        <v>2476</v>
      </c>
      <c r="ES85" s="27" t="s">
        <v>2477</v>
      </c>
    </row>
    <row r="86" spans="3:149" s="2" customFormat="1" ht="18.75" customHeight="1" x14ac:dyDescent="0.25">
      <c r="C86" s="33" t="s">
        <v>2476</v>
      </c>
      <c r="D86" s="34" t="s">
        <v>2476</v>
      </c>
      <c r="E86" s="34" t="s">
        <v>2476</v>
      </c>
      <c r="F86" s="34" t="s">
        <v>2476</v>
      </c>
      <c r="G86" s="34" t="s">
        <v>2476</v>
      </c>
      <c r="H86" s="34" t="s">
        <v>2476</v>
      </c>
      <c r="I86" s="34" t="s">
        <v>2476</v>
      </c>
      <c r="J86" s="34" t="s">
        <v>2476</v>
      </c>
      <c r="K86" s="34" t="s">
        <v>2476</v>
      </c>
      <c r="L86" s="34" t="s">
        <v>2476</v>
      </c>
      <c r="M86" s="34" t="s">
        <v>2476</v>
      </c>
      <c r="N86" s="34" t="s">
        <v>2476</v>
      </c>
      <c r="O86" s="34" t="s">
        <v>2476</v>
      </c>
      <c r="P86" s="34" t="s">
        <v>2476</v>
      </c>
      <c r="Q86" s="34" t="s">
        <v>2476</v>
      </c>
      <c r="R86" s="34" t="s">
        <v>2476</v>
      </c>
      <c r="S86" s="34" t="s">
        <v>2476</v>
      </c>
      <c r="T86" s="34" t="s">
        <v>2476</v>
      </c>
      <c r="U86" s="34" t="s">
        <v>2476</v>
      </c>
      <c r="V86" s="34" t="s">
        <v>2476</v>
      </c>
      <c r="W86" s="34" t="s">
        <v>2476</v>
      </c>
      <c r="X86" s="34" t="s">
        <v>2476</v>
      </c>
      <c r="Y86" s="34" t="s">
        <v>2476</v>
      </c>
      <c r="Z86" s="34" t="s">
        <v>2476</v>
      </c>
      <c r="AA86" s="34" t="s">
        <v>2476</v>
      </c>
      <c r="AB86" s="34" t="s">
        <v>2476</v>
      </c>
      <c r="AC86" s="34" t="s">
        <v>2476</v>
      </c>
      <c r="AD86" s="34" t="s">
        <v>2476</v>
      </c>
      <c r="AE86" s="34" t="s">
        <v>2476</v>
      </c>
      <c r="AF86" s="34" t="s">
        <v>2476</v>
      </c>
      <c r="AG86" s="34" t="s">
        <v>2476</v>
      </c>
      <c r="AH86" s="34" t="s">
        <v>2476</v>
      </c>
      <c r="AI86" s="34" t="s">
        <v>2476</v>
      </c>
      <c r="AJ86" s="34" t="s">
        <v>2476</v>
      </c>
      <c r="AK86" s="34" t="s">
        <v>2476</v>
      </c>
      <c r="AL86" s="34" t="s">
        <v>2476</v>
      </c>
      <c r="AM86" s="34" t="s">
        <v>2476</v>
      </c>
      <c r="AN86" s="34" t="s">
        <v>2476</v>
      </c>
      <c r="AO86" s="34" t="s">
        <v>2476</v>
      </c>
      <c r="AP86" s="34" t="s">
        <v>2476</v>
      </c>
      <c r="AQ86" s="34" t="s">
        <v>2476</v>
      </c>
      <c r="AR86" s="34" t="s">
        <v>2476</v>
      </c>
      <c r="AS86" s="34" t="s">
        <v>2476</v>
      </c>
      <c r="AT86" s="34" t="s">
        <v>2476</v>
      </c>
      <c r="AU86" s="34" t="s">
        <v>2476</v>
      </c>
      <c r="AV86" s="34" t="s">
        <v>2476</v>
      </c>
      <c r="AW86" s="34" t="s">
        <v>2476</v>
      </c>
      <c r="AX86" s="34" t="s">
        <v>2476</v>
      </c>
      <c r="AY86" s="34" t="s">
        <v>2476</v>
      </c>
      <c r="AZ86" s="34" t="s">
        <v>2476</v>
      </c>
      <c r="BA86" s="34" t="s">
        <v>2476</v>
      </c>
      <c r="BB86" s="34" t="s">
        <v>2476</v>
      </c>
      <c r="BC86" s="34" t="s">
        <v>2476</v>
      </c>
      <c r="BD86" s="34" t="s">
        <v>2476</v>
      </c>
      <c r="BE86" s="34" t="s">
        <v>2476</v>
      </c>
      <c r="BF86" s="34" t="s">
        <v>2476</v>
      </c>
      <c r="BG86" s="34" t="s">
        <v>2476</v>
      </c>
      <c r="BH86" s="34" t="s">
        <v>2476</v>
      </c>
      <c r="BI86" s="34" t="s">
        <v>2476</v>
      </c>
      <c r="BJ86" s="34" t="s">
        <v>2476</v>
      </c>
      <c r="BK86" s="34" t="s">
        <v>2476</v>
      </c>
      <c r="BL86" s="34" t="s">
        <v>2476</v>
      </c>
      <c r="BM86" s="34" t="s">
        <v>2476</v>
      </c>
      <c r="BN86" s="34" t="s">
        <v>2476</v>
      </c>
      <c r="BO86" s="34" t="s">
        <v>2476</v>
      </c>
      <c r="BP86" s="34" t="s">
        <v>2476</v>
      </c>
      <c r="BQ86" s="34" t="s">
        <v>2476</v>
      </c>
      <c r="BR86" s="34" t="s">
        <v>2476</v>
      </c>
      <c r="BS86" s="34" t="s">
        <v>2476</v>
      </c>
      <c r="BT86" s="34" t="s">
        <v>2476</v>
      </c>
      <c r="BU86" s="34" t="s">
        <v>2476</v>
      </c>
      <c r="BV86" s="34" t="s">
        <v>2476</v>
      </c>
      <c r="BW86" s="34" t="s">
        <v>2476</v>
      </c>
      <c r="BX86" s="34" t="s">
        <v>2476</v>
      </c>
      <c r="BY86" s="34" t="s">
        <v>2476</v>
      </c>
      <c r="BZ86" s="34" t="s">
        <v>2476</v>
      </c>
      <c r="CA86" s="34" t="s">
        <v>2476</v>
      </c>
      <c r="CB86" s="34" t="s">
        <v>2476</v>
      </c>
      <c r="CC86" s="34" t="s">
        <v>2476</v>
      </c>
      <c r="CD86" s="34" t="s">
        <v>2476</v>
      </c>
      <c r="CE86" s="34" t="s">
        <v>2476</v>
      </c>
      <c r="CF86" s="34" t="s">
        <v>2476</v>
      </c>
      <c r="CG86" s="34" t="s">
        <v>2476</v>
      </c>
      <c r="CH86" s="34" t="s">
        <v>2476</v>
      </c>
      <c r="CI86" s="34" t="s">
        <v>2476</v>
      </c>
      <c r="CJ86" s="34" t="s">
        <v>2476</v>
      </c>
      <c r="CK86" s="34" t="s">
        <v>2476</v>
      </c>
      <c r="CL86" s="34" t="s">
        <v>2476</v>
      </c>
      <c r="CM86" s="34" t="s">
        <v>2476</v>
      </c>
      <c r="CN86" s="34" t="s">
        <v>2476</v>
      </c>
      <c r="CO86" s="34" t="s">
        <v>2476</v>
      </c>
      <c r="CP86" s="34" t="s">
        <v>2476</v>
      </c>
      <c r="CQ86" s="34" t="s">
        <v>2476</v>
      </c>
      <c r="CR86" s="34" t="s">
        <v>2476</v>
      </c>
      <c r="CS86" s="34" t="s">
        <v>2476</v>
      </c>
      <c r="CT86" s="34" t="s">
        <v>2476</v>
      </c>
      <c r="CU86" s="34" t="s">
        <v>2476</v>
      </c>
      <c r="CV86" s="34" t="s">
        <v>2476</v>
      </c>
      <c r="CW86" s="34" t="s">
        <v>2476</v>
      </c>
      <c r="CX86" s="34" t="s">
        <v>2476</v>
      </c>
      <c r="CY86" s="34" t="s">
        <v>2476</v>
      </c>
      <c r="CZ86" s="34" t="s">
        <v>2476</v>
      </c>
      <c r="DA86" s="34" t="s">
        <v>2476</v>
      </c>
      <c r="DB86" s="34" t="s">
        <v>2476</v>
      </c>
      <c r="DC86" s="34" t="s">
        <v>2476</v>
      </c>
      <c r="DD86" s="34" t="s">
        <v>2476</v>
      </c>
      <c r="DE86" s="34" t="s">
        <v>2476</v>
      </c>
      <c r="DF86" s="34" t="s">
        <v>2476</v>
      </c>
      <c r="DG86" s="34" t="s">
        <v>2476</v>
      </c>
      <c r="DH86" s="34" t="s">
        <v>2476</v>
      </c>
      <c r="DI86" s="34" t="s">
        <v>2476</v>
      </c>
      <c r="DJ86" s="34" t="s">
        <v>2476</v>
      </c>
      <c r="DK86" s="34" t="s">
        <v>2476</v>
      </c>
      <c r="DL86" s="34" t="s">
        <v>2476</v>
      </c>
      <c r="DM86" s="34" t="s">
        <v>2476</v>
      </c>
      <c r="DN86" s="34" t="s">
        <v>2476</v>
      </c>
      <c r="DO86" s="34" t="s">
        <v>2476</v>
      </c>
      <c r="DP86" s="34" t="s">
        <v>2476</v>
      </c>
      <c r="DQ86" s="34" t="s">
        <v>2476</v>
      </c>
      <c r="DR86" s="34" t="s">
        <v>2476</v>
      </c>
      <c r="DS86" s="34" t="s">
        <v>2476</v>
      </c>
      <c r="DT86" s="34" t="s">
        <v>2476</v>
      </c>
      <c r="DU86" s="34" t="s">
        <v>2476</v>
      </c>
      <c r="DV86" s="34" t="s">
        <v>2476</v>
      </c>
      <c r="DW86" s="34" t="s">
        <v>2476</v>
      </c>
      <c r="DX86" s="34" t="s">
        <v>2476</v>
      </c>
      <c r="DY86" s="34" t="s">
        <v>2476</v>
      </c>
      <c r="DZ86" s="34" t="s">
        <v>2476</v>
      </c>
      <c r="EA86" s="34" t="s">
        <v>2476</v>
      </c>
      <c r="EB86" s="34" t="s">
        <v>2476</v>
      </c>
      <c r="EC86" s="34" t="s">
        <v>2476</v>
      </c>
      <c r="ED86" s="34" t="s">
        <v>2476</v>
      </c>
      <c r="EE86" s="34" t="s">
        <v>2476</v>
      </c>
      <c r="EF86" s="34" t="s">
        <v>2476</v>
      </c>
      <c r="EG86" s="34" t="s">
        <v>2476</v>
      </c>
      <c r="EH86" s="34" t="s">
        <v>2476</v>
      </c>
      <c r="EI86" s="34" t="s">
        <v>2476</v>
      </c>
      <c r="EJ86" s="34" t="s">
        <v>2476</v>
      </c>
      <c r="EK86" s="34" t="s">
        <v>2476</v>
      </c>
      <c r="EL86" s="34" t="s">
        <v>2476</v>
      </c>
      <c r="EM86" s="34" t="s">
        <v>2476</v>
      </c>
      <c r="EN86" s="34" t="s">
        <v>2476</v>
      </c>
      <c r="EO86" s="34" t="s">
        <v>2476</v>
      </c>
      <c r="EP86" s="34" t="s">
        <v>2476</v>
      </c>
      <c r="EQ86" s="34" t="s">
        <v>2476</v>
      </c>
      <c r="ER86" s="37" t="s">
        <v>2476</v>
      </c>
      <c r="ES86" s="27" t="s">
        <v>2477</v>
      </c>
    </row>
    <row r="87" spans="3:149" s="2" customFormat="1" ht="18.75" customHeight="1" x14ac:dyDescent="0.25">
      <c r="C87" s="33" t="s">
        <v>2476</v>
      </c>
      <c r="D87" s="34" t="s">
        <v>2476</v>
      </c>
      <c r="E87" s="34" t="s">
        <v>2476</v>
      </c>
      <c r="F87" s="34" t="s">
        <v>2476</v>
      </c>
      <c r="G87" s="34" t="s">
        <v>2476</v>
      </c>
      <c r="H87" s="34" t="s">
        <v>2476</v>
      </c>
      <c r="I87" s="34" t="s">
        <v>2476</v>
      </c>
      <c r="J87" s="34" t="s">
        <v>2476</v>
      </c>
      <c r="K87" s="34" t="s">
        <v>2476</v>
      </c>
      <c r="L87" s="34" t="s">
        <v>2476</v>
      </c>
      <c r="M87" s="34" t="s">
        <v>2476</v>
      </c>
      <c r="N87" s="34" t="s">
        <v>2476</v>
      </c>
      <c r="O87" s="34" t="s">
        <v>2476</v>
      </c>
      <c r="P87" s="34" t="s">
        <v>2476</v>
      </c>
      <c r="Q87" s="34" t="s">
        <v>2476</v>
      </c>
      <c r="R87" s="34" t="s">
        <v>2476</v>
      </c>
      <c r="S87" s="34" t="s">
        <v>2476</v>
      </c>
      <c r="T87" s="34" t="s">
        <v>2476</v>
      </c>
      <c r="U87" s="34" t="s">
        <v>2476</v>
      </c>
      <c r="V87" s="34" t="s">
        <v>2476</v>
      </c>
      <c r="W87" s="34" t="s">
        <v>2476</v>
      </c>
      <c r="X87" s="34" t="s">
        <v>2476</v>
      </c>
      <c r="Y87" s="34" t="s">
        <v>2476</v>
      </c>
      <c r="Z87" s="34" t="s">
        <v>2476</v>
      </c>
      <c r="AA87" s="34" t="s">
        <v>2476</v>
      </c>
      <c r="AB87" s="34" t="s">
        <v>2476</v>
      </c>
      <c r="AC87" s="34" t="s">
        <v>2476</v>
      </c>
      <c r="AD87" s="34" t="s">
        <v>2476</v>
      </c>
      <c r="AE87" s="34" t="s">
        <v>2476</v>
      </c>
      <c r="AF87" s="34" t="s">
        <v>2476</v>
      </c>
      <c r="AG87" s="34" t="s">
        <v>2476</v>
      </c>
      <c r="AH87" s="34" t="s">
        <v>2476</v>
      </c>
      <c r="AI87" s="34" t="s">
        <v>2476</v>
      </c>
      <c r="AJ87" s="34" t="s">
        <v>2476</v>
      </c>
      <c r="AK87" s="34" t="s">
        <v>2476</v>
      </c>
      <c r="AL87" s="34" t="s">
        <v>2476</v>
      </c>
      <c r="AM87" s="34" t="s">
        <v>2476</v>
      </c>
      <c r="AN87" s="34" t="s">
        <v>2476</v>
      </c>
      <c r="AO87" s="34" t="s">
        <v>2476</v>
      </c>
      <c r="AP87" s="34" t="s">
        <v>2476</v>
      </c>
      <c r="AQ87" s="34" t="s">
        <v>2476</v>
      </c>
      <c r="AR87" s="34" t="s">
        <v>2476</v>
      </c>
      <c r="AS87" s="34" t="s">
        <v>2476</v>
      </c>
      <c r="AT87" s="34" t="s">
        <v>2476</v>
      </c>
      <c r="AU87" s="34" t="s">
        <v>2476</v>
      </c>
      <c r="AV87" s="34" t="s">
        <v>2476</v>
      </c>
      <c r="AW87" s="34" t="s">
        <v>2476</v>
      </c>
      <c r="AX87" s="34" t="s">
        <v>2476</v>
      </c>
      <c r="AY87" s="34" t="s">
        <v>2476</v>
      </c>
      <c r="AZ87" s="34" t="s">
        <v>2476</v>
      </c>
      <c r="BA87" s="34" t="s">
        <v>2476</v>
      </c>
      <c r="BB87" s="34" t="s">
        <v>2476</v>
      </c>
      <c r="BC87" s="34" t="s">
        <v>2476</v>
      </c>
      <c r="BD87" s="34" t="s">
        <v>2476</v>
      </c>
      <c r="BE87" s="34" t="s">
        <v>2476</v>
      </c>
      <c r="BF87" s="34" t="s">
        <v>2476</v>
      </c>
      <c r="BG87" s="34" t="s">
        <v>2476</v>
      </c>
      <c r="BH87" s="34" t="s">
        <v>2476</v>
      </c>
      <c r="BI87" s="34" t="s">
        <v>2476</v>
      </c>
      <c r="BJ87" s="34" t="s">
        <v>2476</v>
      </c>
      <c r="BK87" s="34" t="s">
        <v>2476</v>
      </c>
      <c r="BL87" s="34" t="s">
        <v>2476</v>
      </c>
      <c r="BM87" s="34" t="s">
        <v>2476</v>
      </c>
      <c r="BN87" s="34" t="s">
        <v>2476</v>
      </c>
      <c r="BO87" s="34" t="s">
        <v>2476</v>
      </c>
      <c r="BP87" s="34" t="s">
        <v>2476</v>
      </c>
      <c r="BQ87" s="34" t="s">
        <v>2476</v>
      </c>
      <c r="BR87" s="34" t="s">
        <v>2476</v>
      </c>
      <c r="BS87" s="34" t="s">
        <v>2476</v>
      </c>
      <c r="BT87" s="34" t="s">
        <v>2476</v>
      </c>
      <c r="BU87" s="34" t="s">
        <v>2476</v>
      </c>
      <c r="BV87" s="34" t="s">
        <v>2476</v>
      </c>
      <c r="BW87" s="34" t="s">
        <v>2476</v>
      </c>
      <c r="BX87" s="34" t="s">
        <v>2476</v>
      </c>
      <c r="BY87" s="34" t="s">
        <v>2476</v>
      </c>
      <c r="BZ87" s="34" t="s">
        <v>2476</v>
      </c>
      <c r="CA87" s="34" t="s">
        <v>2476</v>
      </c>
      <c r="CB87" s="34" t="s">
        <v>2476</v>
      </c>
      <c r="CC87" s="34" t="s">
        <v>2476</v>
      </c>
      <c r="CD87" s="34" t="s">
        <v>2476</v>
      </c>
      <c r="CE87" s="34" t="s">
        <v>2476</v>
      </c>
      <c r="CF87" s="34" t="s">
        <v>2476</v>
      </c>
      <c r="CG87" s="34" t="s">
        <v>2476</v>
      </c>
      <c r="CH87" s="34" t="s">
        <v>2476</v>
      </c>
      <c r="CI87" s="34" t="s">
        <v>2476</v>
      </c>
      <c r="CJ87" s="34" t="s">
        <v>2476</v>
      </c>
      <c r="CK87" s="34" t="s">
        <v>2476</v>
      </c>
      <c r="CL87" s="34" t="s">
        <v>2476</v>
      </c>
      <c r="CM87" s="34" t="s">
        <v>2476</v>
      </c>
      <c r="CN87" s="34" t="s">
        <v>2476</v>
      </c>
      <c r="CO87" s="34" t="s">
        <v>2476</v>
      </c>
      <c r="CP87" s="34" t="s">
        <v>2476</v>
      </c>
      <c r="CQ87" s="34" t="s">
        <v>2476</v>
      </c>
      <c r="CR87" s="34" t="s">
        <v>2476</v>
      </c>
      <c r="CS87" s="34" t="s">
        <v>2476</v>
      </c>
      <c r="CT87" s="34" t="s">
        <v>2476</v>
      </c>
      <c r="CU87" s="34" t="s">
        <v>2476</v>
      </c>
      <c r="CV87" s="34" t="s">
        <v>2476</v>
      </c>
      <c r="CW87" s="34" t="s">
        <v>2476</v>
      </c>
      <c r="CX87" s="34" t="s">
        <v>2476</v>
      </c>
      <c r="CY87" s="34" t="s">
        <v>2476</v>
      </c>
      <c r="CZ87" s="34" t="s">
        <v>2476</v>
      </c>
      <c r="DA87" s="34" t="s">
        <v>2476</v>
      </c>
      <c r="DB87" s="34" t="s">
        <v>2476</v>
      </c>
      <c r="DC87" s="34" t="s">
        <v>2476</v>
      </c>
      <c r="DD87" s="34" t="s">
        <v>2476</v>
      </c>
      <c r="DE87" s="34" t="s">
        <v>2476</v>
      </c>
      <c r="DF87" s="34" t="s">
        <v>2476</v>
      </c>
      <c r="DG87" s="34" t="s">
        <v>2476</v>
      </c>
      <c r="DH87" s="34" t="s">
        <v>2476</v>
      </c>
      <c r="DI87" s="34" t="s">
        <v>2476</v>
      </c>
      <c r="DJ87" s="34" t="s">
        <v>2476</v>
      </c>
      <c r="DK87" s="34" t="s">
        <v>2476</v>
      </c>
      <c r="DL87" s="34" t="s">
        <v>2476</v>
      </c>
      <c r="DM87" s="34" t="s">
        <v>2476</v>
      </c>
      <c r="DN87" s="34" t="s">
        <v>2476</v>
      </c>
      <c r="DO87" s="34" t="s">
        <v>2476</v>
      </c>
      <c r="DP87" s="34" t="s">
        <v>2476</v>
      </c>
      <c r="DQ87" s="34" t="s">
        <v>2476</v>
      </c>
      <c r="DR87" s="34" t="s">
        <v>2476</v>
      </c>
      <c r="DS87" s="34" t="s">
        <v>2476</v>
      </c>
      <c r="DT87" s="34" t="s">
        <v>2476</v>
      </c>
      <c r="DU87" s="34" t="s">
        <v>2476</v>
      </c>
      <c r="DV87" s="34" t="s">
        <v>2476</v>
      </c>
      <c r="DW87" s="34" t="s">
        <v>2476</v>
      </c>
      <c r="DX87" s="34" t="s">
        <v>2476</v>
      </c>
      <c r="DY87" s="34" t="s">
        <v>2476</v>
      </c>
      <c r="DZ87" s="34" t="s">
        <v>2476</v>
      </c>
      <c r="EA87" s="34" t="s">
        <v>2476</v>
      </c>
      <c r="EB87" s="34" t="s">
        <v>2476</v>
      </c>
      <c r="EC87" s="34" t="s">
        <v>2476</v>
      </c>
      <c r="ED87" s="34" t="s">
        <v>2476</v>
      </c>
      <c r="EE87" s="34" t="s">
        <v>2476</v>
      </c>
      <c r="EF87" s="34" t="s">
        <v>2476</v>
      </c>
      <c r="EG87" s="34" t="s">
        <v>2476</v>
      </c>
      <c r="EH87" s="34" t="s">
        <v>2476</v>
      </c>
      <c r="EI87" s="34" t="s">
        <v>2476</v>
      </c>
      <c r="EJ87" s="34" t="s">
        <v>2476</v>
      </c>
      <c r="EK87" s="34" t="s">
        <v>2476</v>
      </c>
      <c r="EL87" s="34" t="s">
        <v>2476</v>
      </c>
      <c r="EM87" s="34" t="s">
        <v>2476</v>
      </c>
      <c r="EN87" s="34" t="s">
        <v>2476</v>
      </c>
      <c r="EO87" s="34" t="s">
        <v>2476</v>
      </c>
      <c r="EP87" s="34" t="s">
        <v>2476</v>
      </c>
      <c r="EQ87" s="34" t="s">
        <v>2476</v>
      </c>
      <c r="ER87" s="37" t="s">
        <v>2476</v>
      </c>
      <c r="ES87" s="27" t="s">
        <v>2477</v>
      </c>
    </row>
    <row r="88" spans="3:149" s="2" customFormat="1" ht="18.75" customHeight="1" x14ac:dyDescent="0.25">
      <c r="C88" s="33" t="s">
        <v>2476</v>
      </c>
      <c r="D88" s="34" t="s">
        <v>2476</v>
      </c>
      <c r="E88" s="34" t="s">
        <v>2476</v>
      </c>
      <c r="F88" s="34" t="s">
        <v>2476</v>
      </c>
      <c r="G88" s="34" t="s">
        <v>2476</v>
      </c>
      <c r="H88" s="34" t="s">
        <v>2476</v>
      </c>
      <c r="I88" s="34" t="s">
        <v>2476</v>
      </c>
      <c r="J88" s="34" t="s">
        <v>2476</v>
      </c>
      <c r="K88" s="34" t="s">
        <v>2476</v>
      </c>
      <c r="L88" s="34" t="s">
        <v>2476</v>
      </c>
      <c r="M88" s="34" t="s">
        <v>2476</v>
      </c>
      <c r="N88" s="34" t="s">
        <v>2476</v>
      </c>
      <c r="O88" s="34" t="s">
        <v>2476</v>
      </c>
      <c r="P88" s="34" t="s">
        <v>2476</v>
      </c>
      <c r="Q88" s="34" t="s">
        <v>2476</v>
      </c>
      <c r="R88" s="34" t="s">
        <v>2476</v>
      </c>
      <c r="S88" s="34" t="s">
        <v>2476</v>
      </c>
      <c r="T88" s="34" t="s">
        <v>2476</v>
      </c>
      <c r="U88" s="34" t="s">
        <v>2476</v>
      </c>
      <c r="V88" s="34" t="s">
        <v>2476</v>
      </c>
      <c r="W88" s="34" t="s">
        <v>2476</v>
      </c>
      <c r="X88" s="34" t="s">
        <v>2476</v>
      </c>
      <c r="Y88" s="34" t="s">
        <v>2476</v>
      </c>
      <c r="Z88" s="34" t="s">
        <v>2476</v>
      </c>
      <c r="AA88" s="34" t="s">
        <v>2476</v>
      </c>
      <c r="AB88" s="34" t="s">
        <v>2476</v>
      </c>
      <c r="AC88" s="34" t="s">
        <v>2476</v>
      </c>
      <c r="AD88" s="34" t="s">
        <v>2476</v>
      </c>
      <c r="AE88" s="34" t="s">
        <v>2476</v>
      </c>
      <c r="AF88" s="34" t="s">
        <v>2476</v>
      </c>
      <c r="AG88" s="34" t="s">
        <v>2476</v>
      </c>
      <c r="AH88" s="34" t="s">
        <v>2476</v>
      </c>
      <c r="AI88" s="34" t="s">
        <v>2476</v>
      </c>
      <c r="AJ88" s="34" t="s">
        <v>2476</v>
      </c>
      <c r="AK88" s="34" t="s">
        <v>2476</v>
      </c>
      <c r="AL88" s="34" t="s">
        <v>2476</v>
      </c>
      <c r="AM88" s="34" t="s">
        <v>2476</v>
      </c>
      <c r="AN88" s="34" t="s">
        <v>2476</v>
      </c>
      <c r="AO88" s="34" t="s">
        <v>2476</v>
      </c>
      <c r="AP88" s="34" t="s">
        <v>2476</v>
      </c>
      <c r="AQ88" s="34" t="s">
        <v>2476</v>
      </c>
      <c r="AR88" s="34" t="s">
        <v>2476</v>
      </c>
      <c r="AS88" s="34" t="s">
        <v>2476</v>
      </c>
      <c r="AT88" s="34" t="s">
        <v>2476</v>
      </c>
      <c r="AU88" s="34" t="s">
        <v>2476</v>
      </c>
      <c r="AV88" s="34" t="s">
        <v>2476</v>
      </c>
      <c r="AW88" s="34" t="s">
        <v>2476</v>
      </c>
      <c r="AX88" s="34" t="s">
        <v>2476</v>
      </c>
      <c r="AY88" s="34" t="s">
        <v>2476</v>
      </c>
      <c r="AZ88" s="34" t="s">
        <v>2476</v>
      </c>
      <c r="BA88" s="34" t="s">
        <v>2476</v>
      </c>
      <c r="BB88" s="34" t="s">
        <v>2476</v>
      </c>
      <c r="BC88" s="34" t="s">
        <v>2476</v>
      </c>
      <c r="BD88" s="34" t="s">
        <v>2476</v>
      </c>
      <c r="BE88" s="34" t="s">
        <v>2476</v>
      </c>
      <c r="BF88" s="34" t="s">
        <v>2476</v>
      </c>
      <c r="BG88" s="34" t="s">
        <v>2476</v>
      </c>
      <c r="BH88" s="34" t="s">
        <v>2476</v>
      </c>
      <c r="BI88" s="34" t="s">
        <v>2476</v>
      </c>
      <c r="BJ88" s="34" t="s">
        <v>2476</v>
      </c>
      <c r="BK88" s="34" t="s">
        <v>2476</v>
      </c>
      <c r="BL88" s="34" t="s">
        <v>2476</v>
      </c>
      <c r="BM88" s="34" t="s">
        <v>2476</v>
      </c>
      <c r="BN88" s="34" t="s">
        <v>2476</v>
      </c>
      <c r="BO88" s="34" t="s">
        <v>2476</v>
      </c>
      <c r="BP88" s="34" t="s">
        <v>2476</v>
      </c>
      <c r="BQ88" s="34" t="s">
        <v>2476</v>
      </c>
      <c r="BR88" s="34" t="s">
        <v>2476</v>
      </c>
      <c r="BS88" s="34" t="s">
        <v>2476</v>
      </c>
      <c r="BT88" s="34" t="s">
        <v>2476</v>
      </c>
      <c r="BU88" s="34" t="s">
        <v>2476</v>
      </c>
      <c r="BV88" s="34" t="s">
        <v>2476</v>
      </c>
      <c r="BW88" s="34" t="s">
        <v>2476</v>
      </c>
      <c r="BX88" s="34" t="s">
        <v>2476</v>
      </c>
      <c r="BY88" s="34" t="s">
        <v>2476</v>
      </c>
      <c r="BZ88" s="34" t="s">
        <v>2476</v>
      </c>
      <c r="CA88" s="34" t="s">
        <v>2476</v>
      </c>
      <c r="CB88" s="34" t="s">
        <v>2476</v>
      </c>
      <c r="CC88" s="34" t="s">
        <v>2476</v>
      </c>
      <c r="CD88" s="34" t="s">
        <v>2476</v>
      </c>
      <c r="CE88" s="34" t="s">
        <v>2476</v>
      </c>
      <c r="CF88" s="34" t="s">
        <v>2476</v>
      </c>
      <c r="CG88" s="34" t="s">
        <v>2476</v>
      </c>
      <c r="CH88" s="34" t="s">
        <v>2476</v>
      </c>
      <c r="CI88" s="34" t="s">
        <v>2476</v>
      </c>
      <c r="CJ88" s="34" t="s">
        <v>2476</v>
      </c>
      <c r="CK88" s="34" t="s">
        <v>2476</v>
      </c>
      <c r="CL88" s="34" t="s">
        <v>2476</v>
      </c>
      <c r="CM88" s="34" t="s">
        <v>2476</v>
      </c>
      <c r="CN88" s="34" t="s">
        <v>2476</v>
      </c>
      <c r="CO88" s="34" t="s">
        <v>2476</v>
      </c>
      <c r="CP88" s="34" t="s">
        <v>2476</v>
      </c>
      <c r="CQ88" s="34" t="s">
        <v>2476</v>
      </c>
      <c r="CR88" s="34" t="s">
        <v>2476</v>
      </c>
      <c r="CS88" s="34" t="s">
        <v>2476</v>
      </c>
      <c r="CT88" s="34" t="s">
        <v>2476</v>
      </c>
      <c r="CU88" s="34" t="s">
        <v>2476</v>
      </c>
      <c r="CV88" s="34" t="s">
        <v>2476</v>
      </c>
      <c r="CW88" s="34" t="s">
        <v>2476</v>
      </c>
      <c r="CX88" s="34" t="s">
        <v>2476</v>
      </c>
      <c r="CY88" s="34" t="s">
        <v>2476</v>
      </c>
      <c r="CZ88" s="34" t="s">
        <v>2476</v>
      </c>
      <c r="DA88" s="34" t="s">
        <v>2476</v>
      </c>
      <c r="DB88" s="34" t="s">
        <v>2476</v>
      </c>
      <c r="DC88" s="34" t="s">
        <v>2476</v>
      </c>
      <c r="DD88" s="34" t="s">
        <v>2476</v>
      </c>
      <c r="DE88" s="34" t="s">
        <v>2476</v>
      </c>
      <c r="DF88" s="34" t="s">
        <v>2476</v>
      </c>
      <c r="DG88" s="34" t="s">
        <v>2476</v>
      </c>
      <c r="DH88" s="34" t="s">
        <v>2476</v>
      </c>
      <c r="DI88" s="34" t="s">
        <v>2476</v>
      </c>
      <c r="DJ88" s="34" t="s">
        <v>2476</v>
      </c>
      <c r="DK88" s="34" t="s">
        <v>2476</v>
      </c>
      <c r="DL88" s="34" t="s">
        <v>2476</v>
      </c>
      <c r="DM88" s="34" t="s">
        <v>2476</v>
      </c>
      <c r="DN88" s="34" t="s">
        <v>2476</v>
      </c>
      <c r="DO88" s="34" t="s">
        <v>2476</v>
      </c>
      <c r="DP88" s="34" t="s">
        <v>2476</v>
      </c>
      <c r="DQ88" s="34" t="s">
        <v>2476</v>
      </c>
      <c r="DR88" s="34" t="s">
        <v>2476</v>
      </c>
      <c r="DS88" s="34" t="s">
        <v>2476</v>
      </c>
      <c r="DT88" s="34" t="s">
        <v>2476</v>
      </c>
      <c r="DU88" s="34" t="s">
        <v>2476</v>
      </c>
      <c r="DV88" s="34" t="s">
        <v>2476</v>
      </c>
      <c r="DW88" s="34" t="s">
        <v>2476</v>
      </c>
      <c r="DX88" s="34" t="s">
        <v>2476</v>
      </c>
      <c r="DY88" s="34" t="s">
        <v>2476</v>
      </c>
      <c r="DZ88" s="34" t="s">
        <v>2476</v>
      </c>
      <c r="EA88" s="34" t="s">
        <v>2476</v>
      </c>
      <c r="EB88" s="34" t="s">
        <v>2476</v>
      </c>
      <c r="EC88" s="34" t="s">
        <v>2476</v>
      </c>
      <c r="ED88" s="34" t="s">
        <v>2476</v>
      </c>
      <c r="EE88" s="34" t="s">
        <v>2476</v>
      </c>
      <c r="EF88" s="34" t="s">
        <v>2476</v>
      </c>
      <c r="EG88" s="34" t="s">
        <v>2476</v>
      </c>
      <c r="EH88" s="34" t="s">
        <v>2476</v>
      </c>
      <c r="EI88" s="34" t="s">
        <v>2476</v>
      </c>
      <c r="EJ88" s="34" t="s">
        <v>2476</v>
      </c>
      <c r="EK88" s="34" t="s">
        <v>2476</v>
      </c>
      <c r="EL88" s="34" t="s">
        <v>2476</v>
      </c>
      <c r="EM88" s="34" t="s">
        <v>2476</v>
      </c>
      <c r="EN88" s="34" t="s">
        <v>2476</v>
      </c>
      <c r="EO88" s="34" t="s">
        <v>2476</v>
      </c>
      <c r="EP88" s="34" t="s">
        <v>2476</v>
      </c>
      <c r="EQ88" s="34" t="s">
        <v>2476</v>
      </c>
      <c r="ER88" s="37" t="s">
        <v>2476</v>
      </c>
      <c r="ES88" s="27" t="s">
        <v>2477</v>
      </c>
    </row>
    <row r="89" spans="3:149" s="2" customFormat="1" ht="18.75" customHeight="1" x14ac:dyDescent="0.25">
      <c r="C89" s="33" t="s">
        <v>2476</v>
      </c>
      <c r="D89" s="34" t="s">
        <v>2476</v>
      </c>
      <c r="E89" s="34" t="s">
        <v>2476</v>
      </c>
      <c r="F89" s="34" t="s">
        <v>2476</v>
      </c>
      <c r="G89" s="34" t="s">
        <v>2476</v>
      </c>
      <c r="H89" s="34" t="s">
        <v>2476</v>
      </c>
      <c r="I89" s="34" t="s">
        <v>2476</v>
      </c>
      <c r="J89" s="34" t="s">
        <v>2476</v>
      </c>
      <c r="K89" s="34" t="s">
        <v>2476</v>
      </c>
      <c r="L89" s="34" t="s">
        <v>2476</v>
      </c>
      <c r="M89" s="34" t="s">
        <v>2476</v>
      </c>
      <c r="N89" s="34" t="s">
        <v>2476</v>
      </c>
      <c r="O89" s="34" t="s">
        <v>2476</v>
      </c>
      <c r="P89" s="34" t="s">
        <v>2476</v>
      </c>
      <c r="Q89" s="34" t="s">
        <v>2476</v>
      </c>
      <c r="R89" s="34" t="s">
        <v>2476</v>
      </c>
      <c r="S89" s="34" t="s">
        <v>2476</v>
      </c>
      <c r="T89" s="34" t="s">
        <v>2476</v>
      </c>
      <c r="U89" s="34" t="s">
        <v>2476</v>
      </c>
      <c r="V89" s="34" t="s">
        <v>2476</v>
      </c>
      <c r="W89" s="34" t="s">
        <v>2476</v>
      </c>
      <c r="X89" s="34" t="s">
        <v>2476</v>
      </c>
      <c r="Y89" s="34" t="s">
        <v>2476</v>
      </c>
      <c r="Z89" s="34" t="s">
        <v>2476</v>
      </c>
      <c r="AA89" s="34" t="s">
        <v>2476</v>
      </c>
      <c r="AB89" s="34" t="s">
        <v>2476</v>
      </c>
      <c r="AC89" s="34" t="s">
        <v>2476</v>
      </c>
      <c r="AD89" s="34" t="s">
        <v>2476</v>
      </c>
      <c r="AE89" s="34" t="s">
        <v>2476</v>
      </c>
      <c r="AF89" s="34" t="s">
        <v>2476</v>
      </c>
      <c r="AG89" s="34" t="s">
        <v>2476</v>
      </c>
      <c r="AH89" s="34" t="s">
        <v>2476</v>
      </c>
      <c r="AI89" s="34" t="s">
        <v>2476</v>
      </c>
      <c r="AJ89" s="34" t="s">
        <v>2476</v>
      </c>
      <c r="AK89" s="34" t="s">
        <v>2476</v>
      </c>
      <c r="AL89" s="34" t="s">
        <v>2476</v>
      </c>
      <c r="AM89" s="34" t="s">
        <v>2476</v>
      </c>
      <c r="AN89" s="34" t="s">
        <v>2476</v>
      </c>
      <c r="AO89" s="34" t="s">
        <v>2476</v>
      </c>
      <c r="AP89" s="34" t="s">
        <v>2476</v>
      </c>
      <c r="AQ89" s="34" t="s">
        <v>2476</v>
      </c>
      <c r="AR89" s="34" t="s">
        <v>2476</v>
      </c>
      <c r="AS89" s="34" t="s">
        <v>2476</v>
      </c>
      <c r="AT89" s="34" t="s">
        <v>2476</v>
      </c>
      <c r="AU89" s="34" t="s">
        <v>2476</v>
      </c>
      <c r="AV89" s="34" t="s">
        <v>2476</v>
      </c>
      <c r="AW89" s="34" t="s">
        <v>2476</v>
      </c>
      <c r="AX89" s="34" t="s">
        <v>2476</v>
      </c>
      <c r="AY89" s="34" t="s">
        <v>2476</v>
      </c>
      <c r="AZ89" s="34" t="s">
        <v>2476</v>
      </c>
      <c r="BA89" s="34" t="s">
        <v>2476</v>
      </c>
      <c r="BB89" s="34" t="s">
        <v>2476</v>
      </c>
      <c r="BC89" s="34" t="s">
        <v>2476</v>
      </c>
      <c r="BD89" s="34" t="s">
        <v>2476</v>
      </c>
      <c r="BE89" s="34" t="s">
        <v>2476</v>
      </c>
      <c r="BF89" s="34" t="s">
        <v>2476</v>
      </c>
      <c r="BG89" s="34" t="s">
        <v>2476</v>
      </c>
      <c r="BH89" s="34" t="s">
        <v>2476</v>
      </c>
      <c r="BI89" s="34" t="s">
        <v>2476</v>
      </c>
      <c r="BJ89" s="34" t="s">
        <v>2476</v>
      </c>
      <c r="BK89" s="34" t="s">
        <v>2476</v>
      </c>
      <c r="BL89" s="34" t="s">
        <v>2476</v>
      </c>
      <c r="BM89" s="34" t="s">
        <v>2476</v>
      </c>
      <c r="BN89" s="34" t="s">
        <v>2476</v>
      </c>
      <c r="BO89" s="34" t="s">
        <v>2476</v>
      </c>
      <c r="BP89" s="34" t="s">
        <v>2476</v>
      </c>
      <c r="BQ89" s="34" t="s">
        <v>2476</v>
      </c>
      <c r="BR89" s="34" t="s">
        <v>2476</v>
      </c>
      <c r="BS89" s="34" t="s">
        <v>2476</v>
      </c>
      <c r="BT89" s="34" t="s">
        <v>2476</v>
      </c>
      <c r="BU89" s="34" t="s">
        <v>2476</v>
      </c>
      <c r="BV89" s="34" t="s">
        <v>2476</v>
      </c>
      <c r="BW89" s="34" t="s">
        <v>2476</v>
      </c>
      <c r="BX89" s="34" t="s">
        <v>2476</v>
      </c>
      <c r="BY89" s="34" t="s">
        <v>2476</v>
      </c>
      <c r="BZ89" s="34" t="s">
        <v>2476</v>
      </c>
      <c r="CA89" s="34" t="s">
        <v>2476</v>
      </c>
      <c r="CB89" s="34" t="s">
        <v>2476</v>
      </c>
      <c r="CC89" s="34" t="s">
        <v>2476</v>
      </c>
      <c r="CD89" s="34" t="s">
        <v>2476</v>
      </c>
      <c r="CE89" s="34" t="s">
        <v>2476</v>
      </c>
      <c r="CF89" s="34" t="s">
        <v>2476</v>
      </c>
      <c r="CG89" s="34" t="s">
        <v>2476</v>
      </c>
      <c r="CH89" s="34" t="s">
        <v>2476</v>
      </c>
      <c r="CI89" s="34" t="s">
        <v>2476</v>
      </c>
      <c r="CJ89" s="34" t="s">
        <v>2476</v>
      </c>
      <c r="CK89" s="34" t="s">
        <v>2476</v>
      </c>
      <c r="CL89" s="34" t="s">
        <v>2476</v>
      </c>
      <c r="CM89" s="34" t="s">
        <v>2476</v>
      </c>
      <c r="CN89" s="34" t="s">
        <v>2476</v>
      </c>
      <c r="CO89" s="34" t="s">
        <v>2476</v>
      </c>
      <c r="CP89" s="34" t="s">
        <v>2476</v>
      </c>
      <c r="CQ89" s="34" t="s">
        <v>2476</v>
      </c>
      <c r="CR89" s="34" t="s">
        <v>2476</v>
      </c>
      <c r="CS89" s="34" t="s">
        <v>2476</v>
      </c>
      <c r="CT89" s="34" t="s">
        <v>2476</v>
      </c>
      <c r="CU89" s="34" t="s">
        <v>2476</v>
      </c>
      <c r="CV89" s="34" t="s">
        <v>2476</v>
      </c>
      <c r="CW89" s="34" t="s">
        <v>2476</v>
      </c>
      <c r="CX89" s="34" t="s">
        <v>2476</v>
      </c>
      <c r="CY89" s="34" t="s">
        <v>2476</v>
      </c>
      <c r="CZ89" s="34" t="s">
        <v>2476</v>
      </c>
      <c r="DA89" s="34" t="s">
        <v>2476</v>
      </c>
      <c r="DB89" s="34" t="s">
        <v>2476</v>
      </c>
      <c r="DC89" s="34" t="s">
        <v>2476</v>
      </c>
      <c r="DD89" s="34" t="s">
        <v>2476</v>
      </c>
      <c r="DE89" s="34" t="s">
        <v>2476</v>
      </c>
      <c r="DF89" s="34" t="s">
        <v>2476</v>
      </c>
      <c r="DG89" s="34" t="s">
        <v>2476</v>
      </c>
      <c r="DH89" s="34" t="s">
        <v>2476</v>
      </c>
      <c r="DI89" s="34" t="s">
        <v>2476</v>
      </c>
      <c r="DJ89" s="34" t="s">
        <v>2476</v>
      </c>
      <c r="DK89" s="34" t="s">
        <v>2476</v>
      </c>
      <c r="DL89" s="34" t="s">
        <v>2476</v>
      </c>
      <c r="DM89" s="34" t="s">
        <v>2476</v>
      </c>
      <c r="DN89" s="34" t="s">
        <v>2476</v>
      </c>
      <c r="DO89" s="34" t="s">
        <v>2476</v>
      </c>
      <c r="DP89" s="34" t="s">
        <v>2476</v>
      </c>
      <c r="DQ89" s="34" t="s">
        <v>2476</v>
      </c>
      <c r="DR89" s="34" t="s">
        <v>2476</v>
      </c>
      <c r="DS89" s="34" t="s">
        <v>2476</v>
      </c>
      <c r="DT89" s="34" t="s">
        <v>2476</v>
      </c>
      <c r="DU89" s="34" t="s">
        <v>2476</v>
      </c>
      <c r="DV89" s="34" t="s">
        <v>2476</v>
      </c>
      <c r="DW89" s="34" t="s">
        <v>2476</v>
      </c>
      <c r="DX89" s="34" t="s">
        <v>2476</v>
      </c>
      <c r="DY89" s="34" t="s">
        <v>2476</v>
      </c>
      <c r="DZ89" s="34" t="s">
        <v>2476</v>
      </c>
      <c r="EA89" s="34" t="s">
        <v>2476</v>
      </c>
      <c r="EB89" s="34" t="s">
        <v>2476</v>
      </c>
      <c r="EC89" s="34" t="s">
        <v>2476</v>
      </c>
      <c r="ED89" s="34" t="s">
        <v>2476</v>
      </c>
      <c r="EE89" s="34" t="s">
        <v>2476</v>
      </c>
      <c r="EF89" s="34" t="s">
        <v>2476</v>
      </c>
      <c r="EG89" s="34" t="s">
        <v>2476</v>
      </c>
      <c r="EH89" s="34" t="s">
        <v>2476</v>
      </c>
      <c r="EI89" s="34" t="s">
        <v>2476</v>
      </c>
      <c r="EJ89" s="34" t="s">
        <v>2476</v>
      </c>
      <c r="EK89" s="34" t="s">
        <v>2476</v>
      </c>
      <c r="EL89" s="34" t="s">
        <v>2476</v>
      </c>
      <c r="EM89" s="34" t="s">
        <v>2476</v>
      </c>
      <c r="EN89" s="34" t="s">
        <v>2476</v>
      </c>
      <c r="EO89" s="34" t="s">
        <v>2476</v>
      </c>
      <c r="EP89" s="34" t="s">
        <v>2476</v>
      </c>
      <c r="EQ89" s="34" t="s">
        <v>2476</v>
      </c>
      <c r="ER89" s="37" t="s">
        <v>2476</v>
      </c>
      <c r="ES89" s="27" t="s">
        <v>2477</v>
      </c>
    </row>
    <row r="90" spans="3:149" s="2" customFormat="1" ht="18.75" customHeight="1" x14ac:dyDescent="0.25">
      <c r="C90" s="33" t="s">
        <v>2476</v>
      </c>
      <c r="D90" s="34" t="s">
        <v>2476</v>
      </c>
      <c r="E90" s="34" t="s">
        <v>2476</v>
      </c>
      <c r="F90" s="34" t="s">
        <v>2476</v>
      </c>
      <c r="G90" s="34" t="s">
        <v>2476</v>
      </c>
      <c r="H90" s="34" t="s">
        <v>2476</v>
      </c>
      <c r="I90" s="34" t="s">
        <v>2476</v>
      </c>
      <c r="J90" s="34" t="s">
        <v>2476</v>
      </c>
      <c r="K90" s="34" t="s">
        <v>2476</v>
      </c>
      <c r="L90" s="34" t="s">
        <v>2476</v>
      </c>
      <c r="M90" s="34" t="s">
        <v>2476</v>
      </c>
      <c r="N90" s="34" t="s">
        <v>2476</v>
      </c>
      <c r="O90" s="34" t="s">
        <v>2476</v>
      </c>
      <c r="P90" s="34" t="s">
        <v>2476</v>
      </c>
      <c r="Q90" s="34" t="s">
        <v>2476</v>
      </c>
      <c r="R90" s="34" t="s">
        <v>2476</v>
      </c>
      <c r="S90" s="34" t="s">
        <v>2476</v>
      </c>
      <c r="T90" s="34" t="s">
        <v>2476</v>
      </c>
      <c r="U90" s="34" t="s">
        <v>2476</v>
      </c>
      <c r="V90" s="34" t="s">
        <v>2476</v>
      </c>
      <c r="W90" s="34" t="s">
        <v>2476</v>
      </c>
      <c r="X90" s="34" t="s">
        <v>2476</v>
      </c>
      <c r="Y90" s="34" t="s">
        <v>2476</v>
      </c>
      <c r="Z90" s="34" t="s">
        <v>2476</v>
      </c>
      <c r="AA90" s="34" t="s">
        <v>2476</v>
      </c>
      <c r="AB90" s="34" t="s">
        <v>2476</v>
      </c>
      <c r="AC90" s="34" t="s">
        <v>2476</v>
      </c>
      <c r="AD90" s="34" t="s">
        <v>2476</v>
      </c>
      <c r="AE90" s="34" t="s">
        <v>2476</v>
      </c>
      <c r="AF90" s="34" t="s">
        <v>2476</v>
      </c>
      <c r="AG90" s="34" t="s">
        <v>2476</v>
      </c>
      <c r="AH90" s="34" t="s">
        <v>2476</v>
      </c>
      <c r="AI90" s="34" t="s">
        <v>2476</v>
      </c>
      <c r="AJ90" s="34" t="s">
        <v>2476</v>
      </c>
      <c r="AK90" s="34" t="s">
        <v>2476</v>
      </c>
      <c r="AL90" s="34" t="s">
        <v>2476</v>
      </c>
      <c r="AM90" s="34" t="s">
        <v>2476</v>
      </c>
      <c r="AN90" s="34" t="s">
        <v>2476</v>
      </c>
      <c r="AO90" s="34" t="s">
        <v>2476</v>
      </c>
      <c r="AP90" s="34" t="s">
        <v>2476</v>
      </c>
      <c r="AQ90" s="34" t="s">
        <v>2476</v>
      </c>
      <c r="AR90" s="34" t="s">
        <v>2476</v>
      </c>
      <c r="AS90" s="34" t="s">
        <v>2476</v>
      </c>
      <c r="AT90" s="34" t="s">
        <v>2476</v>
      </c>
      <c r="AU90" s="34" t="s">
        <v>2476</v>
      </c>
      <c r="AV90" s="34" t="s">
        <v>2476</v>
      </c>
      <c r="AW90" s="34" t="s">
        <v>2476</v>
      </c>
      <c r="AX90" s="34" t="s">
        <v>2476</v>
      </c>
      <c r="AY90" s="34" t="s">
        <v>2476</v>
      </c>
      <c r="AZ90" s="34" t="s">
        <v>2476</v>
      </c>
      <c r="BA90" s="34" t="s">
        <v>2476</v>
      </c>
      <c r="BB90" s="34" t="s">
        <v>2476</v>
      </c>
      <c r="BC90" s="34" t="s">
        <v>2476</v>
      </c>
      <c r="BD90" s="34" t="s">
        <v>2476</v>
      </c>
      <c r="BE90" s="34" t="s">
        <v>2476</v>
      </c>
      <c r="BF90" s="34" t="s">
        <v>2476</v>
      </c>
      <c r="BG90" s="34" t="s">
        <v>2476</v>
      </c>
      <c r="BH90" s="34" t="s">
        <v>2476</v>
      </c>
      <c r="BI90" s="34" t="s">
        <v>2476</v>
      </c>
      <c r="BJ90" s="34" t="s">
        <v>2476</v>
      </c>
      <c r="BK90" s="34" t="s">
        <v>2476</v>
      </c>
      <c r="BL90" s="34" t="s">
        <v>2476</v>
      </c>
      <c r="BM90" s="34" t="s">
        <v>2476</v>
      </c>
      <c r="BN90" s="34" t="s">
        <v>2476</v>
      </c>
      <c r="BO90" s="34" t="s">
        <v>2476</v>
      </c>
      <c r="BP90" s="34" t="s">
        <v>2476</v>
      </c>
      <c r="BQ90" s="34" t="s">
        <v>2476</v>
      </c>
      <c r="BR90" s="34" t="s">
        <v>2476</v>
      </c>
      <c r="BS90" s="34" t="s">
        <v>2476</v>
      </c>
      <c r="BT90" s="34" t="s">
        <v>2476</v>
      </c>
      <c r="BU90" s="34" t="s">
        <v>2476</v>
      </c>
      <c r="BV90" s="34" t="s">
        <v>2476</v>
      </c>
      <c r="BW90" s="34" t="s">
        <v>2476</v>
      </c>
      <c r="BX90" s="34" t="s">
        <v>2476</v>
      </c>
      <c r="BY90" s="34" t="s">
        <v>2476</v>
      </c>
      <c r="BZ90" s="34" t="s">
        <v>2476</v>
      </c>
      <c r="CA90" s="34" t="s">
        <v>2476</v>
      </c>
      <c r="CB90" s="34" t="s">
        <v>2476</v>
      </c>
      <c r="CC90" s="34" t="s">
        <v>2476</v>
      </c>
      <c r="CD90" s="34" t="s">
        <v>2476</v>
      </c>
      <c r="CE90" s="34" t="s">
        <v>2476</v>
      </c>
      <c r="CF90" s="34" t="s">
        <v>2476</v>
      </c>
      <c r="CG90" s="34" t="s">
        <v>2476</v>
      </c>
      <c r="CH90" s="34" t="s">
        <v>2476</v>
      </c>
      <c r="CI90" s="34" t="s">
        <v>2476</v>
      </c>
      <c r="CJ90" s="34" t="s">
        <v>2476</v>
      </c>
      <c r="CK90" s="34" t="s">
        <v>2476</v>
      </c>
      <c r="CL90" s="34" t="s">
        <v>2476</v>
      </c>
      <c r="CM90" s="34" t="s">
        <v>2476</v>
      </c>
      <c r="CN90" s="34" t="s">
        <v>2476</v>
      </c>
      <c r="CO90" s="34" t="s">
        <v>2476</v>
      </c>
      <c r="CP90" s="34" t="s">
        <v>2476</v>
      </c>
      <c r="CQ90" s="34" t="s">
        <v>2476</v>
      </c>
      <c r="CR90" s="34" t="s">
        <v>2476</v>
      </c>
      <c r="CS90" s="34" t="s">
        <v>2476</v>
      </c>
      <c r="CT90" s="34" t="s">
        <v>2476</v>
      </c>
      <c r="CU90" s="34" t="s">
        <v>2476</v>
      </c>
      <c r="CV90" s="34" t="s">
        <v>2476</v>
      </c>
      <c r="CW90" s="34" t="s">
        <v>2476</v>
      </c>
      <c r="CX90" s="34" t="s">
        <v>2476</v>
      </c>
      <c r="CY90" s="34" t="s">
        <v>2476</v>
      </c>
      <c r="CZ90" s="34" t="s">
        <v>2476</v>
      </c>
      <c r="DA90" s="34" t="s">
        <v>2476</v>
      </c>
      <c r="DB90" s="34" t="s">
        <v>2476</v>
      </c>
      <c r="DC90" s="34" t="s">
        <v>2476</v>
      </c>
      <c r="DD90" s="34" t="s">
        <v>2476</v>
      </c>
      <c r="DE90" s="34" t="s">
        <v>2476</v>
      </c>
      <c r="DF90" s="34" t="s">
        <v>2476</v>
      </c>
      <c r="DG90" s="34" t="s">
        <v>2476</v>
      </c>
      <c r="DH90" s="34" t="s">
        <v>2476</v>
      </c>
      <c r="DI90" s="34" t="s">
        <v>2476</v>
      </c>
      <c r="DJ90" s="34" t="s">
        <v>2476</v>
      </c>
      <c r="DK90" s="34" t="s">
        <v>2476</v>
      </c>
      <c r="DL90" s="34" t="s">
        <v>2476</v>
      </c>
      <c r="DM90" s="34" t="s">
        <v>2476</v>
      </c>
      <c r="DN90" s="34" t="s">
        <v>2476</v>
      </c>
      <c r="DO90" s="34" t="s">
        <v>2476</v>
      </c>
      <c r="DP90" s="34" t="s">
        <v>2476</v>
      </c>
      <c r="DQ90" s="34" t="s">
        <v>2476</v>
      </c>
      <c r="DR90" s="34" t="s">
        <v>2476</v>
      </c>
      <c r="DS90" s="34" t="s">
        <v>2476</v>
      </c>
      <c r="DT90" s="34" t="s">
        <v>2476</v>
      </c>
      <c r="DU90" s="34" t="s">
        <v>2476</v>
      </c>
      <c r="DV90" s="34" t="s">
        <v>2476</v>
      </c>
      <c r="DW90" s="34" t="s">
        <v>2476</v>
      </c>
      <c r="DX90" s="34" t="s">
        <v>2476</v>
      </c>
      <c r="DY90" s="34" t="s">
        <v>2476</v>
      </c>
      <c r="DZ90" s="34" t="s">
        <v>2476</v>
      </c>
      <c r="EA90" s="34" t="s">
        <v>2476</v>
      </c>
      <c r="EB90" s="34" t="s">
        <v>2476</v>
      </c>
      <c r="EC90" s="34" t="s">
        <v>2476</v>
      </c>
      <c r="ED90" s="34" t="s">
        <v>2476</v>
      </c>
      <c r="EE90" s="34" t="s">
        <v>2476</v>
      </c>
      <c r="EF90" s="34" t="s">
        <v>2476</v>
      </c>
      <c r="EG90" s="34" t="s">
        <v>2476</v>
      </c>
      <c r="EH90" s="34" t="s">
        <v>2476</v>
      </c>
      <c r="EI90" s="34" t="s">
        <v>2476</v>
      </c>
      <c r="EJ90" s="34" t="s">
        <v>2476</v>
      </c>
      <c r="EK90" s="34" t="s">
        <v>2476</v>
      </c>
      <c r="EL90" s="34" t="s">
        <v>2476</v>
      </c>
      <c r="EM90" s="34" t="s">
        <v>2476</v>
      </c>
      <c r="EN90" s="34" t="s">
        <v>2476</v>
      </c>
      <c r="EO90" s="34" t="s">
        <v>2476</v>
      </c>
      <c r="EP90" s="34" t="s">
        <v>2476</v>
      </c>
      <c r="EQ90" s="34" t="s">
        <v>2476</v>
      </c>
      <c r="ER90" s="37" t="s">
        <v>2476</v>
      </c>
      <c r="ES90" s="27" t="s">
        <v>2477</v>
      </c>
    </row>
    <row r="91" spans="3:149" s="2" customFormat="1" ht="18.75" customHeight="1" x14ac:dyDescent="0.25">
      <c r="C91" s="33" t="s">
        <v>2476</v>
      </c>
      <c r="D91" s="34" t="s">
        <v>2476</v>
      </c>
      <c r="E91" s="34" t="s">
        <v>2476</v>
      </c>
      <c r="F91" s="34" t="s">
        <v>2476</v>
      </c>
      <c r="G91" s="34" t="s">
        <v>2476</v>
      </c>
      <c r="H91" s="34" t="s">
        <v>2476</v>
      </c>
      <c r="I91" s="34" t="s">
        <v>2476</v>
      </c>
      <c r="J91" s="34" t="s">
        <v>2476</v>
      </c>
      <c r="K91" s="34" t="s">
        <v>2476</v>
      </c>
      <c r="L91" s="34" t="s">
        <v>2476</v>
      </c>
      <c r="M91" s="34" t="s">
        <v>2476</v>
      </c>
      <c r="N91" s="34" t="s">
        <v>2476</v>
      </c>
      <c r="O91" s="34" t="s">
        <v>2476</v>
      </c>
      <c r="P91" s="34" t="s">
        <v>2476</v>
      </c>
      <c r="Q91" s="34" t="s">
        <v>2476</v>
      </c>
      <c r="R91" s="34" t="s">
        <v>2476</v>
      </c>
      <c r="S91" s="34" t="s">
        <v>2476</v>
      </c>
      <c r="T91" s="34" t="s">
        <v>2476</v>
      </c>
      <c r="U91" s="34" t="s">
        <v>2476</v>
      </c>
      <c r="V91" s="34" t="s">
        <v>2476</v>
      </c>
      <c r="W91" s="34" t="s">
        <v>2476</v>
      </c>
      <c r="X91" s="34" t="s">
        <v>2476</v>
      </c>
      <c r="Y91" s="34" t="s">
        <v>2476</v>
      </c>
      <c r="Z91" s="34" t="s">
        <v>2476</v>
      </c>
      <c r="AA91" s="34" t="s">
        <v>2476</v>
      </c>
      <c r="AB91" s="34" t="s">
        <v>2476</v>
      </c>
      <c r="AC91" s="34" t="s">
        <v>2476</v>
      </c>
      <c r="AD91" s="34" t="s">
        <v>2476</v>
      </c>
      <c r="AE91" s="34" t="s">
        <v>2476</v>
      </c>
      <c r="AF91" s="34" t="s">
        <v>2476</v>
      </c>
      <c r="AG91" s="34" t="s">
        <v>2476</v>
      </c>
      <c r="AH91" s="34" t="s">
        <v>2476</v>
      </c>
      <c r="AI91" s="34" t="s">
        <v>2476</v>
      </c>
      <c r="AJ91" s="34" t="s">
        <v>2476</v>
      </c>
      <c r="AK91" s="34" t="s">
        <v>2476</v>
      </c>
      <c r="AL91" s="34" t="s">
        <v>2476</v>
      </c>
      <c r="AM91" s="34" t="s">
        <v>2476</v>
      </c>
      <c r="AN91" s="34" t="s">
        <v>2476</v>
      </c>
      <c r="AO91" s="34" t="s">
        <v>2476</v>
      </c>
      <c r="AP91" s="34" t="s">
        <v>2476</v>
      </c>
      <c r="AQ91" s="34" t="s">
        <v>2476</v>
      </c>
      <c r="AR91" s="34" t="s">
        <v>2476</v>
      </c>
      <c r="AS91" s="34" t="s">
        <v>2476</v>
      </c>
      <c r="AT91" s="34" t="s">
        <v>2476</v>
      </c>
      <c r="AU91" s="34" t="s">
        <v>2476</v>
      </c>
      <c r="AV91" s="34" t="s">
        <v>2476</v>
      </c>
      <c r="AW91" s="34" t="s">
        <v>2476</v>
      </c>
      <c r="AX91" s="34" t="s">
        <v>2476</v>
      </c>
      <c r="AY91" s="34" t="s">
        <v>2476</v>
      </c>
      <c r="AZ91" s="34" t="s">
        <v>2476</v>
      </c>
      <c r="BA91" s="34" t="s">
        <v>2476</v>
      </c>
      <c r="BB91" s="34" t="s">
        <v>2476</v>
      </c>
      <c r="BC91" s="34" t="s">
        <v>2476</v>
      </c>
      <c r="BD91" s="34" t="s">
        <v>2476</v>
      </c>
      <c r="BE91" s="34" t="s">
        <v>2476</v>
      </c>
      <c r="BF91" s="34" t="s">
        <v>2476</v>
      </c>
      <c r="BG91" s="34" t="s">
        <v>2476</v>
      </c>
      <c r="BH91" s="34" t="s">
        <v>2476</v>
      </c>
      <c r="BI91" s="34" t="s">
        <v>2476</v>
      </c>
      <c r="BJ91" s="34" t="s">
        <v>2476</v>
      </c>
      <c r="BK91" s="34" t="s">
        <v>2476</v>
      </c>
      <c r="BL91" s="34" t="s">
        <v>2476</v>
      </c>
      <c r="BM91" s="34" t="s">
        <v>2476</v>
      </c>
      <c r="BN91" s="34" t="s">
        <v>2476</v>
      </c>
      <c r="BO91" s="34" t="s">
        <v>2476</v>
      </c>
      <c r="BP91" s="34" t="s">
        <v>2476</v>
      </c>
      <c r="BQ91" s="34" t="s">
        <v>2476</v>
      </c>
      <c r="BR91" s="34" t="s">
        <v>2476</v>
      </c>
      <c r="BS91" s="34" t="s">
        <v>2476</v>
      </c>
      <c r="BT91" s="34" t="s">
        <v>2476</v>
      </c>
      <c r="BU91" s="34" t="s">
        <v>2476</v>
      </c>
      <c r="BV91" s="34" t="s">
        <v>2476</v>
      </c>
      <c r="BW91" s="34" t="s">
        <v>2476</v>
      </c>
      <c r="BX91" s="34" t="s">
        <v>2476</v>
      </c>
      <c r="BY91" s="34" t="s">
        <v>2476</v>
      </c>
      <c r="BZ91" s="34" t="s">
        <v>2476</v>
      </c>
      <c r="CA91" s="34" t="s">
        <v>2476</v>
      </c>
      <c r="CB91" s="34" t="s">
        <v>2476</v>
      </c>
      <c r="CC91" s="34" t="s">
        <v>2476</v>
      </c>
      <c r="CD91" s="34" t="s">
        <v>2476</v>
      </c>
      <c r="CE91" s="34" t="s">
        <v>2476</v>
      </c>
      <c r="CF91" s="34" t="s">
        <v>2476</v>
      </c>
      <c r="CG91" s="34" t="s">
        <v>2476</v>
      </c>
      <c r="CH91" s="34" t="s">
        <v>2476</v>
      </c>
      <c r="CI91" s="34" t="s">
        <v>2476</v>
      </c>
      <c r="CJ91" s="34" t="s">
        <v>2476</v>
      </c>
      <c r="CK91" s="34" t="s">
        <v>2476</v>
      </c>
      <c r="CL91" s="34" t="s">
        <v>2476</v>
      </c>
      <c r="CM91" s="34" t="s">
        <v>2476</v>
      </c>
      <c r="CN91" s="34" t="s">
        <v>2476</v>
      </c>
      <c r="CO91" s="34" t="s">
        <v>2476</v>
      </c>
      <c r="CP91" s="34" t="s">
        <v>2476</v>
      </c>
      <c r="CQ91" s="34" t="s">
        <v>2476</v>
      </c>
      <c r="CR91" s="34" t="s">
        <v>2476</v>
      </c>
      <c r="CS91" s="34" t="s">
        <v>2476</v>
      </c>
      <c r="CT91" s="34" t="s">
        <v>2476</v>
      </c>
      <c r="CU91" s="34" t="s">
        <v>2476</v>
      </c>
      <c r="CV91" s="34" t="s">
        <v>2476</v>
      </c>
      <c r="CW91" s="34" t="s">
        <v>2476</v>
      </c>
      <c r="CX91" s="34" t="s">
        <v>2476</v>
      </c>
      <c r="CY91" s="34" t="s">
        <v>2476</v>
      </c>
      <c r="CZ91" s="34" t="s">
        <v>2476</v>
      </c>
      <c r="DA91" s="34" t="s">
        <v>2476</v>
      </c>
      <c r="DB91" s="34" t="s">
        <v>2476</v>
      </c>
      <c r="DC91" s="34" t="s">
        <v>2476</v>
      </c>
      <c r="DD91" s="34" t="s">
        <v>2476</v>
      </c>
      <c r="DE91" s="34" t="s">
        <v>2476</v>
      </c>
      <c r="DF91" s="34" t="s">
        <v>2476</v>
      </c>
      <c r="DG91" s="34" t="s">
        <v>2476</v>
      </c>
      <c r="DH91" s="34" t="s">
        <v>2476</v>
      </c>
      <c r="DI91" s="34" t="s">
        <v>2476</v>
      </c>
      <c r="DJ91" s="34" t="s">
        <v>2476</v>
      </c>
      <c r="DK91" s="34" t="s">
        <v>2476</v>
      </c>
      <c r="DL91" s="34" t="s">
        <v>2476</v>
      </c>
      <c r="DM91" s="34" t="s">
        <v>2476</v>
      </c>
      <c r="DN91" s="34" t="s">
        <v>2476</v>
      </c>
      <c r="DO91" s="34" t="s">
        <v>2476</v>
      </c>
      <c r="DP91" s="34" t="s">
        <v>2476</v>
      </c>
      <c r="DQ91" s="34" t="s">
        <v>2476</v>
      </c>
      <c r="DR91" s="34" t="s">
        <v>2476</v>
      </c>
      <c r="DS91" s="34" t="s">
        <v>2476</v>
      </c>
      <c r="DT91" s="34" t="s">
        <v>2476</v>
      </c>
      <c r="DU91" s="34" t="s">
        <v>2476</v>
      </c>
      <c r="DV91" s="34" t="s">
        <v>2476</v>
      </c>
      <c r="DW91" s="34" t="s">
        <v>2476</v>
      </c>
      <c r="DX91" s="34" t="s">
        <v>2476</v>
      </c>
      <c r="DY91" s="34" t="s">
        <v>2476</v>
      </c>
      <c r="DZ91" s="34" t="s">
        <v>2476</v>
      </c>
      <c r="EA91" s="34" t="s">
        <v>2476</v>
      </c>
      <c r="EB91" s="34" t="s">
        <v>2476</v>
      </c>
      <c r="EC91" s="34" t="s">
        <v>2476</v>
      </c>
      <c r="ED91" s="34" t="s">
        <v>2476</v>
      </c>
      <c r="EE91" s="34" t="s">
        <v>2476</v>
      </c>
      <c r="EF91" s="34" t="s">
        <v>2476</v>
      </c>
      <c r="EG91" s="34" t="s">
        <v>2476</v>
      </c>
      <c r="EH91" s="34" t="s">
        <v>2476</v>
      </c>
      <c r="EI91" s="34" t="s">
        <v>2476</v>
      </c>
      <c r="EJ91" s="34" t="s">
        <v>2476</v>
      </c>
      <c r="EK91" s="34" t="s">
        <v>2476</v>
      </c>
      <c r="EL91" s="34" t="s">
        <v>2476</v>
      </c>
      <c r="EM91" s="34" t="s">
        <v>2476</v>
      </c>
      <c r="EN91" s="34" t="s">
        <v>2476</v>
      </c>
      <c r="EO91" s="34" t="s">
        <v>2476</v>
      </c>
      <c r="EP91" s="34" t="s">
        <v>2476</v>
      </c>
      <c r="EQ91" s="34" t="s">
        <v>2476</v>
      </c>
      <c r="ER91" s="37" t="s">
        <v>2476</v>
      </c>
      <c r="ES91" s="27" t="s">
        <v>2477</v>
      </c>
    </row>
    <row r="92" spans="3:149" s="2" customFormat="1" ht="18.75" customHeight="1" x14ac:dyDescent="0.25">
      <c r="C92" s="33" t="s">
        <v>2476</v>
      </c>
      <c r="D92" s="34" t="s">
        <v>2476</v>
      </c>
      <c r="E92" s="34" t="s">
        <v>2476</v>
      </c>
      <c r="F92" s="34" t="s">
        <v>2476</v>
      </c>
      <c r="G92" s="34" t="s">
        <v>2476</v>
      </c>
      <c r="H92" s="34" t="s">
        <v>2476</v>
      </c>
      <c r="I92" s="34" t="s">
        <v>2476</v>
      </c>
      <c r="J92" s="34" t="s">
        <v>2476</v>
      </c>
      <c r="K92" s="34" t="s">
        <v>2476</v>
      </c>
      <c r="L92" s="34" t="s">
        <v>2476</v>
      </c>
      <c r="M92" s="34" t="s">
        <v>2476</v>
      </c>
      <c r="N92" s="34" t="s">
        <v>2476</v>
      </c>
      <c r="O92" s="34" t="s">
        <v>2476</v>
      </c>
      <c r="P92" s="34" t="s">
        <v>2476</v>
      </c>
      <c r="Q92" s="34" t="s">
        <v>2476</v>
      </c>
      <c r="R92" s="34" t="s">
        <v>2476</v>
      </c>
      <c r="S92" s="34" t="s">
        <v>2476</v>
      </c>
      <c r="T92" s="34" t="s">
        <v>2476</v>
      </c>
      <c r="U92" s="34" t="s">
        <v>2476</v>
      </c>
      <c r="V92" s="34" t="s">
        <v>2476</v>
      </c>
      <c r="W92" s="34" t="s">
        <v>2476</v>
      </c>
      <c r="X92" s="34" t="s">
        <v>2476</v>
      </c>
      <c r="Y92" s="34" t="s">
        <v>2476</v>
      </c>
      <c r="Z92" s="34" t="s">
        <v>2476</v>
      </c>
      <c r="AA92" s="34" t="s">
        <v>2476</v>
      </c>
      <c r="AB92" s="34" t="s">
        <v>2476</v>
      </c>
      <c r="AC92" s="34" t="s">
        <v>2476</v>
      </c>
      <c r="AD92" s="34" t="s">
        <v>2476</v>
      </c>
      <c r="AE92" s="34" t="s">
        <v>2476</v>
      </c>
      <c r="AF92" s="34" t="s">
        <v>2476</v>
      </c>
      <c r="AG92" s="34" t="s">
        <v>2476</v>
      </c>
      <c r="AH92" s="34" t="s">
        <v>2476</v>
      </c>
      <c r="AI92" s="34" t="s">
        <v>2476</v>
      </c>
      <c r="AJ92" s="34" t="s">
        <v>2476</v>
      </c>
      <c r="AK92" s="34" t="s">
        <v>2476</v>
      </c>
      <c r="AL92" s="34" t="s">
        <v>2476</v>
      </c>
      <c r="AM92" s="34" t="s">
        <v>2476</v>
      </c>
      <c r="AN92" s="34" t="s">
        <v>2476</v>
      </c>
      <c r="AO92" s="34" t="s">
        <v>2476</v>
      </c>
      <c r="AP92" s="34" t="s">
        <v>2476</v>
      </c>
      <c r="AQ92" s="34" t="s">
        <v>2476</v>
      </c>
      <c r="AR92" s="34" t="s">
        <v>2476</v>
      </c>
      <c r="AS92" s="34" t="s">
        <v>2476</v>
      </c>
      <c r="AT92" s="34" t="s">
        <v>2476</v>
      </c>
      <c r="AU92" s="34" t="s">
        <v>2476</v>
      </c>
      <c r="AV92" s="34" t="s">
        <v>2476</v>
      </c>
      <c r="AW92" s="34" t="s">
        <v>2476</v>
      </c>
      <c r="AX92" s="34" t="s">
        <v>2476</v>
      </c>
      <c r="AY92" s="34" t="s">
        <v>2476</v>
      </c>
      <c r="AZ92" s="34" t="s">
        <v>2476</v>
      </c>
      <c r="BA92" s="34" t="s">
        <v>2476</v>
      </c>
      <c r="BB92" s="34" t="s">
        <v>2476</v>
      </c>
      <c r="BC92" s="34" t="s">
        <v>2476</v>
      </c>
      <c r="BD92" s="34" t="s">
        <v>2476</v>
      </c>
      <c r="BE92" s="34" t="s">
        <v>2476</v>
      </c>
      <c r="BF92" s="34" t="s">
        <v>2476</v>
      </c>
      <c r="BG92" s="34" t="s">
        <v>2476</v>
      </c>
      <c r="BH92" s="34" t="s">
        <v>2476</v>
      </c>
      <c r="BI92" s="34" t="s">
        <v>2476</v>
      </c>
      <c r="BJ92" s="34" t="s">
        <v>2476</v>
      </c>
      <c r="BK92" s="34" t="s">
        <v>2476</v>
      </c>
      <c r="BL92" s="34" t="s">
        <v>2476</v>
      </c>
      <c r="BM92" s="34" t="s">
        <v>2476</v>
      </c>
      <c r="BN92" s="34" t="s">
        <v>2476</v>
      </c>
      <c r="BO92" s="34" t="s">
        <v>2476</v>
      </c>
      <c r="BP92" s="34" t="s">
        <v>2476</v>
      </c>
      <c r="BQ92" s="34" t="s">
        <v>2476</v>
      </c>
      <c r="BR92" s="34" t="s">
        <v>2476</v>
      </c>
      <c r="BS92" s="34" t="s">
        <v>2476</v>
      </c>
      <c r="BT92" s="34" t="s">
        <v>2476</v>
      </c>
      <c r="BU92" s="34" t="s">
        <v>2476</v>
      </c>
      <c r="BV92" s="34" t="s">
        <v>2476</v>
      </c>
      <c r="BW92" s="34" t="s">
        <v>2476</v>
      </c>
      <c r="BX92" s="34" t="s">
        <v>2476</v>
      </c>
      <c r="BY92" s="34" t="s">
        <v>2476</v>
      </c>
      <c r="BZ92" s="34" t="s">
        <v>2476</v>
      </c>
      <c r="CA92" s="34" t="s">
        <v>2476</v>
      </c>
      <c r="CB92" s="34" t="s">
        <v>2476</v>
      </c>
      <c r="CC92" s="34" t="s">
        <v>2476</v>
      </c>
      <c r="CD92" s="34" t="s">
        <v>2476</v>
      </c>
      <c r="CE92" s="34" t="s">
        <v>2476</v>
      </c>
      <c r="CF92" s="34" t="s">
        <v>2476</v>
      </c>
      <c r="CG92" s="34" t="s">
        <v>2476</v>
      </c>
      <c r="CH92" s="34" t="s">
        <v>2476</v>
      </c>
      <c r="CI92" s="34" t="s">
        <v>2476</v>
      </c>
      <c r="CJ92" s="34" t="s">
        <v>2476</v>
      </c>
      <c r="CK92" s="34" t="s">
        <v>2476</v>
      </c>
      <c r="CL92" s="34" t="s">
        <v>2476</v>
      </c>
      <c r="CM92" s="34" t="s">
        <v>2476</v>
      </c>
      <c r="CN92" s="34" t="s">
        <v>2476</v>
      </c>
      <c r="CO92" s="34" t="s">
        <v>2476</v>
      </c>
      <c r="CP92" s="34" t="s">
        <v>2476</v>
      </c>
      <c r="CQ92" s="34" t="s">
        <v>2476</v>
      </c>
      <c r="CR92" s="34" t="s">
        <v>2476</v>
      </c>
      <c r="CS92" s="34" t="s">
        <v>2476</v>
      </c>
      <c r="CT92" s="34" t="s">
        <v>2476</v>
      </c>
      <c r="CU92" s="34" t="s">
        <v>2476</v>
      </c>
      <c r="CV92" s="34" t="s">
        <v>2476</v>
      </c>
      <c r="CW92" s="34" t="s">
        <v>2476</v>
      </c>
      <c r="CX92" s="34" t="s">
        <v>2476</v>
      </c>
      <c r="CY92" s="34" t="s">
        <v>2476</v>
      </c>
      <c r="CZ92" s="34" t="s">
        <v>2476</v>
      </c>
      <c r="DA92" s="34" t="s">
        <v>2476</v>
      </c>
      <c r="DB92" s="34" t="s">
        <v>2476</v>
      </c>
      <c r="DC92" s="34" t="s">
        <v>2476</v>
      </c>
      <c r="DD92" s="34" t="s">
        <v>2476</v>
      </c>
      <c r="DE92" s="34" t="s">
        <v>2476</v>
      </c>
      <c r="DF92" s="34" t="s">
        <v>2476</v>
      </c>
      <c r="DG92" s="34" t="s">
        <v>2476</v>
      </c>
      <c r="DH92" s="34" t="s">
        <v>2476</v>
      </c>
      <c r="DI92" s="34" t="s">
        <v>2476</v>
      </c>
      <c r="DJ92" s="34" t="s">
        <v>2476</v>
      </c>
      <c r="DK92" s="34" t="s">
        <v>2476</v>
      </c>
      <c r="DL92" s="34" t="s">
        <v>2476</v>
      </c>
      <c r="DM92" s="34" t="s">
        <v>2476</v>
      </c>
      <c r="DN92" s="34" t="s">
        <v>2476</v>
      </c>
      <c r="DO92" s="34" t="s">
        <v>2476</v>
      </c>
      <c r="DP92" s="34" t="s">
        <v>2476</v>
      </c>
      <c r="DQ92" s="34" t="s">
        <v>2476</v>
      </c>
      <c r="DR92" s="34" t="s">
        <v>2476</v>
      </c>
      <c r="DS92" s="34" t="s">
        <v>2476</v>
      </c>
      <c r="DT92" s="34" t="s">
        <v>2476</v>
      </c>
      <c r="DU92" s="34" t="s">
        <v>2476</v>
      </c>
      <c r="DV92" s="34" t="s">
        <v>2476</v>
      </c>
      <c r="DW92" s="34" t="s">
        <v>2476</v>
      </c>
      <c r="DX92" s="34" t="s">
        <v>2476</v>
      </c>
      <c r="DY92" s="34" t="s">
        <v>2476</v>
      </c>
      <c r="DZ92" s="34" t="s">
        <v>2476</v>
      </c>
      <c r="EA92" s="34" t="s">
        <v>2476</v>
      </c>
      <c r="EB92" s="34" t="s">
        <v>2476</v>
      </c>
      <c r="EC92" s="34" t="s">
        <v>2476</v>
      </c>
      <c r="ED92" s="34" t="s">
        <v>2476</v>
      </c>
      <c r="EE92" s="34" t="s">
        <v>2476</v>
      </c>
      <c r="EF92" s="34" t="s">
        <v>2476</v>
      </c>
      <c r="EG92" s="34" t="s">
        <v>2476</v>
      </c>
      <c r="EH92" s="34" t="s">
        <v>2476</v>
      </c>
      <c r="EI92" s="34" t="s">
        <v>2476</v>
      </c>
      <c r="EJ92" s="34" t="s">
        <v>2476</v>
      </c>
      <c r="EK92" s="34" t="s">
        <v>2476</v>
      </c>
      <c r="EL92" s="34" t="s">
        <v>2476</v>
      </c>
      <c r="EM92" s="34" t="s">
        <v>2476</v>
      </c>
      <c r="EN92" s="34" t="s">
        <v>2476</v>
      </c>
      <c r="EO92" s="34" t="s">
        <v>2476</v>
      </c>
      <c r="EP92" s="34" t="s">
        <v>2476</v>
      </c>
      <c r="EQ92" s="34" t="s">
        <v>2476</v>
      </c>
      <c r="ER92" s="37" t="s">
        <v>2476</v>
      </c>
      <c r="ES92" s="27" t="s">
        <v>2477</v>
      </c>
    </row>
    <row r="93" spans="3:149" s="2" customFormat="1" ht="18.75" customHeight="1" x14ac:dyDescent="0.25">
      <c r="C93" s="33" t="s">
        <v>2476</v>
      </c>
      <c r="D93" s="34" t="s">
        <v>2476</v>
      </c>
      <c r="E93" s="34" t="s">
        <v>2476</v>
      </c>
      <c r="F93" s="34" t="s">
        <v>2476</v>
      </c>
      <c r="G93" s="34" t="s">
        <v>2476</v>
      </c>
      <c r="H93" s="34" t="s">
        <v>2476</v>
      </c>
      <c r="I93" s="34" t="s">
        <v>2476</v>
      </c>
      <c r="J93" s="34" t="s">
        <v>2476</v>
      </c>
      <c r="K93" s="34" t="s">
        <v>2476</v>
      </c>
      <c r="L93" s="34" t="s">
        <v>2476</v>
      </c>
      <c r="M93" s="34" t="s">
        <v>2476</v>
      </c>
      <c r="N93" s="34" t="s">
        <v>2476</v>
      </c>
      <c r="O93" s="34" t="s">
        <v>2476</v>
      </c>
      <c r="P93" s="34" t="s">
        <v>2476</v>
      </c>
      <c r="Q93" s="34" t="s">
        <v>2476</v>
      </c>
      <c r="R93" s="34" t="s">
        <v>2476</v>
      </c>
      <c r="S93" s="34" t="s">
        <v>2476</v>
      </c>
      <c r="T93" s="34" t="s">
        <v>2476</v>
      </c>
      <c r="U93" s="34" t="s">
        <v>2476</v>
      </c>
      <c r="V93" s="34" t="s">
        <v>2476</v>
      </c>
      <c r="W93" s="34" t="s">
        <v>2476</v>
      </c>
      <c r="X93" s="34" t="s">
        <v>2476</v>
      </c>
      <c r="Y93" s="34" t="s">
        <v>2476</v>
      </c>
      <c r="Z93" s="34" t="s">
        <v>2476</v>
      </c>
      <c r="AA93" s="34" t="s">
        <v>2476</v>
      </c>
      <c r="AB93" s="34" t="s">
        <v>2476</v>
      </c>
      <c r="AC93" s="34" t="s">
        <v>2476</v>
      </c>
      <c r="AD93" s="34" t="s">
        <v>2476</v>
      </c>
      <c r="AE93" s="34" t="s">
        <v>2476</v>
      </c>
      <c r="AF93" s="34" t="s">
        <v>2476</v>
      </c>
      <c r="AG93" s="34" t="s">
        <v>2476</v>
      </c>
      <c r="AH93" s="34" t="s">
        <v>2476</v>
      </c>
      <c r="AI93" s="34" t="s">
        <v>2476</v>
      </c>
      <c r="AJ93" s="34" t="s">
        <v>2476</v>
      </c>
      <c r="AK93" s="34" t="s">
        <v>2476</v>
      </c>
      <c r="AL93" s="34" t="s">
        <v>2476</v>
      </c>
      <c r="AM93" s="34" t="s">
        <v>2476</v>
      </c>
      <c r="AN93" s="34" t="s">
        <v>2476</v>
      </c>
      <c r="AO93" s="34" t="s">
        <v>2476</v>
      </c>
      <c r="AP93" s="34" t="s">
        <v>2476</v>
      </c>
      <c r="AQ93" s="34" t="s">
        <v>2476</v>
      </c>
      <c r="AR93" s="34" t="s">
        <v>2476</v>
      </c>
      <c r="AS93" s="34" t="s">
        <v>2476</v>
      </c>
      <c r="AT93" s="34" t="s">
        <v>2476</v>
      </c>
      <c r="AU93" s="34" t="s">
        <v>2476</v>
      </c>
      <c r="AV93" s="34" t="s">
        <v>2476</v>
      </c>
      <c r="AW93" s="34" t="s">
        <v>2476</v>
      </c>
      <c r="AX93" s="34" t="s">
        <v>2476</v>
      </c>
      <c r="AY93" s="34" t="s">
        <v>2476</v>
      </c>
      <c r="AZ93" s="34" t="s">
        <v>2476</v>
      </c>
      <c r="BA93" s="34" t="s">
        <v>2476</v>
      </c>
      <c r="BB93" s="34" t="s">
        <v>2476</v>
      </c>
      <c r="BC93" s="34" t="s">
        <v>2476</v>
      </c>
      <c r="BD93" s="34" t="s">
        <v>2476</v>
      </c>
      <c r="BE93" s="34" t="s">
        <v>2476</v>
      </c>
      <c r="BF93" s="34" t="s">
        <v>2476</v>
      </c>
      <c r="BG93" s="34" t="s">
        <v>2476</v>
      </c>
      <c r="BH93" s="34" t="s">
        <v>2476</v>
      </c>
      <c r="BI93" s="34" t="s">
        <v>2476</v>
      </c>
      <c r="BJ93" s="34" t="s">
        <v>2476</v>
      </c>
      <c r="BK93" s="34" t="s">
        <v>2476</v>
      </c>
      <c r="BL93" s="34" t="s">
        <v>2476</v>
      </c>
      <c r="BM93" s="34" t="s">
        <v>2476</v>
      </c>
      <c r="BN93" s="34" t="s">
        <v>2476</v>
      </c>
      <c r="BO93" s="34" t="s">
        <v>2476</v>
      </c>
      <c r="BP93" s="34" t="s">
        <v>2476</v>
      </c>
      <c r="BQ93" s="34" t="s">
        <v>2476</v>
      </c>
      <c r="BR93" s="34" t="s">
        <v>2476</v>
      </c>
      <c r="BS93" s="34" t="s">
        <v>2476</v>
      </c>
      <c r="BT93" s="34" t="s">
        <v>2476</v>
      </c>
      <c r="BU93" s="34" t="s">
        <v>2476</v>
      </c>
      <c r="BV93" s="34" t="s">
        <v>2476</v>
      </c>
      <c r="BW93" s="34" t="s">
        <v>2476</v>
      </c>
      <c r="BX93" s="34" t="s">
        <v>2476</v>
      </c>
      <c r="BY93" s="34" t="s">
        <v>2476</v>
      </c>
      <c r="BZ93" s="34" t="s">
        <v>2476</v>
      </c>
      <c r="CA93" s="34" t="s">
        <v>2476</v>
      </c>
      <c r="CB93" s="34" t="s">
        <v>2476</v>
      </c>
      <c r="CC93" s="34" t="s">
        <v>2476</v>
      </c>
      <c r="CD93" s="34" t="s">
        <v>2476</v>
      </c>
      <c r="CE93" s="34" t="s">
        <v>2476</v>
      </c>
      <c r="CF93" s="34" t="s">
        <v>2476</v>
      </c>
      <c r="CG93" s="34" t="s">
        <v>2476</v>
      </c>
      <c r="CH93" s="34" t="s">
        <v>2476</v>
      </c>
      <c r="CI93" s="34" t="s">
        <v>2476</v>
      </c>
      <c r="CJ93" s="34" t="s">
        <v>2476</v>
      </c>
      <c r="CK93" s="34" t="s">
        <v>2476</v>
      </c>
      <c r="CL93" s="34" t="s">
        <v>2476</v>
      </c>
      <c r="CM93" s="34" t="s">
        <v>2476</v>
      </c>
      <c r="CN93" s="34" t="s">
        <v>2476</v>
      </c>
      <c r="CO93" s="34" t="s">
        <v>2476</v>
      </c>
      <c r="CP93" s="34" t="s">
        <v>2476</v>
      </c>
      <c r="CQ93" s="34" t="s">
        <v>2476</v>
      </c>
      <c r="CR93" s="34" t="s">
        <v>2476</v>
      </c>
      <c r="CS93" s="34" t="s">
        <v>2476</v>
      </c>
      <c r="CT93" s="34" t="s">
        <v>2476</v>
      </c>
      <c r="CU93" s="34" t="s">
        <v>2476</v>
      </c>
      <c r="CV93" s="34" t="s">
        <v>2476</v>
      </c>
      <c r="CW93" s="34" t="s">
        <v>2476</v>
      </c>
      <c r="CX93" s="34" t="s">
        <v>2476</v>
      </c>
      <c r="CY93" s="34" t="s">
        <v>2476</v>
      </c>
      <c r="CZ93" s="34" t="s">
        <v>2476</v>
      </c>
      <c r="DA93" s="34" t="s">
        <v>2476</v>
      </c>
      <c r="DB93" s="34" t="s">
        <v>2476</v>
      </c>
      <c r="DC93" s="34" t="s">
        <v>2476</v>
      </c>
      <c r="DD93" s="34" t="s">
        <v>2476</v>
      </c>
      <c r="DE93" s="34" t="s">
        <v>2476</v>
      </c>
      <c r="DF93" s="34" t="s">
        <v>2476</v>
      </c>
      <c r="DG93" s="34" t="s">
        <v>2476</v>
      </c>
      <c r="DH93" s="34" t="s">
        <v>2476</v>
      </c>
      <c r="DI93" s="34" t="s">
        <v>2476</v>
      </c>
      <c r="DJ93" s="34" t="s">
        <v>2476</v>
      </c>
      <c r="DK93" s="34" t="s">
        <v>2476</v>
      </c>
      <c r="DL93" s="34" t="s">
        <v>2476</v>
      </c>
      <c r="DM93" s="34" t="s">
        <v>2476</v>
      </c>
      <c r="DN93" s="34" t="s">
        <v>2476</v>
      </c>
      <c r="DO93" s="34" t="s">
        <v>2476</v>
      </c>
      <c r="DP93" s="34" t="s">
        <v>2476</v>
      </c>
      <c r="DQ93" s="34" t="s">
        <v>2476</v>
      </c>
      <c r="DR93" s="34" t="s">
        <v>2476</v>
      </c>
      <c r="DS93" s="34" t="s">
        <v>2476</v>
      </c>
      <c r="DT93" s="34" t="s">
        <v>2476</v>
      </c>
      <c r="DU93" s="34" t="s">
        <v>2476</v>
      </c>
      <c r="DV93" s="34" t="s">
        <v>2476</v>
      </c>
      <c r="DW93" s="34" t="s">
        <v>2476</v>
      </c>
      <c r="DX93" s="34" t="s">
        <v>2476</v>
      </c>
      <c r="DY93" s="34" t="s">
        <v>2476</v>
      </c>
      <c r="DZ93" s="34" t="s">
        <v>2476</v>
      </c>
      <c r="EA93" s="34" t="s">
        <v>2476</v>
      </c>
      <c r="EB93" s="34" t="s">
        <v>2476</v>
      </c>
      <c r="EC93" s="34" t="s">
        <v>2476</v>
      </c>
      <c r="ED93" s="34" t="s">
        <v>2476</v>
      </c>
      <c r="EE93" s="34" t="s">
        <v>2476</v>
      </c>
      <c r="EF93" s="34" t="s">
        <v>2476</v>
      </c>
      <c r="EG93" s="34" t="s">
        <v>2476</v>
      </c>
      <c r="EH93" s="34" t="s">
        <v>2476</v>
      </c>
      <c r="EI93" s="34" t="s">
        <v>2476</v>
      </c>
      <c r="EJ93" s="34" t="s">
        <v>2476</v>
      </c>
      <c r="EK93" s="34" t="s">
        <v>2476</v>
      </c>
      <c r="EL93" s="34" t="s">
        <v>2476</v>
      </c>
      <c r="EM93" s="34" t="s">
        <v>2476</v>
      </c>
      <c r="EN93" s="34" t="s">
        <v>2476</v>
      </c>
      <c r="EO93" s="34" t="s">
        <v>2476</v>
      </c>
      <c r="EP93" s="34" t="s">
        <v>2476</v>
      </c>
      <c r="EQ93" s="34" t="s">
        <v>2476</v>
      </c>
      <c r="ER93" s="37" t="s">
        <v>2476</v>
      </c>
      <c r="ES93" s="27" t="s">
        <v>2477</v>
      </c>
    </row>
    <row r="94" spans="3:149" s="2" customFormat="1" ht="18.75" customHeight="1" x14ac:dyDescent="0.25">
      <c r="C94" s="33" t="s">
        <v>2476</v>
      </c>
      <c r="D94" s="34" t="s">
        <v>2476</v>
      </c>
      <c r="E94" s="34" t="s">
        <v>2476</v>
      </c>
      <c r="F94" s="34" t="s">
        <v>2476</v>
      </c>
      <c r="G94" s="34" t="s">
        <v>2476</v>
      </c>
      <c r="H94" s="34" t="s">
        <v>2476</v>
      </c>
      <c r="I94" s="34" t="s">
        <v>2476</v>
      </c>
      <c r="J94" s="34" t="s">
        <v>2476</v>
      </c>
      <c r="K94" s="34" t="s">
        <v>2476</v>
      </c>
      <c r="L94" s="34" t="s">
        <v>2476</v>
      </c>
      <c r="M94" s="34" t="s">
        <v>2476</v>
      </c>
      <c r="N94" s="34" t="s">
        <v>2476</v>
      </c>
      <c r="O94" s="34" t="s">
        <v>2476</v>
      </c>
      <c r="P94" s="34" t="s">
        <v>2476</v>
      </c>
      <c r="Q94" s="34" t="s">
        <v>2476</v>
      </c>
      <c r="R94" s="34" t="s">
        <v>2476</v>
      </c>
      <c r="S94" s="34" t="s">
        <v>2476</v>
      </c>
      <c r="T94" s="34" t="s">
        <v>2476</v>
      </c>
      <c r="U94" s="34" t="s">
        <v>2476</v>
      </c>
      <c r="V94" s="34" t="s">
        <v>2476</v>
      </c>
      <c r="W94" s="34" t="s">
        <v>2476</v>
      </c>
      <c r="X94" s="34" t="s">
        <v>2476</v>
      </c>
      <c r="Y94" s="34" t="s">
        <v>2476</v>
      </c>
      <c r="Z94" s="34" t="s">
        <v>2476</v>
      </c>
      <c r="AA94" s="34" t="s">
        <v>2476</v>
      </c>
      <c r="AB94" s="34" t="s">
        <v>2476</v>
      </c>
      <c r="AC94" s="34" t="s">
        <v>2476</v>
      </c>
      <c r="AD94" s="34" t="s">
        <v>2476</v>
      </c>
      <c r="AE94" s="34" t="s">
        <v>2476</v>
      </c>
      <c r="AF94" s="34" t="s">
        <v>2476</v>
      </c>
      <c r="AG94" s="34" t="s">
        <v>2476</v>
      </c>
      <c r="AH94" s="34" t="s">
        <v>2476</v>
      </c>
      <c r="AI94" s="34" t="s">
        <v>2476</v>
      </c>
      <c r="AJ94" s="34" t="s">
        <v>2476</v>
      </c>
      <c r="AK94" s="34" t="s">
        <v>2476</v>
      </c>
      <c r="AL94" s="34" t="s">
        <v>2476</v>
      </c>
      <c r="AM94" s="34" t="s">
        <v>2476</v>
      </c>
      <c r="AN94" s="34" t="s">
        <v>2476</v>
      </c>
      <c r="AO94" s="34" t="s">
        <v>2476</v>
      </c>
      <c r="AP94" s="34" t="s">
        <v>2476</v>
      </c>
      <c r="AQ94" s="34" t="s">
        <v>2476</v>
      </c>
      <c r="AR94" s="34" t="s">
        <v>2476</v>
      </c>
      <c r="AS94" s="34" t="s">
        <v>2476</v>
      </c>
      <c r="AT94" s="34" t="s">
        <v>2476</v>
      </c>
      <c r="AU94" s="34" t="s">
        <v>2476</v>
      </c>
      <c r="AV94" s="34" t="s">
        <v>2476</v>
      </c>
      <c r="AW94" s="34" t="s">
        <v>2476</v>
      </c>
      <c r="AX94" s="34" t="s">
        <v>2476</v>
      </c>
      <c r="AY94" s="34" t="s">
        <v>2476</v>
      </c>
      <c r="AZ94" s="34" t="s">
        <v>2476</v>
      </c>
      <c r="BA94" s="34" t="s">
        <v>2476</v>
      </c>
      <c r="BB94" s="34" t="s">
        <v>2476</v>
      </c>
      <c r="BC94" s="34" t="s">
        <v>2476</v>
      </c>
      <c r="BD94" s="34" t="s">
        <v>2476</v>
      </c>
      <c r="BE94" s="34" t="s">
        <v>2476</v>
      </c>
      <c r="BF94" s="34" t="s">
        <v>2476</v>
      </c>
      <c r="BG94" s="34" t="s">
        <v>2476</v>
      </c>
      <c r="BH94" s="34" t="s">
        <v>2476</v>
      </c>
      <c r="BI94" s="34" t="s">
        <v>2476</v>
      </c>
      <c r="BJ94" s="34" t="s">
        <v>2476</v>
      </c>
      <c r="BK94" s="34" t="s">
        <v>2476</v>
      </c>
      <c r="BL94" s="34" t="s">
        <v>2476</v>
      </c>
      <c r="BM94" s="34" t="s">
        <v>2476</v>
      </c>
      <c r="BN94" s="34" t="s">
        <v>2476</v>
      </c>
      <c r="BO94" s="34" t="s">
        <v>2476</v>
      </c>
      <c r="BP94" s="34" t="s">
        <v>2476</v>
      </c>
      <c r="BQ94" s="34" t="s">
        <v>2476</v>
      </c>
      <c r="BR94" s="34" t="s">
        <v>2476</v>
      </c>
      <c r="BS94" s="34" t="s">
        <v>2476</v>
      </c>
      <c r="BT94" s="34" t="s">
        <v>2476</v>
      </c>
      <c r="BU94" s="34" t="s">
        <v>2476</v>
      </c>
      <c r="BV94" s="34" t="s">
        <v>2476</v>
      </c>
      <c r="BW94" s="34" t="s">
        <v>2476</v>
      </c>
      <c r="BX94" s="34" t="s">
        <v>2476</v>
      </c>
      <c r="BY94" s="34" t="s">
        <v>2476</v>
      </c>
      <c r="BZ94" s="34" t="s">
        <v>2476</v>
      </c>
      <c r="CA94" s="34" t="s">
        <v>2476</v>
      </c>
      <c r="CB94" s="34" t="s">
        <v>2476</v>
      </c>
      <c r="CC94" s="34" t="s">
        <v>2476</v>
      </c>
      <c r="CD94" s="34" t="s">
        <v>2476</v>
      </c>
      <c r="CE94" s="34" t="s">
        <v>2476</v>
      </c>
      <c r="CF94" s="34" t="s">
        <v>2476</v>
      </c>
      <c r="CG94" s="34" t="s">
        <v>2476</v>
      </c>
      <c r="CH94" s="34" t="s">
        <v>2476</v>
      </c>
      <c r="CI94" s="34" t="s">
        <v>2476</v>
      </c>
      <c r="CJ94" s="34" t="s">
        <v>2476</v>
      </c>
      <c r="CK94" s="34" t="s">
        <v>2476</v>
      </c>
      <c r="CL94" s="34" t="s">
        <v>2476</v>
      </c>
      <c r="CM94" s="34" t="s">
        <v>2476</v>
      </c>
      <c r="CN94" s="34" t="s">
        <v>2476</v>
      </c>
      <c r="CO94" s="34" t="s">
        <v>2476</v>
      </c>
      <c r="CP94" s="34" t="s">
        <v>2476</v>
      </c>
      <c r="CQ94" s="34" t="s">
        <v>2476</v>
      </c>
      <c r="CR94" s="34" t="s">
        <v>2476</v>
      </c>
      <c r="CS94" s="34" t="s">
        <v>2476</v>
      </c>
      <c r="CT94" s="34" t="s">
        <v>2476</v>
      </c>
      <c r="CU94" s="34" t="s">
        <v>2476</v>
      </c>
      <c r="CV94" s="34" t="s">
        <v>2476</v>
      </c>
      <c r="CW94" s="34" t="s">
        <v>2476</v>
      </c>
      <c r="CX94" s="34" t="s">
        <v>2476</v>
      </c>
      <c r="CY94" s="34" t="s">
        <v>2476</v>
      </c>
      <c r="CZ94" s="34" t="s">
        <v>2476</v>
      </c>
      <c r="DA94" s="34" t="s">
        <v>2476</v>
      </c>
      <c r="DB94" s="34" t="s">
        <v>2476</v>
      </c>
      <c r="DC94" s="34" t="s">
        <v>2476</v>
      </c>
      <c r="DD94" s="34" t="s">
        <v>2476</v>
      </c>
      <c r="DE94" s="34" t="s">
        <v>2476</v>
      </c>
      <c r="DF94" s="34" t="s">
        <v>2476</v>
      </c>
      <c r="DG94" s="34" t="s">
        <v>2476</v>
      </c>
      <c r="DH94" s="34" t="s">
        <v>2476</v>
      </c>
      <c r="DI94" s="34" t="s">
        <v>2476</v>
      </c>
      <c r="DJ94" s="34" t="s">
        <v>2476</v>
      </c>
      <c r="DK94" s="34" t="s">
        <v>2476</v>
      </c>
      <c r="DL94" s="34" t="s">
        <v>2476</v>
      </c>
      <c r="DM94" s="34" t="s">
        <v>2476</v>
      </c>
      <c r="DN94" s="34" t="s">
        <v>2476</v>
      </c>
      <c r="DO94" s="34" t="s">
        <v>2476</v>
      </c>
      <c r="DP94" s="34" t="s">
        <v>2476</v>
      </c>
      <c r="DQ94" s="34" t="s">
        <v>2476</v>
      </c>
      <c r="DR94" s="34" t="s">
        <v>2476</v>
      </c>
      <c r="DS94" s="34" t="s">
        <v>2476</v>
      </c>
      <c r="DT94" s="34" t="s">
        <v>2476</v>
      </c>
      <c r="DU94" s="34" t="s">
        <v>2476</v>
      </c>
      <c r="DV94" s="34" t="s">
        <v>2476</v>
      </c>
      <c r="DW94" s="34" t="s">
        <v>2476</v>
      </c>
      <c r="DX94" s="34" t="s">
        <v>2476</v>
      </c>
      <c r="DY94" s="34" t="s">
        <v>2476</v>
      </c>
      <c r="DZ94" s="34" t="s">
        <v>2476</v>
      </c>
      <c r="EA94" s="34" t="s">
        <v>2476</v>
      </c>
      <c r="EB94" s="34" t="s">
        <v>2476</v>
      </c>
      <c r="EC94" s="34" t="s">
        <v>2476</v>
      </c>
      <c r="ED94" s="34" t="s">
        <v>2476</v>
      </c>
      <c r="EE94" s="34" t="s">
        <v>2476</v>
      </c>
      <c r="EF94" s="34" t="s">
        <v>2476</v>
      </c>
      <c r="EG94" s="34" t="s">
        <v>2476</v>
      </c>
      <c r="EH94" s="34" t="s">
        <v>2476</v>
      </c>
      <c r="EI94" s="34" t="s">
        <v>2476</v>
      </c>
      <c r="EJ94" s="34" t="s">
        <v>2476</v>
      </c>
      <c r="EK94" s="34" t="s">
        <v>2476</v>
      </c>
      <c r="EL94" s="34" t="s">
        <v>2476</v>
      </c>
      <c r="EM94" s="34" t="s">
        <v>2476</v>
      </c>
      <c r="EN94" s="34" t="s">
        <v>2476</v>
      </c>
      <c r="EO94" s="34" t="s">
        <v>2476</v>
      </c>
      <c r="EP94" s="34" t="s">
        <v>2476</v>
      </c>
      <c r="EQ94" s="34" t="s">
        <v>2476</v>
      </c>
      <c r="ER94" s="37" t="s">
        <v>2476</v>
      </c>
      <c r="ES94" s="27" t="s">
        <v>2477</v>
      </c>
    </row>
    <row r="95" spans="3:149" s="2" customFormat="1" ht="18.75" customHeight="1" x14ac:dyDescent="0.25">
      <c r="C95" s="33" t="s">
        <v>2476</v>
      </c>
      <c r="D95" s="34" t="s">
        <v>2476</v>
      </c>
      <c r="E95" s="34" t="s">
        <v>2476</v>
      </c>
      <c r="F95" s="34" t="s">
        <v>2476</v>
      </c>
      <c r="G95" s="34" t="s">
        <v>2476</v>
      </c>
      <c r="H95" s="34" t="s">
        <v>2476</v>
      </c>
      <c r="I95" s="34" t="s">
        <v>2476</v>
      </c>
      <c r="J95" s="34" t="s">
        <v>2476</v>
      </c>
      <c r="K95" s="34" t="s">
        <v>2476</v>
      </c>
      <c r="L95" s="34" t="s">
        <v>2476</v>
      </c>
      <c r="M95" s="34" t="s">
        <v>2476</v>
      </c>
      <c r="N95" s="34" t="s">
        <v>2476</v>
      </c>
      <c r="O95" s="34" t="s">
        <v>2476</v>
      </c>
      <c r="P95" s="34" t="s">
        <v>2476</v>
      </c>
      <c r="Q95" s="34" t="s">
        <v>2476</v>
      </c>
      <c r="R95" s="34" t="s">
        <v>2476</v>
      </c>
      <c r="S95" s="34" t="s">
        <v>2476</v>
      </c>
      <c r="T95" s="34" t="s">
        <v>2476</v>
      </c>
      <c r="U95" s="34" t="s">
        <v>2476</v>
      </c>
      <c r="V95" s="34" t="s">
        <v>2476</v>
      </c>
      <c r="W95" s="34" t="s">
        <v>2476</v>
      </c>
      <c r="X95" s="34" t="s">
        <v>2476</v>
      </c>
      <c r="Y95" s="34" t="s">
        <v>2476</v>
      </c>
      <c r="Z95" s="34" t="s">
        <v>2476</v>
      </c>
      <c r="AA95" s="34" t="s">
        <v>2476</v>
      </c>
      <c r="AB95" s="34" t="s">
        <v>2476</v>
      </c>
      <c r="AC95" s="34" t="s">
        <v>2476</v>
      </c>
      <c r="AD95" s="34" t="s">
        <v>2476</v>
      </c>
      <c r="AE95" s="34" t="s">
        <v>2476</v>
      </c>
      <c r="AF95" s="34" t="s">
        <v>2476</v>
      </c>
      <c r="AG95" s="34" t="s">
        <v>2476</v>
      </c>
      <c r="AH95" s="34" t="s">
        <v>2476</v>
      </c>
      <c r="AI95" s="34" t="s">
        <v>2476</v>
      </c>
      <c r="AJ95" s="34" t="s">
        <v>2476</v>
      </c>
      <c r="AK95" s="34" t="s">
        <v>2476</v>
      </c>
      <c r="AL95" s="34" t="s">
        <v>2476</v>
      </c>
      <c r="AM95" s="34" t="s">
        <v>2476</v>
      </c>
      <c r="AN95" s="34" t="s">
        <v>2476</v>
      </c>
      <c r="AO95" s="34" t="s">
        <v>2476</v>
      </c>
      <c r="AP95" s="34" t="s">
        <v>2476</v>
      </c>
      <c r="AQ95" s="34" t="s">
        <v>2476</v>
      </c>
      <c r="AR95" s="34" t="s">
        <v>2476</v>
      </c>
      <c r="AS95" s="34" t="s">
        <v>2476</v>
      </c>
      <c r="AT95" s="34" t="s">
        <v>2476</v>
      </c>
      <c r="AU95" s="34" t="s">
        <v>2476</v>
      </c>
      <c r="AV95" s="34" t="s">
        <v>2476</v>
      </c>
      <c r="AW95" s="34" t="s">
        <v>2476</v>
      </c>
      <c r="AX95" s="34" t="s">
        <v>2476</v>
      </c>
      <c r="AY95" s="34" t="s">
        <v>2476</v>
      </c>
      <c r="AZ95" s="34" t="s">
        <v>2476</v>
      </c>
      <c r="BA95" s="34" t="s">
        <v>2476</v>
      </c>
      <c r="BB95" s="34" t="s">
        <v>2476</v>
      </c>
      <c r="BC95" s="34" t="s">
        <v>2476</v>
      </c>
      <c r="BD95" s="34" t="s">
        <v>2476</v>
      </c>
      <c r="BE95" s="34" t="s">
        <v>2476</v>
      </c>
      <c r="BF95" s="34" t="s">
        <v>2476</v>
      </c>
      <c r="BG95" s="34" t="s">
        <v>2476</v>
      </c>
      <c r="BH95" s="34" t="s">
        <v>2476</v>
      </c>
      <c r="BI95" s="34" t="s">
        <v>2476</v>
      </c>
      <c r="BJ95" s="34" t="s">
        <v>2476</v>
      </c>
      <c r="BK95" s="34" t="s">
        <v>2476</v>
      </c>
      <c r="BL95" s="34" t="s">
        <v>2476</v>
      </c>
      <c r="BM95" s="34" t="s">
        <v>2476</v>
      </c>
      <c r="BN95" s="34" t="s">
        <v>2476</v>
      </c>
      <c r="BO95" s="34" t="s">
        <v>2476</v>
      </c>
      <c r="BP95" s="34" t="s">
        <v>2476</v>
      </c>
      <c r="BQ95" s="34" t="s">
        <v>2476</v>
      </c>
      <c r="BR95" s="34" t="s">
        <v>2476</v>
      </c>
      <c r="BS95" s="34" t="s">
        <v>2476</v>
      </c>
      <c r="BT95" s="34" t="s">
        <v>2476</v>
      </c>
      <c r="BU95" s="34" t="s">
        <v>2476</v>
      </c>
      <c r="BV95" s="34" t="s">
        <v>2476</v>
      </c>
      <c r="BW95" s="34" t="s">
        <v>2476</v>
      </c>
      <c r="BX95" s="34" t="s">
        <v>2476</v>
      </c>
      <c r="BY95" s="34" t="s">
        <v>2476</v>
      </c>
      <c r="BZ95" s="34" t="s">
        <v>2476</v>
      </c>
      <c r="CA95" s="34" t="s">
        <v>2476</v>
      </c>
      <c r="CB95" s="34" t="s">
        <v>2476</v>
      </c>
      <c r="CC95" s="34" t="s">
        <v>2476</v>
      </c>
      <c r="CD95" s="34" t="s">
        <v>2476</v>
      </c>
      <c r="CE95" s="34" t="s">
        <v>2476</v>
      </c>
      <c r="CF95" s="34" t="s">
        <v>2476</v>
      </c>
      <c r="CG95" s="34" t="s">
        <v>2476</v>
      </c>
      <c r="CH95" s="34" t="s">
        <v>2476</v>
      </c>
      <c r="CI95" s="34" t="s">
        <v>2476</v>
      </c>
      <c r="CJ95" s="34" t="s">
        <v>2476</v>
      </c>
      <c r="CK95" s="34" t="s">
        <v>2476</v>
      </c>
      <c r="CL95" s="34" t="s">
        <v>2476</v>
      </c>
      <c r="CM95" s="34" t="s">
        <v>2476</v>
      </c>
      <c r="CN95" s="34" t="s">
        <v>2476</v>
      </c>
      <c r="CO95" s="34" t="s">
        <v>2476</v>
      </c>
      <c r="CP95" s="34" t="s">
        <v>2476</v>
      </c>
      <c r="CQ95" s="34" t="s">
        <v>2476</v>
      </c>
      <c r="CR95" s="34" t="s">
        <v>2476</v>
      </c>
      <c r="CS95" s="34" t="s">
        <v>2476</v>
      </c>
      <c r="CT95" s="34" t="s">
        <v>2476</v>
      </c>
      <c r="CU95" s="34" t="s">
        <v>2476</v>
      </c>
      <c r="CV95" s="34" t="s">
        <v>2476</v>
      </c>
      <c r="CW95" s="34" t="s">
        <v>2476</v>
      </c>
      <c r="CX95" s="34" t="s">
        <v>2476</v>
      </c>
      <c r="CY95" s="34" t="s">
        <v>2476</v>
      </c>
      <c r="CZ95" s="34" t="s">
        <v>2476</v>
      </c>
      <c r="DA95" s="34" t="s">
        <v>2476</v>
      </c>
      <c r="DB95" s="34" t="s">
        <v>2476</v>
      </c>
      <c r="DC95" s="34" t="s">
        <v>2476</v>
      </c>
      <c r="DD95" s="34" t="s">
        <v>2476</v>
      </c>
      <c r="DE95" s="34" t="s">
        <v>2476</v>
      </c>
      <c r="DF95" s="34" t="s">
        <v>2476</v>
      </c>
      <c r="DG95" s="34" t="s">
        <v>2476</v>
      </c>
      <c r="DH95" s="34" t="s">
        <v>2476</v>
      </c>
      <c r="DI95" s="34" t="s">
        <v>2476</v>
      </c>
      <c r="DJ95" s="34" t="s">
        <v>2476</v>
      </c>
      <c r="DK95" s="34" t="s">
        <v>2476</v>
      </c>
      <c r="DL95" s="34" t="s">
        <v>2476</v>
      </c>
      <c r="DM95" s="34" t="s">
        <v>2476</v>
      </c>
      <c r="DN95" s="34" t="s">
        <v>2476</v>
      </c>
      <c r="DO95" s="34" t="s">
        <v>2476</v>
      </c>
      <c r="DP95" s="34" t="s">
        <v>2476</v>
      </c>
      <c r="DQ95" s="34" t="s">
        <v>2476</v>
      </c>
      <c r="DR95" s="34" t="s">
        <v>2476</v>
      </c>
      <c r="DS95" s="34" t="s">
        <v>2476</v>
      </c>
      <c r="DT95" s="34" t="s">
        <v>2476</v>
      </c>
      <c r="DU95" s="34" t="s">
        <v>2476</v>
      </c>
      <c r="DV95" s="34" t="s">
        <v>2476</v>
      </c>
      <c r="DW95" s="34" t="s">
        <v>2476</v>
      </c>
      <c r="DX95" s="34" t="s">
        <v>2476</v>
      </c>
      <c r="DY95" s="34" t="s">
        <v>2476</v>
      </c>
      <c r="DZ95" s="34" t="s">
        <v>2476</v>
      </c>
      <c r="EA95" s="34" t="s">
        <v>2476</v>
      </c>
      <c r="EB95" s="34" t="s">
        <v>2476</v>
      </c>
      <c r="EC95" s="34" t="s">
        <v>2476</v>
      </c>
      <c r="ED95" s="34" t="s">
        <v>2476</v>
      </c>
      <c r="EE95" s="34" t="s">
        <v>2476</v>
      </c>
      <c r="EF95" s="34" t="s">
        <v>2476</v>
      </c>
      <c r="EG95" s="34" t="s">
        <v>2476</v>
      </c>
      <c r="EH95" s="34" t="s">
        <v>2476</v>
      </c>
      <c r="EI95" s="34" t="s">
        <v>2476</v>
      </c>
      <c r="EJ95" s="34" t="s">
        <v>2476</v>
      </c>
      <c r="EK95" s="34" t="s">
        <v>2476</v>
      </c>
      <c r="EL95" s="34" t="s">
        <v>2476</v>
      </c>
      <c r="EM95" s="34" t="s">
        <v>2476</v>
      </c>
      <c r="EN95" s="34" t="s">
        <v>2476</v>
      </c>
      <c r="EO95" s="34" t="s">
        <v>2476</v>
      </c>
      <c r="EP95" s="34" t="s">
        <v>2476</v>
      </c>
      <c r="EQ95" s="34" t="s">
        <v>2476</v>
      </c>
      <c r="ER95" s="37" t="s">
        <v>2476</v>
      </c>
      <c r="ES95" s="27" t="s">
        <v>2477</v>
      </c>
    </row>
    <row r="96" spans="3:149" s="2" customFormat="1" ht="18.75" customHeight="1" x14ac:dyDescent="0.25">
      <c r="C96" s="33" t="s">
        <v>2476</v>
      </c>
      <c r="D96" s="34" t="s">
        <v>2476</v>
      </c>
      <c r="E96" s="34" t="s">
        <v>2476</v>
      </c>
      <c r="F96" s="34" t="s">
        <v>2476</v>
      </c>
      <c r="G96" s="34" t="s">
        <v>2476</v>
      </c>
      <c r="H96" s="34" t="s">
        <v>2476</v>
      </c>
      <c r="I96" s="34" t="s">
        <v>2476</v>
      </c>
      <c r="J96" s="34" t="s">
        <v>2476</v>
      </c>
      <c r="K96" s="34" t="s">
        <v>2476</v>
      </c>
      <c r="L96" s="34" t="s">
        <v>2476</v>
      </c>
      <c r="M96" s="34" t="s">
        <v>2476</v>
      </c>
      <c r="N96" s="34" t="s">
        <v>2476</v>
      </c>
      <c r="O96" s="34" t="s">
        <v>2476</v>
      </c>
      <c r="P96" s="34" t="s">
        <v>2476</v>
      </c>
      <c r="Q96" s="34" t="s">
        <v>2476</v>
      </c>
      <c r="R96" s="34" t="s">
        <v>2476</v>
      </c>
      <c r="S96" s="34" t="s">
        <v>2476</v>
      </c>
      <c r="T96" s="34" t="s">
        <v>2476</v>
      </c>
      <c r="U96" s="34" t="s">
        <v>2476</v>
      </c>
      <c r="V96" s="34" t="s">
        <v>2476</v>
      </c>
      <c r="W96" s="34" t="s">
        <v>2476</v>
      </c>
      <c r="X96" s="34" t="s">
        <v>2476</v>
      </c>
      <c r="Y96" s="34" t="s">
        <v>2476</v>
      </c>
      <c r="Z96" s="34" t="s">
        <v>2476</v>
      </c>
      <c r="AA96" s="34" t="s">
        <v>2476</v>
      </c>
      <c r="AB96" s="34" t="s">
        <v>2476</v>
      </c>
      <c r="AC96" s="34" t="s">
        <v>2476</v>
      </c>
      <c r="AD96" s="34" t="s">
        <v>2476</v>
      </c>
      <c r="AE96" s="34" t="s">
        <v>2476</v>
      </c>
      <c r="AF96" s="34" t="s">
        <v>2476</v>
      </c>
      <c r="AG96" s="34" t="s">
        <v>2476</v>
      </c>
      <c r="AH96" s="34" t="s">
        <v>2476</v>
      </c>
      <c r="AI96" s="34" t="s">
        <v>2476</v>
      </c>
      <c r="AJ96" s="34" t="s">
        <v>2476</v>
      </c>
      <c r="AK96" s="34" t="s">
        <v>2476</v>
      </c>
      <c r="AL96" s="34" t="s">
        <v>2476</v>
      </c>
      <c r="AM96" s="34" t="s">
        <v>2476</v>
      </c>
      <c r="AN96" s="34" t="s">
        <v>2476</v>
      </c>
      <c r="AO96" s="34" t="s">
        <v>2476</v>
      </c>
      <c r="AP96" s="34" t="s">
        <v>2476</v>
      </c>
      <c r="AQ96" s="34" t="s">
        <v>2476</v>
      </c>
      <c r="AR96" s="34" t="s">
        <v>2476</v>
      </c>
      <c r="AS96" s="34" t="s">
        <v>2476</v>
      </c>
      <c r="AT96" s="34" t="s">
        <v>2476</v>
      </c>
      <c r="AU96" s="34" t="s">
        <v>2476</v>
      </c>
      <c r="AV96" s="34" t="s">
        <v>2476</v>
      </c>
      <c r="AW96" s="34" t="s">
        <v>2476</v>
      </c>
      <c r="AX96" s="34" t="s">
        <v>2476</v>
      </c>
      <c r="AY96" s="34" t="s">
        <v>2476</v>
      </c>
      <c r="AZ96" s="34" t="s">
        <v>2476</v>
      </c>
      <c r="BA96" s="34" t="s">
        <v>2476</v>
      </c>
      <c r="BB96" s="34" t="s">
        <v>2476</v>
      </c>
      <c r="BC96" s="34" t="s">
        <v>2476</v>
      </c>
      <c r="BD96" s="34" t="s">
        <v>2476</v>
      </c>
      <c r="BE96" s="34" t="s">
        <v>2476</v>
      </c>
      <c r="BF96" s="34" t="s">
        <v>2476</v>
      </c>
      <c r="BG96" s="34" t="s">
        <v>2476</v>
      </c>
      <c r="BH96" s="34" t="s">
        <v>2476</v>
      </c>
      <c r="BI96" s="34" t="s">
        <v>2476</v>
      </c>
      <c r="BJ96" s="34" t="s">
        <v>2476</v>
      </c>
      <c r="BK96" s="34" t="s">
        <v>2476</v>
      </c>
      <c r="BL96" s="34" t="s">
        <v>2476</v>
      </c>
      <c r="BM96" s="34" t="s">
        <v>2476</v>
      </c>
      <c r="BN96" s="34" t="s">
        <v>2476</v>
      </c>
      <c r="BO96" s="34" t="s">
        <v>2476</v>
      </c>
      <c r="BP96" s="34" t="s">
        <v>2476</v>
      </c>
      <c r="BQ96" s="34" t="s">
        <v>2476</v>
      </c>
      <c r="BR96" s="34" t="s">
        <v>2476</v>
      </c>
      <c r="BS96" s="34" t="s">
        <v>2476</v>
      </c>
      <c r="BT96" s="34" t="s">
        <v>2476</v>
      </c>
      <c r="BU96" s="34" t="s">
        <v>2476</v>
      </c>
      <c r="BV96" s="34" t="s">
        <v>2476</v>
      </c>
      <c r="BW96" s="34" t="s">
        <v>2476</v>
      </c>
      <c r="BX96" s="34" t="s">
        <v>2476</v>
      </c>
      <c r="BY96" s="34" t="s">
        <v>2476</v>
      </c>
      <c r="BZ96" s="34" t="s">
        <v>2476</v>
      </c>
      <c r="CA96" s="34" t="s">
        <v>2476</v>
      </c>
      <c r="CB96" s="34" t="s">
        <v>2476</v>
      </c>
      <c r="CC96" s="34" t="s">
        <v>2476</v>
      </c>
      <c r="CD96" s="34" t="s">
        <v>2476</v>
      </c>
      <c r="CE96" s="34" t="s">
        <v>2476</v>
      </c>
      <c r="CF96" s="34" t="s">
        <v>2476</v>
      </c>
      <c r="CG96" s="34" t="s">
        <v>2476</v>
      </c>
      <c r="CH96" s="34" t="s">
        <v>2476</v>
      </c>
      <c r="CI96" s="34" t="s">
        <v>2476</v>
      </c>
      <c r="CJ96" s="34" t="s">
        <v>2476</v>
      </c>
      <c r="CK96" s="34" t="s">
        <v>2476</v>
      </c>
      <c r="CL96" s="34" t="s">
        <v>2476</v>
      </c>
      <c r="CM96" s="34" t="s">
        <v>2476</v>
      </c>
      <c r="CN96" s="34" t="s">
        <v>2476</v>
      </c>
      <c r="CO96" s="34" t="s">
        <v>2476</v>
      </c>
      <c r="CP96" s="34" t="s">
        <v>2476</v>
      </c>
      <c r="CQ96" s="34" t="s">
        <v>2476</v>
      </c>
      <c r="CR96" s="34" t="s">
        <v>2476</v>
      </c>
      <c r="CS96" s="34" t="s">
        <v>2476</v>
      </c>
      <c r="CT96" s="34" t="s">
        <v>2476</v>
      </c>
      <c r="CU96" s="34" t="s">
        <v>2476</v>
      </c>
      <c r="CV96" s="34" t="s">
        <v>2476</v>
      </c>
      <c r="CW96" s="34" t="s">
        <v>2476</v>
      </c>
      <c r="CX96" s="34" t="s">
        <v>2476</v>
      </c>
      <c r="CY96" s="34" t="s">
        <v>2476</v>
      </c>
      <c r="CZ96" s="34" t="s">
        <v>2476</v>
      </c>
      <c r="DA96" s="34" t="s">
        <v>2476</v>
      </c>
      <c r="DB96" s="34" t="s">
        <v>2476</v>
      </c>
      <c r="DC96" s="34" t="s">
        <v>2476</v>
      </c>
      <c r="DD96" s="34" t="s">
        <v>2476</v>
      </c>
      <c r="DE96" s="34" t="s">
        <v>2476</v>
      </c>
      <c r="DF96" s="34" t="s">
        <v>2476</v>
      </c>
      <c r="DG96" s="34" t="s">
        <v>2476</v>
      </c>
      <c r="DH96" s="34" t="s">
        <v>2476</v>
      </c>
      <c r="DI96" s="34" t="s">
        <v>2476</v>
      </c>
      <c r="DJ96" s="34" t="s">
        <v>2476</v>
      </c>
      <c r="DK96" s="34" t="s">
        <v>2476</v>
      </c>
      <c r="DL96" s="34" t="s">
        <v>2476</v>
      </c>
      <c r="DM96" s="34" t="s">
        <v>2476</v>
      </c>
      <c r="DN96" s="34" t="s">
        <v>2476</v>
      </c>
      <c r="DO96" s="34" t="s">
        <v>2476</v>
      </c>
      <c r="DP96" s="34" t="s">
        <v>2476</v>
      </c>
      <c r="DQ96" s="34" t="s">
        <v>2476</v>
      </c>
      <c r="DR96" s="34" t="s">
        <v>2476</v>
      </c>
      <c r="DS96" s="34" t="s">
        <v>2476</v>
      </c>
      <c r="DT96" s="34" t="s">
        <v>2476</v>
      </c>
      <c r="DU96" s="34" t="s">
        <v>2476</v>
      </c>
      <c r="DV96" s="34" t="s">
        <v>2476</v>
      </c>
      <c r="DW96" s="34" t="s">
        <v>2476</v>
      </c>
      <c r="DX96" s="34" t="s">
        <v>2476</v>
      </c>
      <c r="DY96" s="34" t="s">
        <v>2476</v>
      </c>
      <c r="DZ96" s="34" t="s">
        <v>2476</v>
      </c>
      <c r="EA96" s="34" t="s">
        <v>2476</v>
      </c>
      <c r="EB96" s="34" t="s">
        <v>2476</v>
      </c>
      <c r="EC96" s="34" t="s">
        <v>2476</v>
      </c>
      <c r="ED96" s="34" t="s">
        <v>2476</v>
      </c>
      <c r="EE96" s="34" t="s">
        <v>2476</v>
      </c>
      <c r="EF96" s="34" t="s">
        <v>2476</v>
      </c>
      <c r="EG96" s="34" t="s">
        <v>2476</v>
      </c>
      <c r="EH96" s="34" t="s">
        <v>2476</v>
      </c>
      <c r="EI96" s="34" t="s">
        <v>2476</v>
      </c>
      <c r="EJ96" s="34" t="s">
        <v>2476</v>
      </c>
      <c r="EK96" s="34" t="s">
        <v>2476</v>
      </c>
      <c r="EL96" s="34" t="s">
        <v>2476</v>
      </c>
      <c r="EM96" s="34" t="s">
        <v>2476</v>
      </c>
      <c r="EN96" s="34" t="s">
        <v>2476</v>
      </c>
      <c r="EO96" s="34" t="s">
        <v>2476</v>
      </c>
      <c r="EP96" s="34" t="s">
        <v>2476</v>
      </c>
      <c r="EQ96" s="34" t="s">
        <v>2476</v>
      </c>
      <c r="ER96" s="37" t="s">
        <v>2476</v>
      </c>
      <c r="ES96" s="27" t="s">
        <v>2477</v>
      </c>
    </row>
    <row r="97" spans="3:149" s="2" customFormat="1" ht="18.75" customHeight="1" x14ac:dyDescent="0.25">
      <c r="C97" s="33" t="s">
        <v>2476</v>
      </c>
      <c r="D97" s="34" t="s">
        <v>2476</v>
      </c>
      <c r="E97" s="34" t="s">
        <v>2476</v>
      </c>
      <c r="F97" s="34" t="s">
        <v>2476</v>
      </c>
      <c r="G97" s="34" t="s">
        <v>2476</v>
      </c>
      <c r="H97" s="34" t="s">
        <v>2476</v>
      </c>
      <c r="I97" s="34" t="s">
        <v>2476</v>
      </c>
      <c r="J97" s="34" t="s">
        <v>2476</v>
      </c>
      <c r="K97" s="34" t="s">
        <v>2476</v>
      </c>
      <c r="L97" s="34" t="s">
        <v>2476</v>
      </c>
      <c r="M97" s="34" t="s">
        <v>2476</v>
      </c>
      <c r="N97" s="34" t="s">
        <v>2476</v>
      </c>
      <c r="O97" s="34" t="s">
        <v>2476</v>
      </c>
      <c r="P97" s="34" t="s">
        <v>2476</v>
      </c>
      <c r="Q97" s="34" t="s">
        <v>2476</v>
      </c>
      <c r="R97" s="34" t="s">
        <v>2476</v>
      </c>
      <c r="S97" s="34" t="s">
        <v>2476</v>
      </c>
      <c r="T97" s="34" t="s">
        <v>2476</v>
      </c>
      <c r="U97" s="34" t="s">
        <v>2476</v>
      </c>
      <c r="V97" s="34" t="s">
        <v>2476</v>
      </c>
      <c r="W97" s="34" t="s">
        <v>2476</v>
      </c>
      <c r="X97" s="34" t="s">
        <v>2476</v>
      </c>
      <c r="Y97" s="34" t="s">
        <v>2476</v>
      </c>
      <c r="Z97" s="34" t="s">
        <v>2476</v>
      </c>
      <c r="AA97" s="34" t="s">
        <v>2476</v>
      </c>
      <c r="AB97" s="34" t="s">
        <v>2476</v>
      </c>
      <c r="AC97" s="34" t="s">
        <v>2476</v>
      </c>
      <c r="AD97" s="34" t="s">
        <v>2476</v>
      </c>
      <c r="AE97" s="34" t="s">
        <v>2476</v>
      </c>
      <c r="AF97" s="34" t="s">
        <v>2476</v>
      </c>
      <c r="AG97" s="34" t="s">
        <v>2476</v>
      </c>
      <c r="AH97" s="34" t="s">
        <v>2476</v>
      </c>
      <c r="AI97" s="34" t="s">
        <v>2476</v>
      </c>
      <c r="AJ97" s="34" t="s">
        <v>2476</v>
      </c>
      <c r="AK97" s="34" t="s">
        <v>2476</v>
      </c>
      <c r="AL97" s="34" t="s">
        <v>2476</v>
      </c>
      <c r="AM97" s="34" t="s">
        <v>2476</v>
      </c>
      <c r="AN97" s="34" t="s">
        <v>2476</v>
      </c>
      <c r="AO97" s="34" t="s">
        <v>2476</v>
      </c>
      <c r="AP97" s="34" t="s">
        <v>2476</v>
      </c>
      <c r="AQ97" s="34" t="s">
        <v>2476</v>
      </c>
      <c r="AR97" s="34" t="s">
        <v>2476</v>
      </c>
      <c r="AS97" s="34" t="s">
        <v>2476</v>
      </c>
      <c r="AT97" s="34" t="s">
        <v>2476</v>
      </c>
      <c r="AU97" s="34" t="s">
        <v>2476</v>
      </c>
      <c r="AV97" s="34" t="s">
        <v>2476</v>
      </c>
      <c r="AW97" s="34" t="s">
        <v>2476</v>
      </c>
      <c r="AX97" s="34" t="s">
        <v>2476</v>
      </c>
      <c r="AY97" s="34" t="s">
        <v>2476</v>
      </c>
      <c r="AZ97" s="34" t="s">
        <v>2476</v>
      </c>
      <c r="BA97" s="34" t="s">
        <v>2476</v>
      </c>
      <c r="BB97" s="34" t="s">
        <v>2476</v>
      </c>
      <c r="BC97" s="34" t="s">
        <v>2476</v>
      </c>
      <c r="BD97" s="34" t="s">
        <v>2476</v>
      </c>
      <c r="BE97" s="34" t="s">
        <v>2476</v>
      </c>
      <c r="BF97" s="34" t="s">
        <v>2476</v>
      </c>
      <c r="BG97" s="34" t="s">
        <v>2476</v>
      </c>
      <c r="BH97" s="34" t="s">
        <v>2476</v>
      </c>
      <c r="BI97" s="34" t="s">
        <v>2476</v>
      </c>
      <c r="BJ97" s="34" t="s">
        <v>2476</v>
      </c>
      <c r="BK97" s="34" t="s">
        <v>2476</v>
      </c>
      <c r="BL97" s="34" t="s">
        <v>2476</v>
      </c>
      <c r="BM97" s="34" t="s">
        <v>2476</v>
      </c>
      <c r="BN97" s="34" t="s">
        <v>2476</v>
      </c>
      <c r="BO97" s="34" t="s">
        <v>2476</v>
      </c>
      <c r="BP97" s="34" t="s">
        <v>2476</v>
      </c>
      <c r="BQ97" s="34" t="s">
        <v>2476</v>
      </c>
      <c r="BR97" s="34" t="s">
        <v>2476</v>
      </c>
      <c r="BS97" s="34" t="s">
        <v>2476</v>
      </c>
      <c r="BT97" s="34" t="s">
        <v>2476</v>
      </c>
      <c r="BU97" s="34" t="s">
        <v>2476</v>
      </c>
      <c r="BV97" s="34" t="s">
        <v>2476</v>
      </c>
      <c r="BW97" s="34" t="s">
        <v>2476</v>
      </c>
      <c r="BX97" s="34" t="s">
        <v>2476</v>
      </c>
      <c r="BY97" s="34" t="s">
        <v>2476</v>
      </c>
      <c r="BZ97" s="34" t="s">
        <v>2476</v>
      </c>
      <c r="CA97" s="34" t="s">
        <v>2476</v>
      </c>
      <c r="CB97" s="34" t="s">
        <v>2476</v>
      </c>
      <c r="CC97" s="34" t="s">
        <v>2476</v>
      </c>
      <c r="CD97" s="34" t="s">
        <v>2476</v>
      </c>
      <c r="CE97" s="34" t="s">
        <v>2476</v>
      </c>
      <c r="CF97" s="34" t="s">
        <v>2476</v>
      </c>
      <c r="CG97" s="34" t="s">
        <v>2476</v>
      </c>
      <c r="CH97" s="34" t="s">
        <v>2476</v>
      </c>
      <c r="CI97" s="34" t="s">
        <v>2476</v>
      </c>
      <c r="CJ97" s="34" t="s">
        <v>2476</v>
      </c>
      <c r="CK97" s="34" t="s">
        <v>2476</v>
      </c>
      <c r="CL97" s="34" t="s">
        <v>2476</v>
      </c>
      <c r="CM97" s="34" t="s">
        <v>2476</v>
      </c>
      <c r="CN97" s="34" t="s">
        <v>2476</v>
      </c>
      <c r="CO97" s="34" t="s">
        <v>2476</v>
      </c>
      <c r="CP97" s="34" t="s">
        <v>2476</v>
      </c>
      <c r="CQ97" s="34" t="s">
        <v>2476</v>
      </c>
      <c r="CR97" s="34" t="s">
        <v>2476</v>
      </c>
      <c r="CS97" s="34" t="s">
        <v>2476</v>
      </c>
      <c r="CT97" s="34" t="s">
        <v>2476</v>
      </c>
      <c r="CU97" s="34" t="s">
        <v>2476</v>
      </c>
      <c r="CV97" s="34" t="s">
        <v>2476</v>
      </c>
      <c r="CW97" s="34" t="s">
        <v>2476</v>
      </c>
      <c r="CX97" s="34" t="s">
        <v>2476</v>
      </c>
      <c r="CY97" s="34" t="s">
        <v>2476</v>
      </c>
      <c r="CZ97" s="34" t="s">
        <v>2476</v>
      </c>
      <c r="DA97" s="34" t="s">
        <v>2476</v>
      </c>
      <c r="DB97" s="34" t="s">
        <v>2476</v>
      </c>
      <c r="DC97" s="34" t="s">
        <v>2476</v>
      </c>
      <c r="DD97" s="34" t="s">
        <v>2476</v>
      </c>
      <c r="DE97" s="34" t="s">
        <v>2476</v>
      </c>
      <c r="DF97" s="34" t="s">
        <v>2476</v>
      </c>
      <c r="DG97" s="34" t="s">
        <v>2476</v>
      </c>
      <c r="DH97" s="34" t="s">
        <v>2476</v>
      </c>
      <c r="DI97" s="34" t="s">
        <v>2476</v>
      </c>
      <c r="DJ97" s="34" t="s">
        <v>2476</v>
      </c>
      <c r="DK97" s="34" t="s">
        <v>2476</v>
      </c>
      <c r="DL97" s="34" t="s">
        <v>2476</v>
      </c>
      <c r="DM97" s="34" t="s">
        <v>2476</v>
      </c>
      <c r="DN97" s="34" t="s">
        <v>2476</v>
      </c>
      <c r="DO97" s="34" t="s">
        <v>2476</v>
      </c>
      <c r="DP97" s="34" t="s">
        <v>2476</v>
      </c>
      <c r="DQ97" s="34" t="s">
        <v>2476</v>
      </c>
      <c r="DR97" s="34" t="s">
        <v>2476</v>
      </c>
      <c r="DS97" s="34" t="s">
        <v>2476</v>
      </c>
      <c r="DT97" s="34" t="s">
        <v>2476</v>
      </c>
      <c r="DU97" s="34" t="s">
        <v>2476</v>
      </c>
      <c r="DV97" s="34" t="s">
        <v>2476</v>
      </c>
      <c r="DW97" s="34" t="s">
        <v>2476</v>
      </c>
      <c r="DX97" s="34" t="s">
        <v>2476</v>
      </c>
      <c r="DY97" s="34" t="s">
        <v>2476</v>
      </c>
      <c r="DZ97" s="34" t="s">
        <v>2476</v>
      </c>
      <c r="EA97" s="34" t="s">
        <v>2476</v>
      </c>
      <c r="EB97" s="34" t="s">
        <v>2476</v>
      </c>
      <c r="EC97" s="34" t="s">
        <v>2476</v>
      </c>
      <c r="ED97" s="34" t="s">
        <v>2476</v>
      </c>
      <c r="EE97" s="34" t="s">
        <v>2476</v>
      </c>
      <c r="EF97" s="34" t="s">
        <v>2476</v>
      </c>
      <c r="EG97" s="34" t="s">
        <v>2476</v>
      </c>
      <c r="EH97" s="34" t="s">
        <v>2476</v>
      </c>
      <c r="EI97" s="34" t="s">
        <v>2476</v>
      </c>
      <c r="EJ97" s="34" t="s">
        <v>2476</v>
      </c>
      <c r="EK97" s="34" t="s">
        <v>2476</v>
      </c>
      <c r="EL97" s="34" t="s">
        <v>2476</v>
      </c>
      <c r="EM97" s="34" t="s">
        <v>2476</v>
      </c>
      <c r="EN97" s="34" t="s">
        <v>2476</v>
      </c>
      <c r="EO97" s="34" t="s">
        <v>2476</v>
      </c>
      <c r="EP97" s="34" t="s">
        <v>2476</v>
      </c>
      <c r="EQ97" s="34" t="s">
        <v>2476</v>
      </c>
      <c r="ER97" s="37" t="s">
        <v>2476</v>
      </c>
      <c r="ES97" s="27" t="s">
        <v>2477</v>
      </c>
    </row>
    <row r="98" spans="3:149" s="2" customFormat="1" ht="18.75" customHeight="1" x14ac:dyDescent="0.25">
      <c r="C98" s="33" t="s">
        <v>2476</v>
      </c>
      <c r="D98" s="34" t="s">
        <v>2476</v>
      </c>
      <c r="E98" s="34" t="s">
        <v>2476</v>
      </c>
      <c r="F98" s="34" t="s">
        <v>2476</v>
      </c>
      <c r="G98" s="34" t="s">
        <v>2476</v>
      </c>
      <c r="H98" s="34" t="s">
        <v>2476</v>
      </c>
      <c r="I98" s="34" t="s">
        <v>2476</v>
      </c>
      <c r="J98" s="34" t="s">
        <v>2476</v>
      </c>
      <c r="K98" s="34" t="s">
        <v>2476</v>
      </c>
      <c r="L98" s="34" t="s">
        <v>2476</v>
      </c>
      <c r="M98" s="34" t="s">
        <v>2476</v>
      </c>
      <c r="N98" s="34" t="s">
        <v>2476</v>
      </c>
      <c r="O98" s="34" t="s">
        <v>2476</v>
      </c>
      <c r="P98" s="34" t="s">
        <v>2476</v>
      </c>
      <c r="Q98" s="34" t="s">
        <v>2476</v>
      </c>
      <c r="R98" s="34" t="s">
        <v>2476</v>
      </c>
      <c r="S98" s="34" t="s">
        <v>2476</v>
      </c>
      <c r="T98" s="34" t="s">
        <v>2476</v>
      </c>
      <c r="U98" s="34" t="s">
        <v>2476</v>
      </c>
      <c r="V98" s="34" t="s">
        <v>2476</v>
      </c>
      <c r="W98" s="34" t="s">
        <v>2476</v>
      </c>
      <c r="X98" s="34" t="s">
        <v>2476</v>
      </c>
      <c r="Y98" s="34" t="s">
        <v>2476</v>
      </c>
      <c r="Z98" s="34" t="s">
        <v>2476</v>
      </c>
      <c r="AA98" s="34" t="s">
        <v>2476</v>
      </c>
      <c r="AB98" s="34" t="s">
        <v>2476</v>
      </c>
      <c r="AC98" s="34" t="s">
        <v>2476</v>
      </c>
      <c r="AD98" s="34" t="s">
        <v>2476</v>
      </c>
      <c r="AE98" s="34" t="s">
        <v>2476</v>
      </c>
      <c r="AF98" s="34" t="s">
        <v>2476</v>
      </c>
      <c r="AG98" s="34" t="s">
        <v>2476</v>
      </c>
      <c r="AH98" s="34" t="s">
        <v>2476</v>
      </c>
      <c r="AI98" s="34" t="s">
        <v>2476</v>
      </c>
      <c r="AJ98" s="34" t="s">
        <v>2476</v>
      </c>
      <c r="AK98" s="34" t="s">
        <v>2476</v>
      </c>
      <c r="AL98" s="34" t="s">
        <v>2476</v>
      </c>
      <c r="AM98" s="34" t="s">
        <v>2476</v>
      </c>
      <c r="AN98" s="34" t="s">
        <v>2476</v>
      </c>
      <c r="AO98" s="34" t="s">
        <v>2476</v>
      </c>
      <c r="AP98" s="34" t="s">
        <v>2476</v>
      </c>
      <c r="AQ98" s="34" t="s">
        <v>2476</v>
      </c>
      <c r="AR98" s="34" t="s">
        <v>2476</v>
      </c>
      <c r="AS98" s="34" t="s">
        <v>2476</v>
      </c>
      <c r="AT98" s="34" t="s">
        <v>2476</v>
      </c>
      <c r="AU98" s="34" t="s">
        <v>2476</v>
      </c>
      <c r="AV98" s="34" t="s">
        <v>2476</v>
      </c>
      <c r="AW98" s="34" t="s">
        <v>2476</v>
      </c>
      <c r="AX98" s="34" t="s">
        <v>2476</v>
      </c>
      <c r="AY98" s="34" t="s">
        <v>2476</v>
      </c>
      <c r="AZ98" s="34" t="s">
        <v>2476</v>
      </c>
      <c r="BA98" s="34" t="s">
        <v>2476</v>
      </c>
      <c r="BB98" s="34" t="s">
        <v>2476</v>
      </c>
      <c r="BC98" s="34" t="s">
        <v>2476</v>
      </c>
      <c r="BD98" s="34" t="s">
        <v>2476</v>
      </c>
      <c r="BE98" s="34" t="s">
        <v>2476</v>
      </c>
      <c r="BF98" s="34" t="s">
        <v>2476</v>
      </c>
      <c r="BG98" s="34" t="s">
        <v>2476</v>
      </c>
      <c r="BH98" s="34" t="s">
        <v>2476</v>
      </c>
      <c r="BI98" s="34" t="s">
        <v>2476</v>
      </c>
      <c r="BJ98" s="34" t="s">
        <v>2476</v>
      </c>
      <c r="BK98" s="34" t="s">
        <v>2476</v>
      </c>
      <c r="BL98" s="34" t="s">
        <v>2476</v>
      </c>
      <c r="BM98" s="34" t="s">
        <v>2476</v>
      </c>
      <c r="BN98" s="34" t="s">
        <v>2476</v>
      </c>
      <c r="BO98" s="34" t="s">
        <v>2476</v>
      </c>
      <c r="BP98" s="34" t="s">
        <v>2476</v>
      </c>
      <c r="BQ98" s="34" t="s">
        <v>2476</v>
      </c>
      <c r="BR98" s="34" t="s">
        <v>2476</v>
      </c>
      <c r="BS98" s="34" t="s">
        <v>2476</v>
      </c>
      <c r="BT98" s="34" t="s">
        <v>2476</v>
      </c>
      <c r="BU98" s="34" t="s">
        <v>2476</v>
      </c>
      <c r="BV98" s="34" t="s">
        <v>2476</v>
      </c>
      <c r="BW98" s="34" t="s">
        <v>2476</v>
      </c>
      <c r="BX98" s="34" t="s">
        <v>2476</v>
      </c>
      <c r="BY98" s="34" t="s">
        <v>2476</v>
      </c>
      <c r="BZ98" s="34" t="s">
        <v>2476</v>
      </c>
      <c r="CA98" s="34" t="s">
        <v>2476</v>
      </c>
      <c r="CB98" s="34" t="s">
        <v>2476</v>
      </c>
      <c r="CC98" s="34" t="s">
        <v>2476</v>
      </c>
      <c r="CD98" s="34" t="s">
        <v>2476</v>
      </c>
      <c r="CE98" s="34" t="s">
        <v>2476</v>
      </c>
      <c r="CF98" s="34" t="s">
        <v>2476</v>
      </c>
      <c r="CG98" s="34" t="s">
        <v>2476</v>
      </c>
      <c r="CH98" s="34" t="s">
        <v>2476</v>
      </c>
      <c r="CI98" s="34" t="s">
        <v>2476</v>
      </c>
      <c r="CJ98" s="34" t="s">
        <v>2476</v>
      </c>
      <c r="CK98" s="34" t="s">
        <v>2476</v>
      </c>
      <c r="CL98" s="34" t="s">
        <v>2476</v>
      </c>
      <c r="CM98" s="34" t="s">
        <v>2476</v>
      </c>
      <c r="CN98" s="34" t="s">
        <v>2476</v>
      </c>
      <c r="CO98" s="34" t="s">
        <v>2476</v>
      </c>
      <c r="CP98" s="34" t="s">
        <v>2476</v>
      </c>
      <c r="CQ98" s="34" t="s">
        <v>2476</v>
      </c>
      <c r="CR98" s="34" t="s">
        <v>2476</v>
      </c>
      <c r="CS98" s="34" t="s">
        <v>2476</v>
      </c>
      <c r="CT98" s="34" t="s">
        <v>2476</v>
      </c>
      <c r="CU98" s="34" t="s">
        <v>2476</v>
      </c>
      <c r="CV98" s="34" t="s">
        <v>2476</v>
      </c>
      <c r="CW98" s="34" t="s">
        <v>2476</v>
      </c>
      <c r="CX98" s="34" t="s">
        <v>2476</v>
      </c>
      <c r="CY98" s="34" t="s">
        <v>2476</v>
      </c>
      <c r="CZ98" s="34" t="s">
        <v>2476</v>
      </c>
      <c r="DA98" s="34" t="s">
        <v>2476</v>
      </c>
      <c r="DB98" s="34" t="s">
        <v>2476</v>
      </c>
      <c r="DC98" s="34" t="s">
        <v>2476</v>
      </c>
      <c r="DD98" s="34" t="s">
        <v>2476</v>
      </c>
      <c r="DE98" s="34" t="s">
        <v>2476</v>
      </c>
      <c r="DF98" s="34" t="s">
        <v>2476</v>
      </c>
      <c r="DG98" s="34" t="s">
        <v>2476</v>
      </c>
      <c r="DH98" s="34" t="s">
        <v>2476</v>
      </c>
      <c r="DI98" s="34" t="s">
        <v>2476</v>
      </c>
      <c r="DJ98" s="34" t="s">
        <v>2476</v>
      </c>
      <c r="DK98" s="34" t="s">
        <v>2476</v>
      </c>
      <c r="DL98" s="34" t="s">
        <v>2476</v>
      </c>
      <c r="DM98" s="34" t="s">
        <v>2476</v>
      </c>
      <c r="DN98" s="34" t="s">
        <v>2476</v>
      </c>
      <c r="DO98" s="34" t="s">
        <v>2476</v>
      </c>
      <c r="DP98" s="34" t="s">
        <v>2476</v>
      </c>
      <c r="DQ98" s="34" t="s">
        <v>2476</v>
      </c>
      <c r="DR98" s="34" t="s">
        <v>2476</v>
      </c>
      <c r="DS98" s="34" t="s">
        <v>2476</v>
      </c>
      <c r="DT98" s="34" t="s">
        <v>2476</v>
      </c>
      <c r="DU98" s="34" t="s">
        <v>2476</v>
      </c>
      <c r="DV98" s="34" t="s">
        <v>2476</v>
      </c>
      <c r="DW98" s="34" t="s">
        <v>2476</v>
      </c>
      <c r="DX98" s="34" t="s">
        <v>2476</v>
      </c>
      <c r="DY98" s="34" t="s">
        <v>2476</v>
      </c>
      <c r="DZ98" s="34" t="s">
        <v>2476</v>
      </c>
      <c r="EA98" s="34" t="s">
        <v>2476</v>
      </c>
      <c r="EB98" s="34" t="s">
        <v>2476</v>
      </c>
      <c r="EC98" s="34" t="s">
        <v>2476</v>
      </c>
      <c r="ED98" s="34" t="s">
        <v>2476</v>
      </c>
      <c r="EE98" s="34" t="s">
        <v>2476</v>
      </c>
      <c r="EF98" s="34" t="s">
        <v>2476</v>
      </c>
      <c r="EG98" s="34" t="s">
        <v>2476</v>
      </c>
      <c r="EH98" s="34" t="s">
        <v>2476</v>
      </c>
      <c r="EI98" s="34" t="s">
        <v>2476</v>
      </c>
      <c r="EJ98" s="34" t="s">
        <v>2476</v>
      </c>
      <c r="EK98" s="34" t="s">
        <v>2476</v>
      </c>
      <c r="EL98" s="34" t="s">
        <v>2476</v>
      </c>
      <c r="EM98" s="34" t="s">
        <v>2476</v>
      </c>
      <c r="EN98" s="34" t="s">
        <v>2476</v>
      </c>
      <c r="EO98" s="34" t="s">
        <v>2476</v>
      </c>
      <c r="EP98" s="34" t="s">
        <v>2476</v>
      </c>
      <c r="EQ98" s="34" t="s">
        <v>2476</v>
      </c>
      <c r="ER98" s="37" t="s">
        <v>2476</v>
      </c>
      <c r="ES98" s="27" t="s">
        <v>2477</v>
      </c>
    </row>
    <row r="99" spans="3:149" s="2" customFormat="1" ht="18.75" customHeight="1" x14ac:dyDescent="0.25">
      <c r="C99" s="33" t="s">
        <v>2476</v>
      </c>
      <c r="D99" s="34" t="s">
        <v>2476</v>
      </c>
      <c r="E99" s="34" t="s">
        <v>2476</v>
      </c>
      <c r="F99" s="34" t="s">
        <v>2476</v>
      </c>
      <c r="G99" s="34" t="s">
        <v>2476</v>
      </c>
      <c r="H99" s="34" t="s">
        <v>2476</v>
      </c>
      <c r="I99" s="34" t="s">
        <v>2476</v>
      </c>
      <c r="J99" s="34" t="s">
        <v>2476</v>
      </c>
      <c r="K99" s="34" t="s">
        <v>2476</v>
      </c>
      <c r="L99" s="34" t="s">
        <v>2476</v>
      </c>
      <c r="M99" s="34" t="s">
        <v>2476</v>
      </c>
      <c r="N99" s="34" t="s">
        <v>2476</v>
      </c>
      <c r="O99" s="34" t="s">
        <v>2476</v>
      </c>
      <c r="P99" s="34" t="s">
        <v>2476</v>
      </c>
      <c r="Q99" s="34" t="s">
        <v>2476</v>
      </c>
      <c r="R99" s="34" t="s">
        <v>2476</v>
      </c>
      <c r="S99" s="34" t="s">
        <v>2476</v>
      </c>
      <c r="T99" s="34" t="s">
        <v>2476</v>
      </c>
      <c r="U99" s="34" t="s">
        <v>2476</v>
      </c>
      <c r="V99" s="34" t="s">
        <v>2476</v>
      </c>
      <c r="W99" s="34" t="s">
        <v>2476</v>
      </c>
      <c r="X99" s="34" t="s">
        <v>2476</v>
      </c>
      <c r="Y99" s="34" t="s">
        <v>2476</v>
      </c>
      <c r="Z99" s="34" t="s">
        <v>2476</v>
      </c>
      <c r="AA99" s="34" t="s">
        <v>2476</v>
      </c>
      <c r="AB99" s="34" t="s">
        <v>2476</v>
      </c>
      <c r="AC99" s="34" t="s">
        <v>2476</v>
      </c>
      <c r="AD99" s="34" t="s">
        <v>2476</v>
      </c>
      <c r="AE99" s="34" t="s">
        <v>2476</v>
      </c>
      <c r="AF99" s="34" t="s">
        <v>2476</v>
      </c>
      <c r="AG99" s="34" t="s">
        <v>2476</v>
      </c>
      <c r="AH99" s="34" t="s">
        <v>2476</v>
      </c>
      <c r="AI99" s="34" t="s">
        <v>2476</v>
      </c>
      <c r="AJ99" s="34" t="s">
        <v>2476</v>
      </c>
      <c r="AK99" s="34" t="s">
        <v>2476</v>
      </c>
      <c r="AL99" s="34" t="s">
        <v>2476</v>
      </c>
      <c r="AM99" s="34" t="s">
        <v>2476</v>
      </c>
      <c r="AN99" s="34" t="s">
        <v>2476</v>
      </c>
      <c r="AO99" s="34" t="s">
        <v>2476</v>
      </c>
      <c r="AP99" s="34" t="s">
        <v>2476</v>
      </c>
      <c r="AQ99" s="34" t="s">
        <v>2476</v>
      </c>
      <c r="AR99" s="34" t="s">
        <v>2476</v>
      </c>
      <c r="AS99" s="34" t="s">
        <v>2476</v>
      </c>
      <c r="AT99" s="34" t="s">
        <v>2476</v>
      </c>
      <c r="AU99" s="34" t="s">
        <v>2476</v>
      </c>
      <c r="AV99" s="34" t="s">
        <v>2476</v>
      </c>
      <c r="AW99" s="34" t="s">
        <v>2476</v>
      </c>
      <c r="AX99" s="34" t="s">
        <v>2476</v>
      </c>
      <c r="AY99" s="34" t="s">
        <v>2476</v>
      </c>
      <c r="AZ99" s="34" t="s">
        <v>2476</v>
      </c>
      <c r="BA99" s="34" t="s">
        <v>2476</v>
      </c>
      <c r="BB99" s="34" t="s">
        <v>2476</v>
      </c>
      <c r="BC99" s="34" t="s">
        <v>2476</v>
      </c>
      <c r="BD99" s="34" t="s">
        <v>2476</v>
      </c>
      <c r="BE99" s="34" t="s">
        <v>2476</v>
      </c>
      <c r="BF99" s="34" t="s">
        <v>2476</v>
      </c>
      <c r="BG99" s="34" t="s">
        <v>2476</v>
      </c>
      <c r="BH99" s="34" t="s">
        <v>2476</v>
      </c>
      <c r="BI99" s="34" t="s">
        <v>2476</v>
      </c>
      <c r="BJ99" s="34" t="s">
        <v>2476</v>
      </c>
      <c r="BK99" s="34" t="s">
        <v>2476</v>
      </c>
      <c r="BL99" s="34" t="s">
        <v>2476</v>
      </c>
      <c r="BM99" s="34" t="s">
        <v>2476</v>
      </c>
      <c r="BN99" s="34" t="s">
        <v>2476</v>
      </c>
      <c r="BO99" s="34" t="s">
        <v>2476</v>
      </c>
      <c r="BP99" s="34" t="s">
        <v>2476</v>
      </c>
      <c r="BQ99" s="34" t="s">
        <v>2476</v>
      </c>
      <c r="BR99" s="34" t="s">
        <v>2476</v>
      </c>
      <c r="BS99" s="34" t="s">
        <v>2476</v>
      </c>
      <c r="BT99" s="34" t="s">
        <v>2476</v>
      </c>
      <c r="BU99" s="34" t="s">
        <v>2476</v>
      </c>
      <c r="BV99" s="34" t="s">
        <v>2476</v>
      </c>
      <c r="BW99" s="34" t="s">
        <v>2476</v>
      </c>
      <c r="BX99" s="34" t="s">
        <v>2476</v>
      </c>
      <c r="BY99" s="34" t="s">
        <v>2476</v>
      </c>
      <c r="BZ99" s="34" t="s">
        <v>2476</v>
      </c>
      <c r="CA99" s="34" t="s">
        <v>2476</v>
      </c>
      <c r="CB99" s="34" t="s">
        <v>2476</v>
      </c>
      <c r="CC99" s="34" t="s">
        <v>2476</v>
      </c>
      <c r="CD99" s="34" t="s">
        <v>2476</v>
      </c>
      <c r="CE99" s="34" t="s">
        <v>2476</v>
      </c>
      <c r="CF99" s="34" t="s">
        <v>2476</v>
      </c>
      <c r="CG99" s="34" t="s">
        <v>2476</v>
      </c>
      <c r="CH99" s="34" t="s">
        <v>2476</v>
      </c>
      <c r="CI99" s="34" t="s">
        <v>2476</v>
      </c>
      <c r="CJ99" s="34" t="s">
        <v>2476</v>
      </c>
      <c r="CK99" s="34" t="s">
        <v>2476</v>
      </c>
      <c r="CL99" s="34" t="s">
        <v>2476</v>
      </c>
      <c r="CM99" s="34" t="s">
        <v>2476</v>
      </c>
      <c r="CN99" s="34" t="s">
        <v>2476</v>
      </c>
      <c r="CO99" s="34" t="s">
        <v>2476</v>
      </c>
      <c r="CP99" s="34" t="s">
        <v>2476</v>
      </c>
      <c r="CQ99" s="34" t="s">
        <v>2476</v>
      </c>
      <c r="CR99" s="34" t="s">
        <v>2476</v>
      </c>
      <c r="CS99" s="34" t="s">
        <v>2476</v>
      </c>
      <c r="CT99" s="34" t="s">
        <v>2476</v>
      </c>
      <c r="CU99" s="34" t="s">
        <v>2476</v>
      </c>
      <c r="CV99" s="34" t="s">
        <v>2476</v>
      </c>
      <c r="CW99" s="34" t="s">
        <v>2476</v>
      </c>
      <c r="CX99" s="34" t="s">
        <v>2476</v>
      </c>
      <c r="CY99" s="34" t="s">
        <v>2476</v>
      </c>
      <c r="CZ99" s="34" t="s">
        <v>2476</v>
      </c>
      <c r="DA99" s="34" t="s">
        <v>2476</v>
      </c>
      <c r="DB99" s="34" t="s">
        <v>2476</v>
      </c>
      <c r="DC99" s="34" t="s">
        <v>2476</v>
      </c>
      <c r="DD99" s="34" t="s">
        <v>2476</v>
      </c>
      <c r="DE99" s="34" t="s">
        <v>2476</v>
      </c>
      <c r="DF99" s="34" t="s">
        <v>2476</v>
      </c>
      <c r="DG99" s="34" t="s">
        <v>2476</v>
      </c>
      <c r="DH99" s="34" t="s">
        <v>2476</v>
      </c>
      <c r="DI99" s="34" t="s">
        <v>2476</v>
      </c>
      <c r="DJ99" s="34" t="s">
        <v>2476</v>
      </c>
      <c r="DK99" s="34" t="s">
        <v>2476</v>
      </c>
      <c r="DL99" s="34" t="s">
        <v>2476</v>
      </c>
      <c r="DM99" s="34" t="s">
        <v>2476</v>
      </c>
      <c r="DN99" s="34" t="s">
        <v>2476</v>
      </c>
      <c r="DO99" s="34" t="s">
        <v>2476</v>
      </c>
      <c r="DP99" s="34" t="s">
        <v>2476</v>
      </c>
      <c r="DQ99" s="34" t="s">
        <v>2476</v>
      </c>
      <c r="DR99" s="34" t="s">
        <v>2476</v>
      </c>
      <c r="DS99" s="34" t="s">
        <v>2476</v>
      </c>
      <c r="DT99" s="34" t="s">
        <v>2476</v>
      </c>
      <c r="DU99" s="34" t="s">
        <v>2476</v>
      </c>
      <c r="DV99" s="34" t="s">
        <v>2476</v>
      </c>
      <c r="DW99" s="34" t="s">
        <v>2476</v>
      </c>
      <c r="DX99" s="34" t="s">
        <v>2476</v>
      </c>
      <c r="DY99" s="34" t="s">
        <v>2476</v>
      </c>
      <c r="DZ99" s="34" t="s">
        <v>2476</v>
      </c>
      <c r="EA99" s="34" t="s">
        <v>2476</v>
      </c>
      <c r="EB99" s="34" t="s">
        <v>2476</v>
      </c>
      <c r="EC99" s="34" t="s">
        <v>2476</v>
      </c>
      <c r="ED99" s="34" t="s">
        <v>2476</v>
      </c>
      <c r="EE99" s="34" t="s">
        <v>2476</v>
      </c>
      <c r="EF99" s="34" t="s">
        <v>2476</v>
      </c>
      <c r="EG99" s="34" t="s">
        <v>2476</v>
      </c>
      <c r="EH99" s="34" t="s">
        <v>2476</v>
      </c>
      <c r="EI99" s="34" t="s">
        <v>2476</v>
      </c>
      <c r="EJ99" s="34" t="s">
        <v>2476</v>
      </c>
      <c r="EK99" s="34" t="s">
        <v>2476</v>
      </c>
      <c r="EL99" s="34" t="s">
        <v>2476</v>
      </c>
      <c r="EM99" s="34" t="s">
        <v>2476</v>
      </c>
      <c r="EN99" s="34" t="s">
        <v>2476</v>
      </c>
      <c r="EO99" s="34" t="s">
        <v>2476</v>
      </c>
      <c r="EP99" s="34" t="s">
        <v>2476</v>
      </c>
      <c r="EQ99" s="34" t="s">
        <v>2476</v>
      </c>
      <c r="ER99" s="37" t="s">
        <v>2476</v>
      </c>
      <c r="ES99" s="27" t="s">
        <v>2477</v>
      </c>
    </row>
    <row r="100" spans="3:149" s="2" customFormat="1" ht="18.75" customHeight="1" x14ac:dyDescent="0.25">
      <c r="C100" s="33" t="s">
        <v>2476</v>
      </c>
      <c r="D100" s="34" t="s">
        <v>2476</v>
      </c>
      <c r="E100" s="34" t="s">
        <v>2476</v>
      </c>
      <c r="F100" s="34" t="s">
        <v>2476</v>
      </c>
      <c r="G100" s="34" t="s">
        <v>2476</v>
      </c>
      <c r="H100" s="34" t="s">
        <v>2476</v>
      </c>
      <c r="I100" s="34" t="s">
        <v>2476</v>
      </c>
      <c r="J100" s="34" t="s">
        <v>2476</v>
      </c>
      <c r="K100" s="34" t="s">
        <v>2476</v>
      </c>
      <c r="L100" s="34" t="s">
        <v>2476</v>
      </c>
      <c r="M100" s="34" t="s">
        <v>2476</v>
      </c>
      <c r="N100" s="34" t="s">
        <v>2476</v>
      </c>
      <c r="O100" s="34" t="s">
        <v>2476</v>
      </c>
      <c r="P100" s="34" t="s">
        <v>2476</v>
      </c>
      <c r="Q100" s="34" t="s">
        <v>2476</v>
      </c>
      <c r="R100" s="34" t="s">
        <v>2476</v>
      </c>
      <c r="S100" s="34" t="s">
        <v>2476</v>
      </c>
      <c r="T100" s="34" t="s">
        <v>2476</v>
      </c>
      <c r="U100" s="34" t="s">
        <v>2476</v>
      </c>
      <c r="V100" s="34" t="s">
        <v>2476</v>
      </c>
      <c r="W100" s="34" t="s">
        <v>2476</v>
      </c>
      <c r="X100" s="34" t="s">
        <v>2476</v>
      </c>
      <c r="Y100" s="34" t="s">
        <v>2476</v>
      </c>
      <c r="Z100" s="34" t="s">
        <v>2476</v>
      </c>
      <c r="AA100" s="34" t="s">
        <v>2476</v>
      </c>
      <c r="AB100" s="34" t="s">
        <v>2476</v>
      </c>
      <c r="AC100" s="34" t="s">
        <v>2476</v>
      </c>
      <c r="AD100" s="34" t="s">
        <v>2476</v>
      </c>
      <c r="AE100" s="34" t="s">
        <v>2476</v>
      </c>
      <c r="AF100" s="34" t="s">
        <v>2476</v>
      </c>
      <c r="AG100" s="34" t="s">
        <v>2476</v>
      </c>
      <c r="AH100" s="34" t="s">
        <v>2476</v>
      </c>
      <c r="AI100" s="34" t="s">
        <v>2476</v>
      </c>
      <c r="AJ100" s="34" t="s">
        <v>2476</v>
      </c>
      <c r="AK100" s="34" t="s">
        <v>2476</v>
      </c>
      <c r="AL100" s="34" t="s">
        <v>2476</v>
      </c>
      <c r="AM100" s="34" t="s">
        <v>2476</v>
      </c>
      <c r="AN100" s="34" t="s">
        <v>2476</v>
      </c>
      <c r="AO100" s="34" t="s">
        <v>2476</v>
      </c>
      <c r="AP100" s="34" t="s">
        <v>2476</v>
      </c>
      <c r="AQ100" s="34" t="s">
        <v>2476</v>
      </c>
      <c r="AR100" s="34" t="s">
        <v>2476</v>
      </c>
      <c r="AS100" s="34" t="s">
        <v>2476</v>
      </c>
      <c r="AT100" s="34" t="s">
        <v>2476</v>
      </c>
      <c r="AU100" s="34" t="s">
        <v>2476</v>
      </c>
      <c r="AV100" s="34" t="s">
        <v>2476</v>
      </c>
      <c r="AW100" s="34" t="s">
        <v>2476</v>
      </c>
      <c r="AX100" s="34" t="s">
        <v>2476</v>
      </c>
      <c r="AY100" s="34" t="s">
        <v>2476</v>
      </c>
      <c r="AZ100" s="34" t="s">
        <v>2476</v>
      </c>
      <c r="BA100" s="34" t="s">
        <v>2476</v>
      </c>
      <c r="BB100" s="34" t="s">
        <v>2476</v>
      </c>
      <c r="BC100" s="34" t="s">
        <v>2476</v>
      </c>
      <c r="BD100" s="34" t="s">
        <v>2476</v>
      </c>
      <c r="BE100" s="34" t="s">
        <v>2476</v>
      </c>
      <c r="BF100" s="34" t="s">
        <v>2476</v>
      </c>
      <c r="BG100" s="34" t="s">
        <v>2476</v>
      </c>
      <c r="BH100" s="34" t="s">
        <v>2476</v>
      </c>
      <c r="BI100" s="34" t="s">
        <v>2476</v>
      </c>
      <c r="BJ100" s="34" t="s">
        <v>2476</v>
      </c>
      <c r="BK100" s="34" t="s">
        <v>2476</v>
      </c>
      <c r="BL100" s="34" t="s">
        <v>2476</v>
      </c>
      <c r="BM100" s="34" t="s">
        <v>2476</v>
      </c>
      <c r="BN100" s="34" t="s">
        <v>2476</v>
      </c>
      <c r="BO100" s="34" t="s">
        <v>2476</v>
      </c>
      <c r="BP100" s="34" t="s">
        <v>2476</v>
      </c>
      <c r="BQ100" s="34" t="s">
        <v>2476</v>
      </c>
      <c r="BR100" s="34" t="s">
        <v>2476</v>
      </c>
      <c r="BS100" s="34" t="s">
        <v>2476</v>
      </c>
      <c r="BT100" s="34" t="s">
        <v>2476</v>
      </c>
      <c r="BU100" s="34" t="s">
        <v>2476</v>
      </c>
      <c r="BV100" s="34" t="s">
        <v>2476</v>
      </c>
      <c r="BW100" s="34" t="s">
        <v>2476</v>
      </c>
      <c r="BX100" s="34" t="s">
        <v>2476</v>
      </c>
      <c r="BY100" s="34" t="s">
        <v>2476</v>
      </c>
      <c r="BZ100" s="34" t="s">
        <v>2476</v>
      </c>
      <c r="CA100" s="34" t="s">
        <v>2476</v>
      </c>
      <c r="CB100" s="34" t="s">
        <v>2476</v>
      </c>
      <c r="CC100" s="34" t="s">
        <v>2476</v>
      </c>
      <c r="CD100" s="34" t="s">
        <v>2476</v>
      </c>
      <c r="CE100" s="34" t="s">
        <v>2476</v>
      </c>
      <c r="CF100" s="34" t="s">
        <v>2476</v>
      </c>
      <c r="CG100" s="34" t="s">
        <v>2476</v>
      </c>
      <c r="CH100" s="34" t="s">
        <v>2476</v>
      </c>
      <c r="CI100" s="34" t="s">
        <v>2476</v>
      </c>
      <c r="CJ100" s="34" t="s">
        <v>2476</v>
      </c>
      <c r="CK100" s="34" t="s">
        <v>2476</v>
      </c>
      <c r="CL100" s="34" t="s">
        <v>2476</v>
      </c>
      <c r="CM100" s="34" t="s">
        <v>2476</v>
      </c>
      <c r="CN100" s="34" t="s">
        <v>2476</v>
      </c>
      <c r="CO100" s="34" t="s">
        <v>2476</v>
      </c>
      <c r="CP100" s="34" t="s">
        <v>2476</v>
      </c>
      <c r="CQ100" s="34" t="s">
        <v>2476</v>
      </c>
      <c r="CR100" s="34" t="s">
        <v>2476</v>
      </c>
      <c r="CS100" s="34" t="s">
        <v>2476</v>
      </c>
      <c r="CT100" s="34" t="s">
        <v>2476</v>
      </c>
      <c r="CU100" s="34" t="s">
        <v>2476</v>
      </c>
      <c r="CV100" s="34" t="s">
        <v>2476</v>
      </c>
      <c r="CW100" s="34" t="s">
        <v>2476</v>
      </c>
      <c r="CX100" s="34" t="s">
        <v>2476</v>
      </c>
      <c r="CY100" s="34" t="s">
        <v>2476</v>
      </c>
      <c r="CZ100" s="34" t="s">
        <v>2476</v>
      </c>
      <c r="DA100" s="34" t="s">
        <v>2476</v>
      </c>
      <c r="DB100" s="34" t="s">
        <v>2476</v>
      </c>
      <c r="DC100" s="34" t="s">
        <v>2476</v>
      </c>
      <c r="DD100" s="34" t="s">
        <v>2476</v>
      </c>
      <c r="DE100" s="34" t="s">
        <v>2476</v>
      </c>
      <c r="DF100" s="34" t="s">
        <v>2476</v>
      </c>
      <c r="DG100" s="34" t="s">
        <v>2476</v>
      </c>
      <c r="DH100" s="34" t="s">
        <v>2476</v>
      </c>
      <c r="DI100" s="34" t="s">
        <v>2476</v>
      </c>
      <c r="DJ100" s="34" t="s">
        <v>2476</v>
      </c>
      <c r="DK100" s="34" t="s">
        <v>2476</v>
      </c>
      <c r="DL100" s="34" t="s">
        <v>2476</v>
      </c>
      <c r="DM100" s="34" t="s">
        <v>2476</v>
      </c>
      <c r="DN100" s="34" t="s">
        <v>2476</v>
      </c>
      <c r="DO100" s="34" t="s">
        <v>2476</v>
      </c>
      <c r="DP100" s="34" t="s">
        <v>2476</v>
      </c>
      <c r="DQ100" s="34" t="s">
        <v>2476</v>
      </c>
      <c r="DR100" s="34" t="s">
        <v>2476</v>
      </c>
      <c r="DS100" s="34" t="s">
        <v>2476</v>
      </c>
      <c r="DT100" s="34" t="s">
        <v>2476</v>
      </c>
      <c r="DU100" s="34" t="s">
        <v>2476</v>
      </c>
      <c r="DV100" s="34" t="s">
        <v>2476</v>
      </c>
      <c r="DW100" s="34" t="s">
        <v>2476</v>
      </c>
      <c r="DX100" s="34" t="s">
        <v>2476</v>
      </c>
      <c r="DY100" s="34" t="s">
        <v>2476</v>
      </c>
      <c r="DZ100" s="34" t="s">
        <v>2476</v>
      </c>
      <c r="EA100" s="34" t="s">
        <v>2476</v>
      </c>
      <c r="EB100" s="34" t="s">
        <v>2476</v>
      </c>
      <c r="EC100" s="34" t="s">
        <v>2476</v>
      </c>
      <c r="ED100" s="34" t="s">
        <v>2476</v>
      </c>
      <c r="EE100" s="34" t="s">
        <v>2476</v>
      </c>
      <c r="EF100" s="34" t="s">
        <v>2476</v>
      </c>
      <c r="EG100" s="34" t="s">
        <v>2476</v>
      </c>
      <c r="EH100" s="34" t="s">
        <v>2476</v>
      </c>
      <c r="EI100" s="34" t="s">
        <v>2476</v>
      </c>
      <c r="EJ100" s="34" t="s">
        <v>2476</v>
      </c>
      <c r="EK100" s="34" t="s">
        <v>2476</v>
      </c>
      <c r="EL100" s="34" t="s">
        <v>2476</v>
      </c>
      <c r="EM100" s="34" t="s">
        <v>2476</v>
      </c>
      <c r="EN100" s="34" t="s">
        <v>2476</v>
      </c>
      <c r="EO100" s="34" t="s">
        <v>2476</v>
      </c>
      <c r="EP100" s="34" t="s">
        <v>2476</v>
      </c>
      <c r="EQ100" s="34" t="s">
        <v>2476</v>
      </c>
      <c r="ER100" s="37" t="s">
        <v>2476</v>
      </c>
      <c r="ES100" s="27" t="s">
        <v>2477</v>
      </c>
    </row>
    <row r="101" spans="3:149" s="2" customFormat="1" ht="18.75" customHeight="1" x14ac:dyDescent="0.25">
      <c r="C101" s="33" t="s">
        <v>2476</v>
      </c>
      <c r="D101" s="34" t="s">
        <v>2476</v>
      </c>
      <c r="E101" s="34" t="s">
        <v>2476</v>
      </c>
      <c r="F101" s="34" t="s">
        <v>2476</v>
      </c>
      <c r="G101" s="34" t="s">
        <v>2476</v>
      </c>
      <c r="H101" s="34" t="s">
        <v>2476</v>
      </c>
      <c r="I101" s="34" t="s">
        <v>2476</v>
      </c>
      <c r="J101" s="34" t="s">
        <v>2476</v>
      </c>
      <c r="K101" s="34" t="s">
        <v>2476</v>
      </c>
      <c r="L101" s="34" t="s">
        <v>2476</v>
      </c>
      <c r="M101" s="34" t="s">
        <v>2476</v>
      </c>
      <c r="N101" s="34" t="s">
        <v>2476</v>
      </c>
      <c r="O101" s="34" t="s">
        <v>2476</v>
      </c>
      <c r="P101" s="34" t="s">
        <v>2476</v>
      </c>
      <c r="Q101" s="34" t="s">
        <v>2476</v>
      </c>
      <c r="R101" s="34" t="s">
        <v>2476</v>
      </c>
      <c r="S101" s="34" t="s">
        <v>2476</v>
      </c>
      <c r="T101" s="34" t="s">
        <v>2476</v>
      </c>
      <c r="U101" s="34" t="s">
        <v>2476</v>
      </c>
      <c r="V101" s="34" t="s">
        <v>2476</v>
      </c>
      <c r="W101" s="34" t="s">
        <v>2476</v>
      </c>
      <c r="X101" s="34" t="s">
        <v>2476</v>
      </c>
      <c r="Y101" s="34" t="s">
        <v>2476</v>
      </c>
      <c r="Z101" s="34" t="s">
        <v>2476</v>
      </c>
      <c r="AA101" s="34" t="s">
        <v>2476</v>
      </c>
      <c r="AB101" s="34" t="s">
        <v>2476</v>
      </c>
      <c r="AC101" s="34" t="s">
        <v>2476</v>
      </c>
      <c r="AD101" s="34" t="s">
        <v>2476</v>
      </c>
      <c r="AE101" s="34" t="s">
        <v>2476</v>
      </c>
      <c r="AF101" s="34" t="s">
        <v>2476</v>
      </c>
      <c r="AG101" s="34" t="s">
        <v>2476</v>
      </c>
      <c r="AH101" s="34" t="s">
        <v>2476</v>
      </c>
      <c r="AI101" s="34" t="s">
        <v>2476</v>
      </c>
      <c r="AJ101" s="34" t="s">
        <v>2476</v>
      </c>
      <c r="AK101" s="34" t="s">
        <v>2476</v>
      </c>
      <c r="AL101" s="34" t="s">
        <v>2476</v>
      </c>
      <c r="AM101" s="34" t="s">
        <v>2476</v>
      </c>
      <c r="AN101" s="34" t="s">
        <v>2476</v>
      </c>
      <c r="AO101" s="34" t="s">
        <v>2476</v>
      </c>
      <c r="AP101" s="34" t="s">
        <v>2476</v>
      </c>
      <c r="AQ101" s="34" t="s">
        <v>2476</v>
      </c>
      <c r="AR101" s="34" t="s">
        <v>2476</v>
      </c>
      <c r="AS101" s="34" t="s">
        <v>2476</v>
      </c>
      <c r="AT101" s="34" t="s">
        <v>2476</v>
      </c>
      <c r="AU101" s="34" t="s">
        <v>2476</v>
      </c>
      <c r="AV101" s="34" t="s">
        <v>2476</v>
      </c>
      <c r="AW101" s="34" t="s">
        <v>2476</v>
      </c>
      <c r="AX101" s="34" t="s">
        <v>2476</v>
      </c>
      <c r="AY101" s="34" t="s">
        <v>2476</v>
      </c>
      <c r="AZ101" s="34" t="s">
        <v>2476</v>
      </c>
      <c r="BA101" s="34" t="s">
        <v>2476</v>
      </c>
      <c r="BB101" s="34" t="s">
        <v>2476</v>
      </c>
      <c r="BC101" s="34" t="s">
        <v>2476</v>
      </c>
      <c r="BD101" s="34" t="s">
        <v>2476</v>
      </c>
      <c r="BE101" s="34" t="s">
        <v>2476</v>
      </c>
      <c r="BF101" s="34" t="s">
        <v>2476</v>
      </c>
      <c r="BG101" s="34" t="s">
        <v>2476</v>
      </c>
      <c r="BH101" s="34" t="s">
        <v>2476</v>
      </c>
      <c r="BI101" s="34" t="s">
        <v>2476</v>
      </c>
      <c r="BJ101" s="34" t="s">
        <v>2476</v>
      </c>
      <c r="BK101" s="34" t="s">
        <v>2476</v>
      </c>
      <c r="BL101" s="34" t="s">
        <v>2476</v>
      </c>
      <c r="BM101" s="34" t="s">
        <v>2476</v>
      </c>
      <c r="BN101" s="34" t="s">
        <v>2476</v>
      </c>
      <c r="BO101" s="34" t="s">
        <v>2476</v>
      </c>
      <c r="BP101" s="34" t="s">
        <v>2476</v>
      </c>
      <c r="BQ101" s="34" t="s">
        <v>2476</v>
      </c>
      <c r="BR101" s="34" t="s">
        <v>2476</v>
      </c>
      <c r="BS101" s="34" t="s">
        <v>2476</v>
      </c>
      <c r="BT101" s="34" t="s">
        <v>2476</v>
      </c>
      <c r="BU101" s="34" t="s">
        <v>2476</v>
      </c>
      <c r="BV101" s="34" t="s">
        <v>2476</v>
      </c>
      <c r="BW101" s="34" t="s">
        <v>2476</v>
      </c>
      <c r="BX101" s="34" t="s">
        <v>2476</v>
      </c>
      <c r="BY101" s="34" t="s">
        <v>2476</v>
      </c>
      <c r="BZ101" s="34" t="s">
        <v>2476</v>
      </c>
      <c r="CA101" s="34" t="s">
        <v>2476</v>
      </c>
      <c r="CB101" s="34" t="s">
        <v>2476</v>
      </c>
      <c r="CC101" s="34" t="s">
        <v>2476</v>
      </c>
      <c r="CD101" s="34" t="s">
        <v>2476</v>
      </c>
      <c r="CE101" s="34" t="s">
        <v>2476</v>
      </c>
      <c r="CF101" s="34" t="s">
        <v>2476</v>
      </c>
      <c r="CG101" s="34" t="s">
        <v>2476</v>
      </c>
      <c r="CH101" s="34" t="s">
        <v>2476</v>
      </c>
      <c r="CI101" s="34" t="s">
        <v>2476</v>
      </c>
      <c r="CJ101" s="34" t="s">
        <v>2476</v>
      </c>
      <c r="CK101" s="34" t="s">
        <v>2476</v>
      </c>
      <c r="CL101" s="34" t="s">
        <v>2476</v>
      </c>
      <c r="CM101" s="34" t="s">
        <v>2476</v>
      </c>
      <c r="CN101" s="34" t="s">
        <v>2476</v>
      </c>
      <c r="CO101" s="34" t="s">
        <v>2476</v>
      </c>
      <c r="CP101" s="34" t="s">
        <v>2476</v>
      </c>
      <c r="CQ101" s="34" t="s">
        <v>2476</v>
      </c>
      <c r="CR101" s="34" t="s">
        <v>2476</v>
      </c>
      <c r="CS101" s="34" t="s">
        <v>2476</v>
      </c>
      <c r="CT101" s="34" t="s">
        <v>2476</v>
      </c>
      <c r="CU101" s="34" t="s">
        <v>2476</v>
      </c>
      <c r="CV101" s="34" t="s">
        <v>2476</v>
      </c>
      <c r="CW101" s="34" t="s">
        <v>2476</v>
      </c>
      <c r="CX101" s="34" t="s">
        <v>2476</v>
      </c>
      <c r="CY101" s="34" t="s">
        <v>2476</v>
      </c>
      <c r="CZ101" s="34" t="s">
        <v>2476</v>
      </c>
      <c r="DA101" s="34" t="s">
        <v>2476</v>
      </c>
      <c r="DB101" s="34" t="s">
        <v>2476</v>
      </c>
      <c r="DC101" s="34" t="s">
        <v>2476</v>
      </c>
      <c r="DD101" s="34" t="s">
        <v>2476</v>
      </c>
      <c r="DE101" s="34" t="s">
        <v>2476</v>
      </c>
      <c r="DF101" s="34" t="s">
        <v>2476</v>
      </c>
      <c r="DG101" s="34" t="s">
        <v>2476</v>
      </c>
      <c r="DH101" s="34" t="s">
        <v>2476</v>
      </c>
      <c r="DI101" s="34" t="s">
        <v>2476</v>
      </c>
      <c r="DJ101" s="34" t="s">
        <v>2476</v>
      </c>
      <c r="DK101" s="34" t="s">
        <v>2476</v>
      </c>
      <c r="DL101" s="34" t="s">
        <v>2476</v>
      </c>
      <c r="DM101" s="34" t="s">
        <v>2476</v>
      </c>
      <c r="DN101" s="34" t="s">
        <v>2476</v>
      </c>
      <c r="DO101" s="34" t="s">
        <v>2476</v>
      </c>
      <c r="DP101" s="34" t="s">
        <v>2476</v>
      </c>
      <c r="DQ101" s="34" t="s">
        <v>2476</v>
      </c>
      <c r="DR101" s="34" t="s">
        <v>2476</v>
      </c>
      <c r="DS101" s="34" t="s">
        <v>2476</v>
      </c>
      <c r="DT101" s="34" t="s">
        <v>2476</v>
      </c>
      <c r="DU101" s="34" t="s">
        <v>2476</v>
      </c>
      <c r="DV101" s="34" t="s">
        <v>2476</v>
      </c>
      <c r="DW101" s="34" t="s">
        <v>2476</v>
      </c>
      <c r="DX101" s="34" t="s">
        <v>2476</v>
      </c>
      <c r="DY101" s="34" t="s">
        <v>2476</v>
      </c>
      <c r="DZ101" s="34" t="s">
        <v>2476</v>
      </c>
      <c r="EA101" s="34" t="s">
        <v>2476</v>
      </c>
      <c r="EB101" s="34" t="s">
        <v>2476</v>
      </c>
      <c r="EC101" s="34" t="s">
        <v>2476</v>
      </c>
      <c r="ED101" s="34" t="s">
        <v>2476</v>
      </c>
      <c r="EE101" s="34" t="s">
        <v>2476</v>
      </c>
      <c r="EF101" s="34" t="s">
        <v>2476</v>
      </c>
      <c r="EG101" s="34" t="s">
        <v>2476</v>
      </c>
      <c r="EH101" s="34" t="s">
        <v>2476</v>
      </c>
      <c r="EI101" s="34" t="s">
        <v>2476</v>
      </c>
      <c r="EJ101" s="34" t="s">
        <v>2476</v>
      </c>
      <c r="EK101" s="34" t="s">
        <v>2476</v>
      </c>
      <c r="EL101" s="34" t="s">
        <v>2476</v>
      </c>
      <c r="EM101" s="34" t="s">
        <v>2476</v>
      </c>
      <c r="EN101" s="34" t="s">
        <v>2476</v>
      </c>
      <c r="EO101" s="34" t="s">
        <v>2476</v>
      </c>
      <c r="EP101" s="34" t="s">
        <v>2476</v>
      </c>
      <c r="EQ101" s="34" t="s">
        <v>2476</v>
      </c>
      <c r="ER101" s="37" t="s">
        <v>2476</v>
      </c>
      <c r="ES101" s="27" t="s">
        <v>2477</v>
      </c>
    </row>
    <row r="102" spans="3:149" s="2" customFormat="1" ht="18.75" customHeight="1" x14ac:dyDescent="0.25">
      <c r="C102" s="33" t="s">
        <v>2476</v>
      </c>
      <c r="D102" s="34" t="s">
        <v>2476</v>
      </c>
      <c r="E102" s="34" t="s">
        <v>2476</v>
      </c>
      <c r="F102" s="34" t="s">
        <v>2476</v>
      </c>
      <c r="G102" s="34" t="s">
        <v>2476</v>
      </c>
      <c r="H102" s="34" t="s">
        <v>2476</v>
      </c>
      <c r="I102" s="34" t="s">
        <v>2476</v>
      </c>
      <c r="J102" s="34" t="s">
        <v>2476</v>
      </c>
      <c r="K102" s="34" t="s">
        <v>2476</v>
      </c>
      <c r="L102" s="34" t="s">
        <v>2476</v>
      </c>
      <c r="M102" s="34" t="s">
        <v>2476</v>
      </c>
      <c r="N102" s="34" t="s">
        <v>2476</v>
      </c>
      <c r="O102" s="34" t="s">
        <v>2476</v>
      </c>
      <c r="P102" s="34" t="s">
        <v>2476</v>
      </c>
      <c r="Q102" s="34" t="s">
        <v>2476</v>
      </c>
      <c r="R102" s="34" t="s">
        <v>2476</v>
      </c>
      <c r="S102" s="34" t="s">
        <v>2476</v>
      </c>
      <c r="T102" s="34" t="s">
        <v>2476</v>
      </c>
      <c r="U102" s="34" t="s">
        <v>2476</v>
      </c>
      <c r="V102" s="34" t="s">
        <v>2476</v>
      </c>
      <c r="W102" s="34" t="s">
        <v>2476</v>
      </c>
      <c r="X102" s="34" t="s">
        <v>2476</v>
      </c>
      <c r="Y102" s="34" t="s">
        <v>2476</v>
      </c>
      <c r="Z102" s="34" t="s">
        <v>2476</v>
      </c>
      <c r="AA102" s="34" t="s">
        <v>2476</v>
      </c>
      <c r="AB102" s="34" t="s">
        <v>2476</v>
      </c>
      <c r="AC102" s="34" t="s">
        <v>2476</v>
      </c>
      <c r="AD102" s="34" t="s">
        <v>2476</v>
      </c>
      <c r="AE102" s="34" t="s">
        <v>2476</v>
      </c>
      <c r="AF102" s="34" t="s">
        <v>2476</v>
      </c>
      <c r="AG102" s="34" t="s">
        <v>2476</v>
      </c>
      <c r="AH102" s="34" t="s">
        <v>2476</v>
      </c>
      <c r="AI102" s="34" t="s">
        <v>2476</v>
      </c>
      <c r="AJ102" s="34" t="s">
        <v>2476</v>
      </c>
      <c r="AK102" s="34" t="s">
        <v>2476</v>
      </c>
      <c r="AL102" s="34" t="s">
        <v>2476</v>
      </c>
      <c r="AM102" s="34" t="s">
        <v>2476</v>
      </c>
      <c r="AN102" s="34" t="s">
        <v>2476</v>
      </c>
      <c r="AO102" s="34" t="s">
        <v>2476</v>
      </c>
      <c r="AP102" s="34" t="s">
        <v>2476</v>
      </c>
      <c r="AQ102" s="34" t="s">
        <v>2476</v>
      </c>
      <c r="AR102" s="34" t="s">
        <v>2476</v>
      </c>
      <c r="AS102" s="34" t="s">
        <v>2476</v>
      </c>
      <c r="AT102" s="34" t="s">
        <v>2476</v>
      </c>
      <c r="AU102" s="34" t="s">
        <v>2476</v>
      </c>
      <c r="AV102" s="34" t="s">
        <v>2476</v>
      </c>
      <c r="AW102" s="34" t="s">
        <v>2476</v>
      </c>
      <c r="AX102" s="34" t="s">
        <v>2476</v>
      </c>
      <c r="AY102" s="34" t="s">
        <v>2476</v>
      </c>
      <c r="AZ102" s="34" t="s">
        <v>2476</v>
      </c>
      <c r="BA102" s="34" t="s">
        <v>2476</v>
      </c>
      <c r="BB102" s="34" t="s">
        <v>2476</v>
      </c>
      <c r="BC102" s="34" t="s">
        <v>2476</v>
      </c>
      <c r="BD102" s="34" t="s">
        <v>2476</v>
      </c>
      <c r="BE102" s="34" t="s">
        <v>2476</v>
      </c>
      <c r="BF102" s="34" t="s">
        <v>2476</v>
      </c>
      <c r="BG102" s="34" t="s">
        <v>2476</v>
      </c>
      <c r="BH102" s="34" t="s">
        <v>2476</v>
      </c>
      <c r="BI102" s="34" t="s">
        <v>2476</v>
      </c>
      <c r="BJ102" s="34" t="s">
        <v>2476</v>
      </c>
      <c r="BK102" s="34" t="s">
        <v>2476</v>
      </c>
      <c r="BL102" s="34" t="s">
        <v>2476</v>
      </c>
      <c r="BM102" s="34" t="s">
        <v>2476</v>
      </c>
      <c r="BN102" s="34" t="s">
        <v>2476</v>
      </c>
      <c r="BO102" s="34" t="s">
        <v>2476</v>
      </c>
      <c r="BP102" s="34" t="s">
        <v>2476</v>
      </c>
      <c r="BQ102" s="34" t="s">
        <v>2476</v>
      </c>
      <c r="BR102" s="34" t="s">
        <v>2476</v>
      </c>
      <c r="BS102" s="34" t="s">
        <v>2476</v>
      </c>
      <c r="BT102" s="34" t="s">
        <v>2476</v>
      </c>
      <c r="BU102" s="34" t="s">
        <v>2476</v>
      </c>
      <c r="BV102" s="34" t="s">
        <v>2476</v>
      </c>
      <c r="BW102" s="34" t="s">
        <v>2476</v>
      </c>
      <c r="BX102" s="34" t="s">
        <v>2476</v>
      </c>
      <c r="BY102" s="34" t="s">
        <v>2476</v>
      </c>
      <c r="BZ102" s="34" t="s">
        <v>2476</v>
      </c>
      <c r="CA102" s="34" t="s">
        <v>2476</v>
      </c>
      <c r="CB102" s="34" t="s">
        <v>2476</v>
      </c>
      <c r="CC102" s="34" t="s">
        <v>2476</v>
      </c>
      <c r="CD102" s="34" t="s">
        <v>2476</v>
      </c>
      <c r="CE102" s="34" t="s">
        <v>2476</v>
      </c>
      <c r="CF102" s="34" t="s">
        <v>2476</v>
      </c>
      <c r="CG102" s="34" t="s">
        <v>2476</v>
      </c>
      <c r="CH102" s="34" t="s">
        <v>2476</v>
      </c>
      <c r="CI102" s="34" t="s">
        <v>2476</v>
      </c>
      <c r="CJ102" s="34" t="s">
        <v>2476</v>
      </c>
      <c r="CK102" s="34" t="s">
        <v>2476</v>
      </c>
      <c r="CL102" s="34" t="s">
        <v>2476</v>
      </c>
      <c r="CM102" s="34" t="s">
        <v>2476</v>
      </c>
      <c r="CN102" s="34" t="s">
        <v>2476</v>
      </c>
      <c r="CO102" s="34" t="s">
        <v>2476</v>
      </c>
      <c r="CP102" s="34" t="s">
        <v>2476</v>
      </c>
      <c r="CQ102" s="34" t="s">
        <v>2476</v>
      </c>
      <c r="CR102" s="34" t="s">
        <v>2476</v>
      </c>
      <c r="CS102" s="34" t="s">
        <v>2476</v>
      </c>
      <c r="CT102" s="34" t="s">
        <v>2476</v>
      </c>
      <c r="CU102" s="34" t="s">
        <v>2476</v>
      </c>
      <c r="CV102" s="34" t="s">
        <v>2476</v>
      </c>
      <c r="CW102" s="34" t="s">
        <v>2476</v>
      </c>
      <c r="CX102" s="34" t="s">
        <v>2476</v>
      </c>
      <c r="CY102" s="34" t="s">
        <v>2476</v>
      </c>
      <c r="CZ102" s="34" t="s">
        <v>2476</v>
      </c>
      <c r="DA102" s="34" t="s">
        <v>2476</v>
      </c>
      <c r="DB102" s="34" t="s">
        <v>2476</v>
      </c>
      <c r="DC102" s="34" t="s">
        <v>2476</v>
      </c>
      <c r="DD102" s="34" t="s">
        <v>2476</v>
      </c>
      <c r="DE102" s="34" t="s">
        <v>2476</v>
      </c>
      <c r="DF102" s="34" t="s">
        <v>2476</v>
      </c>
      <c r="DG102" s="34" t="s">
        <v>2476</v>
      </c>
      <c r="DH102" s="34" t="s">
        <v>2476</v>
      </c>
      <c r="DI102" s="34" t="s">
        <v>2476</v>
      </c>
      <c r="DJ102" s="34" t="s">
        <v>2476</v>
      </c>
      <c r="DK102" s="34" t="s">
        <v>2476</v>
      </c>
      <c r="DL102" s="34" t="s">
        <v>2476</v>
      </c>
      <c r="DM102" s="34" t="s">
        <v>2476</v>
      </c>
      <c r="DN102" s="34" t="s">
        <v>2476</v>
      </c>
      <c r="DO102" s="34" t="s">
        <v>2476</v>
      </c>
      <c r="DP102" s="34" t="s">
        <v>2476</v>
      </c>
      <c r="DQ102" s="34" t="s">
        <v>2476</v>
      </c>
      <c r="DR102" s="34" t="s">
        <v>2476</v>
      </c>
      <c r="DS102" s="34" t="s">
        <v>2476</v>
      </c>
      <c r="DT102" s="34" t="s">
        <v>2476</v>
      </c>
      <c r="DU102" s="34" t="s">
        <v>2476</v>
      </c>
      <c r="DV102" s="34" t="s">
        <v>2476</v>
      </c>
      <c r="DW102" s="34" t="s">
        <v>2476</v>
      </c>
      <c r="DX102" s="34" t="s">
        <v>2476</v>
      </c>
      <c r="DY102" s="34" t="s">
        <v>2476</v>
      </c>
      <c r="DZ102" s="34" t="s">
        <v>2476</v>
      </c>
      <c r="EA102" s="34" t="s">
        <v>2476</v>
      </c>
      <c r="EB102" s="34" t="s">
        <v>2476</v>
      </c>
      <c r="EC102" s="34" t="s">
        <v>2476</v>
      </c>
      <c r="ED102" s="34" t="s">
        <v>2476</v>
      </c>
      <c r="EE102" s="34" t="s">
        <v>2476</v>
      </c>
      <c r="EF102" s="34" t="s">
        <v>2476</v>
      </c>
      <c r="EG102" s="34" t="s">
        <v>2476</v>
      </c>
      <c r="EH102" s="34" t="s">
        <v>2476</v>
      </c>
      <c r="EI102" s="34" t="s">
        <v>2476</v>
      </c>
      <c r="EJ102" s="34" t="s">
        <v>2476</v>
      </c>
      <c r="EK102" s="34" t="s">
        <v>2476</v>
      </c>
      <c r="EL102" s="34" t="s">
        <v>2476</v>
      </c>
      <c r="EM102" s="34" t="s">
        <v>2476</v>
      </c>
      <c r="EN102" s="34" t="s">
        <v>2476</v>
      </c>
      <c r="EO102" s="34" t="s">
        <v>2476</v>
      </c>
      <c r="EP102" s="34" t="s">
        <v>2476</v>
      </c>
      <c r="EQ102" s="34" t="s">
        <v>2476</v>
      </c>
      <c r="ER102" s="37" t="s">
        <v>2476</v>
      </c>
      <c r="ES102" s="27" t="s">
        <v>2477</v>
      </c>
    </row>
    <row r="103" spans="3:149" s="2" customFormat="1" ht="18.75" customHeight="1" x14ac:dyDescent="0.25">
      <c r="C103" s="33" t="s">
        <v>2476</v>
      </c>
      <c r="D103" s="34" t="s">
        <v>2476</v>
      </c>
      <c r="E103" s="34" t="s">
        <v>2476</v>
      </c>
      <c r="F103" s="34" t="s">
        <v>2476</v>
      </c>
      <c r="G103" s="34" t="s">
        <v>2476</v>
      </c>
      <c r="H103" s="34" t="s">
        <v>2476</v>
      </c>
      <c r="I103" s="34" t="s">
        <v>2476</v>
      </c>
      <c r="J103" s="34" t="s">
        <v>2476</v>
      </c>
      <c r="K103" s="34" t="s">
        <v>2476</v>
      </c>
      <c r="L103" s="34" t="s">
        <v>2476</v>
      </c>
      <c r="M103" s="34" t="s">
        <v>2476</v>
      </c>
      <c r="N103" s="34" t="s">
        <v>2476</v>
      </c>
      <c r="O103" s="34" t="s">
        <v>2476</v>
      </c>
      <c r="P103" s="34" t="s">
        <v>2476</v>
      </c>
      <c r="Q103" s="34" t="s">
        <v>2476</v>
      </c>
      <c r="R103" s="34" t="s">
        <v>2476</v>
      </c>
      <c r="S103" s="34" t="s">
        <v>2476</v>
      </c>
      <c r="T103" s="34" t="s">
        <v>2476</v>
      </c>
      <c r="U103" s="34" t="s">
        <v>2476</v>
      </c>
      <c r="V103" s="34" t="s">
        <v>2476</v>
      </c>
      <c r="W103" s="34" t="s">
        <v>2476</v>
      </c>
      <c r="X103" s="34" t="s">
        <v>2476</v>
      </c>
      <c r="Y103" s="34" t="s">
        <v>2476</v>
      </c>
      <c r="Z103" s="34" t="s">
        <v>2476</v>
      </c>
      <c r="AA103" s="34" t="s">
        <v>2476</v>
      </c>
      <c r="AB103" s="34" t="s">
        <v>2476</v>
      </c>
      <c r="AC103" s="34" t="s">
        <v>2476</v>
      </c>
      <c r="AD103" s="34" t="s">
        <v>2476</v>
      </c>
      <c r="AE103" s="34" t="s">
        <v>2476</v>
      </c>
      <c r="AF103" s="34" t="s">
        <v>2476</v>
      </c>
      <c r="AG103" s="34" t="s">
        <v>2476</v>
      </c>
      <c r="AH103" s="34" t="s">
        <v>2476</v>
      </c>
      <c r="AI103" s="34" t="s">
        <v>2476</v>
      </c>
      <c r="AJ103" s="34" t="s">
        <v>2476</v>
      </c>
      <c r="AK103" s="34" t="s">
        <v>2476</v>
      </c>
      <c r="AL103" s="34" t="s">
        <v>2476</v>
      </c>
      <c r="AM103" s="34" t="s">
        <v>2476</v>
      </c>
      <c r="AN103" s="34" t="s">
        <v>2476</v>
      </c>
      <c r="AO103" s="34" t="s">
        <v>2476</v>
      </c>
      <c r="AP103" s="34" t="s">
        <v>2476</v>
      </c>
      <c r="AQ103" s="34" t="s">
        <v>2476</v>
      </c>
      <c r="AR103" s="34" t="s">
        <v>2476</v>
      </c>
      <c r="AS103" s="34" t="s">
        <v>2476</v>
      </c>
      <c r="AT103" s="34" t="s">
        <v>2476</v>
      </c>
      <c r="AU103" s="34" t="s">
        <v>2476</v>
      </c>
      <c r="AV103" s="34" t="s">
        <v>2476</v>
      </c>
      <c r="AW103" s="34" t="s">
        <v>2476</v>
      </c>
      <c r="AX103" s="34" t="s">
        <v>2476</v>
      </c>
      <c r="AY103" s="34" t="s">
        <v>2476</v>
      </c>
      <c r="AZ103" s="34" t="s">
        <v>2476</v>
      </c>
      <c r="BA103" s="34" t="s">
        <v>2476</v>
      </c>
      <c r="BB103" s="34" t="s">
        <v>2476</v>
      </c>
      <c r="BC103" s="34" t="s">
        <v>2476</v>
      </c>
      <c r="BD103" s="34" t="s">
        <v>2476</v>
      </c>
      <c r="BE103" s="34" t="s">
        <v>2476</v>
      </c>
      <c r="BF103" s="34" t="s">
        <v>2476</v>
      </c>
      <c r="BG103" s="34" t="s">
        <v>2476</v>
      </c>
      <c r="BH103" s="34" t="s">
        <v>2476</v>
      </c>
      <c r="BI103" s="34" t="s">
        <v>2476</v>
      </c>
      <c r="BJ103" s="34" t="s">
        <v>2476</v>
      </c>
      <c r="BK103" s="34" t="s">
        <v>2476</v>
      </c>
      <c r="BL103" s="34" t="s">
        <v>2476</v>
      </c>
      <c r="BM103" s="34" t="s">
        <v>2476</v>
      </c>
      <c r="BN103" s="34" t="s">
        <v>2476</v>
      </c>
      <c r="BO103" s="34" t="s">
        <v>2476</v>
      </c>
      <c r="BP103" s="34" t="s">
        <v>2476</v>
      </c>
      <c r="BQ103" s="34" t="s">
        <v>2476</v>
      </c>
      <c r="BR103" s="34" t="s">
        <v>2476</v>
      </c>
      <c r="BS103" s="34" t="s">
        <v>2476</v>
      </c>
      <c r="BT103" s="34" t="s">
        <v>2476</v>
      </c>
      <c r="BU103" s="34" t="s">
        <v>2476</v>
      </c>
      <c r="BV103" s="34" t="s">
        <v>2476</v>
      </c>
      <c r="BW103" s="34" t="s">
        <v>2476</v>
      </c>
      <c r="BX103" s="34" t="s">
        <v>2476</v>
      </c>
      <c r="BY103" s="34" t="s">
        <v>2476</v>
      </c>
      <c r="BZ103" s="34" t="s">
        <v>2476</v>
      </c>
      <c r="CA103" s="34" t="s">
        <v>2476</v>
      </c>
      <c r="CB103" s="34" t="s">
        <v>2476</v>
      </c>
      <c r="CC103" s="34" t="s">
        <v>2476</v>
      </c>
      <c r="CD103" s="34" t="s">
        <v>2476</v>
      </c>
      <c r="CE103" s="34" t="s">
        <v>2476</v>
      </c>
      <c r="CF103" s="34" t="s">
        <v>2476</v>
      </c>
      <c r="CG103" s="34" t="s">
        <v>2476</v>
      </c>
      <c r="CH103" s="34" t="s">
        <v>2476</v>
      </c>
      <c r="CI103" s="34" t="s">
        <v>2476</v>
      </c>
      <c r="CJ103" s="34" t="s">
        <v>2476</v>
      </c>
      <c r="CK103" s="34" t="s">
        <v>2476</v>
      </c>
      <c r="CL103" s="34" t="s">
        <v>2476</v>
      </c>
      <c r="CM103" s="34" t="s">
        <v>2476</v>
      </c>
      <c r="CN103" s="34" t="s">
        <v>2476</v>
      </c>
      <c r="CO103" s="34" t="s">
        <v>2476</v>
      </c>
      <c r="CP103" s="34" t="s">
        <v>2476</v>
      </c>
      <c r="CQ103" s="34" t="s">
        <v>2476</v>
      </c>
      <c r="CR103" s="34" t="s">
        <v>2476</v>
      </c>
      <c r="CS103" s="34" t="s">
        <v>2476</v>
      </c>
      <c r="CT103" s="34" t="s">
        <v>2476</v>
      </c>
      <c r="CU103" s="34" t="s">
        <v>2476</v>
      </c>
      <c r="CV103" s="34" t="s">
        <v>2476</v>
      </c>
      <c r="CW103" s="34" t="s">
        <v>2476</v>
      </c>
      <c r="CX103" s="34" t="s">
        <v>2476</v>
      </c>
      <c r="CY103" s="34" t="s">
        <v>2476</v>
      </c>
      <c r="CZ103" s="34" t="s">
        <v>2476</v>
      </c>
      <c r="DA103" s="34" t="s">
        <v>2476</v>
      </c>
      <c r="DB103" s="34" t="s">
        <v>2476</v>
      </c>
      <c r="DC103" s="34" t="s">
        <v>2476</v>
      </c>
      <c r="DD103" s="34" t="s">
        <v>2476</v>
      </c>
      <c r="DE103" s="34" t="s">
        <v>2476</v>
      </c>
      <c r="DF103" s="34" t="s">
        <v>2476</v>
      </c>
      <c r="DG103" s="34" t="s">
        <v>2476</v>
      </c>
      <c r="DH103" s="34" t="s">
        <v>2476</v>
      </c>
      <c r="DI103" s="34" t="s">
        <v>2476</v>
      </c>
      <c r="DJ103" s="34" t="s">
        <v>2476</v>
      </c>
      <c r="DK103" s="34" t="s">
        <v>2476</v>
      </c>
      <c r="DL103" s="34" t="s">
        <v>2476</v>
      </c>
      <c r="DM103" s="34" t="s">
        <v>2476</v>
      </c>
      <c r="DN103" s="34" t="s">
        <v>2476</v>
      </c>
      <c r="DO103" s="34" t="s">
        <v>2476</v>
      </c>
      <c r="DP103" s="34" t="s">
        <v>2476</v>
      </c>
      <c r="DQ103" s="34" t="s">
        <v>2476</v>
      </c>
      <c r="DR103" s="34" t="s">
        <v>2476</v>
      </c>
      <c r="DS103" s="34" t="s">
        <v>2476</v>
      </c>
      <c r="DT103" s="34" t="s">
        <v>2476</v>
      </c>
      <c r="DU103" s="34" t="s">
        <v>2476</v>
      </c>
      <c r="DV103" s="34" t="s">
        <v>2476</v>
      </c>
      <c r="DW103" s="34" t="s">
        <v>2476</v>
      </c>
      <c r="DX103" s="34" t="s">
        <v>2476</v>
      </c>
      <c r="DY103" s="34" t="s">
        <v>2476</v>
      </c>
      <c r="DZ103" s="34" t="s">
        <v>2476</v>
      </c>
      <c r="EA103" s="34" t="s">
        <v>2476</v>
      </c>
      <c r="EB103" s="34" t="s">
        <v>2476</v>
      </c>
      <c r="EC103" s="34" t="s">
        <v>2476</v>
      </c>
      <c r="ED103" s="34" t="s">
        <v>2476</v>
      </c>
      <c r="EE103" s="34" t="s">
        <v>2476</v>
      </c>
      <c r="EF103" s="34" t="s">
        <v>2476</v>
      </c>
      <c r="EG103" s="34" t="s">
        <v>2476</v>
      </c>
      <c r="EH103" s="34" t="s">
        <v>2476</v>
      </c>
      <c r="EI103" s="34" t="s">
        <v>2476</v>
      </c>
      <c r="EJ103" s="34" t="s">
        <v>2476</v>
      </c>
      <c r="EK103" s="34" t="s">
        <v>2476</v>
      </c>
      <c r="EL103" s="34" t="s">
        <v>2476</v>
      </c>
      <c r="EM103" s="34" t="s">
        <v>2476</v>
      </c>
      <c r="EN103" s="34" t="s">
        <v>2476</v>
      </c>
      <c r="EO103" s="34" t="s">
        <v>2476</v>
      </c>
      <c r="EP103" s="34" t="s">
        <v>2476</v>
      </c>
      <c r="EQ103" s="34" t="s">
        <v>2476</v>
      </c>
      <c r="ER103" s="37" t="s">
        <v>2476</v>
      </c>
      <c r="ES103" s="27" t="s">
        <v>2477</v>
      </c>
    </row>
    <row r="104" spans="3:149" s="2" customFormat="1" ht="18.75" customHeight="1" x14ac:dyDescent="0.25">
      <c r="C104" s="33" t="s">
        <v>2476</v>
      </c>
      <c r="D104" s="34" t="s">
        <v>2476</v>
      </c>
      <c r="E104" s="34" t="s">
        <v>2476</v>
      </c>
      <c r="F104" s="34" t="s">
        <v>2476</v>
      </c>
      <c r="G104" s="34" t="s">
        <v>2476</v>
      </c>
      <c r="H104" s="34" t="s">
        <v>2476</v>
      </c>
      <c r="I104" s="34" t="s">
        <v>2476</v>
      </c>
      <c r="J104" s="34" t="s">
        <v>2476</v>
      </c>
      <c r="K104" s="34" t="s">
        <v>2476</v>
      </c>
      <c r="L104" s="34" t="s">
        <v>2476</v>
      </c>
      <c r="M104" s="34" t="s">
        <v>2476</v>
      </c>
      <c r="N104" s="34" t="s">
        <v>2476</v>
      </c>
      <c r="O104" s="34" t="s">
        <v>2476</v>
      </c>
      <c r="P104" s="34" t="s">
        <v>2476</v>
      </c>
      <c r="Q104" s="34" t="s">
        <v>2476</v>
      </c>
      <c r="R104" s="34" t="s">
        <v>2476</v>
      </c>
      <c r="S104" s="34" t="s">
        <v>2476</v>
      </c>
      <c r="T104" s="34" t="s">
        <v>2476</v>
      </c>
      <c r="U104" s="34" t="s">
        <v>2476</v>
      </c>
      <c r="V104" s="34" t="s">
        <v>2476</v>
      </c>
      <c r="W104" s="34" t="s">
        <v>2476</v>
      </c>
      <c r="X104" s="34" t="s">
        <v>2476</v>
      </c>
      <c r="Y104" s="34" t="s">
        <v>2476</v>
      </c>
      <c r="Z104" s="34" t="s">
        <v>2476</v>
      </c>
      <c r="AA104" s="34" t="s">
        <v>2476</v>
      </c>
      <c r="AB104" s="34" t="s">
        <v>2476</v>
      </c>
      <c r="AC104" s="34" t="s">
        <v>2476</v>
      </c>
      <c r="AD104" s="34" t="s">
        <v>2476</v>
      </c>
      <c r="AE104" s="34" t="s">
        <v>2476</v>
      </c>
      <c r="AF104" s="34" t="s">
        <v>2476</v>
      </c>
      <c r="AG104" s="34" t="s">
        <v>2476</v>
      </c>
      <c r="AH104" s="34" t="s">
        <v>2476</v>
      </c>
      <c r="AI104" s="34" t="s">
        <v>2476</v>
      </c>
      <c r="AJ104" s="34" t="s">
        <v>2476</v>
      </c>
      <c r="AK104" s="34" t="s">
        <v>2476</v>
      </c>
      <c r="AL104" s="34" t="s">
        <v>2476</v>
      </c>
      <c r="AM104" s="34" t="s">
        <v>2476</v>
      </c>
      <c r="AN104" s="34" t="s">
        <v>2476</v>
      </c>
      <c r="AO104" s="34" t="s">
        <v>2476</v>
      </c>
      <c r="AP104" s="34" t="s">
        <v>2476</v>
      </c>
      <c r="AQ104" s="34" t="s">
        <v>2476</v>
      </c>
      <c r="AR104" s="34" t="s">
        <v>2476</v>
      </c>
      <c r="AS104" s="34" t="s">
        <v>2476</v>
      </c>
      <c r="AT104" s="34" t="s">
        <v>2476</v>
      </c>
      <c r="AU104" s="34" t="s">
        <v>2476</v>
      </c>
      <c r="AV104" s="34" t="s">
        <v>2476</v>
      </c>
      <c r="AW104" s="34" t="s">
        <v>2476</v>
      </c>
      <c r="AX104" s="34" t="s">
        <v>2476</v>
      </c>
      <c r="AY104" s="34" t="s">
        <v>2476</v>
      </c>
      <c r="AZ104" s="34" t="s">
        <v>2476</v>
      </c>
      <c r="BA104" s="34" t="s">
        <v>2476</v>
      </c>
      <c r="BB104" s="34" t="s">
        <v>2476</v>
      </c>
      <c r="BC104" s="34" t="s">
        <v>2476</v>
      </c>
      <c r="BD104" s="34" t="s">
        <v>2476</v>
      </c>
      <c r="BE104" s="34" t="s">
        <v>2476</v>
      </c>
      <c r="BF104" s="34" t="s">
        <v>2476</v>
      </c>
      <c r="BG104" s="34" t="s">
        <v>2476</v>
      </c>
      <c r="BH104" s="34" t="s">
        <v>2476</v>
      </c>
      <c r="BI104" s="34" t="s">
        <v>2476</v>
      </c>
      <c r="BJ104" s="34" t="s">
        <v>2476</v>
      </c>
      <c r="BK104" s="34" t="s">
        <v>2476</v>
      </c>
      <c r="BL104" s="34" t="s">
        <v>2476</v>
      </c>
      <c r="BM104" s="34" t="s">
        <v>2476</v>
      </c>
      <c r="BN104" s="34" t="s">
        <v>2476</v>
      </c>
      <c r="BO104" s="34" t="s">
        <v>2476</v>
      </c>
      <c r="BP104" s="34" t="s">
        <v>2476</v>
      </c>
      <c r="BQ104" s="34" t="s">
        <v>2476</v>
      </c>
      <c r="BR104" s="34" t="s">
        <v>2476</v>
      </c>
      <c r="BS104" s="34" t="s">
        <v>2476</v>
      </c>
      <c r="BT104" s="34" t="s">
        <v>2476</v>
      </c>
      <c r="BU104" s="34" t="s">
        <v>2476</v>
      </c>
      <c r="BV104" s="34" t="s">
        <v>2476</v>
      </c>
      <c r="BW104" s="34" t="s">
        <v>2476</v>
      </c>
      <c r="BX104" s="34" t="s">
        <v>2476</v>
      </c>
      <c r="BY104" s="34" t="s">
        <v>2476</v>
      </c>
      <c r="BZ104" s="34" t="s">
        <v>2476</v>
      </c>
      <c r="CA104" s="34" t="s">
        <v>2476</v>
      </c>
      <c r="CB104" s="34" t="s">
        <v>2476</v>
      </c>
      <c r="CC104" s="34" t="s">
        <v>2476</v>
      </c>
      <c r="CD104" s="34" t="s">
        <v>2476</v>
      </c>
      <c r="CE104" s="34" t="s">
        <v>2476</v>
      </c>
      <c r="CF104" s="34" t="s">
        <v>2476</v>
      </c>
      <c r="CG104" s="34" t="s">
        <v>2476</v>
      </c>
      <c r="CH104" s="34" t="s">
        <v>2476</v>
      </c>
      <c r="CI104" s="34" t="s">
        <v>2476</v>
      </c>
      <c r="CJ104" s="34" t="s">
        <v>2476</v>
      </c>
      <c r="CK104" s="34" t="s">
        <v>2476</v>
      </c>
      <c r="CL104" s="34" t="s">
        <v>2476</v>
      </c>
      <c r="CM104" s="34" t="s">
        <v>2476</v>
      </c>
      <c r="CN104" s="34" t="s">
        <v>2476</v>
      </c>
      <c r="CO104" s="34" t="s">
        <v>2476</v>
      </c>
      <c r="CP104" s="34" t="s">
        <v>2476</v>
      </c>
      <c r="CQ104" s="34" t="s">
        <v>2476</v>
      </c>
      <c r="CR104" s="34" t="s">
        <v>2476</v>
      </c>
      <c r="CS104" s="34" t="s">
        <v>2476</v>
      </c>
      <c r="CT104" s="34" t="s">
        <v>2476</v>
      </c>
      <c r="CU104" s="34" t="s">
        <v>2476</v>
      </c>
      <c r="CV104" s="34" t="s">
        <v>2476</v>
      </c>
      <c r="CW104" s="34" t="s">
        <v>2476</v>
      </c>
      <c r="CX104" s="34" t="s">
        <v>2476</v>
      </c>
      <c r="CY104" s="34" t="s">
        <v>2476</v>
      </c>
      <c r="CZ104" s="34" t="s">
        <v>2476</v>
      </c>
      <c r="DA104" s="34" t="s">
        <v>2476</v>
      </c>
      <c r="DB104" s="34" t="s">
        <v>2476</v>
      </c>
      <c r="DC104" s="34" t="s">
        <v>2476</v>
      </c>
      <c r="DD104" s="34" t="s">
        <v>2476</v>
      </c>
      <c r="DE104" s="34" t="s">
        <v>2476</v>
      </c>
      <c r="DF104" s="34" t="s">
        <v>2476</v>
      </c>
      <c r="DG104" s="34" t="s">
        <v>2476</v>
      </c>
      <c r="DH104" s="34" t="s">
        <v>2476</v>
      </c>
      <c r="DI104" s="34" t="s">
        <v>2476</v>
      </c>
      <c r="DJ104" s="34" t="s">
        <v>2476</v>
      </c>
      <c r="DK104" s="34" t="s">
        <v>2476</v>
      </c>
      <c r="DL104" s="34" t="s">
        <v>2476</v>
      </c>
      <c r="DM104" s="34" t="s">
        <v>2476</v>
      </c>
      <c r="DN104" s="34" t="s">
        <v>2476</v>
      </c>
      <c r="DO104" s="34" t="s">
        <v>2476</v>
      </c>
      <c r="DP104" s="34" t="s">
        <v>2476</v>
      </c>
      <c r="DQ104" s="34" t="s">
        <v>2476</v>
      </c>
      <c r="DR104" s="34" t="s">
        <v>2476</v>
      </c>
      <c r="DS104" s="34" t="s">
        <v>2476</v>
      </c>
      <c r="DT104" s="34" t="s">
        <v>2476</v>
      </c>
      <c r="DU104" s="34" t="s">
        <v>2476</v>
      </c>
      <c r="DV104" s="34" t="s">
        <v>2476</v>
      </c>
      <c r="DW104" s="34" t="s">
        <v>2476</v>
      </c>
      <c r="DX104" s="34" t="s">
        <v>2476</v>
      </c>
      <c r="DY104" s="34" t="s">
        <v>2476</v>
      </c>
      <c r="DZ104" s="34" t="s">
        <v>2476</v>
      </c>
      <c r="EA104" s="34" t="s">
        <v>2476</v>
      </c>
      <c r="EB104" s="34" t="s">
        <v>2476</v>
      </c>
      <c r="EC104" s="34" t="s">
        <v>2476</v>
      </c>
      <c r="ED104" s="34" t="s">
        <v>2476</v>
      </c>
      <c r="EE104" s="34" t="s">
        <v>2476</v>
      </c>
      <c r="EF104" s="34" t="s">
        <v>2476</v>
      </c>
      <c r="EG104" s="34" t="s">
        <v>2476</v>
      </c>
      <c r="EH104" s="34" t="s">
        <v>2476</v>
      </c>
      <c r="EI104" s="34" t="s">
        <v>2476</v>
      </c>
      <c r="EJ104" s="34" t="s">
        <v>2476</v>
      </c>
      <c r="EK104" s="34" t="s">
        <v>2476</v>
      </c>
      <c r="EL104" s="34" t="s">
        <v>2476</v>
      </c>
      <c r="EM104" s="34" t="s">
        <v>2476</v>
      </c>
      <c r="EN104" s="34" t="s">
        <v>2476</v>
      </c>
      <c r="EO104" s="34" t="s">
        <v>2476</v>
      </c>
      <c r="EP104" s="34" t="s">
        <v>2476</v>
      </c>
      <c r="EQ104" s="34" t="s">
        <v>2476</v>
      </c>
      <c r="ER104" s="37" t="s">
        <v>2476</v>
      </c>
      <c r="ES104" s="27" t="s">
        <v>2477</v>
      </c>
    </row>
    <row r="105" spans="3:149" s="2" customFormat="1" ht="18.75" customHeight="1" x14ac:dyDescent="0.25">
      <c r="C105" s="33" t="s">
        <v>2476</v>
      </c>
      <c r="D105" s="34" t="s">
        <v>2476</v>
      </c>
      <c r="E105" s="34" t="s">
        <v>2476</v>
      </c>
      <c r="F105" s="34" t="s">
        <v>2476</v>
      </c>
      <c r="G105" s="34" t="s">
        <v>2476</v>
      </c>
      <c r="H105" s="34" t="s">
        <v>2476</v>
      </c>
      <c r="I105" s="34" t="s">
        <v>2476</v>
      </c>
      <c r="J105" s="34" t="s">
        <v>2476</v>
      </c>
      <c r="K105" s="34" t="s">
        <v>2476</v>
      </c>
      <c r="L105" s="34" t="s">
        <v>2476</v>
      </c>
      <c r="M105" s="34" t="s">
        <v>2476</v>
      </c>
      <c r="N105" s="34" t="s">
        <v>2476</v>
      </c>
      <c r="O105" s="34" t="s">
        <v>2476</v>
      </c>
      <c r="P105" s="34" t="s">
        <v>2476</v>
      </c>
      <c r="Q105" s="34" t="s">
        <v>2476</v>
      </c>
      <c r="R105" s="34" t="s">
        <v>2476</v>
      </c>
      <c r="S105" s="34" t="s">
        <v>2476</v>
      </c>
      <c r="T105" s="34" t="s">
        <v>2476</v>
      </c>
      <c r="U105" s="34" t="s">
        <v>2476</v>
      </c>
      <c r="V105" s="34" t="s">
        <v>2476</v>
      </c>
      <c r="W105" s="34" t="s">
        <v>2476</v>
      </c>
      <c r="X105" s="34" t="s">
        <v>2476</v>
      </c>
      <c r="Y105" s="34" t="s">
        <v>2476</v>
      </c>
      <c r="Z105" s="34" t="s">
        <v>2476</v>
      </c>
      <c r="AA105" s="34" t="s">
        <v>2476</v>
      </c>
      <c r="AB105" s="34" t="s">
        <v>2476</v>
      </c>
      <c r="AC105" s="34" t="s">
        <v>2476</v>
      </c>
      <c r="AD105" s="34" t="s">
        <v>2476</v>
      </c>
      <c r="AE105" s="34" t="s">
        <v>2476</v>
      </c>
      <c r="AF105" s="34" t="s">
        <v>2476</v>
      </c>
      <c r="AG105" s="34" t="s">
        <v>2476</v>
      </c>
      <c r="AH105" s="34" t="s">
        <v>2476</v>
      </c>
      <c r="AI105" s="34" t="s">
        <v>2476</v>
      </c>
      <c r="AJ105" s="34" t="s">
        <v>2476</v>
      </c>
      <c r="AK105" s="34" t="s">
        <v>2476</v>
      </c>
      <c r="AL105" s="34" t="s">
        <v>2476</v>
      </c>
      <c r="AM105" s="34" t="s">
        <v>2476</v>
      </c>
      <c r="AN105" s="34" t="s">
        <v>2476</v>
      </c>
      <c r="AO105" s="34" t="s">
        <v>2476</v>
      </c>
      <c r="AP105" s="34" t="s">
        <v>2476</v>
      </c>
      <c r="AQ105" s="34" t="s">
        <v>2476</v>
      </c>
      <c r="AR105" s="34" t="s">
        <v>2476</v>
      </c>
      <c r="AS105" s="34" t="s">
        <v>2476</v>
      </c>
      <c r="AT105" s="34" t="s">
        <v>2476</v>
      </c>
      <c r="AU105" s="34" t="s">
        <v>2476</v>
      </c>
      <c r="AV105" s="34" t="s">
        <v>2476</v>
      </c>
      <c r="AW105" s="34" t="s">
        <v>2476</v>
      </c>
      <c r="AX105" s="34" t="s">
        <v>2476</v>
      </c>
      <c r="AY105" s="34" t="s">
        <v>2476</v>
      </c>
      <c r="AZ105" s="34" t="s">
        <v>2476</v>
      </c>
      <c r="BA105" s="34" t="s">
        <v>2476</v>
      </c>
      <c r="BB105" s="34" t="s">
        <v>2476</v>
      </c>
      <c r="BC105" s="34" t="s">
        <v>2476</v>
      </c>
      <c r="BD105" s="34" t="s">
        <v>2476</v>
      </c>
      <c r="BE105" s="34" t="s">
        <v>2476</v>
      </c>
      <c r="BF105" s="34" t="s">
        <v>2476</v>
      </c>
      <c r="BG105" s="34" t="s">
        <v>2476</v>
      </c>
      <c r="BH105" s="34" t="s">
        <v>2476</v>
      </c>
      <c r="BI105" s="34" t="s">
        <v>2476</v>
      </c>
      <c r="BJ105" s="34" t="s">
        <v>2476</v>
      </c>
      <c r="BK105" s="34" t="s">
        <v>2476</v>
      </c>
      <c r="BL105" s="34" t="s">
        <v>2476</v>
      </c>
      <c r="BM105" s="34" t="s">
        <v>2476</v>
      </c>
      <c r="BN105" s="34" t="s">
        <v>2476</v>
      </c>
      <c r="BO105" s="34" t="s">
        <v>2476</v>
      </c>
      <c r="BP105" s="34" t="s">
        <v>2476</v>
      </c>
      <c r="BQ105" s="34" t="s">
        <v>2476</v>
      </c>
      <c r="BR105" s="34" t="s">
        <v>2476</v>
      </c>
      <c r="BS105" s="34" t="s">
        <v>2476</v>
      </c>
      <c r="BT105" s="34" t="s">
        <v>2476</v>
      </c>
      <c r="BU105" s="34" t="s">
        <v>2476</v>
      </c>
      <c r="BV105" s="34" t="s">
        <v>2476</v>
      </c>
      <c r="BW105" s="34" t="s">
        <v>2476</v>
      </c>
      <c r="BX105" s="34" t="s">
        <v>2476</v>
      </c>
      <c r="BY105" s="34" t="s">
        <v>2476</v>
      </c>
      <c r="BZ105" s="34" t="s">
        <v>2476</v>
      </c>
      <c r="CA105" s="34" t="s">
        <v>2476</v>
      </c>
      <c r="CB105" s="34" t="s">
        <v>2476</v>
      </c>
      <c r="CC105" s="34" t="s">
        <v>2476</v>
      </c>
      <c r="CD105" s="34" t="s">
        <v>2476</v>
      </c>
      <c r="CE105" s="34" t="s">
        <v>2476</v>
      </c>
      <c r="CF105" s="34" t="s">
        <v>2476</v>
      </c>
      <c r="CG105" s="34" t="s">
        <v>2476</v>
      </c>
      <c r="CH105" s="34" t="s">
        <v>2476</v>
      </c>
      <c r="CI105" s="34" t="s">
        <v>2476</v>
      </c>
      <c r="CJ105" s="34" t="s">
        <v>2476</v>
      </c>
      <c r="CK105" s="34" t="s">
        <v>2476</v>
      </c>
      <c r="CL105" s="34" t="s">
        <v>2476</v>
      </c>
      <c r="CM105" s="34" t="s">
        <v>2476</v>
      </c>
      <c r="CN105" s="34" t="s">
        <v>2476</v>
      </c>
      <c r="CO105" s="34" t="s">
        <v>2476</v>
      </c>
      <c r="CP105" s="34" t="s">
        <v>2476</v>
      </c>
      <c r="CQ105" s="34" t="s">
        <v>2476</v>
      </c>
      <c r="CR105" s="34" t="s">
        <v>2476</v>
      </c>
      <c r="CS105" s="34" t="s">
        <v>2476</v>
      </c>
      <c r="CT105" s="34" t="s">
        <v>2476</v>
      </c>
      <c r="CU105" s="34" t="s">
        <v>2476</v>
      </c>
      <c r="CV105" s="34" t="s">
        <v>2476</v>
      </c>
      <c r="CW105" s="34" t="s">
        <v>2476</v>
      </c>
      <c r="CX105" s="34" t="s">
        <v>2476</v>
      </c>
      <c r="CY105" s="34" t="s">
        <v>2476</v>
      </c>
      <c r="CZ105" s="34" t="s">
        <v>2476</v>
      </c>
      <c r="DA105" s="34" t="s">
        <v>2476</v>
      </c>
      <c r="DB105" s="34" t="s">
        <v>2476</v>
      </c>
      <c r="DC105" s="34" t="s">
        <v>2476</v>
      </c>
      <c r="DD105" s="34" t="s">
        <v>2476</v>
      </c>
      <c r="DE105" s="34" t="s">
        <v>2476</v>
      </c>
      <c r="DF105" s="34" t="s">
        <v>2476</v>
      </c>
      <c r="DG105" s="34" t="s">
        <v>2476</v>
      </c>
      <c r="DH105" s="34" t="s">
        <v>2476</v>
      </c>
      <c r="DI105" s="34" t="s">
        <v>2476</v>
      </c>
      <c r="DJ105" s="34" t="s">
        <v>2476</v>
      </c>
      <c r="DK105" s="34" t="s">
        <v>2476</v>
      </c>
      <c r="DL105" s="34" t="s">
        <v>2476</v>
      </c>
      <c r="DM105" s="34" t="s">
        <v>2476</v>
      </c>
      <c r="DN105" s="34" t="s">
        <v>2476</v>
      </c>
      <c r="DO105" s="34" t="s">
        <v>2476</v>
      </c>
      <c r="DP105" s="34" t="s">
        <v>2476</v>
      </c>
      <c r="DQ105" s="34" t="s">
        <v>2476</v>
      </c>
      <c r="DR105" s="34" t="s">
        <v>2476</v>
      </c>
      <c r="DS105" s="34" t="s">
        <v>2476</v>
      </c>
      <c r="DT105" s="34" t="s">
        <v>2476</v>
      </c>
      <c r="DU105" s="34" t="s">
        <v>2476</v>
      </c>
      <c r="DV105" s="34" t="s">
        <v>2476</v>
      </c>
      <c r="DW105" s="34" t="s">
        <v>2476</v>
      </c>
      <c r="DX105" s="34" t="s">
        <v>2476</v>
      </c>
      <c r="DY105" s="34" t="s">
        <v>2476</v>
      </c>
      <c r="DZ105" s="34" t="s">
        <v>2476</v>
      </c>
      <c r="EA105" s="34" t="s">
        <v>2476</v>
      </c>
      <c r="EB105" s="34" t="s">
        <v>2476</v>
      </c>
      <c r="EC105" s="34" t="s">
        <v>2476</v>
      </c>
      <c r="ED105" s="34" t="s">
        <v>2476</v>
      </c>
      <c r="EE105" s="34" t="s">
        <v>2476</v>
      </c>
      <c r="EF105" s="34" t="s">
        <v>2476</v>
      </c>
      <c r="EG105" s="34" t="s">
        <v>2476</v>
      </c>
      <c r="EH105" s="34" t="s">
        <v>2476</v>
      </c>
      <c r="EI105" s="34" t="s">
        <v>2476</v>
      </c>
      <c r="EJ105" s="34" t="s">
        <v>2476</v>
      </c>
      <c r="EK105" s="34" t="s">
        <v>2476</v>
      </c>
      <c r="EL105" s="34" t="s">
        <v>2476</v>
      </c>
      <c r="EM105" s="34" t="s">
        <v>2476</v>
      </c>
      <c r="EN105" s="34" t="s">
        <v>2476</v>
      </c>
      <c r="EO105" s="34" t="s">
        <v>2476</v>
      </c>
      <c r="EP105" s="34" t="s">
        <v>2476</v>
      </c>
      <c r="EQ105" s="34" t="s">
        <v>2476</v>
      </c>
      <c r="ER105" s="37" t="s">
        <v>2476</v>
      </c>
      <c r="ES105" s="27" t="s">
        <v>2477</v>
      </c>
    </row>
    <row r="106" spans="3:149" s="2" customFormat="1" ht="18.75" customHeight="1" x14ac:dyDescent="0.25">
      <c r="C106" s="33" t="s">
        <v>2476</v>
      </c>
      <c r="D106" s="34" t="s">
        <v>2476</v>
      </c>
      <c r="E106" s="34" t="s">
        <v>2476</v>
      </c>
      <c r="F106" s="34" t="s">
        <v>2476</v>
      </c>
      <c r="G106" s="34" t="s">
        <v>2476</v>
      </c>
      <c r="H106" s="34" t="s">
        <v>2476</v>
      </c>
      <c r="I106" s="34" t="s">
        <v>2476</v>
      </c>
      <c r="J106" s="34" t="s">
        <v>2476</v>
      </c>
      <c r="K106" s="34" t="s">
        <v>2476</v>
      </c>
      <c r="L106" s="34" t="s">
        <v>2476</v>
      </c>
      <c r="M106" s="34" t="s">
        <v>2476</v>
      </c>
      <c r="N106" s="34" t="s">
        <v>2476</v>
      </c>
      <c r="O106" s="34" t="s">
        <v>2476</v>
      </c>
      <c r="P106" s="34" t="s">
        <v>2476</v>
      </c>
      <c r="Q106" s="34" t="s">
        <v>2476</v>
      </c>
      <c r="R106" s="34" t="s">
        <v>2476</v>
      </c>
      <c r="S106" s="34" t="s">
        <v>2476</v>
      </c>
      <c r="T106" s="34" t="s">
        <v>2476</v>
      </c>
      <c r="U106" s="34" t="s">
        <v>2476</v>
      </c>
      <c r="V106" s="34" t="s">
        <v>2476</v>
      </c>
      <c r="W106" s="34" t="s">
        <v>2476</v>
      </c>
      <c r="X106" s="34" t="s">
        <v>2476</v>
      </c>
      <c r="Y106" s="34" t="s">
        <v>2476</v>
      </c>
      <c r="Z106" s="34" t="s">
        <v>2476</v>
      </c>
      <c r="AA106" s="34" t="s">
        <v>2476</v>
      </c>
      <c r="AB106" s="34" t="s">
        <v>2476</v>
      </c>
      <c r="AC106" s="34" t="s">
        <v>2476</v>
      </c>
      <c r="AD106" s="34" t="s">
        <v>2476</v>
      </c>
      <c r="AE106" s="34" t="s">
        <v>2476</v>
      </c>
      <c r="AF106" s="34" t="s">
        <v>2476</v>
      </c>
      <c r="AG106" s="34" t="s">
        <v>2476</v>
      </c>
      <c r="AH106" s="34" t="s">
        <v>2476</v>
      </c>
      <c r="AI106" s="34" t="s">
        <v>2476</v>
      </c>
      <c r="AJ106" s="34" t="s">
        <v>2476</v>
      </c>
      <c r="AK106" s="34" t="s">
        <v>2476</v>
      </c>
      <c r="AL106" s="34" t="s">
        <v>2476</v>
      </c>
      <c r="AM106" s="34" t="s">
        <v>2476</v>
      </c>
      <c r="AN106" s="34" t="s">
        <v>2476</v>
      </c>
      <c r="AO106" s="34" t="s">
        <v>2476</v>
      </c>
      <c r="AP106" s="34" t="s">
        <v>2476</v>
      </c>
      <c r="AQ106" s="34" t="s">
        <v>2476</v>
      </c>
      <c r="AR106" s="34" t="s">
        <v>2476</v>
      </c>
      <c r="AS106" s="34" t="s">
        <v>2476</v>
      </c>
      <c r="AT106" s="34" t="s">
        <v>2476</v>
      </c>
      <c r="AU106" s="34" t="s">
        <v>2476</v>
      </c>
      <c r="AV106" s="34" t="s">
        <v>2476</v>
      </c>
      <c r="AW106" s="34" t="s">
        <v>2476</v>
      </c>
      <c r="AX106" s="34" t="s">
        <v>2476</v>
      </c>
      <c r="AY106" s="34" t="s">
        <v>2476</v>
      </c>
      <c r="AZ106" s="34" t="s">
        <v>2476</v>
      </c>
      <c r="BA106" s="34" t="s">
        <v>2476</v>
      </c>
      <c r="BB106" s="34" t="s">
        <v>2476</v>
      </c>
      <c r="BC106" s="34" t="s">
        <v>2476</v>
      </c>
      <c r="BD106" s="34" t="s">
        <v>2476</v>
      </c>
      <c r="BE106" s="34" t="s">
        <v>2476</v>
      </c>
      <c r="BF106" s="34" t="s">
        <v>2476</v>
      </c>
      <c r="BG106" s="34" t="s">
        <v>2476</v>
      </c>
      <c r="BH106" s="34" t="s">
        <v>2476</v>
      </c>
      <c r="BI106" s="34" t="s">
        <v>2476</v>
      </c>
      <c r="BJ106" s="34" t="s">
        <v>2476</v>
      </c>
      <c r="BK106" s="34" t="s">
        <v>2476</v>
      </c>
      <c r="BL106" s="34" t="s">
        <v>2476</v>
      </c>
      <c r="BM106" s="34" t="s">
        <v>2476</v>
      </c>
      <c r="BN106" s="34" t="s">
        <v>2476</v>
      </c>
      <c r="BO106" s="34" t="s">
        <v>2476</v>
      </c>
      <c r="BP106" s="34" t="s">
        <v>2476</v>
      </c>
      <c r="BQ106" s="34" t="s">
        <v>2476</v>
      </c>
      <c r="BR106" s="34" t="s">
        <v>2476</v>
      </c>
      <c r="BS106" s="34" t="s">
        <v>2476</v>
      </c>
      <c r="BT106" s="34" t="s">
        <v>2476</v>
      </c>
      <c r="BU106" s="34" t="s">
        <v>2476</v>
      </c>
      <c r="BV106" s="34" t="s">
        <v>2476</v>
      </c>
      <c r="BW106" s="34" t="s">
        <v>2476</v>
      </c>
      <c r="BX106" s="34" t="s">
        <v>2476</v>
      </c>
      <c r="BY106" s="34" t="s">
        <v>2476</v>
      </c>
      <c r="BZ106" s="34" t="s">
        <v>2476</v>
      </c>
      <c r="CA106" s="34" t="s">
        <v>2476</v>
      </c>
      <c r="CB106" s="34" t="s">
        <v>2476</v>
      </c>
      <c r="CC106" s="34" t="s">
        <v>2476</v>
      </c>
      <c r="CD106" s="34" t="s">
        <v>2476</v>
      </c>
      <c r="CE106" s="34" t="s">
        <v>2476</v>
      </c>
      <c r="CF106" s="34" t="s">
        <v>2476</v>
      </c>
      <c r="CG106" s="34" t="s">
        <v>2476</v>
      </c>
      <c r="CH106" s="34" t="s">
        <v>2476</v>
      </c>
      <c r="CI106" s="34" t="s">
        <v>2476</v>
      </c>
      <c r="CJ106" s="34" t="s">
        <v>2476</v>
      </c>
      <c r="CK106" s="34" t="s">
        <v>2476</v>
      </c>
      <c r="CL106" s="34" t="s">
        <v>2476</v>
      </c>
      <c r="CM106" s="34" t="s">
        <v>2476</v>
      </c>
      <c r="CN106" s="34" t="s">
        <v>2476</v>
      </c>
      <c r="CO106" s="34" t="s">
        <v>2476</v>
      </c>
      <c r="CP106" s="34" t="s">
        <v>2476</v>
      </c>
      <c r="CQ106" s="34" t="s">
        <v>2476</v>
      </c>
      <c r="CR106" s="34" t="s">
        <v>2476</v>
      </c>
      <c r="CS106" s="34" t="s">
        <v>2476</v>
      </c>
      <c r="CT106" s="34" t="s">
        <v>2476</v>
      </c>
      <c r="CU106" s="34" t="s">
        <v>2476</v>
      </c>
      <c r="CV106" s="34" t="s">
        <v>2476</v>
      </c>
      <c r="CW106" s="34" t="s">
        <v>2476</v>
      </c>
      <c r="CX106" s="34" t="s">
        <v>2476</v>
      </c>
      <c r="CY106" s="34" t="s">
        <v>2476</v>
      </c>
      <c r="CZ106" s="34" t="s">
        <v>2476</v>
      </c>
      <c r="DA106" s="34" t="s">
        <v>2476</v>
      </c>
      <c r="DB106" s="34" t="s">
        <v>2476</v>
      </c>
      <c r="DC106" s="34" t="s">
        <v>2476</v>
      </c>
      <c r="DD106" s="34" t="s">
        <v>2476</v>
      </c>
      <c r="DE106" s="34" t="s">
        <v>2476</v>
      </c>
      <c r="DF106" s="34" t="s">
        <v>2476</v>
      </c>
      <c r="DG106" s="34" t="s">
        <v>2476</v>
      </c>
      <c r="DH106" s="34" t="s">
        <v>2476</v>
      </c>
      <c r="DI106" s="34" t="s">
        <v>2476</v>
      </c>
      <c r="DJ106" s="34" t="s">
        <v>2476</v>
      </c>
      <c r="DK106" s="34" t="s">
        <v>2476</v>
      </c>
      <c r="DL106" s="34" t="s">
        <v>2476</v>
      </c>
      <c r="DM106" s="34" t="s">
        <v>2476</v>
      </c>
      <c r="DN106" s="34" t="s">
        <v>2476</v>
      </c>
      <c r="DO106" s="34" t="s">
        <v>2476</v>
      </c>
      <c r="DP106" s="34" t="s">
        <v>2476</v>
      </c>
      <c r="DQ106" s="34" t="s">
        <v>2476</v>
      </c>
      <c r="DR106" s="34" t="s">
        <v>2476</v>
      </c>
      <c r="DS106" s="34" t="s">
        <v>2476</v>
      </c>
      <c r="DT106" s="34" t="s">
        <v>2476</v>
      </c>
      <c r="DU106" s="34" t="s">
        <v>2476</v>
      </c>
      <c r="DV106" s="34" t="s">
        <v>2476</v>
      </c>
      <c r="DW106" s="34" t="s">
        <v>2476</v>
      </c>
      <c r="DX106" s="34" t="s">
        <v>2476</v>
      </c>
      <c r="DY106" s="34" t="s">
        <v>2476</v>
      </c>
      <c r="DZ106" s="34" t="s">
        <v>2476</v>
      </c>
      <c r="EA106" s="34" t="s">
        <v>2476</v>
      </c>
      <c r="EB106" s="34" t="s">
        <v>2476</v>
      </c>
      <c r="EC106" s="34" t="s">
        <v>2476</v>
      </c>
      <c r="ED106" s="34" t="s">
        <v>2476</v>
      </c>
      <c r="EE106" s="34" t="s">
        <v>2476</v>
      </c>
      <c r="EF106" s="34" t="s">
        <v>2476</v>
      </c>
      <c r="EG106" s="34" t="s">
        <v>2476</v>
      </c>
      <c r="EH106" s="34" t="s">
        <v>2476</v>
      </c>
      <c r="EI106" s="34" t="s">
        <v>2476</v>
      </c>
      <c r="EJ106" s="34" t="s">
        <v>2476</v>
      </c>
      <c r="EK106" s="34" t="s">
        <v>2476</v>
      </c>
      <c r="EL106" s="34" t="s">
        <v>2476</v>
      </c>
      <c r="EM106" s="34" t="s">
        <v>2476</v>
      </c>
      <c r="EN106" s="34" t="s">
        <v>2476</v>
      </c>
      <c r="EO106" s="34" t="s">
        <v>2476</v>
      </c>
      <c r="EP106" s="34" t="s">
        <v>2476</v>
      </c>
      <c r="EQ106" s="34" t="s">
        <v>2476</v>
      </c>
      <c r="ER106" s="37" t="s">
        <v>2476</v>
      </c>
      <c r="ES106" s="27" t="s">
        <v>2477</v>
      </c>
    </row>
    <row r="107" spans="3:149" s="2" customFormat="1" ht="18.75" customHeight="1" x14ac:dyDescent="0.25">
      <c r="C107" s="33" t="s">
        <v>2476</v>
      </c>
      <c r="D107" s="34" t="s">
        <v>2476</v>
      </c>
      <c r="E107" s="34" t="s">
        <v>2476</v>
      </c>
      <c r="F107" s="34" t="s">
        <v>2476</v>
      </c>
      <c r="G107" s="34" t="s">
        <v>2476</v>
      </c>
      <c r="H107" s="34" t="s">
        <v>2476</v>
      </c>
      <c r="I107" s="34" t="s">
        <v>2476</v>
      </c>
      <c r="J107" s="34" t="s">
        <v>2476</v>
      </c>
      <c r="K107" s="34" t="s">
        <v>2476</v>
      </c>
      <c r="L107" s="34" t="s">
        <v>2476</v>
      </c>
      <c r="M107" s="34" t="s">
        <v>2476</v>
      </c>
      <c r="N107" s="34" t="s">
        <v>2476</v>
      </c>
      <c r="O107" s="34" t="s">
        <v>2476</v>
      </c>
      <c r="P107" s="34" t="s">
        <v>2476</v>
      </c>
      <c r="Q107" s="34" t="s">
        <v>2476</v>
      </c>
      <c r="R107" s="34" t="s">
        <v>2476</v>
      </c>
      <c r="S107" s="34" t="s">
        <v>2476</v>
      </c>
      <c r="T107" s="34" t="s">
        <v>2476</v>
      </c>
      <c r="U107" s="34" t="s">
        <v>2476</v>
      </c>
      <c r="V107" s="34" t="s">
        <v>2476</v>
      </c>
      <c r="W107" s="34" t="s">
        <v>2476</v>
      </c>
      <c r="X107" s="34" t="s">
        <v>2476</v>
      </c>
      <c r="Y107" s="34" t="s">
        <v>2476</v>
      </c>
      <c r="Z107" s="34" t="s">
        <v>2476</v>
      </c>
      <c r="AA107" s="34" t="s">
        <v>2476</v>
      </c>
      <c r="AB107" s="34" t="s">
        <v>2476</v>
      </c>
      <c r="AC107" s="34" t="s">
        <v>2476</v>
      </c>
      <c r="AD107" s="34" t="s">
        <v>2476</v>
      </c>
      <c r="AE107" s="34" t="s">
        <v>2476</v>
      </c>
      <c r="AF107" s="34" t="s">
        <v>2476</v>
      </c>
      <c r="AG107" s="34" t="s">
        <v>2476</v>
      </c>
      <c r="AH107" s="34" t="s">
        <v>2476</v>
      </c>
      <c r="AI107" s="34" t="s">
        <v>2476</v>
      </c>
      <c r="AJ107" s="34" t="s">
        <v>2476</v>
      </c>
      <c r="AK107" s="34" t="s">
        <v>2476</v>
      </c>
      <c r="AL107" s="34" t="s">
        <v>2476</v>
      </c>
      <c r="AM107" s="34" t="s">
        <v>2476</v>
      </c>
      <c r="AN107" s="34" t="s">
        <v>2476</v>
      </c>
      <c r="AO107" s="34" t="s">
        <v>2476</v>
      </c>
      <c r="AP107" s="34" t="s">
        <v>2476</v>
      </c>
      <c r="AQ107" s="34" t="s">
        <v>2476</v>
      </c>
      <c r="AR107" s="34" t="s">
        <v>2476</v>
      </c>
      <c r="AS107" s="34" t="s">
        <v>2476</v>
      </c>
      <c r="AT107" s="34" t="s">
        <v>2476</v>
      </c>
      <c r="AU107" s="34" t="s">
        <v>2476</v>
      </c>
      <c r="AV107" s="34" t="s">
        <v>2476</v>
      </c>
      <c r="AW107" s="34" t="s">
        <v>2476</v>
      </c>
      <c r="AX107" s="34" t="s">
        <v>2476</v>
      </c>
      <c r="AY107" s="34" t="s">
        <v>2476</v>
      </c>
      <c r="AZ107" s="34" t="s">
        <v>2476</v>
      </c>
      <c r="BA107" s="34" t="s">
        <v>2476</v>
      </c>
      <c r="BB107" s="34" t="s">
        <v>2476</v>
      </c>
      <c r="BC107" s="34" t="s">
        <v>2476</v>
      </c>
      <c r="BD107" s="34" t="s">
        <v>2476</v>
      </c>
      <c r="BE107" s="34" t="s">
        <v>2476</v>
      </c>
      <c r="BF107" s="34" t="s">
        <v>2476</v>
      </c>
      <c r="BG107" s="34" t="s">
        <v>2476</v>
      </c>
      <c r="BH107" s="34" t="s">
        <v>2476</v>
      </c>
      <c r="BI107" s="34" t="s">
        <v>2476</v>
      </c>
      <c r="BJ107" s="34" t="s">
        <v>2476</v>
      </c>
      <c r="BK107" s="34" t="s">
        <v>2476</v>
      </c>
      <c r="BL107" s="34" t="s">
        <v>2476</v>
      </c>
      <c r="BM107" s="34" t="s">
        <v>2476</v>
      </c>
      <c r="BN107" s="34" t="s">
        <v>2476</v>
      </c>
      <c r="BO107" s="34" t="s">
        <v>2476</v>
      </c>
      <c r="BP107" s="34" t="s">
        <v>2476</v>
      </c>
      <c r="BQ107" s="34" t="s">
        <v>2476</v>
      </c>
      <c r="BR107" s="34" t="s">
        <v>2476</v>
      </c>
      <c r="BS107" s="34" t="s">
        <v>2476</v>
      </c>
      <c r="BT107" s="34" t="s">
        <v>2476</v>
      </c>
      <c r="BU107" s="34" t="s">
        <v>2476</v>
      </c>
      <c r="BV107" s="34" t="s">
        <v>2476</v>
      </c>
      <c r="BW107" s="34" t="s">
        <v>2476</v>
      </c>
      <c r="BX107" s="34" t="s">
        <v>2476</v>
      </c>
      <c r="BY107" s="34" t="s">
        <v>2476</v>
      </c>
      <c r="BZ107" s="34" t="s">
        <v>2476</v>
      </c>
      <c r="CA107" s="34" t="s">
        <v>2476</v>
      </c>
      <c r="CB107" s="34" t="s">
        <v>2476</v>
      </c>
      <c r="CC107" s="34" t="s">
        <v>2476</v>
      </c>
      <c r="CD107" s="34" t="s">
        <v>2476</v>
      </c>
      <c r="CE107" s="34" t="s">
        <v>2476</v>
      </c>
      <c r="CF107" s="34" t="s">
        <v>2476</v>
      </c>
      <c r="CG107" s="34" t="s">
        <v>2476</v>
      </c>
      <c r="CH107" s="34" t="s">
        <v>2476</v>
      </c>
      <c r="CI107" s="34" t="s">
        <v>2476</v>
      </c>
      <c r="CJ107" s="34" t="s">
        <v>2476</v>
      </c>
      <c r="CK107" s="34" t="s">
        <v>2476</v>
      </c>
      <c r="CL107" s="34" t="s">
        <v>2476</v>
      </c>
      <c r="CM107" s="34" t="s">
        <v>2476</v>
      </c>
      <c r="CN107" s="34" t="s">
        <v>2476</v>
      </c>
      <c r="CO107" s="34" t="s">
        <v>2476</v>
      </c>
      <c r="CP107" s="34" t="s">
        <v>2476</v>
      </c>
      <c r="CQ107" s="34" t="s">
        <v>2476</v>
      </c>
      <c r="CR107" s="34" t="s">
        <v>2476</v>
      </c>
      <c r="CS107" s="34" t="s">
        <v>2476</v>
      </c>
      <c r="CT107" s="34" t="s">
        <v>2476</v>
      </c>
      <c r="CU107" s="34" t="s">
        <v>2476</v>
      </c>
      <c r="CV107" s="34" t="s">
        <v>2476</v>
      </c>
      <c r="CW107" s="34" t="s">
        <v>2476</v>
      </c>
      <c r="CX107" s="34" t="s">
        <v>2476</v>
      </c>
      <c r="CY107" s="34" t="s">
        <v>2476</v>
      </c>
      <c r="CZ107" s="34" t="s">
        <v>2476</v>
      </c>
      <c r="DA107" s="34" t="s">
        <v>2476</v>
      </c>
      <c r="DB107" s="34" t="s">
        <v>2476</v>
      </c>
      <c r="DC107" s="34" t="s">
        <v>2476</v>
      </c>
      <c r="DD107" s="34" t="s">
        <v>2476</v>
      </c>
      <c r="DE107" s="34" t="s">
        <v>2476</v>
      </c>
      <c r="DF107" s="34" t="s">
        <v>2476</v>
      </c>
      <c r="DG107" s="34" t="s">
        <v>2476</v>
      </c>
      <c r="DH107" s="34" t="s">
        <v>2476</v>
      </c>
      <c r="DI107" s="34" t="s">
        <v>2476</v>
      </c>
      <c r="DJ107" s="34" t="s">
        <v>2476</v>
      </c>
      <c r="DK107" s="34" t="s">
        <v>2476</v>
      </c>
      <c r="DL107" s="34" t="s">
        <v>2476</v>
      </c>
      <c r="DM107" s="34" t="s">
        <v>2476</v>
      </c>
      <c r="DN107" s="34" t="s">
        <v>2476</v>
      </c>
      <c r="DO107" s="34" t="s">
        <v>2476</v>
      </c>
      <c r="DP107" s="34" t="s">
        <v>2476</v>
      </c>
      <c r="DQ107" s="34" t="s">
        <v>2476</v>
      </c>
      <c r="DR107" s="34" t="s">
        <v>2476</v>
      </c>
      <c r="DS107" s="34" t="s">
        <v>2476</v>
      </c>
      <c r="DT107" s="34" t="s">
        <v>2476</v>
      </c>
      <c r="DU107" s="34" t="s">
        <v>2476</v>
      </c>
      <c r="DV107" s="34" t="s">
        <v>2476</v>
      </c>
      <c r="DW107" s="34" t="s">
        <v>2476</v>
      </c>
      <c r="DX107" s="34" t="s">
        <v>2476</v>
      </c>
      <c r="DY107" s="34" t="s">
        <v>2476</v>
      </c>
      <c r="DZ107" s="34" t="s">
        <v>2476</v>
      </c>
      <c r="EA107" s="34" t="s">
        <v>2476</v>
      </c>
      <c r="EB107" s="34" t="s">
        <v>2476</v>
      </c>
      <c r="EC107" s="34" t="s">
        <v>2476</v>
      </c>
      <c r="ED107" s="34" t="s">
        <v>2476</v>
      </c>
      <c r="EE107" s="34" t="s">
        <v>2476</v>
      </c>
      <c r="EF107" s="34" t="s">
        <v>2476</v>
      </c>
      <c r="EG107" s="34" t="s">
        <v>2476</v>
      </c>
      <c r="EH107" s="34" t="s">
        <v>2476</v>
      </c>
      <c r="EI107" s="34" t="s">
        <v>2476</v>
      </c>
      <c r="EJ107" s="34" t="s">
        <v>2476</v>
      </c>
      <c r="EK107" s="34" t="s">
        <v>2476</v>
      </c>
      <c r="EL107" s="34" t="s">
        <v>2476</v>
      </c>
      <c r="EM107" s="34" t="s">
        <v>2476</v>
      </c>
      <c r="EN107" s="34" t="s">
        <v>2476</v>
      </c>
      <c r="EO107" s="34" t="s">
        <v>2476</v>
      </c>
      <c r="EP107" s="34" t="s">
        <v>2476</v>
      </c>
      <c r="EQ107" s="34" t="s">
        <v>2476</v>
      </c>
      <c r="ER107" s="37" t="s">
        <v>2476</v>
      </c>
      <c r="ES107" s="27" t="s">
        <v>2477</v>
      </c>
    </row>
    <row r="108" spans="3:149" s="2" customFormat="1" ht="18.75" customHeight="1" x14ac:dyDescent="0.25">
      <c r="C108" s="33" t="s">
        <v>2476</v>
      </c>
      <c r="D108" s="34" t="s">
        <v>2476</v>
      </c>
      <c r="E108" s="34" t="s">
        <v>2476</v>
      </c>
      <c r="F108" s="34" t="s">
        <v>2476</v>
      </c>
      <c r="G108" s="34" t="s">
        <v>2476</v>
      </c>
      <c r="H108" s="34" t="s">
        <v>2476</v>
      </c>
      <c r="I108" s="34" t="s">
        <v>2476</v>
      </c>
      <c r="J108" s="34" t="s">
        <v>2476</v>
      </c>
      <c r="K108" s="34" t="s">
        <v>2476</v>
      </c>
      <c r="L108" s="34" t="s">
        <v>2476</v>
      </c>
      <c r="M108" s="34" t="s">
        <v>2476</v>
      </c>
      <c r="N108" s="34" t="s">
        <v>2476</v>
      </c>
      <c r="O108" s="34" t="s">
        <v>2476</v>
      </c>
      <c r="P108" s="34" t="s">
        <v>2476</v>
      </c>
      <c r="Q108" s="34" t="s">
        <v>2476</v>
      </c>
      <c r="R108" s="34" t="s">
        <v>2476</v>
      </c>
      <c r="S108" s="34" t="s">
        <v>2476</v>
      </c>
      <c r="T108" s="34" t="s">
        <v>2476</v>
      </c>
      <c r="U108" s="34" t="s">
        <v>2476</v>
      </c>
      <c r="V108" s="34" t="s">
        <v>2476</v>
      </c>
      <c r="W108" s="34" t="s">
        <v>2476</v>
      </c>
      <c r="X108" s="34" t="s">
        <v>2476</v>
      </c>
      <c r="Y108" s="34" t="s">
        <v>2476</v>
      </c>
      <c r="Z108" s="34" t="s">
        <v>2476</v>
      </c>
      <c r="AA108" s="34" t="s">
        <v>2476</v>
      </c>
      <c r="AB108" s="34" t="s">
        <v>2476</v>
      </c>
      <c r="AC108" s="34" t="s">
        <v>2476</v>
      </c>
      <c r="AD108" s="34" t="s">
        <v>2476</v>
      </c>
      <c r="AE108" s="34" t="s">
        <v>2476</v>
      </c>
      <c r="AF108" s="34" t="s">
        <v>2476</v>
      </c>
      <c r="AG108" s="34" t="s">
        <v>2476</v>
      </c>
      <c r="AH108" s="34" t="s">
        <v>2476</v>
      </c>
      <c r="AI108" s="34" t="s">
        <v>2476</v>
      </c>
      <c r="AJ108" s="34" t="s">
        <v>2476</v>
      </c>
      <c r="AK108" s="34" t="s">
        <v>2476</v>
      </c>
      <c r="AL108" s="34" t="s">
        <v>2476</v>
      </c>
      <c r="AM108" s="34" t="s">
        <v>2476</v>
      </c>
      <c r="AN108" s="34" t="s">
        <v>2476</v>
      </c>
      <c r="AO108" s="34" t="s">
        <v>2476</v>
      </c>
      <c r="AP108" s="34" t="s">
        <v>2476</v>
      </c>
      <c r="AQ108" s="34" t="s">
        <v>2476</v>
      </c>
      <c r="AR108" s="34" t="s">
        <v>2476</v>
      </c>
      <c r="AS108" s="34" t="s">
        <v>2476</v>
      </c>
      <c r="AT108" s="34" t="s">
        <v>2476</v>
      </c>
      <c r="AU108" s="34" t="s">
        <v>2476</v>
      </c>
      <c r="AV108" s="34" t="s">
        <v>2476</v>
      </c>
      <c r="AW108" s="34" t="s">
        <v>2476</v>
      </c>
      <c r="AX108" s="34" t="s">
        <v>2476</v>
      </c>
      <c r="AY108" s="34" t="s">
        <v>2476</v>
      </c>
      <c r="AZ108" s="34" t="s">
        <v>2476</v>
      </c>
      <c r="BA108" s="34" t="s">
        <v>2476</v>
      </c>
      <c r="BB108" s="34" t="s">
        <v>2476</v>
      </c>
      <c r="BC108" s="34" t="s">
        <v>2476</v>
      </c>
      <c r="BD108" s="34" t="s">
        <v>2476</v>
      </c>
      <c r="BE108" s="34" t="s">
        <v>2476</v>
      </c>
      <c r="BF108" s="34" t="s">
        <v>2476</v>
      </c>
      <c r="BG108" s="34" t="s">
        <v>2476</v>
      </c>
      <c r="BH108" s="34" t="s">
        <v>2476</v>
      </c>
      <c r="BI108" s="34" t="s">
        <v>2476</v>
      </c>
      <c r="BJ108" s="34" t="s">
        <v>2476</v>
      </c>
      <c r="BK108" s="34" t="s">
        <v>2476</v>
      </c>
      <c r="BL108" s="34" t="s">
        <v>2476</v>
      </c>
      <c r="BM108" s="34" t="s">
        <v>2476</v>
      </c>
      <c r="BN108" s="34" t="s">
        <v>2476</v>
      </c>
      <c r="BO108" s="34" t="s">
        <v>2476</v>
      </c>
      <c r="BP108" s="34" t="s">
        <v>2476</v>
      </c>
      <c r="BQ108" s="34" t="s">
        <v>2476</v>
      </c>
      <c r="BR108" s="34" t="s">
        <v>2476</v>
      </c>
      <c r="BS108" s="34" t="s">
        <v>2476</v>
      </c>
      <c r="BT108" s="34" t="s">
        <v>2476</v>
      </c>
      <c r="BU108" s="34" t="s">
        <v>2476</v>
      </c>
      <c r="BV108" s="34" t="s">
        <v>2476</v>
      </c>
      <c r="BW108" s="34" t="s">
        <v>2476</v>
      </c>
      <c r="BX108" s="34" t="s">
        <v>2476</v>
      </c>
      <c r="BY108" s="34" t="s">
        <v>2476</v>
      </c>
      <c r="BZ108" s="34" t="s">
        <v>2476</v>
      </c>
      <c r="CA108" s="34" t="s">
        <v>2476</v>
      </c>
      <c r="CB108" s="34" t="s">
        <v>2476</v>
      </c>
      <c r="CC108" s="34" t="s">
        <v>2476</v>
      </c>
      <c r="CD108" s="34" t="s">
        <v>2476</v>
      </c>
      <c r="CE108" s="34" t="s">
        <v>2476</v>
      </c>
      <c r="CF108" s="34" t="s">
        <v>2476</v>
      </c>
      <c r="CG108" s="34" t="s">
        <v>2476</v>
      </c>
      <c r="CH108" s="34" t="s">
        <v>2476</v>
      </c>
      <c r="CI108" s="34" t="s">
        <v>2476</v>
      </c>
      <c r="CJ108" s="34" t="s">
        <v>2476</v>
      </c>
      <c r="CK108" s="34" t="s">
        <v>2476</v>
      </c>
      <c r="CL108" s="34" t="s">
        <v>2476</v>
      </c>
      <c r="CM108" s="34" t="s">
        <v>2476</v>
      </c>
      <c r="CN108" s="34" t="s">
        <v>2476</v>
      </c>
      <c r="CO108" s="34" t="s">
        <v>2476</v>
      </c>
      <c r="CP108" s="34" t="s">
        <v>2476</v>
      </c>
      <c r="CQ108" s="34" t="s">
        <v>2476</v>
      </c>
      <c r="CR108" s="34" t="s">
        <v>2476</v>
      </c>
      <c r="CS108" s="34" t="s">
        <v>2476</v>
      </c>
      <c r="CT108" s="34" t="s">
        <v>2476</v>
      </c>
      <c r="CU108" s="34" t="s">
        <v>2476</v>
      </c>
      <c r="CV108" s="34" t="s">
        <v>2476</v>
      </c>
      <c r="CW108" s="34" t="s">
        <v>2476</v>
      </c>
      <c r="CX108" s="34" t="s">
        <v>2476</v>
      </c>
      <c r="CY108" s="34" t="s">
        <v>2476</v>
      </c>
      <c r="CZ108" s="34" t="s">
        <v>2476</v>
      </c>
      <c r="DA108" s="34" t="s">
        <v>2476</v>
      </c>
      <c r="DB108" s="34" t="s">
        <v>2476</v>
      </c>
      <c r="DC108" s="34" t="s">
        <v>2476</v>
      </c>
      <c r="DD108" s="34" t="s">
        <v>2476</v>
      </c>
      <c r="DE108" s="34" t="s">
        <v>2476</v>
      </c>
      <c r="DF108" s="34" t="s">
        <v>2476</v>
      </c>
      <c r="DG108" s="34" t="s">
        <v>2476</v>
      </c>
      <c r="DH108" s="34" t="s">
        <v>2476</v>
      </c>
      <c r="DI108" s="34" t="s">
        <v>2476</v>
      </c>
      <c r="DJ108" s="34" t="s">
        <v>2476</v>
      </c>
      <c r="DK108" s="34" t="s">
        <v>2476</v>
      </c>
      <c r="DL108" s="34" t="s">
        <v>2476</v>
      </c>
      <c r="DM108" s="34" t="s">
        <v>2476</v>
      </c>
      <c r="DN108" s="34" t="s">
        <v>2476</v>
      </c>
      <c r="DO108" s="34" t="s">
        <v>2476</v>
      </c>
      <c r="DP108" s="34" t="s">
        <v>2476</v>
      </c>
      <c r="DQ108" s="34" t="s">
        <v>2476</v>
      </c>
      <c r="DR108" s="34" t="s">
        <v>2476</v>
      </c>
      <c r="DS108" s="34" t="s">
        <v>2476</v>
      </c>
      <c r="DT108" s="34" t="s">
        <v>2476</v>
      </c>
      <c r="DU108" s="34" t="s">
        <v>2476</v>
      </c>
      <c r="DV108" s="34" t="s">
        <v>2476</v>
      </c>
      <c r="DW108" s="34" t="s">
        <v>2476</v>
      </c>
      <c r="DX108" s="34" t="s">
        <v>2476</v>
      </c>
      <c r="DY108" s="34" t="s">
        <v>2476</v>
      </c>
      <c r="DZ108" s="34" t="s">
        <v>2476</v>
      </c>
      <c r="EA108" s="34" t="s">
        <v>2476</v>
      </c>
      <c r="EB108" s="34" t="s">
        <v>2476</v>
      </c>
      <c r="EC108" s="34" t="s">
        <v>2476</v>
      </c>
      <c r="ED108" s="34" t="s">
        <v>2476</v>
      </c>
      <c r="EE108" s="34" t="s">
        <v>2476</v>
      </c>
      <c r="EF108" s="34" t="s">
        <v>2476</v>
      </c>
      <c r="EG108" s="34" t="s">
        <v>2476</v>
      </c>
      <c r="EH108" s="34" t="s">
        <v>2476</v>
      </c>
      <c r="EI108" s="34" t="s">
        <v>2476</v>
      </c>
      <c r="EJ108" s="34" t="s">
        <v>2476</v>
      </c>
      <c r="EK108" s="34" t="s">
        <v>2476</v>
      </c>
      <c r="EL108" s="34" t="s">
        <v>2476</v>
      </c>
      <c r="EM108" s="34" t="s">
        <v>2476</v>
      </c>
      <c r="EN108" s="34" t="s">
        <v>2476</v>
      </c>
      <c r="EO108" s="34" t="s">
        <v>2476</v>
      </c>
      <c r="EP108" s="34" t="s">
        <v>2476</v>
      </c>
      <c r="EQ108" s="34" t="s">
        <v>2476</v>
      </c>
      <c r="ER108" s="37" t="s">
        <v>2476</v>
      </c>
      <c r="ES108" s="27" t="s">
        <v>2477</v>
      </c>
    </row>
    <row r="109" spans="3:149" s="2" customFormat="1" ht="18.75" customHeight="1" x14ac:dyDescent="0.25">
      <c r="C109" s="33" t="s">
        <v>2476</v>
      </c>
      <c r="D109" s="34" t="s">
        <v>2476</v>
      </c>
      <c r="E109" s="34" t="s">
        <v>2476</v>
      </c>
      <c r="F109" s="34" t="s">
        <v>2476</v>
      </c>
      <c r="G109" s="34" t="s">
        <v>2476</v>
      </c>
      <c r="H109" s="34" t="s">
        <v>2476</v>
      </c>
      <c r="I109" s="34" t="s">
        <v>2476</v>
      </c>
      <c r="J109" s="34" t="s">
        <v>2476</v>
      </c>
      <c r="K109" s="34" t="s">
        <v>2476</v>
      </c>
      <c r="L109" s="34" t="s">
        <v>2476</v>
      </c>
      <c r="M109" s="34" t="s">
        <v>2476</v>
      </c>
      <c r="N109" s="34" t="s">
        <v>2476</v>
      </c>
      <c r="O109" s="34" t="s">
        <v>2476</v>
      </c>
      <c r="P109" s="34" t="s">
        <v>2476</v>
      </c>
      <c r="Q109" s="34" t="s">
        <v>2476</v>
      </c>
      <c r="R109" s="34" t="s">
        <v>2476</v>
      </c>
      <c r="S109" s="34" t="s">
        <v>2476</v>
      </c>
      <c r="T109" s="34" t="s">
        <v>2476</v>
      </c>
      <c r="U109" s="34" t="s">
        <v>2476</v>
      </c>
      <c r="V109" s="34" t="s">
        <v>2476</v>
      </c>
      <c r="W109" s="34" t="s">
        <v>2476</v>
      </c>
      <c r="X109" s="34" t="s">
        <v>2476</v>
      </c>
      <c r="Y109" s="34" t="s">
        <v>2476</v>
      </c>
      <c r="Z109" s="34" t="s">
        <v>2476</v>
      </c>
      <c r="AA109" s="34" t="s">
        <v>2476</v>
      </c>
      <c r="AB109" s="34" t="s">
        <v>2476</v>
      </c>
      <c r="AC109" s="34" t="s">
        <v>2476</v>
      </c>
      <c r="AD109" s="34" t="s">
        <v>2476</v>
      </c>
      <c r="AE109" s="34" t="s">
        <v>2476</v>
      </c>
      <c r="AF109" s="34" t="s">
        <v>2476</v>
      </c>
      <c r="AG109" s="34" t="s">
        <v>2476</v>
      </c>
      <c r="AH109" s="34" t="s">
        <v>2476</v>
      </c>
      <c r="AI109" s="34" t="s">
        <v>2476</v>
      </c>
      <c r="AJ109" s="34" t="s">
        <v>2476</v>
      </c>
      <c r="AK109" s="34" t="s">
        <v>2476</v>
      </c>
      <c r="AL109" s="34" t="s">
        <v>2476</v>
      </c>
      <c r="AM109" s="34" t="s">
        <v>2476</v>
      </c>
      <c r="AN109" s="34" t="s">
        <v>2476</v>
      </c>
      <c r="AO109" s="34" t="s">
        <v>2476</v>
      </c>
      <c r="AP109" s="34" t="s">
        <v>2476</v>
      </c>
      <c r="AQ109" s="34" t="s">
        <v>2476</v>
      </c>
      <c r="AR109" s="34" t="s">
        <v>2476</v>
      </c>
      <c r="AS109" s="34" t="s">
        <v>2476</v>
      </c>
      <c r="AT109" s="34" t="s">
        <v>2476</v>
      </c>
      <c r="AU109" s="34" t="s">
        <v>2476</v>
      </c>
      <c r="AV109" s="34" t="s">
        <v>2476</v>
      </c>
      <c r="AW109" s="34" t="s">
        <v>2476</v>
      </c>
      <c r="AX109" s="34" t="s">
        <v>2476</v>
      </c>
      <c r="AY109" s="34" t="s">
        <v>2476</v>
      </c>
      <c r="AZ109" s="34" t="s">
        <v>2476</v>
      </c>
      <c r="BA109" s="34" t="s">
        <v>2476</v>
      </c>
      <c r="BB109" s="34" t="s">
        <v>2476</v>
      </c>
      <c r="BC109" s="34" t="s">
        <v>2476</v>
      </c>
      <c r="BD109" s="34" t="s">
        <v>2476</v>
      </c>
      <c r="BE109" s="34" t="s">
        <v>2476</v>
      </c>
      <c r="BF109" s="34" t="s">
        <v>2476</v>
      </c>
      <c r="BG109" s="34" t="s">
        <v>2476</v>
      </c>
      <c r="BH109" s="34" t="s">
        <v>2476</v>
      </c>
      <c r="BI109" s="34" t="s">
        <v>2476</v>
      </c>
      <c r="BJ109" s="34" t="s">
        <v>2476</v>
      </c>
      <c r="BK109" s="34" t="s">
        <v>2476</v>
      </c>
      <c r="BL109" s="34" t="s">
        <v>2476</v>
      </c>
      <c r="BM109" s="34" t="s">
        <v>2476</v>
      </c>
      <c r="BN109" s="34" t="s">
        <v>2476</v>
      </c>
      <c r="BO109" s="34" t="s">
        <v>2476</v>
      </c>
      <c r="BP109" s="34" t="s">
        <v>2476</v>
      </c>
      <c r="BQ109" s="34" t="s">
        <v>2476</v>
      </c>
      <c r="BR109" s="34" t="s">
        <v>2476</v>
      </c>
      <c r="BS109" s="34" t="s">
        <v>2476</v>
      </c>
      <c r="BT109" s="34" t="s">
        <v>2476</v>
      </c>
      <c r="BU109" s="34" t="s">
        <v>2476</v>
      </c>
      <c r="BV109" s="34" t="s">
        <v>2476</v>
      </c>
      <c r="BW109" s="34" t="s">
        <v>2476</v>
      </c>
      <c r="BX109" s="34" t="s">
        <v>2476</v>
      </c>
      <c r="BY109" s="34" t="s">
        <v>2476</v>
      </c>
      <c r="BZ109" s="34" t="s">
        <v>2476</v>
      </c>
      <c r="CA109" s="34" t="s">
        <v>2476</v>
      </c>
      <c r="CB109" s="34" t="s">
        <v>2476</v>
      </c>
      <c r="CC109" s="34" t="s">
        <v>2476</v>
      </c>
      <c r="CD109" s="34" t="s">
        <v>2476</v>
      </c>
      <c r="CE109" s="34" t="s">
        <v>2476</v>
      </c>
      <c r="CF109" s="34" t="s">
        <v>2476</v>
      </c>
      <c r="CG109" s="34" t="s">
        <v>2476</v>
      </c>
      <c r="CH109" s="34" t="s">
        <v>2476</v>
      </c>
      <c r="CI109" s="34" t="s">
        <v>2476</v>
      </c>
      <c r="CJ109" s="34" t="s">
        <v>2476</v>
      </c>
      <c r="CK109" s="34" t="s">
        <v>2476</v>
      </c>
      <c r="CL109" s="34" t="s">
        <v>2476</v>
      </c>
      <c r="CM109" s="34" t="s">
        <v>2476</v>
      </c>
      <c r="CN109" s="34" t="s">
        <v>2476</v>
      </c>
      <c r="CO109" s="34" t="s">
        <v>2476</v>
      </c>
      <c r="CP109" s="34" t="s">
        <v>2476</v>
      </c>
      <c r="CQ109" s="34" t="s">
        <v>2476</v>
      </c>
      <c r="CR109" s="34" t="s">
        <v>2476</v>
      </c>
      <c r="CS109" s="34" t="s">
        <v>2476</v>
      </c>
      <c r="CT109" s="34" t="s">
        <v>2476</v>
      </c>
      <c r="CU109" s="34" t="s">
        <v>2476</v>
      </c>
      <c r="CV109" s="34" t="s">
        <v>2476</v>
      </c>
      <c r="CW109" s="34" t="s">
        <v>2476</v>
      </c>
      <c r="CX109" s="34" t="s">
        <v>2476</v>
      </c>
      <c r="CY109" s="34" t="s">
        <v>2476</v>
      </c>
      <c r="CZ109" s="34" t="s">
        <v>2476</v>
      </c>
      <c r="DA109" s="34" t="s">
        <v>2476</v>
      </c>
      <c r="DB109" s="34" t="s">
        <v>2476</v>
      </c>
      <c r="DC109" s="34" t="s">
        <v>2476</v>
      </c>
      <c r="DD109" s="34" t="s">
        <v>2476</v>
      </c>
      <c r="DE109" s="34" t="s">
        <v>2476</v>
      </c>
      <c r="DF109" s="34" t="s">
        <v>2476</v>
      </c>
      <c r="DG109" s="34" t="s">
        <v>2476</v>
      </c>
      <c r="DH109" s="34" t="s">
        <v>2476</v>
      </c>
      <c r="DI109" s="34" t="s">
        <v>2476</v>
      </c>
      <c r="DJ109" s="34" t="s">
        <v>2476</v>
      </c>
      <c r="DK109" s="34" t="s">
        <v>2476</v>
      </c>
      <c r="DL109" s="34" t="s">
        <v>2476</v>
      </c>
      <c r="DM109" s="34" t="s">
        <v>2476</v>
      </c>
      <c r="DN109" s="34" t="s">
        <v>2476</v>
      </c>
      <c r="DO109" s="34" t="s">
        <v>2476</v>
      </c>
      <c r="DP109" s="34" t="s">
        <v>2476</v>
      </c>
      <c r="DQ109" s="34" t="s">
        <v>2476</v>
      </c>
      <c r="DR109" s="34" t="s">
        <v>2476</v>
      </c>
      <c r="DS109" s="34" t="s">
        <v>2476</v>
      </c>
      <c r="DT109" s="34" t="s">
        <v>2476</v>
      </c>
      <c r="DU109" s="34" t="s">
        <v>2476</v>
      </c>
      <c r="DV109" s="34" t="s">
        <v>2476</v>
      </c>
      <c r="DW109" s="34" t="s">
        <v>2476</v>
      </c>
      <c r="DX109" s="34" t="s">
        <v>2476</v>
      </c>
      <c r="DY109" s="34" t="s">
        <v>2476</v>
      </c>
      <c r="DZ109" s="34" t="s">
        <v>2476</v>
      </c>
      <c r="EA109" s="34" t="s">
        <v>2476</v>
      </c>
      <c r="EB109" s="34" t="s">
        <v>2476</v>
      </c>
      <c r="EC109" s="34" t="s">
        <v>2476</v>
      </c>
      <c r="ED109" s="34" t="s">
        <v>2476</v>
      </c>
      <c r="EE109" s="34" t="s">
        <v>2476</v>
      </c>
      <c r="EF109" s="34" t="s">
        <v>2476</v>
      </c>
      <c r="EG109" s="34" t="s">
        <v>2476</v>
      </c>
      <c r="EH109" s="34" t="s">
        <v>2476</v>
      </c>
      <c r="EI109" s="34" t="s">
        <v>2476</v>
      </c>
      <c r="EJ109" s="34" t="s">
        <v>2476</v>
      </c>
      <c r="EK109" s="34" t="s">
        <v>2476</v>
      </c>
      <c r="EL109" s="34" t="s">
        <v>2476</v>
      </c>
      <c r="EM109" s="34" t="s">
        <v>2476</v>
      </c>
      <c r="EN109" s="34" t="s">
        <v>2476</v>
      </c>
      <c r="EO109" s="34" t="s">
        <v>2476</v>
      </c>
      <c r="EP109" s="34" t="s">
        <v>2476</v>
      </c>
      <c r="EQ109" s="34" t="s">
        <v>2476</v>
      </c>
      <c r="ER109" s="37" t="s">
        <v>2476</v>
      </c>
      <c r="ES109" s="27" t="s">
        <v>2477</v>
      </c>
    </row>
    <row r="110" spans="3:149" s="2" customFormat="1" ht="18.75" customHeight="1" x14ac:dyDescent="0.25">
      <c r="C110" s="33" t="s">
        <v>2476</v>
      </c>
      <c r="D110" s="34" t="s">
        <v>2476</v>
      </c>
      <c r="E110" s="34" t="s">
        <v>2476</v>
      </c>
      <c r="F110" s="34" t="s">
        <v>2476</v>
      </c>
      <c r="G110" s="34" t="s">
        <v>2476</v>
      </c>
      <c r="H110" s="34" t="s">
        <v>2476</v>
      </c>
      <c r="I110" s="34" t="s">
        <v>2476</v>
      </c>
      <c r="J110" s="34" t="s">
        <v>2476</v>
      </c>
      <c r="K110" s="34" t="s">
        <v>2476</v>
      </c>
      <c r="L110" s="34" t="s">
        <v>2476</v>
      </c>
      <c r="M110" s="34" t="s">
        <v>2476</v>
      </c>
      <c r="N110" s="34" t="s">
        <v>2476</v>
      </c>
      <c r="O110" s="34" t="s">
        <v>2476</v>
      </c>
      <c r="P110" s="34" t="s">
        <v>2476</v>
      </c>
      <c r="Q110" s="34" t="s">
        <v>2476</v>
      </c>
      <c r="R110" s="34" t="s">
        <v>2476</v>
      </c>
      <c r="S110" s="34" t="s">
        <v>2476</v>
      </c>
      <c r="T110" s="34" t="s">
        <v>2476</v>
      </c>
      <c r="U110" s="34" t="s">
        <v>2476</v>
      </c>
      <c r="V110" s="34" t="s">
        <v>2476</v>
      </c>
      <c r="W110" s="34" t="s">
        <v>2476</v>
      </c>
      <c r="X110" s="34" t="s">
        <v>2476</v>
      </c>
      <c r="Y110" s="34" t="s">
        <v>2476</v>
      </c>
      <c r="Z110" s="34" t="s">
        <v>2476</v>
      </c>
      <c r="AA110" s="34" t="s">
        <v>2476</v>
      </c>
      <c r="AB110" s="34" t="s">
        <v>2476</v>
      </c>
      <c r="AC110" s="34" t="s">
        <v>2476</v>
      </c>
      <c r="AD110" s="34" t="s">
        <v>2476</v>
      </c>
      <c r="AE110" s="34" t="s">
        <v>2476</v>
      </c>
      <c r="AF110" s="34" t="s">
        <v>2476</v>
      </c>
      <c r="AG110" s="34" t="s">
        <v>2476</v>
      </c>
      <c r="AH110" s="34" t="s">
        <v>2476</v>
      </c>
      <c r="AI110" s="34" t="s">
        <v>2476</v>
      </c>
      <c r="AJ110" s="34" t="s">
        <v>2476</v>
      </c>
      <c r="AK110" s="34" t="s">
        <v>2476</v>
      </c>
      <c r="AL110" s="34" t="s">
        <v>2476</v>
      </c>
      <c r="AM110" s="34" t="s">
        <v>2476</v>
      </c>
      <c r="AN110" s="34" t="s">
        <v>2476</v>
      </c>
      <c r="AO110" s="34" t="s">
        <v>2476</v>
      </c>
      <c r="AP110" s="34" t="s">
        <v>2476</v>
      </c>
      <c r="AQ110" s="34" t="s">
        <v>2476</v>
      </c>
      <c r="AR110" s="34" t="s">
        <v>2476</v>
      </c>
      <c r="AS110" s="34" t="s">
        <v>2476</v>
      </c>
      <c r="AT110" s="34" t="s">
        <v>2476</v>
      </c>
      <c r="AU110" s="34" t="s">
        <v>2476</v>
      </c>
      <c r="AV110" s="34" t="s">
        <v>2476</v>
      </c>
      <c r="AW110" s="34" t="s">
        <v>2476</v>
      </c>
      <c r="AX110" s="34" t="s">
        <v>2476</v>
      </c>
      <c r="AY110" s="34" t="s">
        <v>2476</v>
      </c>
      <c r="AZ110" s="34" t="s">
        <v>2476</v>
      </c>
      <c r="BA110" s="34" t="s">
        <v>2476</v>
      </c>
      <c r="BB110" s="34" t="s">
        <v>2476</v>
      </c>
      <c r="BC110" s="34" t="s">
        <v>2476</v>
      </c>
      <c r="BD110" s="34" t="s">
        <v>2476</v>
      </c>
      <c r="BE110" s="34" t="s">
        <v>2476</v>
      </c>
      <c r="BF110" s="34" t="s">
        <v>2476</v>
      </c>
      <c r="BG110" s="34" t="s">
        <v>2476</v>
      </c>
      <c r="BH110" s="34" t="s">
        <v>2476</v>
      </c>
      <c r="BI110" s="34" t="s">
        <v>2476</v>
      </c>
      <c r="BJ110" s="34" t="s">
        <v>2476</v>
      </c>
      <c r="BK110" s="34" t="s">
        <v>2476</v>
      </c>
      <c r="BL110" s="34" t="s">
        <v>2476</v>
      </c>
      <c r="BM110" s="34" t="s">
        <v>2476</v>
      </c>
      <c r="BN110" s="34" t="s">
        <v>2476</v>
      </c>
      <c r="BO110" s="34" t="s">
        <v>2476</v>
      </c>
      <c r="BP110" s="34" t="s">
        <v>2476</v>
      </c>
      <c r="BQ110" s="34" t="s">
        <v>2476</v>
      </c>
      <c r="BR110" s="34" t="s">
        <v>2476</v>
      </c>
      <c r="BS110" s="34" t="s">
        <v>2476</v>
      </c>
      <c r="BT110" s="34" t="s">
        <v>2476</v>
      </c>
      <c r="BU110" s="34" t="s">
        <v>2476</v>
      </c>
      <c r="BV110" s="34" t="s">
        <v>2476</v>
      </c>
      <c r="BW110" s="34" t="s">
        <v>2476</v>
      </c>
      <c r="BX110" s="34" t="s">
        <v>2476</v>
      </c>
      <c r="BY110" s="34" t="s">
        <v>2476</v>
      </c>
      <c r="BZ110" s="34" t="s">
        <v>2476</v>
      </c>
      <c r="CA110" s="34" t="s">
        <v>2476</v>
      </c>
      <c r="CB110" s="34" t="s">
        <v>2476</v>
      </c>
      <c r="CC110" s="34" t="s">
        <v>2476</v>
      </c>
      <c r="CD110" s="34" t="s">
        <v>2476</v>
      </c>
      <c r="CE110" s="34" t="s">
        <v>2476</v>
      </c>
      <c r="CF110" s="34" t="s">
        <v>2476</v>
      </c>
      <c r="CG110" s="34" t="s">
        <v>2476</v>
      </c>
      <c r="CH110" s="34" t="s">
        <v>2476</v>
      </c>
      <c r="CI110" s="34" t="s">
        <v>2476</v>
      </c>
      <c r="CJ110" s="34" t="s">
        <v>2476</v>
      </c>
      <c r="CK110" s="34" t="s">
        <v>2476</v>
      </c>
      <c r="CL110" s="34" t="s">
        <v>2476</v>
      </c>
      <c r="CM110" s="34" t="s">
        <v>2476</v>
      </c>
      <c r="CN110" s="34" t="s">
        <v>2476</v>
      </c>
      <c r="CO110" s="34" t="s">
        <v>2476</v>
      </c>
      <c r="CP110" s="34" t="s">
        <v>2476</v>
      </c>
      <c r="CQ110" s="34" t="s">
        <v>2476</v>
      </c>
      <c r="CR110" s="34" t="s">
        <v>2476</v>
      </c>
      <c r="CS110" s="34" t="s">
        <v>2476</v>
      </c>
      <c r="CT110" s="34" t="s">
        <v>2476</v>
      </c>
      <c r="CU110" s="34" t="s">
        <v>2476</v>
      </c>
      <c r="CV110" s="34" t="s">
        <v>2476</v>
      </c>
      <c r="CW110" s="34" t="s">
        <v>2476</v>
      </c>
      <c r="CX110" s="34" t="s">
        <v>2476</v>
      </c>
      <c r="CY110" s="34" t="s">
        <v>2476</v>
      </c>
      <c r="CZ110" s="34" t="s">
        <v>2476</v>
      </c>
      <c r="DA110" s="34" t="s">
        <v>2476</v>
      </c>
      <c r="DB110" s="34" t="s">
        <v>2476</v>
      </c>
      <c r="DC110" s="34" t="s">
        <v>2476</v>
      </c>
      <c r="DD110" s="34" t="s">
        <v>2476</v>
      </c>
      <c r="DE110" s="34" t="s">
        <v>2476</v>
      </c>
      <c r="DF110" s="34" t="s">
        <v>2476</v>
      </c>
      <c r="DG110" s="34" t="s">
        <v>2476</v>
      </c>
      <c r="DH110" s="34" t="s">
        <v>2476</v>
      </c>
      <c r="DI110" s="34" t="s">
        <v>2476</v>
      </c>
      <c r="DJ110" s="34" t="s">
        <v>2476</v>
      </c>
      <c r="DK110" s="34" t="s">
        <v>2476</v>
      </c>
      <c r="DL110" s="34" t="s">
        <v>2476</v>
      </c>
      <c r="DM110" s="34" t="s">
        <v>2476</v>
      </c>
      <c r="DN110" s="34" t="s">
        <v>2476</v>
      </c>
      <c r="DO110" s="34" t="s">
        <v>2476</v>
      </c>
      <c r="DP110" s="34" t="s">
        <v>2476</v>
      </c>
      <c r="DQ110" s="34" t="s">
        <v>2476</v>
      </c>
      <c r="DR110" s="34" t="s">
        <v>2476</v>
      </c>
      <c r="DS110" s="34" t="s">
        <v>2476</v>
      </c>
      <c r="DT110" s="34" t="s">
        <v>2476</v>
      </c>
      <c r="DU110" s="34" t="s">
        <v>2476</v>
      </c>
      <c r="DV110" s="34" t="s">
        <v>2476</v>
      </c>
      <c r="DW110" s="34" t="s">
        <v>2476</v>
      </c>
      <c r="DX110" s="34" t="s">
        <v>2476</v>
      </c>
      <c r="DY110" s="34" t="s">
        <v>2476</v>
      </c>
      <c r="DZ110" s="34" t="s">
        <v>2476</v>
      </c>
      <c r="EA110" s="34" t="s">
        <v>2476</v>
      </c>
      <c r="EB110" s="34" t="s">
        <v>2476</v>
      </c>
      <c r="EC110" s="34" t="s">
        <v>2476</v>
      </c>
      <c r="ED110" s="34" t="s">
        <v>2476</v>
      </c>
      <c r="EE110" s="34" t="s">
        <v>2476</v>
      </c>
      <c r="EF110" s="34" t="s">
        <v>2476</v>
      </c>
      <c r="EG110" s="34" t="s">
        <v>2476</v>
      </c>
      <c r="EH110" s="34" t="s">
        <v>2476</v>
      </c>
      <c r="EI110" s="34" t="s">
        <v>2476</v>
      </c>
      <c r="EJ110" s="34" t="s">
        <v>2476</v>
      </c>
      <c r="EK110" s="34" t="s">
        <v>2476</v>
      </c>
      <c r="EL110" s="34" t="s">
        <v>2476</v>
      </c>
      <c r="EM110" s="34" t="s">
        <v>2476</v>
      </c>
      <c r="EN110" s="34" t="s">
        <v>2476</v>
      </c>
      <c r="EO110" s="34" t="s">
        <v>2476</v>
      </c>
      <c r="EP110" s="34" t="s">
        <v>2476</v>
      </c>
      <c r="EQ110" s="34" t="s">
        <v>2476</v>
      </c>
      <c r="ER110" s="37" t="s">
        <v>2476</v>
      </c>
      <c r="ES110" s="27" t="s">
        <v>2477</v>
      </c>
    </row>
    <row r="111" spans="3:149" s="2" customFormat="1" ht="18.75" customHeight="1" x14ac:dyDescent="0.25">
      <c r="C111" s="33" t="s">
        <v>2476</v>
      </c>
      <c r="D111" s="34" t="s">
        <v>2476</v>
      </c>
      <c r="E111" s="34" t="s">
        <v>2476</v>
      </c>
      <c r="F111" s="34" t="s">
        <v>2476</v>
      </c>
      <c r="G111" s="34" t="s">
        <v>2476</v>
      </c>
      <c r="H111" s="34" t="s">
        <v>2476</v>
      </c>
      <c r="I111" s="34" t="s">
        <v>2476</v>
      </c>
      <c r="J111" s="34" t="s">
        <v>2476</v>
      </c>
      <c r="K111" s="34" t="s">
        <v>2476</v>
      </c>
      <c r="L111" s="34" t="s">
        <v>2476</v>
      </c>
      <c r="M111" s="34" t="s">
        <v>2476</v>
      </c>
      <c r="N111" s="34" t="s">
        <v>2476</v>
      </c>
      <c r="O111" s="34" t="s">
        <v>2476</v>
      </c>
      <c r="P111" s="34" t="s">
        <v>2476</v>
      </c>
      <c r="Q111" s="34" t="s">
        <v>2476</v>
      </c>
      <c r="R111" s="34" t="s">
        <v>2476</v>
      </c>
      <c r="S111" s="34" t="s">
        <v>2476</v>
      </c>
      <c r="T111" s="34" t="s">
        <v>2476</v>
      </c>
      <c r="U111" s="34" t="s">
        <v>2476</v>
      </c>
      <c r="V111" s="34" t="s">
        <v>2476</v>
      </c>
      <c r="W111" s="34" t="s">
        <v>2476</v>
      </c>
      <c r="X111" s="34" t="s">
        <v>2476</v>
      </c>
      <c r="Y111" s="34" t="s">
        <v>2476</v>
      </c>
      <c r="Z111" s="34" t="s">
        <v>2476</v>
      </c>
      <c r="AA111" s="34" t="s">
        <v>2476</v>
      </c>
      <c r="AB111" s="34" t="s">
        <v>2476</v>
      </c>
      <c r="AC111" s="34" t="s">
        <v>2476</v>
      </c>
      <c r="AD111" s="34" t="s">
        <v>2476</v>
      </c>
      <c r="AE111" s="34" t="s">
        <v>2476</v>
      </c>
      <c r="AF111" s="34" t="s">
        <v>2476</v>
      </c>
      <c r="AG111" s="34" t="s">
        <v>2476</v>
      </c>
      <c r="AH111" s="34" t="s">
        <v>2476</v>
      </c>
      <c r="AI111" s="34" t="s">
        <v>2476</v>
      </c>
      <c r="AJ111" s="34" t="s">
        <v>2476</v>
      </c>
      <c r="AK111" s="34" t="s">
        <v>2476</v>
      </c>
      <c r="AL111" s="34" t="s">
        <v>2476</v>
      </c>
      <c r="AM111" s="34" t="s">
        <v>2476</v>
      </c>
      <c r="AN111" s="34" t="s">
        <v>2476</v>
      </c>
      <c r="AO111" s="34" t="s">
        <v>2476</v>
      </c>
      <c r="AP111" s="34" t="s">
        <v>2476</v>
      </c>
      <c r="AQ111" s="34" t="s">
        <v>2476</v>
      </c>
      <c r="AR111" s="34" t="s">
        <v>2476</v>
      </c>
      <c r="AS111" s="34" t="s">
        <v>2476</v>
      </c>
      <c r="AT111" s="34" t="s">
        <v>2476</v>
      </c>
      <c r="AU111" s="34" t="s">
        <v>2476</v>
      </c>
      <c r="AV111" s="34" t="s">
        <v>2476</v>
      </c>
      <c r="AW111" s="34" t="s">
        <v>2476</v>
      </c>
      <c r="AX111" s="34" t="s">
        <v>2476</v>
      </c>
      <c r="AY111" s="34" t="s">
        <v>2476</v>
      </c>
      <c r="AZ111" s="34" t="s">
        <v>2476</v>
      </c>
      <c r="BA111" s="34" t="s">
        <v>2476</v>
      </c>
      <c r="BB111" s="34" t="s">
        <v>2476</v>
      </c>
      <c r="BC111" s="34" t="s">
        <v>2476</v>
      </c>
      <c r="BD111" s="34" t="s">
        <v>2476</v>
      </c>
      <c r="BE111" s="34" t="s">
        <v>2476</v>
      </c>
      <c r="BF111" s="34" t="s">
        <v>2476</v>
      </c>
      <c r="BG111" s="34" t="s">
        <v>2476</v>
      </c>
      <c r="BH111" s="34" t="s">
        <v>2476</v>
      </c>
      <c r="BI111" s="34" t="s">
        <v>2476</v>
      </c>
      <c r="BJ111" s="34" t="s">
        <v>2476</v>
      </c>
      <c r="BK111" s="34" t="s">
        <v>2476</v>
      </c>
      <c r="BL111" s="34" t="s">
        <v>2476</v>
      </c>
      <c r="BM111" s="34" t="s">
        <v>2476</v>
      </c>
      <c r="BN111" s="34" t="s">
        <v>2476</v>
      </c>
      <c r="BO111" s="34" t="s">
        <v>2476</v>
      </c>
      <c r="BP111" s="34" t="s">
        <v>2476</v>
      </c>
      <c r="BQ111" s="34" t="s">
        <v>2476</v>
      </c>
      <c r="BR111" s="34" t="s">
        <v>2476</v>
      </c>
      <c r="BS111" s="34" t="s">
        <v>2476</v>
      </c>
      <c r="BT111" s="34" t="s">
        <v>2476</v>
      </c>
      <c r="BU111" s="34" t="s">
        <v>2476</v>
      </c>
      <c r="BV111" s="34" t="s">
        <v>2476</v>
      </c>
      <c r="BW111" s="34" t="s">
        <v>2476</v>
      </c>
      <c r="BX111" s="34" t="s">
        <v>2476</v>
      </c>
      <c r="BY111" s="34" t="s">
        <v>2476</v>
      </c>
      <c r="BZ111" s="34" t="s">
        <v>2476</v>
      </c>
      <c r="CA111" s="34" t="s">
        <v>2476</v>
      </c>
      <c r="CB111" s="34" t="s">
        <v>2476</v>
      </c>
      <c r="CC111" s="34" t="s">
        <v>2476</v>
      </c>
      <c r="CD111" s="34" t="s">
        <v>2476</v>
      </c>
      <c r="CE111" s="34" t="s">
        <v>2476</v>
      </c>
      <c r="CF111" s="34" t="s">
        <v>2476</v>
      </c>
      <c r="CG111" s="34" t="s">
        <v>2476</v>
      </c>
      <c r="CH111" s="34" t="s">
        <v>2476</v>
      </c>
      <c r="CI111" s="34" t="s">
        <v>2476</v>
      </c>
      <c r="CJ111" s="34" t="s">
        <v>2476</v>
      </c>
      <c r="CK111" s="34" t="s">
        <v>2476</v>
      </c>
      <c r="CL111" s="34" t="s">
        <v>2476</v>
      </c>
      <c r="CM111" s="34" t="s">
        <v>2476</v>
      </c>
      <c r="CN111" s="34" t="s">
        <v>2476</v>
      </c>
      <c r="CO111" s="34" t="s">
        <v>2476</v>
      </c>
      <c r="CP111" s="34" t="s">
        <v>2476</v>
      </c>
      <c r="CQ111" s="34" t="s">
        <v>2476</v>
      </c>
      <c r="CR111" s="34" t="s">
        <v>2476</v>
      </c>
      <c r="CS111" s="34" t="s">
        <v>2476</v>
      </c>
      <c r="CT111" s="34" t="s">
        <v>2476</v>
      </c>
      <c r="CU111" s="34" t="s">
        <v>2476</v>
      </c>
      <c r="CV111" s="34" t="s">
        <v>2476</v>
      </c>
      <c r="CW111" s="34" t="s">
        <v>2476</v>
      </c>
      <c r="CX111" s="34" t="s">
        <v>2476</v>
      </c>
      <c r="CY111" s="34" t="s">
        <v>2476</v>
      </c>
      <c r="CZ111" s="34" t="s">
        <v>2476</v>
      </c>
      <c r="DA111" s="34" t="s">
        <v>2476</v>
      </c>
      <c r="DB111" s="34" t="s">
        <v>2476</v>
      </c>
      <c r="DC111" s="34" t="s">
        <v>2476</v>
      </c>
      <c r="DD111" s="34" t="s">
        <v>2476</v>
      </c>
      <c r="DE111" s="34" t="s">
        <v>2476</v>
      </c>
      <c r="DF111" s="34" t="s">
        <v>2476</v>
      </c>
      <c r="DG111" s="34" t="s">
        <v>2476</v>
      </c>
      <c r="DH111" s="34" t="s">
        <v>2476</v>
      </c>
      <c r="DI111" s="34" t="s">
        <v>2476</v>
      </c>
      <c r="DJ111" s="34" t="s">
        <v>2476</v>
      </c>
      <c r="DK111" s="34" t="s">
        <v>2476</v>
      </c>
      <c r="DL111" s="34" t="s">
        <v>2476</v>
      </c>
      <c r="DM111" s="34" t="s">
        <v>2476</v>
      </c>
      <c r="DN111" s="34" t="s">
        <v>2476</v>
      </c>
      <c r="DO111" s="34" t="s">
        <v>2476</v>
      </c>
      <c r="DP111" s="34" t="s">
        <v>2476</v>
      </c>
      <c r="DQ111" s="34" t="s">
        <v>2476</v>
      </c>
      <c r="DR111" s="34" t="s">
        <v>2476</v>
      </c>
      <c r="DS111" s="34" t="s">
        <v>2476</v>
      </c>
      <c r="DT111" s="34" t="s">
        <v>2476</v>
      </c>
      <c r="DU111" s="34" t="s">
        <v>2476</v>
      </c>
      <c r="DV111" s="34" t="s">
        <v>2476</v>
      </c>
      <c r="DW111" s="34" t="s">
        <v>2476</v>
      </c>
      <c r="DX111" s="34" t="s">
        <v>2476</v>
      </c>
      <c r="DY111" s="34" t="s">
        <v>2476</v>
      </c>
      <c r="DZ111" s="34" t="s">
        <v>2476</v>
      </c>
      <c r="EA111" s="34" t="s">
        <v>2476</v>
      </c>
      <c r="EB111" s="34" t="s">
        <v>2476</v>
      </c>
      <c r="EC111" s="34" t="s">
        <v>2476</v>
      </c>
      <c r="ED111" s="34" t="s">
        <v>2476</v>
      </c>
      <c r="EE111" s="34" t="s">
        <v>2476</v>
      </c>
      <c r="EF111" s="34" t="s">
        <v>2476</v>
      </c>
      <c r="EG111" s="34" t="s">
        <v>2476</v>
      </c>
      <c r="EH111" s="34" t="s">
        <v>2476</v>
      </c>
      <c r="EI111" s="34" t="s">
        <v>2476</v>
      </c>
      <c r="EJ111" s="34" t="s">
        <v>2476</v>
      </c>
      <c r="EK111" s="34" t="s">
        <v>2476</v>
      </c>
      <c r="EL111" s="34" t="s">
        <v>2476</v>
      </c>
      <c r="EM111" s="34" t="s">
        <v>2476</v>
      </c>
      <c r="EN111" s="34" t="s">
        <v>2476</v>
      </c>
      <c r="EO111" s="34" t="s">
        <v>2476</v>
      </c>
      <c r="EP111" s="34" t="s">
        <v>2476</v>
      </c>
      <c r="EQ111" s="34" t="s">
        <v>2476</v>
      </c>
      <c r="ER111" s="37" t="s">
        <v>2476</v>
      </c>
      <c r="ES111" s="27" t="s">
        <v>2477</v>
      </c>
    </row>
    <row r="112" spans="3:149" s="2" customFormat="1" ht="18.75" customHeight="1" x14ac:dyDescent="0.25">
      <c r="C112" s="33" t="s">
        <v>2476</v>
      </c>
      <c r="D112" s="34" t="s">
        <v>2476</v>
      </c>
      <c r="E112" s="34" t="s">
        <v>2476</v>
      </c>
      <c r="F112" s="34" t="s">
        <v>2476</v>
      </c>
      <c r="G112" s="34" t="s">
        <v>2476</v>
      </c>
      <c r="H112" s="34" t="s">
        <v>2476</v>
      </c>
      <c r="I112" s="34" t="s">
        <v>2476</v>
      </c>
      <c r="J112" s="34" t="s">
        <v>2476</v>
      </c>
      <c r="K112" s="34" t="s">
        <v>2476</v>
      </c>
      <c r="L112" s="34" t="s">
        <v>2476</v>
      </c>
      <c r="M112" s="34" t="s">
        <v>2476</v>
      </c>
      <c r="N112" s="34" t="s">
        <v>2476</v>
      </c>
      <c r="O112" s="34" t="s">
        <v>2476</v>
      </c>
      <c r="P112" s="34" t="s">
        <v>2476</v>
      </c>
      <c r="Q112" s="34" t="s">
        <v>2476</v>
      </c>
      <c r="R112" s="34" t="s">
        <v>2476</v>
      </c>
      <c r="S112" s="34" t="s">
        <v>2476</v>
      </c>
      <c r="T112" s="34" t="s">
        <v>2476</v>
      </c>
      <c r="U112" s="34" t="s">
        <v>2476</v>
      </c>
      <c r="V112" s="34" t="s">
        <v>2476</v>
      </c>
      <c r="W112" s="34" t="s">
        <v>2476</v>
      </c>
      <c r="X112" s="34" t="s">
        <v>2476</v>
      </c>
      <c r="Y112" s="34" t="s">
        <v>2476</v>
      </c>
      <c r="Z112" s="34" t="s">
        <v>2476</v>
      </c>
      <c r="AA112" s="34" t="s">
        <v>2476</v>
      </c>
      <c r="AB112" s="34" t="s">
        <v>2476</v>
      </c>
      <c r="AC112" s="34" t="s">
        <v>2476</v>
      </c>
      <c r="AD112" s="34" t="s">
        <v>2476</v>
      </c>
      <c r="AE112" s="34" t="s">
        <v>2476</v>
      </c>
      <c r="AF112" s="34" t="s">
        <v>2476</v>
      </c>
      <c r="AG112" s="34" t="s">
        <v>2476</v>
      </c>
      <c r="AH112" s="34" t="s">
        <v>2476</v>
      </c>
      <c r="AI112" s="34" t="s">
        <v>2476</v>
      </c>
      <c r="AJ112" s="34" t="s">
        <v>2476</v>
      </c>
      <c r="AK112" s="34" t="s">
        <v>2476</v>
      </c>
      <c r="AL112" s="34" t="s">
        <v>2476</v>
      </c>
      <c r="AM112" s="34" t="s">
        <v>2476</v>
      </c>
      <c r="AN112" s="34" t="s">
        <v>2476</v>
      </c>
      <c r="AO112" s="34" t="s">
        <v>2476</v>
      </c>
      <c r="AP112" s="34" t="s">
        <v>2476</v>
      </c>
      <c r="AQ112" s="34" t="s">
        <v>2476</v>
      </c>
      <c r="AR112" s="34" t="s">
        <v>2476</v>
      </c>
      <c r="AS112" s="34" t="s">
        <v>2476</v>
      </c>
      <c r="AT112" s="34" t="s">
        <v>2476</v>
      </c>
      <c r="AU112" s="34" t="s">
        <v>2476</v>
      </c>
      <c r="AV112" s="34" t="s">
        <v>2476</v>
      </c>
      <c r="AW112" s="34" t="s">
        <v>2476</v>
      </c>
      <c r="AX112" s="34" t="s">
        <v>2476</v>
      </c>
      <c r="AY112" s="34" t="s">
        <v>2476</v>
      </c>
      <c r="AZ112" s="34" t="s">
        <v>2476</v>
      </c>
      <c r="BA112" s="34" t="s">
        <v>2476</v>
      </c>
      <c r="BB112" s="34" t="s">
        <v>2476</v>
      </c>
      <c r="BC112" s="34" t="s">
        <v>2476</v>
      </c>
      <c r="BD112" s="34" t="s">
        <v>2476</v>
      </c>
      <c r="BE112" s="34" t="s">
        <v>2476</v>
      </c>
      <c r="BF112" s="34" t="s">
        <v>2476</v>
      </c>
      <c r="BG112" s="34" t="s">
        <v>2476</v>
      </c>
      <c r="BH112" s="34" t="s">
        <v>2476</v>
      </c>
      <c r="BI112" s="34" t="s">
        <v>2476</v>
      </c>
      <c r="BJ112" s="34" t="s">
        <v>2476</v>
      </c>
      <c r="BK112" s="34" t="s">
        <v>2476</v>
      </c>
      <c r="BL112" s="34" t="s">
        <v>2476</v>
      </c>
      <c r="BM112" s="34" t="s">
        <v>2476</v>
      </c>
      <c r="BN112" s="34" t="s">
        <v>2476</v>
      </c>
      <c r="BO112" s="34" t="s">
        <v>2476</v>
      </c>
      <c r="BP112" s="34" t="s">
        <v>2476</v>
      </c>
      <c r="BQ112" s="34" t="s">
        <v>2476</v>
      </c>
      <c r="BR112" s="34" t="s">
        <v>2476</v>
      </c>
      <c r="BS112" s="34" t="s">
        <v>2476</v>
      </c>
      <c r="BT112" s="34" t="s">
        <v>2476</v>
      </c>
      <c r="BU112" s="34" t="s">
        <v>2476</v>
      </c>
      <c r="BV112" s="34" t="s">
        <v>2476</v>
      </c>
      <c r="BW112" s="34" t="s">
        <v>2476</v>
      </c>
      <c r="BX112" s="34" t="s">
        <v>2476</v>
      </c>
      <c r="BY112" s="34" t="s">
        <v>2476</v>
      </c>
      <c r="BZ112" s="34" t="s">
        <v>2476</v>
      </c>
      <c r="CA112" s="34" t="s">
        <v>2476</v>
      </c>
      <c r="CB112" s="34" t="s">
        <v>2476</v>
      </c>
      <c r="CC112" s="34" t="s">
        <v>2476</v>
      </c>
      <c r="CD112" s="34" t="s">
        <v>2476</v>
      </c>
      <c r="CE112" s="34" t="s">
        <v>2476</v>
      </c>
      <c r="CF112" s="34" t="s">
        <v>2476</v>
      </c>
      <c r="CG112" s="34" t="s">
        <v>2476</v>
      </c>
      <c r="CH112" s="34" t="s">
        <v>2476</v>
      </c>
      <c r="CI112" s="34" t="s">
        <v>2476</v>
      </c>
      <c r="CJ112" s="34" t="s">
        <v>2476</v>
      </c>
      <c r="CK112" s="34" t="s">
        <v>2476</v>
      </c>
      <c r="CL112" s="34" t="s">
        <v>2476</v>
      </c>
      <c r="CM112" s="34" t="s">
        <v>2476</v>
      </c>
      <c r="CN112" s="34" t="s">
        <v>2476</v>
      </c>
      <c r="CO112" s="34" t="s">
        <v>2476</v>
      </c>
      <c r="CP112" s="34" t="s">
        <v>2476</v>
      </c>
      <c r="CQ112" s="34" t="s">
        <v>2476</v>
      </c>
      <c r="CR112" s="34" t="s">
        <v>2476</v>
      </c>
      <c r="CS112" s="34" t="s">
        <v>2476</v>
      </c>
      <c r="CT112" s="34" t="s">
        <v>2476</v>
      </c>
      <c r="CU112" s="34" t="s">
        <v>2476</v>
      </c>
      <c r="CV112" s="34" t="s">
        <v>2476</v>
      </c>
      <c r="CW112" s="34" t="s">
        <v>2476</v>
      </c>
      <c r="CX112" s="34" t="s">
        <v>2476</v>
      </c>
      <c r="CY112" s="34" t="s">
        <v>2476</v>
      </c>
      <c r="CZ112" s="34" t="s">
        <v>2476</v>
      </c>
      <c r="DA112" s="34" t="s">
        <v>2476</v>
      </c>
      <c r="DB112" s="34" t="s">
        <v>2476</v>
      </c>
      <c r="DC112" s="34" t="s">
        <v>2476</v>
      </c>
      <c r="DD112" s="34" t="s">
        <v>2476</v>
      </c>
      <c r="DE112" s="34" t="s">
        <v>2476</v>
      </c>
      <c r="DF112" s="34" t="s">
        <v>2476</v>
      </c>
      <c r="DG112" s="34" t="s">
        <v>2476</v>
      </c>
      <c r="DH112" s="34" t="s">
        <v>2476</v>
      </c>
      <c r="DI112" s="34" t="s">
        <v>2476</v>
      </c>
      <c r="DJ112" s="34" t="s">
        <v>2476</v>
      </c>
      <c r="DK112" s="34" t="s">
        <v>2476</v>
      </c>
      <c r="DL112" s="34" t="s">
        <v>2476</v>
      </c>
      <c r="DM112" s="34" t="s">
        <v>2476</v>
      </c>
      <c r="DN112" s="34" t="s">
        <v>2476</v>
      </c>
      <c r="DO112" s="34" t="s">
        <v>2476</v>
      </c>
      <c r="DP112" s="34" t="s">
        <v>2476</v>
      </c>
      <c r="DQ112" s="34" t="s">
        <v>2476</v>
      </c>
      <c r="DR112" s="34" t="s">
        <v>2476</v>
      </c>
      <c r="DS112" s="34" t="s">
        <v>2476</v>
      </c>
      <c r="DT112" s="34" t="s">
        <v>2476</v>
      </c>
      <c r="DU112" s="34" t="s">
        <v>2476</v>
      </c>
      <c r="DV112" s="34" t="s">
        <v>2476</v>
      </c>
      <c r="DW112" s="34" t="s">
        <v>2476</v>
      </c>
      <c r="DX112" s="34" t="s">
        <v>2476</v>
      </c>
      <c r="DY112" s="34" t="s">
        <v>2476</v>
      </c>
      <c r="DZ112" s="34" t="s">
        <v>2476</v>
      </c>
      <c r="EA112" s="34" t="s">
        <v>2476</v>
      </c>
      <c r="EB112" s="34" t="s">
        <v>2476</v>
      </c>
      <c r="EC112" s="34" t="s">
        <v>2476</v>
      </c>
      <c r="ED112" s="34" t="s">
        <v>2476</v>
      </c>
      <c r="EE112" s="34" t="s">
        <v>2476</v>
      </c>
      <c r="EF112" s="34" t="s">
        <v>2476</v>
      </c>
      <c r="EG112" s="34" t="s">
        <v>2476</v>
      </c>
      <c r="EH112" s="34" t="s">
        <v>2476</v>
      </c>
      <c r="EI112" s="34" t="s">
        <v>2476</v>
      </c>
      <c r="EJ112" s="34" t="s">
        <v>2476</v>
      </c>
      <c r="EK112" s="34" t="s">
        <v>2476</v>
      </c>
      <c r="EL112" s="34" t="s">
        <v>2476</v>
      </c>
      <c r="EM112" s="34" t="s">
        <v>2476</v>
      </c>
      <c r="EN112" s="34" t="s">
        <v>2476</v>
      </c>
      <c r="EO112" s="34" t="s">
        <v>2476</v>
      </c>
      <c r="EP112" s="34" t="s">
        <v>2476</v>
      </c>
      <c r="EQ112" s="34" t="s">
        <v>2476</v>
      </c>
      <c r="ER112" s="37" t="s">
        <v>2476</v>
      </c>
      <c r="ES112" s="27" t="s">
        <v>2477</v>
      </c>
    </row>
    <row r="113" spans="3:149" s="2" customFormat="1" ht="18.75" customHeight="1" x14ac:dyDescent="0.25">
      <c r="C113" s="33" t="s">
        <v>2476</v>
      </c>
      <c r="D113" s="34" t="s">
        <v>2476</v>
      </c>
      <c r="E113" s="34" t="s">
        <v>2476</v>
      </c>
      <c r="F113" s="34" t="s">
        <v>2476</v>
      </c>
      <c r="G113" s="34" t="s">
        <v>2476</v>
      </c>
      <c r="H113" s="34" t="s">
        <v>2476</v>
      </c>
      <c r="I113" s="34" t="s">
        <v>2476</v>
      </c>
      <c r="J113" s="34" t="s">
        <v>2476</v>
      </c>
      <c r="K113" s="34" t="s">
        <v>2476</v>
      </c>
      <c r="L113" s="34" t="s">
        <v>2476</v>
      </c>
      <c r="M113" s="34" t="s">
        <v>2476</v>
      </c>
      <c r="N113" s="34" t="s">
        <v>2476</v>
      </c>
      <c r="O113" s="34" t="s">
        <v>2476</v>
      </c>
      <c r="P113" s="34" t="s">
        <v>2476</v>
      </c>
      <c r="Q113" s="34" t="s">
        <v>2476</v>
      </c>
      <c r="R113" s="34" t="s">
        <v>2476</v>
      </c>
      <c r="S113" s="34" t="s">
        <v>2476</v>
      </c>
      <c r="T113" s="34" t="s">
        <v>2476</v>
      </c>
      <c r="U113" s="34" t="s">
        <v>2476</v>
      </c>
      <c r="V113" s="34" t="s">
        <v>2476</v>
      </c>
      <c r="W113" s="34" t="s">
        <v>2476</v>
      </c>
      <c r="X113" s="34" t="s">
        <v>2476</v>
      </c>
      <c r="Y113" s="34" t="s">
        <v>2476</v>
      </c>
      <c r="Z113" s="34" t="s">
        <v>2476</v>
      </c>
      <c r="AA113" s="34" t="s">
        <v>2476</v>
      </c>
      <c r="AB113" s="34" t="s">
        <v>2476</v>
      </c>
      <c r="AC113" s="34" t="s">
        <v>2476</v>
      </c>
      <c r="AD113" s="34" t="s">
        <v>2476</v>
      </c>
      <c r="AE113" s="34" t="s">
        <v>2476</v>
      </c>
      <c r="AF113" s="34" t="s">
        <v>2476</v>
      </c>
      <c r="AG113" s="34" t="s">
        <v>2476</v>
      </c>
      <c r="AH113" s="34" t="s">
        <v>2476</v>
      </c>
      <c r="AI113" s="34" t="s">
        <v>2476</v>
      </c>
      <c r="AJ113" s="34" t="s">
        <v>2476</v>
      </c>
      <c r="AK113" s="34" t="s">
        <v>2476</v>
      </c>
      <c r="AL113" s="34" t="s">
        <v>2476</v>
      </c>
      <c r="AM113" s="34" t="s">
        <v>2476</v>
      </c>
      <c r="AN113" s="34" t="s">
        <v>2476</v>
      </c>
      <c r="AO113" s="34" t="s">
        <v>2476</v>
      </c>
      <c r="AP113" s="34" t="s">
        <v>2476</v>
      </c>
      <c r="AQ113" s="34" t="s">
        <v>2476</v>
      </c>
      <c r="AR113" s="34" t="s">
        <v>2476</v>
      </c>
      <c r="AS113" s="34" t="s">
        <v>2476</v>
      </c>
      <c r="AT113" s="34" t="s">
        <v>2476</v>
      </c>
      <c r="AU113" s="34" t="s">
        <v>2476</v>
      </c>
      <c r="AV113" s="34" t="s">
        <v>2476</v>
      </c>
      <c r="AW113" s="34" t="s">
        <v>2476</v>
      </c>
      <c r="AX113" s="34" t="s">
        <v>2476</v>
      </c>
      <c r="AY113" s="34" t="s">
        <v>2476</v>
      </c>
      <c r="AZ113" s="34" t="s">
        <v>2476</v>
      </c>
      <c r="BA113" s="34" t="s">
        <v>2476</v>
      </c>
      <c r="BB113" s="34" t="s">
        <v>2476</v>
      </c>
      <c r="BC113" s="34" t="s">
        <v>2476</v>
      </c>
      <c r="BD113" s="34" t="s">
        <v>2476</v>
      </c>
      <c r="BE113" s="34" t="s">
        <v>2476</v>
      </c>
      <c r="BF113" s="34" t="s">
        <v>2476</v>
      </c>
      <c r="BG113" s="34" t="s">
        <v>2476</v>
      </c>
      <c r="BH113" s="34" t="s">
        <v>2476</v>
      </c>
      <c r="BI113" s="34" t="s">
        <v>2476</v>
      </c>
      <c r="BJ113" s="34" t="s">
        <v>2476</v>
      </c>
      <c r="BK113" s="34" t="s">
        <v>2476</v>
      </c>
      <c r="BL113" s="34" t="s">
        <v>2476</v>
      </c>
      <c r="BM113" s="34" t="s">
        <v>2476</v>
      </c>
      <c r="BN113" s="34" t="s">
        <v>2476</v>
      </c>
      <c r="BO113" s="34" t="s">
        <v>2476</v>
      </c>
      <c r="BP113" s="34" t="s">
        <v>2476</v>
      </c>
      <c r="BQ113" s="34" t="s">
        <v>2476</v>
      </c>
      <c r="BR113" s="34" t="s">
        <v>2476</v>
      </c>
      <c r="BS113" s="34" t="s">
        <v>2476</v>
      </c>
      <c r="BT113" s="34" t="s">
        <v>2476</v>
      </c>
      <c r="BU113" s="34" t="s">
        <v>2476</v>
      </c>
      <c r="BV113" s="34" t="s">
        <v>2476</v>
      </c>
      <c r="BW113" s="34" t="s">
        <v>2476</v>
      </c>
      <c r="BX113" s="34" t="s">
        <v>2476</v>
      </c>
      <c r="BY113" s="34" t="s">
        <v>2476</v>
      </c>
      <c r="BZ113" s="34" t="s">
        <v>2476</v>
      </c>
      <c r="CA113" s="34" t="s">
        <v>2476</v>
      </c>
      <c r="CB113" s="34" t="s">
        <v>2476</v>
      </c>
      <c r="CC113" s="34" t="s">
        <v>2476</v>
      </c>
      <c r="CD113" s="34" t="s">
        <v>2476</v>
      </c>
      <c r="CE113" s="34" t="s">
        <v>2476</v>
      </c>
      <c r="CF113" s="34" t="s">
        <v>2476</v>
      </c>
      <c r="CG113" s="34" t="s">
        <v>2476</v>
      </c>
      <c r="CH113" s="34" t="s">
        <v>2476</v>
      </c>
      <c r="CI113" s="34" t="s">
        <v>2476</v>
      </c>
      <c r="CJ113" s="34" t="s">
        <v>2476</v>
      </c>
      <c r="CK113" s="34" t="s">
        <v>2476</v>
      </c>
      <c r="CL113" s="34" t="s">
        <v>2476</v>
      </c>
      <c r="CM113" s="34" t="s">
        <v>2476</v>
      </c>
      <c r="CN113" s="34" t="s">
        <v>2476</v>
      </c>
      <c r="CO113" s="34" t="s">
        <v>2476</v>
      </c>
      <c r="CP113" s="34" t="s">
        <v>2476</v>
      </c>
      <c r="CQ113" s="34" t="s">
        <v>2476</v>
      </c>
      <c r="CR113" s="34" t="s">
        <v>2476</v>
      </c>
      <c r="CS113" s="34" t="s">
        <v>2476</v>
      </c>
      <c r="CT113" s="34" t="s">
        <v>2476</v>
      </c>
      <c r="CU113" s="34" t="s">
        <v>2476</v>
      </c>
      <c r="CV113" s="34" t="s">
        <v>2476</v>
      </c>
      <c r="CW113" s="34" t="s">
        <v>2476</v>
      </c>
      <c r="CX113" s="34" t="s">
        <v>2476</v>
      </c>
      <c r="CY113" s="34" t="s">
        <v>2476</v>
      </c>
      <c r="CZ113" s="34" t="s">
        <v>2476</v>
      </c>
      <c r="DA113" s="34" t="s">
        <v>2476</v>
      </c>
      <c r="DB113" s="34" t="s">
        <v>2476</v>
      </c>
      <c r="DC113" s="34" t="s">
        <v>2476</v>
      </c>
      <c r="DD113" s="34" t="s">
        <v>2476</v>
      </c>
      <c r="DE113" s="34" t="s">
        <v>2476</v>
      </c>
      <c r="DF113" s="34" t="s">
        <v>2476</v>
      </c>
      <c r="DG113" s="34" t="s">
        <v>2476</v>
      </c>
      <c r="DH113" s="34" t="s">
        <v>2476</v>
      </c>
      <c r="DI113" s="34" t="s">
        <v>2476</v>
      </c>
      <c r="DJ113" s="34" t="s">
        <v>2476</v>
      </c>
      <c r="DK113" s="34" t="s">
        <v>2476</v>
      </c>
      <c r="DL113" s="34" t="s">
        <v>2476</v>
      </c>
      <c r="DM113" s="34" t="s">
        <v>2476</v>
      </c>
      <c r="DN113" s="34" t="s">
        <v>2476</v>
      </c>
      <c r="DO113" s="34" t="s">
        <v>2476</v>
      </c>
      <c r="DP113" s="34" t="s">
        <v>2476</v>
      </c>
      <c r="DQ113" s="34" t="s">
        <v>2476</v>
      </c>
      <c r="DR113" s="34" t="s">
        <v>2476</v>
      </c>
      <c r="DS113" s="34" t="s">
        <v>2476</v>
      </c>
      <c r="DT113" s="34" t="s">
        <v>2476</v>
      </c>
      <c r="DU113" s="34" t="s">
        <v>2476</v>
      </c>
      <c r="DV113" s="34" t="s">
        <v>2476</v>
      </c>
      <c r="DW113" s="34" t="s">
        <v>2476</v>
      </c>
      <c r="DX113" s="34" t="s">
        <v>2476</v>
      </c>
      <c r="DY113" s="34" t="s">
        <v>2476</v>
      </c>
      <c r="DZ113" s="34" t="s">
        <v>2476</v>
      </c>
      <c r="EA113" s="34" t="s">
        <v>2476</v>
      </c>
      <c r="EB113" s="34" t="s">
        <v>2476</v>
      </c>
      <c r="EC113" s="34" t="s">
        <v>2476</v>
      </c>
      <c r="ED113" s="34" t="s">
        <v>2476</v>
      </c>
      <c r="EE113" s="34" t="s">
        <v>2476</v>
      </c>
      <c r="EF113" s="34" t="s">
        <v>2476</v>
      </c>
      <c r="EG113" s="34" t="s">
        <v>2476</v>
      </c>
      <c r="EH113" s="34" t="s">
        <v>2476</v>
      </c>
      <c r="EI113" s="34" t="s">
        <v>2476</v>
      </c>
      <c r="EJ113" s="34" t="s">
        <v>2476</v>
      </c>
      <c r="EK113" s="34" t="s">
        <v>2476</v>
      </c>
      <c r="EL113" s="34" t="s">
        <v>2476</v>
      </c>
      <c r="EM113" s="34" t="s">
        <v>2476</v>
      </c>
      <c r="EN113" s="34" t="s">
        <v>2476</v>
      </c>
      <c r="EO113" s="34" t="s">
        <v>2476</v>
      </c>
      <c r="EP113" s="34" t="s">
        <v>2476</v>
      </c>
      <c r="EQ113" s="34" t="s">
        <v>2476</v>
      </c>
      <c r="ER113" s="37" t="s">
        <v>2476</v>
      </c>
      <c r="ES113" s="27" t="s">
        <v>2477</v>
      </c>
    </row>
    <row r="114" spans="3:149" s="2" customFormat="1" ht="18.75" customHeight="1" x14ac:dyDescent="0.25">
      <c r="C114" s="33" t="s">
        <v>2476</v>
      </c>
      <c r="D114" s="34" t="s">
        <v>2476</v>
      </c>
      <c r="E114" s="34" t="s">
        <v>2476</v>
      </c>
      <c r="F114" s="34" t="s">
        <v>2476</v>
      </c>
      <c r="G114" s="34" t="s">
        <v>2476</v>
      </c>
      <c r="H114" s="34" t="s">
        <v>2476</v>
      </c>
      <c r="I114" s="34" t="s">
        <v>2476</v>
      </c>
      <c r="J114" s="34" t="s">
        <v>2476</v>
      </c>
      <c r="K114" s="34" t="s">
        <v>2476</v>
      </c>
      <c r="L114" s="34" t="s">
        <v>2476</v>
      </c>
      <c r="M114" s="34" t="s">
        <v>2476</v>
      </c>
      <c r="N114" s="34" t="s">
        <v>2476</v>
      </c>
      <c r="O114" s="34" t="s">
        <v>2476</v>
      </c>
      <c r="P114" s="34" t="s">
        <v>2476</v>
      </c>
      <c r="Q114" s="34" t="s">
        <v>2476</v>
      </c>
      <c r="R114" s="34" t="s">
        <v>2476</v>
      </c>
      <c r="S114" s="34" t="s">
        <v>2476</v>
      </c>
      <c r="T114" s="34" t="s">
        <v>2476</v>
      </c>
      <c r="U114" s="34" t="s">
        <v>2476</v>
      </c>
      <c r="V114" s="34" t="s">
        <v>2476</v>
      </c>
      <c r="W114" s="34" t="s">
        <v>2476</v>
      </c>
      <c r="X114" s="34" t="s">
        <v>2476</v>
      </c>
      <c r="Y114" s="34" t="s">
        <v>2476</v>
      </c>
      <c r="Z114" s="34" t="s">
        <v>2476</v>
      </c>
      <c r="AA114" s="34" t="s">
        <v>2476</v>
      </c>
      <c r="AB114" s="34" t="s">
        <v>2476</v>
      </c>
      <c r="AC114" s="34" t="s">
        <v>2476</v>
      </c>
      <c r="AD114" s="34" t="s">
        <v>2476</v>
      </c>
      <c r="AE114" s="34" t="s">
        <v>2476</v>
      </c>
      <c r="AF114" s="34" t="s">
        <v>2476</v>
      </c>
      <c r="AG114" s="34" t="s">
        <v>2476</v>
      </c>
      <c r="AH114" s="34" t="s">
        <v>2476</v>
      </c>
      <c r="AI114" s="34" t="s">
        <v>2476</v>
      </c>
      <c r="AJ114" s="34" t="s">
        <v>2476</v>
      </c>
      <c r="AK114" s="34" t="s">
        <v>2476</v>
      </c>
      <c r="AL114" s="34" t="s">
        <v>2476</v>
      </c>
      <c r="AM114" s="34" t="s">
        <v>2476</v>
      </c>
      <c r="AN114" s="34" t="s">
        <v>2476</v>
      </c>
      <c r="AO114" s="34" t="s">
        <v>2476</v>
      </c>
      <c r="AP114" s="34" t="s">
        <v>2476</v>
      </c>
      <c r="AQ114" s="34" t="s">
        <v>2476</v>
      </c>
      <c r="AR114" s="34" t="s">
        <v>2476</v>
      </c>
      <c r="AS114" s="34" t="s">
        <v>2476</v>
      </c>
      <c r="AT114" s="34" t="s">
        <v>2476</v>
      </c>
      <c r="AU114" s="34" t="s">
        <v>2476</v>
      </c>
      <c r="AV114" s="34" t="s">
        <v>2476</v>
      </c>
      <c r="AW114" s="34" t="s">
        <v>2476</v>
      </c>
      <c r="AX114" s="34" t="s">
        <v>2476</v>
      </c>
      <c r="AY114" s="34" t="s">
        <v>2476</v>
      </c>
      <c r="AZ114" s="34" t="s">
        <v>2476</v>
      </c>
      <c r="BA114" s="34" t="s">
        <v>2476</v>
      </c>
      <c r="BB114" s="34" t="s">
        <v>2476</v>
      </c>
      <c r="BC114" s="34" t="s">
        <v>2476</v>
      </c>
      <c r="BD114" s="34" t="s">
        <v>2476</v>
      </c>
      <c r="BE114" s="34" t="s">
        <v>2476</v>
      </c>
      <c r="BF114" s="34" t="s">
        <v>2476</v>
      </c>
      <c r="BG114" s="34" t="s">
        <v>2476</v>
      </c>
      <c r="BH114" s="34" t="s">
        <v>2476</v>
      </c>
      <c r="BI114" s="34" t="s">
        <v>2476</v>
      </c>
      <c r="BJ114" s="34" t="s">
        <v>2476</v>
      </c>
      <c r="BK114" s="34" t="s">
        <v>2476</v>
      </c>
      <c r="BL114" s="34" t="s">
        <v>2476</v>
      </c>
      <c r="BM114" s="34" t="s">
        <v>2476</v>
      </c>
      <c r="BN114" s="34" t="s">
        <v>2476</v>
      </c>
      <c r="BO114" s="34" t="s">
        <v>2476</v>
      </c>
      <c r="BP114" s="34" t="s">
        <v>2476</v>
      </c>
      <c r="BQ114" s="34" t="s">
        <v>2476</v>
      </c>
      <c r="BR114" s="34" t="s">
        <v>2476</v>
      </c>
      <c r="BS114" s="34" t="s">
        <v>2476</v>
      </c>
      <c r="BT114" s="34" t="s">
        <v>2476</v>
      </c>
      <c r="BU114" s="34" t="s">
        <v>2476</v>
      </c>
      <c r="BV114" s="34" t="s">
        <v>2476</v>
      </c>
      <c r="BW114" s="34" t="s">
        <v>2476</v>
      </c>
      <c r="BX114" s="34" t="s">
        <v>2476</v>
      </c>
      <c r="BY114" s="34" t="s">
        <v>2476</v>
      </c>
      <c r="BZ114" s="34" t="s">
        <v>2476</v>
      </c>
      <c r="CA114" s="34" t="s">
        <v>2476</v>
      </c>
      <c r="CB114" s="34" t="s">
        <v>2476</v>
      </c>
      <c r="CC114" s="34" t="s">
        <v>2476</v>
      </c>
      <c r="CD114" s="34" t="s">
        <v>2476</v>
      </c>
      <c r="CE114" s="34" t="s">
        <v>2476</v>
      </c>
      <c r="CF114" s="34" t="s">
        <v>2476</v>
      </c>
      <c r="CG114" s="34" t="s">
        <v>2476</v>
      </c>
      <c r="CH114" s="34" t="s">
        <v>2476</v>
      </c>
      <c r="CI114" s="34" t="s">
        <v>2476</v>
      </c>
      <c r="CJ114" s="34" t="s">
        <v>2476</v>
      </c>
      <c r="CK114" s="34" t="s">
        <v>2476</v>
      </c>
      <c r="CL114" s="34" t="s">
        <v>2476</v>
      </c>
      <c r="CM114" s="34" t="s">
        <v>2476</v>
      </c>
      <c r="CN114" s="34" t="s">
        <v>2476</v>
      </c>
      <c r="CO114" s="34" t="s">
        <v>2476</v>
      </c>
      <c r="CP114" s="34" t="s">
        <v>2476</v>
      </c>
      <c r="CQ114" s="34" t="s">
        <v>2476</v>
      </c>
      <c r="CR114" s="34" t="s">
        <v>2476</v>
      </c>
      <c r="CS114" s="34" t="s">
        <v>2476</v>
      </c>
      <c r="CT114" s="34" t="s">
        <v>2476</v>
      </c>
      <c r="CU114" s="34" t="s">
        <v>2476</v>
      </c>
      <c r="CV114" s="34" t="s">
        <v>2476</v>
      </c>
      <c r="CW114" s="34" t="s">
        <v>2476</v>
      </c>
      <c r="CX114" s="34" t="s">
        <v>2476</v>
      </c>
      <c r="CY114" s="34" t="s">
        <v>2476</v>
      </c>
      <c r="CZ114" s="34" t="s">
        <v>2476</v>
      </c>
      <c r="DA114" s="34" t="s">
        <v>2476</v>
      </c>
      <c r="DB114" s="34" t="s">
        <v>2476</v>
      </c>
      <c r="DC114" s="34" t="s">
        <v>2476</v>
      </c>
      <c r="DD114" s="34" t="s">
        <v>2476</v>
      </c>
      <c r="DE114" s="34" t="s">
        <v>2476</v>
      </c>
      <c r="DF114" s="34" t="s">
        <v>2476</v>
      </c>
      <c r="DG114" s="34" t="s">
        <v>2476</v>
      </c>
      <c r="DH114" s="34" t="s">
        <v>2476</v>
      </c>
      <c r="DI114" s="34" t="s">
        <v>2476</v>
      </c>
      <c r="DJ114" s="34" t="s">
        <v>2476</v>
      </c>
      <c r="DK114" s="34" t="s">
        <v>2476</v>
      </c>
      <c r="DL114" s="34" t="s">
        <v>2476</v>
      </c>
      <c r="DM114" s="34" t="s">
        <v>2476</v>
      </c>
      <c r="DN114" s="34" t="s">
        <v>2476</v>
      </c>
      <c r="DO114" s="34" t="s">
        <v>2476</v>
      </c>
      <c r="DP114" s="34" t="s">
        <v>2476</v>
      </c>
      <c r="DQ114" s="34" t="s">
        <v>2476</v>
      </c>
      <c r="DR114" s="34" t="s">
        <v>2476</v>
      </c>
      <c r="DS114" s="34" t="s">
        <v>2476</v>
      </c>
      <c r="DT114" s="34" t="s">
        <v>2476</v>
      </c>
      <c r="DU114" s="34" t="s">
        <v>2476</v>
      </c>
      <c r="DV114" s="34" t="s">
        <v>2476</v>
      </c>
      <c r="DW114" s="34" t="s">
        <v>2476</v>
      </c>
      <c r="DX114" s="34" t="s">
        <v>2476</v>
      </c>
      <c r="DY114" s="34" t="s">
        <v>2476</v>
      </c>
      <c r="DZ114" s="34" t="s">
        <v>2476</v>
      </c>
      <c r="EA114" s="34" t="s">
        <v>2476</v>
      </c>
      <c r="EB114" s="34" t="s">
        <v>2476</v>
      </c>
      <c r="EC114" s="34" t="s">
        <v>2476</v>
      </c>
      <c r="ED114" s="34" t="s">
        <v>2476</v>
      </c>
      <c r="EE114" s="34" t="s">
        <v>2476</v>
      </c>
      <c r="EF114" s="34" t="s">
        <v>2476</v>
      </c>
      <c r="EG114" s="34" t="s">
        <v>2476</v>
      </c>
      <c r="EH114" s="34" t="s">
        <v>2476</v>
      </c>
      <c r="EI114" s="34" t="s">
        <v>2476</v>
      </c>
      <c r="EJ114" s="34" t="s">
        <v>2476</v>
      </c>
      <c r="EK114" s="34" t="s">
        <v>2476</v>
      </c>
      <c r="EL114" s="34" t="s">
        <v>2476</v>
      </c>
      <c r="EM114" s="34" t="s">
        <v>2476</v>
      </c>
      <c r="EN114" s="34" t="s">
        <v>2476</v>
      </c>
      <c r="EO114" s="34" t="s">
        <v>2476</v>
      </c>
      <c r="EP114" s="34" t="s">
        <v>2476</v>
      </c>
      <c r="EQ114" s="34" t="s">
        <v>2476</v>
      </c>
      <c r="ER114" s="37" t="s">
        <v>2476</v>
      </c>
      <c r="ES114" s="27" t="s">
        <v>2477</v>
      </c>
    </row>
    <row r="115" spans="3:149" s="2" customFormat="1" ht="18.75" customHeight="1" x14ac:dyDescent="0.25">
      <c r="C115" s="33" t="s">
        <v>2476</v>
      </c>
      <c r="D115" s="34" t="s">
        <v>2476</v>
      </c>
      <c r="E115" s="34" t="s">
        <v>2476</v>
      </c>
      <c r="F115" s="34" t="s">
        <v>2476</v>
      </c>
      <c r="G115" s="34" t="s">
        <v>2476</v>
      </c>
      <c r="H115" s="34" t="s">
        <v>2476</v>
      </c>
      <c r="I115" s="34" t="s">
        <v>2476</v>
      </c>
      <c r="J115" s="34" t="s">
        <v>2476</v>
      </c>
      <c r="K115" s="34" t="s">
        <v>2476</v>
      </c>
      <c r="L115" s="34" t="s">
        <v>2476</v>
      </c>
      <c r="M115" s="34" t="s">
        <v>2476</v>
      </c>
      <c r="N115" s="34" t="s">
        <v>2476</v>
      </c>
      <c r="O115" s="34" t="s">
        <v>2476</v>
      </c>
      <c r="P115" s="34" t="s">
        <v>2476</v>
      </c>
      <c r="Q115" s="34" t="s">
        <v>2476</v>
      </c>
      <c r="R115" s="34" t="s">
        <v>2476</v>
      </c>
      <c r="S115" s="34" t="s">
        <v>2476</v>
      </c>
      <c r="T115" s="34" t="s">
        <v>2476</v>
      </c>
      <c r="U115" s="34" t="s">
        <v>2476</v>
      </c>
      <c r="V115" s="34" t="s">
        <v>2476</v>
      </c>
      <c r="W115" s="34" t="s">
        <v>2476</v>
      </c>
      <c r="X115" s="34" t="s">
        <v>2476</v>
      </c>
      <c r="Y115" s="34" t="s">
        <v>2476</v>
      </c>
      <c r="Z115" s="34" t="s">
        <v>2476</v>
      </c>
      <c r="AA115" s="34" t="s">
        <v>2476</v>
      </c>
      <c r="AB115" s="34" t="s">
        <v>2476</v>
      </c>
      <c r="AC115" s="34" t="s">
        <v>2476</v>
      </c>
      <c r="AD115" s="34" t="s">
        <v>2476</v>
      </c>
      <c r="AE115" s="34" t="s">
        <v>2476</v>
      </c>
      <c r="AF115" s="34" t="s">
        <v>2476</v>
      </c>
      <c r="AG115" s="34" t="s">
        <v>2476</v>
      </c>
      <c r="AH115" s="34" t="s">
        <v>2476</v>
      </c>
      <c r="AI115" s="34" t="s">
        <v>2476</v>
      </c>
      <c r="AJ115" s="34" t="s">
        <v>2476</v>
      </c>
      <c r="AK115" s="34" t="s">
        <v>2476</v>
      </c>
      <c r="AL115" s="34" t="s">
        <v>2476</v>
      </c>
      <c r="AM115" s="34" t="s">
        <v>2476</v>
      </c>
      <c r="AN115" s="34" t="s">
        <v>2476</v>
      </c>
      <c r="AO115" s="34" t="s">
        <v>2476</v>
      </c>
      <c r="AP115" s="34" t="s">
        <v>2476</v>
      </c>
      <c r="AQ115" s="34" t="s">
        <v>2476</v>
      </c>
      <c r="AR115" s="34" t="s">
        <v>2476</v>
      </c>
      <c r="AS115" s="34" t="s">
        <v>2476</v>
      </c>
      <c r="AT115" s="34" t="s">
        <v>2476</v>
      </c>
      <c r="AU115" s="34" t="s">
        <v>2476</v>
      </c>
      <c r="AV115" s="34" t="s">
        <v>2476</v>
      </c>
      <c r="AW115" s="34" t="s">
        <v>2476</v>
      </c>
      <c r="AX115" s="34" t="s">
        <v>2476</v>
      </c>
      <c r="AY115" s="34" t="s">
        <v>2476</v>
      </c>
      <c r="AZ115" s="34" t="s">
        <v>2476</v>
      </c>
      <c r="BA115" s="34" t="s">
        <v>2476</v>
      </c>
      <c r="BB115" s="34" t="s">
        <v>2476</v>
      </c>
      <c r="BC115" s="34" t="s">
        <v>2476</v>
      </c>
      <c r="BD115" s="34" t="s">
        <v>2476</v>
      </c>
      <c r="BE115" s="34" t="s">
        <v>2476</v>
      </c>
      <c r="BF115" s="34" t="s">
        <v>2476</v>
      </c>
      <c r="BG115" s="34" t="s">
        <v>2476</v>
      </c>
      <c r="BH115" s="34" t="s">
        <v>2476</v>
      </c>
      <c r="BI115" s="34" t="s">
        <v>2476</v>
      </c>
      <c r="BJ115" s="34" t="s">
        <v>2476</v>
      </c>
      <c r="BK115" s="34" t="s">
        <v>2476</v>
      </c>
      <c r="BL115" s="34" t="s">
        <v>2476</v>
      </c>
      <c r="BM115" s="34" t="s">
        <v>2476</v>
      </c>
      <c r="BN115" s="34" t="s">
        <v>2476</v>
      </c>
      <c r="BO115" s="34" t="s">
        <v>2476</v>
      </c>
      <c r="BP115" s="34" t="s">
        <v>2476</v>
      </c>
      <c r="BQ115" s="34" t="s">
        <v>2476</v>
      </c>
      <c r="BR115" s="34" t="s">
        <v>2476</v>
      </c>
      <c r="BS115" s="34" t="s">
        <v>2476</v>
      </c>
      <c r="BT115" s="34" t="s">
        <v>2476</v>
      </c>
      <c r="BU115" s="34" t="s">
        <v>2476</v>
      </c>
      <c r="BV115" s="34" t="s">
        <v>2476</v>
      </c>
      <c r="BW115" s="34" t="s">
        <v>2476</v>
      </c>
      <c r="BX115" s="34" t="s">
        <v>2476</v>
      </c>
      <c r="BY115" s="34" t="s">
        <v>2476</v>
      </c>
      <c r="BZ115" s="34" t="s">
        <v>2476</v>
      </c>
      <c r="CA115" s="34" t="s">
        <v>2476</v>
      </c>
      <c r="CB115" s="34" t="s">
        <v>2476</v>
      </c>
      <c r="CC115" s="34" t="s">
        <v>2476</v>
      </c>
      <c r="CD115" s="34" t="s">
        <v>2476</v>
      </c>
      <c r="CE115" s="34" t="s">
        <v>2476</v>
      </c>
      <c r="CF115" s="34" t="s">
        <v>2476</v>
      </c>
      <c r="CG115" s="34" t="s">
        <v>2476</v>
      </c>
      <c r="CH115" s="34" t="s">
        <v>2476</v>
      </c>
      <c r="CI115" s="34" t="s">
        <v>2476</v>
      </c>
      <c r="CJ115" s="34" t="s">
        <v>2476</v>
      </c>
      <c r="CK115" s="34" t="s">
        <v>2476</v>
      </c>
      <c r="CL115" s="34" t="s">
        <v>2476</v>
      </c>
      <c r="CM115" s="34" t="s">
        <v>2476</v>
      </c>
      <c r="CN115" s="34" t="s">
        <v>2476</v>
      </c>
      <c r="CO115" s="34" t="s">
        <v>2476</v>
      </c>
      <c r="CP115" s="34" t="s">
        <v>2476</v>
      </c>
      <c r="CQ115" s="34" t="s">
        <v>2476</v>
      </c>
      <c r="CR115" s="34" t="s">
        <v>2476</v>
      </c>
      <c r="CS115" s="34" t="s">
        <v>2476</v>
      </c>
      <c r="CT115" s="34" t="s">
        <v>2476</v>
      </c>
      <c r="CU115" s="34" t="s">
        <v>2476</v>
      </c>
      <c r="CV115" s="34" t="s">
        <v>2476</v>
      </c>
      <c r="CW115" s="34" t="s">
        <v>2476</v>
      </c>
      <c r="CX115" s="34" t="s">
        <v>2476</v>
      </c>
      <c r="CY115" s="34" t="s">
        <v>2476</v>
      </c>
      <c r="CZ115" s="34" t="s">
        <v>2476</v>
      </c>
      <c r="DA115" s="34" t="s">
        <v>2476</v>
      </c>
      <c r="DB115" s="34" t="s">
        <v>2476</v>
      </c>
      <c r="DC115" s="34" t="s">
        <v>2476</v>
      </c>
      <c r="DD115" s="34" t="s">
        <v>2476</v>
      </c>
      <c r="DE115" s="34" t="s">
        <v>2476</v>
      </c>
      <c r="DF115" s="34" t="s">
        <v>2476</v>
      </c>
      <c r="DG115" s="34" t="s">
        <v>2476</v>
      </c>
      <c r="DH115" s="34" t="s">
        <v>2476</v>
      </c>
      <c r="DI115" s="34" t="s">
        <v>2476</v>
      </c>
      <c r="DJ115" s="34" t="s">
        <v>2476</v>
      </c>
      <c r="DK115" s="34" t="s">
        <v>2476</v>
      </c>
      <c r="DL115" s="34" t="s">
        <v>2476</v>
      </c>
      <c r="DM115" s="34" t="s">
        <v>2476</v>
      </c>
      <c r="DN115" s="34" t="s">
        <v>2476</v>
      </c>
      <c r="DO115" s="34" t="s">
        <v>2476</v>
      </c>
      <c r="DP115" s="34" t="s">
        <v>2476</v>
      </c>
      <c r="DQ115" s="34" t="s">
        <v>2476</v>
      </c>
      <c r="DR115" s="34" t="s">
        <v>2476</v>
      </c>
      <c r="DS115" s="34" t="s">
        <v>2476</v>
      </c>
      <c r="DT115" s="34" t="s">
        <v>2476</v>
      </c>
      <c r="DU115" s="34" t="s">
        <v>2476</v>
      </c>
      <c r="DV115" s="34" t="s">
        <v>2476</v>
      </c>
      <c r="DW115" s="34" t="s">
        <v>2476</v>
      </c>
      <c r="DX115" s="34" t="s">
        <v>2476</v>
      </c>
      <c r="DY115" s="34" t="s">
        <v>2476</v>
      </c>
      <c r="DZ115" s="34" t="s">
        <v>2476</v>
      </c>
      <c r="EA115" s="34" t="s">
        <v>2476</v>
      </c>
      <c r="EB115" s="34" t="s">
        <v>2476</v>
      </c>
      <c r="EC115" s="34" t="s">
        <v>2476</v>
      </c>
      <c r="ED115" s="34" t="s">
        <v>2476</v>
      </c>
      <c r="EE115" s="34" t="s">
        <v>2476</v>
      </c>
      <c r="EF115" s="34" t="s">
        <v>2476</v>
      </c>
      <c r="EG115" s="34" t="s">
        <v>2476</v>
      </c>
      <c r="EH115" s="34" t="s">
        <v>2476</v>
      </c>
      <c r="EI115" s="34" t="s">
        <v>2476</v>
      </c>
      <c r="EJ115" s="34" t="s">
        <v>2476</v>
      </c>
      <c r="EK115" s="34" t="s">
        <v>2476</v>
      </c>
      <c r="EL115" s="34" t="s">
        <v>2476</v>
      </c>
      <c r="EM115" s="34" t="s">
        <v>2476</v>
      </c>
      <c r="EN115" s="34" t="s">
        <v>2476</v>
      </c>
      <c r="EO115" s="34" t="s">
        <v>2476</v>
      </c>
      <c r="EP115" s="34" t="s">
        <v>2476</v>
      </c>
      <c r="EQ115" s="34" t="s">
        <v>2476</v>
      </c>
      <c r="ER115" s="37" t="s">
        <v>2476</v>
      </c>
      <c r="ES115" s="27" t="s">
        <v>2477</v>
      </c>
    </row>
    <row r="116" spans="3:149" s="2" customFormat="1" ht="18.75" customHeight="1" x14ac:dyDescent="0.25">
      <c r="C116" s="33" t="s">
        <v>2476</v>
      </c>
      <c r="D116" s="34" t="s">
        <v>2476</v>
      </c>
      <c r="E116" s="34" t="s">
        <v>2476</v>
      </c>
      <c r="F116" s="34" t="s">
        <v>2476</v>
      </c>
      <c r="G116" s="34" t="s">
        <v>2476</v>
      </c>
      <c r="H116" s="34" t="s">
        <v>2476</v>
      </c>
      <c r="I116" s="34" t="s">
        <v>2476</v>
      </c>
      <c r="J116" s="34" t="s">
        <v>2476</v>
      </c>
      <c r="K116" s="34" t="s">
        <v>2476</v>
      </c>
      <c r="L116" s="34" t="s">
        <v>2476</v>
      </c>
      <c r="M116" s="34" t="s">
        <v>2476</v>
      </c>
      <c r="N116" s="34" t="s">
        <v>2476</v>
      </c>
      <c r="O116" s="34" t="s">
        <v>2476</v>
      </c>
      <c r="P116" s="34" t="s">
        <v>2476</v>
      </c>
      <c r="Q116" s="34" t="s">
        <v>2476</v>
      </c>
      <c r="R116" s="34" t="s">
        <v>2476</v>
      </c>
      <c r="S116" s="34" t="s">
        <v>2476</v>
      </c>
      <c r="T116" s="34" t="s">
        <v>2476</v>
      </c>
      <c r="U116" s="34" t="s">
        <v>2476</v>
      </c>
      <c r="V116" s="34" t="s">
        <v>2476</v>
      </c>
      <c r="W116" s="34" t="s">
        <v>2476</v>
      </c>
      <c r="X116" s="34" t="s">
        <v>2476</v>
      </c>
      <c r="Y116" s="34" t="s">
        <v>2476</v>
      </c>
      <c r="Z116" s="34" t="s">
        <v>2476</v>
      </c>
      <c r="AA116" s="34" t="s">
        <v>2476</v>
      </c>
      <c r="AB116" s="34" t="s">
        <v>2476</v>
      </c>
      <c r="AC116" s="34" t="s">
        <v>2476</v>
      </c>
      <c r="AD116" s="34" t="s">
        <v>2476</v>
      </c>
      <c r="AE116" s="34" t="s">
        <v>2476</v>
      </c>
      <c r="AF116" s="34" t="s">
        <v>2476</v>
      </c>
      <c r="AG116" s="34" t="s">
        <v>2476</v>
      </c>
      <c r="AH116" s="34" t="s">
        <v>2476</v>
      </c>
      <c r="AI116" s="34" t="s">
        <v>2476</v>
      </c>
      <c r="AJ116" s="34" t="s">
        <v>2476</v>
      </c>
      <c r="AK116" s="34" t="s">
        <v>2476</v>
      </c>
      <c r="AL116" s="34" t="s">
        <v>2476</v>
      </c>
      <c r="AM116" s="34" t="s">
        <v>2476</v>
      </c>
      <c r="AN116" s="34" t="s">
        <v>2476</v>
      </c>
      <c r="AO116" s="34" t="s">
        <v>2476</v>
      </c>
      <c r="AP116" s="34" t="s">
        <v>2476</v>
      </c>
      <c r="AQ116" s="34" t="s">
        <v>2476</v>
      </c>
      <c r="AR116" s="34" t="s">
        <v>2476</v>
      </c>
      <c r="AS116" s="34" t="s">
        <v>2476</v>
      </c>
      <c r="AT116" s="34" t="s">
        <v>2476</v>
      </c>
      <c r="AU116" s="34" t="s">
        <v>2476</v>
      </c>
      <c r="AV116" s="34" t="s">
        <v>2476</v>
      </c>
      <c r="AW116" s="34" t="s">
        <v>2476</v>
      </c>
      <c r="AX116" s="34" t="s">
        <v>2476</v>
      </c>
      <c r="AY116" s="34" t="s">
        <v>2476</v>
      </c>
      <c r="AZ116" s="34" t="s">
        <v>2476</v>
      </c>
      <c r="BA116" s="34" t="s">
        <v>2476</v>
      </c>
      <c r="BB116" s="34" t="s">
        <v>2476</v>
      </c>
      <c r="BC116" s="34" t="s">
        <v>2476</v>
      </c>
      <c r="BD116" s="34" t="s">
        <v>2476</v>
      </c>
      <c r="BE116" s="34" t="s">
        <v>2476</v>
      </c>
      <c r="BF116" s="34" t="s">
        <v>2476</v>
      </c>
      <c r="BG116" s="34" t="s">
        <v>2476</v>
      </c>
      <c r="BH116" s="34" t="s">
        <v>2476</v>
      </c>
      <c r="BI116" s="34" t="s">
        <v>2476</v>
      </c>
      <c r="BJ116" s="34" t="s">
        <v>2476</v>
      </c>
      <c r="BK116" s="34" t="s">
        <v>2476</v>
      </c>
      <c r="BL116" s="34" t="s">
        <v>2476</v>
      </c>
      <c r="BM116" s="34" t="s">
        <v>2476</v>
      </c>
      <c r="BN116" s="34" t="s">
        <v>2476</v>
      </c>
      <c r="BO116" s="34" t="s">
        <v>2476</v>
      </c>
      <c r="BP116" s="34" t="s">
        <v>2476</v>
      </c>
      <c r="BQ116" s="34" t="s">
        <v>2476</v>
      </c>
      <c r="BR116" s="34" t="s">
        <v>2476</v>
      </c>
      <c r="BS116" s="34" t="s">
        <v>2476</v>
      </c>
      <c r="BT116" s="34" t="s">
        <v>2476</v>
      </c>
      <c r="BU116" s="34" t="s">
        <v>2476</v>
      </c>
      <c r="BV116" s="34" t="s">
        <v>2476</v>
      </c>
      <c r="BW116" s="34" t="s">
        <v>2476</v>
      </c>
      <c r="BX116" s="34" t="s">
        <v>2476</v>
      </c>
      <c r="BY116" s="34" t="s">
        <v>2476</v>
      </c>
      <c r="BZ116" s="34" t="s">
        <v>2476</v>
      </c>
      <c r="CA116" s="34" t="s">
        <v>2476</v>
      </c>
      <c r="CB116" s="34" t="s">
        <v>2476</v>
      </c>
      <c r="CC116" s="34" t="s">
        <v>2476</v>
      </c>
      <c r="CD116" s="34" t="s">
        <v>2476</v>
      </c>
      <c r="CE116" s="34" t="s">
        <v>2476</v>
      </c>
      <c r="CF116" s="34" t="s">
        <v>2476</v>
      </c>
      <c r="CG116" s="34" t="s">
        <v>2476</v>
      </c>
      <c r="CH116" s="34" t="s">
        <v>2476</v>
      </c>
      <c r="CI116" s="34" t="s">
        <v>2476</v>
      </c>
      <c r="CJ116" s="34" t="s">
        <v>2476</v>
      </c>
      <c r="CK116" s="34" t="s">
        <v>2476</v>
      </c>
      <c r="CL116" s="34" t="s">
        <v>2476</v>
      </c>
      <c r="CM116" s="34" t="s">
        <v>2476</v>
      </c>
      <c r="CN116" s="34" t="s">
        <v>2476</v>
      </c>
      <c r="CO116" s="34" t="s">
        <v>2476</v>
      </c>
      <c r="CP116" s="34" t="s">
        <v>2476</v>
      </c>
      <c r="CQ116" s="34" t="s">
        <v>2476</v>
      </c>
      <c r="CR116" s="34" t="s">
        <v>2476</v>
      </c>
      <c r="CS116" s="34" t="s">
        <v>2476</v>
      </c>
      <c r="CT116" s="34" t="s">
        <v>2476</v>
      </c>
      <c r="CU116" s="34" t="s">
        <v>2476</v>
      </c>
      <c r="CV116" s="34" t="s">
        <v>2476</v>
      </c>
      <c r="CW116" s="34" t="s">
        <v>2476</v>
      </c>
      <c r="CX116" s="34" t="s">
        <v>2476</v>
      </c>
      <c r="CY116" s="34" t="s">
        <v>2476</v>
      </c>
      <c r="CZ116" s="34" t="s">
        <v>2476</v>
      </c>
      <c r="DA116" s="34" t="s">
        <v>2476</v>
      </c>
      <c r="DB116" s="34" t="s">
        <v>2476</v>
      </c>
      <c r="DC116" s="34" t="s">
        <v>2476</v>
      </c>
      <c r="DD116" s="34" t="s">
        <v>2476</v>
      </c>
      <c r="DE116" s="34" t="s">
        <v>2476</v>
      </c>
      <c r="DF116" s="34" t="s">
        <v>2476</v>
      </c>
      <c r="DG116" s="34" t="s">
        <v>2476</v>
      </c>
      <c r="DH116" s="34" t="s">
        <v>2476</v>
      </c>
      <c r="DI116" s="34" t="s">
        <v>2476</v>
      </c>
      <c r="DJ116" s="34" t="s">
        <v>2476</v>
      </c>
      <c r="DK116" s="34" t="s">
        <v>2476</v>
      </c>
      <c r="DL116" s="34" t="s">
        <v>2476</v>
      </c>
      <c r="DM116" s="34" t="s">
        <v>2476</v>
      </c>
      <c r="DN116" s="34" t="s">
        <v>2476</v>
      </c>
      <c r="DO116" s="34" t="s">
        <v>2476</v>
      </c>
      <c r="DP116" s="34" t="s">
        <v>2476</v>
      </c>
      <c r="DQ116" s="34" t="s">
        <v>2476</v>
      </c>
      <c r="DR116" s="34" t="s">
        <v>2476</v>
      </c>
      <c r="DS116" s="34" t="s">
        <v>2476</v>
      </c>
      <c r="DT116" s="34" t="s">
        <v>2476</v>
      </c>
      <c r="DU116" s="34" t="s">
        <v>2476</v>
      </c>
      <c r="DV116" s="34" t="s">
        <v>2476</v>
      </c>
      <c r="DW116" s="34" t="s">
        <v>2476</v>
      </c>
      <c r="DX116" s="34" t="s">
        <v>2476</v>
      </c>
      <c r="DY116" s="34" t="s">
        <v>2476</v>
      </c>
      <c r="DZ116" s="34" t="s">
        <v>2476</v>
      </c>
      <c r="EA116" s="34" t="s">
        <v>2476</v>
      </c>
      <c r="EB116" s="34" t="s">
        <v>2476</v>
      </c>
      <c r="EC116" s="34" t="s">
        <v>2476</v>
      </c>
      <c r="ED116" s="34" t="s">
        <v>2476</v>
      </c>
      <c r="EE116" s="34" t="s">
        <v>2476</v>
      </c>
      <c r="EF116" s="34" t="s">
        <v>2476</v>
      </c>
      <c r="EG116" s="34" t="s">
        <v>2476</v>
      </c>
      <c r="EH116" s="34" t="s">
        <v>2476</v>
      </c>
      <c r="EI116" s="34" t="s">
        <v>2476</v>
      </c>
      <c r="EJ116" s="34" t="s">
        <v>2476</v>
      </c>
      <c r="EK116" s="34" t="s">
        <v>2476</v>
      </c>
      <c r="EL116" s="34" t="s">
        <v>2476</v>
      </c>
      <c r="EM116" s="34" t="s">
        <v>2476</v>
      </c>
      <c r="EN116" s="34" t="s">
        <v>2476</v>
      </c>
      <c r="EO116" s="34" t="s">
        <v>2476</v>
      </c>
      <c r="EP116" s="34" t="s">
        <v>2476</v>
      </c>
      <c r="EQ116" s="34" t="s">
        <v>2476</v>
      </c>
      <c r="ER116" s="37" t="s">
        <v>2476</v>
      </c>
      <c r="ES116" s="27" t="s">
        <v>2477</v>
      </c>
    </row>
    <row r="117" spans="3:149" s="2" customFormat="1" ht="18.75" customHeight="1" x14ac:dyDescent="0.25">
      <c r="C117" s="33" t="s">
        <v>2476</v>
      </c>
      <c r="D117" s="34" t="s">
        <v>2476</v>
      </c>
      <c r="E117" s="34" t="s">
        <v>2476</v>
      </c>
      <c r="F117" s="34" t="s">
        <v>2476</v>
      </c>
      <c r="G117" s="34" t="s">
        <v>2476</v>
      </c>
      <c r="H117" s="34" t="s">
        <v>2476</v>
      </c>
      <c r="I117" s="34" t="s">
        <v>2476</v>
      </c>
      <c r="J117" s="34" t="s">
        <v>2476</v>
      </c>
      <c r="K117" s="34" t="s">
        <v>2476</v>
      </c>
      <c r="L117" s="34" t="s">
        <v>2476</v>
      </c>
      <c r="M117" s="34" t="s">
        <v>2476</v>
      </c>
      <c r="N117" s="34" t="s">
        <v>2476</v>
      </c>
      <c r="O117" s="34" t="s">
        <v>2476</v>
      </c>
      <c r="P117" s="34" t="s">
        <v>2476</v>
      </c>
      <c r="Q117" s="34" t="s">
        <v>2476</v>
      </c>
      <c r="R117" s="34" t="s">
        <v>2476</v>
      </c>
      <c r="S117" s="34" t="s">
        <v>2476</v>
      </c>
      <c r="T117" s="34" t="s">
        <v>2476</v>
      </c>
      <c r="U117" s="34" t="s">
        <v>2476</v>
      </c>
      <c r="V117" s="34" t="s">
        <v>2476</v>
      </c>
      <c r="W117" s="34" t="s">
        <v>2476</v>
      </c>
      <c r="X117" s="34" t="s">
        <v>2476</v>
      </c>
      <c r="Y117" s="34" t="s">
        <v>2476</v>
      </c>
      <c r="Z117" s="34" t="s">
        <v>2476</v>
      </c>
      <c r="AA117" s="34" t="s">
        <v>2476</v>
      </c>
      <c r="AB117" s="34" t="s">
        <v>2476</v>
      </c>
      <c r="AC117" s="34" t="s">
        <v>2476</v>
      </c>
      <c r="AD117" s="34" t="s">
        <v>2476</v>
      </c>
      <c r="AE117" s="34" t="s">
        <v>2476</v>
      </c>
      <c r="AF117" s="34" t="s">
        <v>2476</v>
      </c>
      <c r="AG117" s="34" t="s">
        <v>2476</v>
      </c>
      <c r="AH117" s="34" t="s">
        <v>2476</v>
      </c>
      <c r="AI117" s="34" t="s">
        <v>2476</v>
      </c>
      <c r="AJ117" s="34" t="s">
        <v>2476</v>
      </c>
      <c r="AK117" s="34" t="s">
        <v>2476</v>
      </c>
      <c r="AL117" s="34" t="s">
        <v>2476</v>
      </c>
      <c r="AM117" s="34" t="s">
        <v>2476</v>
      </c>
      <c r="AN117" s="34" t="s">
        <v>2476</v>
      </c>
      <c r="AO117" s="34" t="s">
        <v>2476</v>
      </c>
      <c r="AP117" s="34" t="s">
        <v>2476</v>
      </c>
      <c r="AQ117" s="34" t="s">
        <v>2476</v>
      </c>
      <c r="AR117" s="34" t="s">
        <v>2476</v>
      </c>
      <c r="AS117" s="34" t="s">
        <v>2476</v>
      </c>
      <c r="AT117" s="34" t="s">
        <v>2476</v>
      </c>
      <c r="AU117" s="34" t="s">
        <v>2476</v>
      </c>
      <c r="AV117" s="34" t="s">
        <v>2476</v>
      </c>
      <c r="AW117" s="34" t="s">
        <v>2476</v>
      </c>
      <c r="AX117" s="34" t="s">
        <v>2476</v>
      </c>
      <c r="AY117" s="34" t="s">
        <v>2476</v>
      </c>
      <c r="AZ117" s="34" t="s">
        <v>2476</v>
      </c>
      <c r="BA117" s="34" t="s">
        <v>2476</v>
      </c>
      <c r="BB117" s="34" t="s">
        <v>2476</v>
      </c>
      <c r="BC117" s="34" t="s">
        <v>2476</v>
      </c>
      <c r="BD117" s="34" t="s">
        <v>2476</v>
      </c>
      <c r="BE117" s="34" t="s">
        <v>2476</v>
      </c>
      <c r="BF117" s="34" t="s">
        <v>2476</v>
      </c>
      <c r="BG117" s="34" t="s">
        <v>2476</v>
      </c>
      <c r="BH117" s="34" t="s">
        <v>2476</v>
      </c>
      <c r="BI117" s="34" t="s">
        <v>2476</v>
      </c>
      <c r="BJ117" s="34" t="s">
        <v>2476</v>
      </c>
      <c r="BK117" s="34" t="s">
        <v>2476</v>
      </c>
      <c r="BL117" s="34" t="s">
        <v>2476</v>
      </c>
      <c r="BM117" s="34" t="s">
        <v>2476</v>
      </c>
      <c r="BN117" s="34" t="s">
        <v>2476</v>
      </c>
      <c r="BO117" s="34" t="s">
        <v>2476</v>
      </c>
      <c r="BP117" s="34" t="s">
        <v>2476</v>
      </c>
      <c r="BQ117" s="34" t="s">
        <v>2476</v>
      </c>
      <c r="BR117" s="34" t="s">
        <v>2476</v>
      </c>
      <c r="BS117" s="34" t="s">
        <v>2476</v>
      </c>
      <c r="BT117" s="34" t="s">
        <v>2476</v>
      </c>
      <c r="BU117" s="34" t="s">
        <v>2476</v>
      </c>
      <c r="BV117" s="34" t="s">
        <v>2476</v>
      </c>
      <c r="BW117" s="34" t="s">
        <v>2476</v>
      </c>
      <c r="BX117" s="34" t="s">
        <v>2476</v>
      </c>
      <c r="BY117" s="34" t="s">
        <v>2476</v>
      </c>
      <c r="BZ117" s="34" t="s">
        <v>2476</v>
      </c>
      <c r="CA117" s="34" t="s">
        <v>2476</v>
      </c>
      <c r="CB117" s="34" t="s">
        <v>2476</v>
      </c>
      <c r="CC117" s="34" t="s">
        <v>2476</v>
      </c>
      <c r="CD117" s="34" t="s">
        <v>2476</v>
      </c>
      <c r="CE117" s="34" t="s">
        <v>2476</v>
      </c>
      <c r="CF117" s="34" t="s">
        <v>2476</v>
      </c>
      <c r="CG117" s="34" t="s">
        <v>2476</v>
      </c>
      <c r="CH117" s="34" t="s">
        <v>2476</v>
      </c>
      <c r="CI117" s="34" t="s">
        <v>2476</v>
      </c>
      <c r="CJ117" s="34" t="s">
        <v>2476</v>
      </c>
      <c r="CK117" s="34" t="s">
        <v>2476</v>
      </c>
      <c r="CL117" s="34" t="s">
        <v>2476</v>
      </c>
      <c r="CM117" s="34" t="s">
        <v>2476</v>
      </c>
      <c r="CN117" s="34" t="s">
        <v>2476</v>
      </c>
      <c r="CO117" s="34" t="s">
        <v>2476</v>
      </c>
      <c r="CP117" s="34" t="s">
        <v>2476</v>
      </c>
      <c r="CQ117" s="34" t="s">
        <v>2476</v>
      </c>
      <c r="CR117" s="34" t="s">
        <v>2476</v>
      </c>
      <c r="CS117" s="34" t="s">
        <v>2476</v>
      </c>
      <c r="CT117" s="34" t="s">
        <v>2476</v>
      </c>
      <c r="CU117" s="34" t="s">
        <v>2476</v>
      </c>
      <c r="CV117" s="34" t="s">
        <v>2476</v>
      </c>
      <c r="CW117" s="34" t="s">
        <v>2476</v>
      </c>
      <c r="CX117" s="34" t="s">
        <v>2476</v>
      </c>
      <c r="CY117" s="34" t="s">
        <v>2476</v>
      </c>
      <c r="CZ117" s="34" t="s">
        <v>2476</v>
      </c>
      <c r="DA117" s="34" t="s">
        <v>2476</v>
      </c>
      <c r="DB117" s="34" t="s">
        <v>2476</v>
      </c>
      <c r="DC117" s="34" t="s">
        <v>2476</v>
      </c>
      <c r="DD117" s="34" t="s">
        <v>2476</v>
      </c>
      <c r="DE117" s="34" t="s">
        <v>2476</v>
      </c>
      <c r="DF117" s="34" t="s">
        <v>2476</v>
      </c>
      <c r="DG117" s="34" t="s">
        <v>2476</v>
      </c>
      <c r="DH117" s="34" t="s">
        <v>2476</v>
      </c>
      <c r="DI117" s="34" t="s">
        <v>2476</v>
      </c>
      <c r="DJ117" s="34" t="s">
        <v>2476</v>
      </c>
      <c r="DK117" s="34" t="s">
        <v>2476</v>
      </c>
      <c r="DL117" s="34" t="s">
        <v>2476</v>
      </c>
      <c r="DM117" s="34" t="s">
        <v>2476</v>
      </c>
      <c r="DN117" s="34" t="s">
        <v>2476</v>
      </c>
      <c r="DO117" s="34" t="s">
        <v>2476</v>
      </c>
      <c r="DP117" s="34" t="s">
        <v>2476</v>
      </c>
      <c r="DQ117" s="34" t="s">
        <v>2476</v>
      </c>
      <c r="DR117" s="34" t="s">
        <v>2476</v>
      </c>
      <c r="DS117" s="34" t="s">
        <v>2476</v>
      </c>
      <c r="DT117" s="34" t="s">
        <v>2476</v>
      </c>
      <c r="DU117" s="34" t="s">
        <v>2476</v>
      </c>
      <c r="DV117" s="34" t="s">
        <v>2476</v>
      </c>
      <c r="DW117" s="34" t="s">
        <v>2476</v>
      </c>
      <c r="DX117" s="34" t="s">
        <v>2476</v>
      </c>
      <c r="DY117" s="34" t="s">
        <v>2476</v>
      </c>
      <c r="DZ117" s="34" t="s">
        <v>2476</v>
      </c>
      <c r="EA117" s="34" t="s">
        <v>2476</v>
      </c>
      <c r="EB117" s="34" t="s">
        <v>2476</v>
      </c>
      <c r="EC117" s="34" t="s">
        <v>2476</v>
      </c>
      <c r="ED117" s="34" t="s">
        <v>2476</v>
      </c>
      <c r="EE117" s="34" t="s">
        <v>2476</v>
      </c>
      <c r="EF117" s="34" t="s">
        <v>2476</v>
      </c>
      <c r="EG117" s="34" t="s">
        <v>2476</v>
      </c>
      <c r="EH117" s="34" t="s">
        <v>2476</v>
      </c>
      <c r="EI117" s="34" t="s">
        <v>2476</v>
      </c>
      <c r="EJ117" s="34" t="s">
        <v>2476</v>
      </c>
      <c r="EK117" s="34" t="s">
        <v>2476</v>
      </c>
      <c r="EL117" s="34" t="s">
        <v>2476</v>
      </c>
      <c r="EM117" s="34" t="s">
        <v>2476</v>
      </c>
      <c r="EN117" s="34" t="s">
        <v>2476</v>
      </c>
      <c r="EO117" s="34" t="s">
        <v>2476</v>
      </c>
      <c r="EP117" s="34" t="s">
        <v>2476</v>
      </c>
      <c r="EQ117" s="34" t="s">
        <v>2476</v>
      </c>
      <c r="ER117" s="37" t="s">
        <v>2476</v>
      </c>
      <c r="ES117" s="27" t="s">
        <v>2477</v>
      </c>
    </row>
    <row r="118" spans="3:149" s="2" customFormat="1" ht="18.75" customHeight="1" x14ac:dyDescent="0.25">
      <c r="C118" s="33" t="s">
        <v>2476</v>
      </c>
      <c r="D118" s="34" t="s">
        <v>2476</v>
      </c>
      <c r="E118" s="34" t="s">
        <v>2476</v>
      </c>
      <c r="F118" s="34" t="s">
        <v>2476</v>
      </c>
      <c r="G118" s="34" t="s">
        <v>2476</v>
      </c>
      <c r="H118" s="34" t="s">
        <v>2476</v>
      </c>
      <c r="I118" s="34" t="s">
        <v>2476</v>
      </c>
      <c r="J118" s="34" t="s">
        <v>2476</v>
      </c>
      <c r="K118" s="34" t="s">
        <v>2476</v>
      </c>
      <c r="L118" s="34" t="s">
        <v>2476</v>
      </c>
      <c r="M118" s="34" t="s">
        <v>2476</v>
      </c>
      <c r="N118" s="34" t="s">
        <v>2476</v>
      </c>
      <c r="O118" s="34" t="s">
        <v>2476</v>
      </c>
      <c r="P118" s="34" t="s">
        <v>2476</v>
      </c>
      <c r="Q118" s="34" t="s">
        <v>2476</v>
      </c>
      <c r="R118" s="34" t="s">
        <v>2476</v>
      </c>
      <c r="S118" s="34" t="s">
        <v>2476</v>
      </c>
      <c r="T118" s="34" t="s">
        <v>2476</v>
      </c>
      <c r="U118" s="34" t="s">
        <v>2476</v>
      </c>
      <c r="V118" s="34" t="s">
        <v>2476</v>
      </c>
      <c r="W118" s="34" t="s">
        <v>2476</v>
      </c>
      <c r="X118" s="34" t="s">
        <v>2476</v>
      </c>
      <c r="Y118" s="34" t="s">
        <v>2476</v>
      </c>
      <c r="Z118" s="34" t="s">
        <v>2476</v>
      </c>
      <c r="AA118" s="34" t="s">
        <v>2476</v>
      </c>
      <c r="AB118" s="34" t="s">
        <v>2476</v>
      </c>
      <c r="AC118" s="34" t="s">
        <v>2476</v>
      </c>
      <c r="AD118" s="34" t="s">
        <v>2476</v>
      </c>
      <c r="AE118" s="34" t="s">
        <v>2476</v>
      </c>
      <c r="AF118" s="34" t="s">
        <v>2476</v>
      </c>
      <c r="AG118" s="34" t="s">
        <v>2476</v>
      </c>
      <c r="AH118" s="34" t="s">
        <v>2476</v>
      </c>
      <c r="AI118" s="34" t="s">
        <v>2476</v>
      </c>
      <c r="AJ118" s="34" t="s">
        <v>2476</v>
      </c>
      <c r="AK118" s="34" t="s">
        <v>2476</v>
      </c>
      <c r="AL118" s="34" t="s">
        <v>2476</v>
      </c>
      <c r="AM118" s="34" t="s">
        <v>2476</v>
      </c>
      <c r="AN118" s="34" t="s">
        <v>2476</v>
      </c>
      <c r="AO118" s="34" t="s">
        <v>2476</v>
      </c>
      <c r="AP118" s="34" t="s">
        <v>2476</v>
      </c>
      <c r="AQ118" s="34" t="s">
        <v>2476</v>
      </c>
      <c r="AR118" s="34" t="s">
        <v>2476</v>
      </c>
      <c r="AS118" s="34" t="s">
        <v>2476</v>
      </c>
      <c r="AT118" s="34" t="s">
        <v>2476</v>
      </c>
      <c r="AU118" s="34" t="s">
        <v>2476</v>
      </c>
      <c r="AV118" s="34" t="s">
        <v>2476</v>
      </c>
      <c r="AW118" s="34" t="s">
        <v>2476</v>
      </c>
      <c r="AX118" s="34" t="s">
        <v>2476</v>
      </c>
      <c r="AY118" s="34" t="s">
        <v>2476</v>
      </c>
      <c r="AZ118" s="34" t="s">
        <v>2476</v>
      </c>
      <c r="BA118" s="34" t="s">
        <v>2476</v>
      </c>
      <c r="BB118" s="34" t="s">
        <v>2476</v>
      </c>
      <c r="BC118" s="34" t="s">
        <v>2476</v>
      </c>
      <c r="BD118" s="34" t="s">
        <v>2476</v>
      </c>
      <c r="BE118" s="34" t="s">
        <v>2476</v>
      </c>
      <c r="BF118" s="34" t="s">
        <v>2476</v>
      </c>
      <c r="BG118" s="34" t="s">
        <v>2476</v>
      </c>
      <c r="BH118" s="34" t="s">
        <v>2476</v>
      </c>
      <c r="BI118" s="34" t="s">
        <v>2476</v>
      </c>
      <c r="BJ118" s="34" t="s">
        <v>2476</v>
      </c>
      <c r="BK118" s="34" t="s">
        <v>2476</v>
      </c>
      <c r="BL118" s="34" t="s">
        <v>2476</v>
      </c>
      <c r="BM118" s="34" t="s">
        <v>2476</v>
      </c>
      <c r="BN118" s="34" t="s">
        <v>2476</v>
      </c>
      <c r="BO118" s="34" t="s">
        <v>2476</v>
      </c>
      <c r="BP118" s="34" t="s">
        <v>2476</v>
      </c>
      <c r="BQ118" s="34" t="s">
        <v>2476</v>
      </c>
      <c r="BR118" s="34" t="s">
        <v>2476</v>
      </c>
      <c r="BS118" s="34" t="s">
        <v>2476</v>
      </c>
      <c r="BT118" s="34" t="s">
        <v>2476</v>
      </c>
      <c r="BU118" s="34" t="s">
        <v>2476</v>
      </c>
      <c r="BV118" s="34" t="s">
        <v>2476</v>
      </c>
      <c r="BW118" s="34" t="s">
        <v>2476</v>
      </c>
      <c r="BX118" s="34" t="s">
        <v>2476</v>
      </c>
      <c r="BY118" s="34" t="s">
        <v>2476</v>
      </c>
      <c r="BZ118" s="34" t="s">
        <v>2476</v>
      </c>
      <c r="CA118" s="34" t="s">
        <v>2476</v>
      </c>
      <c r="CB118" s="34" t="s">
        <v>2476</v>
      </c>
      <c r="CC118" s="34" t="s">
        <v>2476</v>
      </c>
      <c r="CD118" s="34" t="s">
        <v>2476</v>
      </c>
      <c r="CE118" s="34" t="s">
        <v>2476</v>
      </c>
      <c r="CF118" s="34" t="s">
        <v>2476</v>
      </c>
      <c r="CG118" s="34" t="s">
        <v>2476</v>
      </c>
      <c r="CH118" s="34" t="s">
        <v>2476</v>
      </c>
      <c r="CI118" s="34" t="s">
        <v>2476</v>
      </c>
      <c r="CJ118" s="34" t="s">
        <v>2476</v>
      </c>
      <c r="CK118" s="34" t="s">
        <v>2476</v>
      </c>
      <c r="CL118" s="34" t="s">
        <v>2476</v>
      </c>
      <c r="CM118" s="34" t="s">
        <v>2476</v>
      </c>
      <c r="CN118" s="34" t="s">
        <v>2476</v>
      </c>
      <c r="CO118" s="34" t="s">
        <v>2476</v>
      </c>
      <c r="CP118" s="34" t="s">
        <v>2476</v>
      </c>
      <c r="CQ118" s="34" t="s">
        <v>2476</v>
      </c>
      <c r="CR118" s="34" t="s">
        <v>2476</v>
      </c>
      <c r="CS118" s="34" t="s">
        <v>2476</v>
      </c>
      <c r="CT118" s="34" t="s">
        <v>2476</v>
      </c>
      <c r="CU118" s="34" t="s">
        <v>2476</v>
      </c>
      <c r="CV118" s="34" t="s">
        <v>2476</v>
      </c>
      <c r="CW118" s="34" t="s">
        <v>2476</v>
      </c>
      <c r="CX118" s="34" t="s">
        <v>2476</v>
      </c>
      <c r="CY118" s="34" t="s">
        <v>2476</v>
      </c>
      <c r="CZ118" s="34" t="s">
        <v>2476</v>
      </c>
      <c r="DA118" s="34" t="s">
        <v>2476</v>
      </c>
      <c r="DB118" s="34" t="s">
        <v>2476</v>
      </c>
      <c r="DC118" s="34" t="s">
        <v>2476</v>
      </c>
      <c r="DD118" s="34" t="s">
        <v>2476</v>
      </c>
      <c r="DE118" s="34" t="s">
        <v>2476</v>
      </c>
      <c r="DF118" s="34" t="s">
        <v>2476</v>
      </c>
      <c r="DG118" s="34" t="s">
        <v>2476</v>
      </c>
      <c r="DH118" s="34" t="s">
        <v>2476</v>
      </c>
      <c r="DI118" s="34" t="s">
        <v>2476</v>
      </c>
      <c r="DJ118" s="34" t="s">
        <v>2476</v>
      </c>
      <c r="DK118" s="34" t="s">
        <v>2476</v>
      </c>
      <c r="DL118" s="34" t="s">
        <v>2476</v>
      </c>
      <c r="DM118" s="34" t="s">
        <v>2476</v>
      </c>
      <c r="DN118" s="34" t="s">
        <v>2476</v>
      </c>
      <c r="DO118" s="34" t="s">
        <v>2476</v>
      </c>
      <c r="DP118" s="34" t="s">
        <v>2476</v>
      </c>
      <c r="DQ118" s="34" t="s">
        <v>2476</v>
      </c>
      <c r="DR118" s="34" t="s">
        <v>2476</v>
      </c>
      <c r="DS118" s="34" t="s">
        <v>2476</v>
      </c>
      <c r="DT118" s="34" t="s">
        <v>2476</v>
      </c>
      <c r="DU118" s="34" t="s">
        <v>2476</v>
      </c>
      <c r="DV118" s="34" t="s">
        <v>2476</v>
      </c>
      <c r="DW118" s="34" t="s">
        <v>2476</v>
      </c>
      <c r="DX118" s="34" t="s">
        <v>2476</v>
      </c>
      <c r="DY118" s="34" t="s">
        <v>2476</v>
      </c>
      <c r="DZ118" s="34" t="s">
        <v>2476</v>
      </c>
      <c r="EA118" s="34" t="s">
        <v>2476</v>
      </c>
      <c r="EB118" s="34" t="s">
        <v>2476</v>
      </c>
      <c r="EC118" s="34" t="s">
        <v>2476</v>
      </c>
      <c r="ED118" s="34" t="s">
        <v>2476</v>
      </c>
      <c r="EE118" s="34" t="s">
        <v>2476</v>
      </c>
      <c r="EF118" s="34" t="s">
        <v>2476</v>
      </c>
      <c r="EG118" s="34" t="s">
        <v>2476</v>
      </c>
      <c r="EH118" s="34" t="s">
        <v>2476</v>
      </c>
      <c r="EI118" s="34" t="s">
        <v>2476</v>
      </c>
      <c r="EJ118" s="34" t="s">
        <v>2476</v>
      </c>
      <c r="EK118" s="34" t="s">
        <v>2476</v>
      </c>
      <c r="EL118" s="34" t="s">
        <v>2476</v>
      </c>
      <c r="EM118" s="34" t="s">
        <v>2476</v>
      </c>
      <c r="EN118" s="34" t="s">
        <v>2476</v>
      </c>
      <c r="EO118" s="34" t="s">
        <v>2476</v>
      </c>
      <c r="EP118" s="34" t="s">
        <v>2476</v>
      </c>
      <c r="EQ118" s="34" t="s">
        <v>2476</v>
      </c>
      <c r="ER118" s="37" t="s">
        <v>2476</v>
      </c>
      <c r="ES118" s="27" t="s">
        <v>2477</v>
      </c>
    </row>
    <row r="119" spans="3:149" s="2" customFormat="1" ht="18.75" customHeight="1" x14ac:dyDescent="0.25">
      <c r="C119" s="33" t="s">
        <v>2476</v>
      </c>
      <c r="D119" s="34" t="s">
        <v>2476</v>
      </c>
      <c r="E119" s="34" t="s">
        <v>2476</v>
      </c>
      <c r="F119" s="34" t="s">
        <v>2476</v>
      </c>
      <c r="G119" s="34" t="s">
        <v>2476</v>
      </c>
      <c r="H119" s="34" t="s">
        <v>2476</v>
      </c>
      <c r="I119" s="34" t="s">
        <v>2476</v>
      </c>
      <c r="J119" s="34" t="s">
        <v>2476</v>
      </c>
      <c r="K119" s="34" t="s">
        <v>2476</v>
      </c>
      <c r="L119" s="34" t="s">
        <v>2476</v>
      </c>
      <c r="M119" s="34" t="s">
        <v>2476</v>
      </c>
      <c r="N119" s="34" t="s">
        <v>2476</v>
      </c>
      <c r="O119" s="34" t="s">
        <v>2476</v>
      </c>
      <c r="P119" s="34" t="s">
        <v>2476</v>
      </c>
      <c r="Q119" s="34" t="s">
        <v>2476</v>
      </c>
      <c r="R119" s="34" t="s">
        <v>2476</v>
      </c>
      <c r="S119" s="34" t="s">
        <v>2476</v>
      </c>
      <c r="T119" s="34" t="s">
        <v>2476</v>
      </c>
      <c r="U119" s="34" t="s">
        <v>2476</v>
      </c>
      <c r="V119" s="34" t="s">
        <v>2476</v>
      </c>
      <c r="W119" s="34" t="s">
        <v>2476</v>
      </c>
      <c r="X119" s="34" t="s">
        <v>2476</v>
      </c>
      <c r="Y119" s="34" t="s">
        <v>2476</v>
      </c>
      <c r="Z119" s="34" t="s">
        <v>2476</v>
      </c>
      <c r="AA119" s="34" t="s">
        <v>2476</v>
      </c>
      <c r="AB119" s="34" t="s">
        <v>2476</v>
      </c>
      <c r="AC119" s="34" t="s">
        <v>2476</v>
      </c>
      <c r="AD119" s="34" t="s">
        <v>2476</v>
      </c>
      <c r="AE119" s="34" t="s">
        <v>2476</v>
      </c>
      <c r="AF119" s="34" t="s">
        <v>2476</v>
      </c>
      <c r="AG119" s="34" t="s">
        <v>2476</v>
      </c>
      <c r="AH119" s="34" t="s">
        <v>2476</v>
      </c>
      <c r="AI119" s="34" t="s">
        <v>2476</v>
      </c>
      <c r="AJ119" s="34" t="s">
        <v>2476</v>
      </c>
      <c r="AK119" s="34" t="s">
        <v>2476</v>
      </c>
      <c r="AL119" s="34" t="s">
        <v>2476</v>
      </c>
      <c r="AM119" s="34" t="s">
        <v>2476</v>
      </c>
      <c r="AN119" s="34" t="s">
        <v>2476</v>
      </c>
      <c r="AO119" s="34" t="s">
        <v>2476</v>
      </c>
      <c r="AP119" s="34" t="s">
        <v>2476</v>
      </c>
      <c r="AQ119" s="34" t="s">
        <v>2476</v>
      </c>
      <c r="AR119" s="34" t="s">
        <v>2476</v>
      </c>
      <c r="AS119" s="34" t="s">
        <v>2476</v>
      </c>
      <c r="AT119" s="34" t="s">
        <v>2476</v>
      </c>
      <c r="AU119" s="34" t="s">
        <v>2476</v>
      </c>
      <c r="AV119" s="34" t="s">
        <v>2476</v>
      </c>
      <c r="AW119" s="34" t="s">
        <v>2476</v>
      </c>
      <c r="AX119" s="34" t="s">
        <v>2476</v>
      </c>
      <c r="AY119" s="34" t="s">
        <v>2476</v>
      </c>
      <c r="AZ119" s="34" t="s">
        <v>2476</v>
      </c>
      <c r="BA119" s="34" t="s">
        <v>2476</v>
      </c>
      <c r="BB119" s="34" t="s">
        <v>2476</v>
      </c>
      <c r="BC119" s="34" t="s">
        <v>2476</v>
      </c>
      <c r="BD119" s="34" t="s">
        <v>2476</v>
      </c>
      <c r="BE119" s="34" t="s">
        <v>2476</v>
      </c>
      <c r="BF119" s="34" t="s">
        <v>2476</v>
      </c>
      <c r="BG119" s="34" t="s">
        <v>2476</v>
      </c>
      <c r="BH119" s="34" t="s">
        <v>2476</v>
      </c>
      <c r="BI119" s="34" t="s">
        <v>2476</v>
      </c>
      <c r="BJ119" s="34" t="s">
        <v>2476</v>
      </c>
      <c r="BK119" s="34" t="s">
        <v>2476</v>
      </c>
      <c r="BL119" s="34" t="s">
        <v>2476</v>
      </c>
      <c r="BM119" s="34" t="s">
        <v>2476</v>
      </c>
      <c r="BN119" s="34" t="s">
        <v>2476</v>
      </c>
      <c r="BO119" s="34" t="s">
        <v>2476</v>
      </c>
      <c r="BP119" s="34" t="s">
        <v>2476</v>
      </c>
      <c r="BQ119" s="34" t="s">
        <v>2476</v>
      </c>
      <c r="BR119" s="34" t="s">
        <v>2476</v>
      </c>
      <c r="BS119" s="34" t="s">
        <v>2476</v>
      </c>
      <c r="BT119" s="34" t="s">
        <v>2476</v>
      </c>
      <c r="BU119" s="34" t="s">
        <v>2476</v>
      </c>
      <c r="BV119" s="34" t="s">
        <v>2476</v>
      </c>
      <c r="BW119" s="34" t="s">
        <v>2476</v>
      </c>
      <c r="BX119" s="34" t="s">
        <v>2476</v>
      </c>
      <c r="BY119" s="34" t="s">
        <v>2476</v>
      </c>
      <c r="BZ119" s="34" t="s">
        <v>2476</v>
      </c>
      <c r="CA119" s="34" t="s">
        <v>2476</v>
      </c>
      <c r="CB119" s="34" t="s">
        <v>2476</v>
      </c>
      <c r="CC119" s="34" t="s">
        <v>2476</v>
      </c>
      <c r="CD119" s="34" t="s">
        <v>2476</v>
      </c>
      <c r="CE119" s="34" t="s">
        <v>2476</v>
      </c>
      <c r="CF119" s="34" t="s">
        <v>2476</v>
      </c>
      <c r="CG119" s="34" t="s">
        <v>2476</v>
      </c>
      <c r="CH119" s="34" t="s">
        <v>2476</v>
      </c>
      <c r="CI119" s="34" t="s">
        <v>2476</v>
      </c>
      <c r="CJ119" s="34" t="s">
        <v>2476</v>
      </c>
      <c r="CK119" s="34" t="s">
        <v>2476</v>
      </c>
      <c r="CL119" s="34" t="s">
        <v>2476</v>
      </c>
      <c r="CM119" s="34" t="s">
        <v>2476</v>
      </c>
      <c r="CN119" s="34" t="s">
        <v>2476</v>
      </c>
      <c r="CO119" s="34" t="s">
        <v>2476</v>
      </c>
      <c r="CP119" s="34" t="s">
        <v>2476</v>
      </c>
      <c r="CQ119" s="34" t="s">
        <v>2476</v>
      </c>
      <c r="CR119" s="34" t="s">
        <v>2476</v>
      </c>
      <c r="CS119" s="34" t="s">
        <v>2476</v>
      </c>
      <c r="CT119" s="34" t="s">
        <v>2476</v>
      </c>
      <c r="CU119" s="34" t="s">
        <v>2476</v>
      </c>
      <c r="CV119" s="34" t="s">
        <v>2476</v>
      </c>
      <c r="CW119" s="34" t="s">
        <v>2476</v>
      </c>
      <c r="CX119" s="34" t="s">
        <v>2476</v>
      </c>
      <c r="CY119" s="34" t="s">
        <v>2476</v>
      </c>
      <c r="CZ119" s="34" t="s">
        <v>2476</v>
      </c>
      <c r="DA119" s="34" t="s">
        <v>2476</v>
      </c>
      <c r="DB119" s="34" t="s">
        <v>2476</v>
      </c>
      <c r="DC119" s="34" t="s">
        <v>2476</v>
      </c>
      <c r="DD119" s="34" t="s">
        <v>2476</v>
      </c>
      <c r="DE119" s="34" t="s">
        <v>2476</v>
      </c>
      <c r="DF119" s="34" t="s">
        <v>2476</v>
      </c>
      <c r="DG119" s="34" t="s">
        <v>2476</v>
      </c>
      <c r="DH119" s="34" t="s">
        <v>2476</v>
      </c>
      <c r="DI119" s="34" t="s">
        <v>2476</v>
      </c>
      <c r="DJ119" s="34" t="s">
        <v>2476</v>
      </c>
      <c r="DK119" s="34" t="s">
        <v>2476</v>
      </c>
      <c r="DL119" s="34" t="s">
        <v>2476</v>
      </c>
      <c r="DM119" s="34" t="s">
        <v>2476</v>
      </c>
      <c r="DN119" s="34" t="s">
        <v>2476</v>
      </c>
      <c r="DO119" s="34" t="s">
        <v>2476</v>
      </c>
      <c r="DP119" s="34" t="s">
        <v>2476</v>
      </c>
      <c r="DQ119" s="34" t="s">
        <v>2476</v>
      </c>
      <c r="DR119" s="34" t="s">
        <v>2476</v>
      </c>
      <c r="DS119" s="34" t="s">
        <v>2476</v>
      </c>
      <c r="DT119" s="34" t="s">
        <v>2476</v>
      </c>
      <c r="DU119" s="34" t="s">
        <v>2476</v>
      </c>
      <c r="DV119" s="34" t="s">
        <v>2476</v>
      </c>
      <c r="DW119" s="34" t="s">
        <v>2476</v>
      </c>
      <c r="DX119" s="34" t="s">
        <v>2476</v>
      </c>
      <c r="DY119" s="34" t="s">
        <v>2476</v>
      </c>
      <c r="DZ119" s="34" t="s">
        <v>2476</v>
      </c>
      <c r="EA119" s="34" t="s">
        <v>2476</v>
      </c>
      <c r="EB119" s="34" t="s">
        <v>2476</v>
      </c>
      <c r="EC119" s="34" t="s">
        <v>2476</v>
      </c>
      <c r="ED119" s="34" t="s">
        <v>2476</v>
      </c>
      <c r="EE119" s="34" t="s">
        <v>2476</v>
      </c>
      <c r="EF119" s="34" t="s">
        <v>2476</v>
      </c>
      <c r="EG119" s="34" t="s">
        <v>2476</v>
      </c>
      <c r="EH119" s="34" t="s">
        <v>2476</v>
      </c>
      <c r="EI119" s="34" t="s">
        <v>2476</v>
      </c>
      <c r="EJ119" s="34" t="s">
        <v>2476</v>
      </c>
      <c r="EK119" s="34" t="s">
        <v>2476</v>
      </c>
      <c r="EL119" s="34" t="s">
        <v>2476</v>
      </c>
      <c r="EM119" s="34" t="s">
        <v>2476</v>
      </c>
      <c r="EN119" s="34" t="s">
        <v>2476</v>
      </c>
      <c r="EO119" s="34" t="s">
        <v>2476</v>
      </c>
      <c r="EP119" s="34" t="s">
        <v>2476</v>
      </c>
      <c r="EQ119" s="34" t="s">
        <v>2476</v>
      </c>
      <c r="ER119" s="37" t="s">
        <v>2476</v>
      </c>
      <c r="ES119" s="27" t="s">
        <v>2477</v>
      </c>
    </row>
    <row r="120" spans="3:149" s="2" customFormat="1" ht="18.75" customHeight="1" x14ac:dyDescent="0.25">
      <c r="C120" s="33" t="s">
        <v>2476</v>
      </c>
      <c r="D120" s="34" t="s">
        <v>2476</v>
      </c>
      <c r="E120" s="34" t="s">
        <v>2476</v>
      </c>
      <c r="F120" s="34" t="s">
        <v>2476</v>
      </c>
      <c r="G120" s="34" t="s">
        <v>2476</v>
      </c>
      <c r="H120" s="34" t="s">
        <v>2476</v>
      </c>
      <c r="I120" s="34" t="s">
        <v>2476</v>
      </c>
      <c r="J120" s="34" t="s">
        <v>2476</v>
      </c>
      <c r="K120" s="34" t="s">
        <v>2476</v>
      </c>
      <c r="L120" s="34" t="s">
        <v>2476</v>
      </c>
      <c r="M120" s="34" t="s">
        <v>2476</v>
      </c>
      <c r="N120" s="34" t="s">
        <v>2476</v>
      </c>
      <c r="O120" s="34" t="s">
        <v>2476</v>
      </c>
      <c r="P120" s="34" t="s">
        <v>2476</v>
      </c>
      <c r="Q120" s="34" t="s">
        <v>2476</v>
      </c>
      <c r="R120" s="34" t="s">
        <v>2476</v>
      </c>
      <c r="S120" s="34" t="s">
        <v>2476</v>
      </c>
      <c r="T120" s="34" t="s">
        <v>2476</v>
      </c>
      <c r="U120" s="34" t="s">
        <v>2476</v>
      </c>
      <c r="V120" s="34" t="s">
        <v>2476</v>
      </c>
      <c r="W120" s="34" t="s">
        <v>2476</v>
      </c>
      <c r="X120" s="34" t="s">
        <v>2476</v>
      </c>
      <c r="Y120" s="34" t="s">
        <v>2476</v>
      </c>
      <c r="Z120" s="34" t="s">
        <v>2476</v>
      </c>
      <c r="AA120" s="34" t="s">
        <v>2476</v>
      </c>
      <c r="AB120" s="34" t="s">
        <v>2476</v>
      </c>
      <c r="AC120" s="34" t="s">
        <v>2476</v>
      </c>
      <c r="AD120" s="34" t="s">
        <v>2476</v>
      </c>
      <c r="AE120" s="34" t="s">
        <v>2476</v>
      </c>
      <c r="AF120" s="34" t="s">
        <v>2476</v>
      </c>
      <c r="AG120" s="34" t="s">
        <v>2476</v>
      </c>
      <c r="AH120" s="34" t="s">
        <v>2476</v>
      </c>
      <c r="AI120" s="34" t="s">
        <v>2476</v>
      </c>
      <c r="AJ120" s="34" t="s">
        <v>2476</v>
      </c>
      <c r="AK120" s="34" t="s">
        <v>2476</v>
      </c>
      <c r="AL120" s="34" t="s">
        <v>2476</v>
      </c>
      <c r="AM120" s="34" t="s">
        <v>2476</v>
      </c>
      <c r="AN120" s="34" t="s">
        <v>2476</v>
      </c>
      <c r="AO120" s="34" t="s">
        <v>2476</v>
      </c>
      <c r="AP120" s="34" t="s">
        <v>2476</v>
      </c>
      <c r="AQ120" s="34" t="s">
        <v>2476</v>
      </c>
      <c r="AR120" s="34" t="s">
        <v>2476</v>
      </c>
      <c r="AS120" s="34" t="s">
        <v>2476</v>
      </c>
      <c r="AT120" s="34" t="s">
        <v>2476</v>
      </c>
      <c r="AU120" s="34" t="s">
        <v>2476</v>
      </c>
      <c r="AV120" s="34" t="s">
        <v>2476</v>
      </c>
      <c r="AW120" s="34" t="s">
        <v>2476</v>
      </c>
      <c r="AX120" s="34" t="s">
        <v>2476</v>
      </c>
      <c r="AY120" s="34" t="s">
        <v>2476</v>
      </c>
      <c r="AZ120" s="34" t="s">
        <v>2476</v>
      </c>
      <c r="BA120" s="34" t="s">
        <v>2476</v>
      </c>
      <c r="BB120" s="34" t="s">
        <v>2476</v>
      </c>
      <c r="BC120" s="34" t="s">
        <v>2476</v>
      </c>
      <c r="BD120" s="34" t="s">
        <v>2476</v>
      </c>
      <c r="BE120" s="34" t="s">
        <v>2476</v>
      </c>
      <c r="BF120" s="34" t="s">
        <v>2476</v>
      </c>
      <c r="BG120" s="34" t="s">
        <v>2476</v>
      </c>
      <c r="BH120" s="34" t="s">
        <v>2476</v>
      </c>
      <c r="BI120" s="34" t="s">
        <v>2476</v>
      </c>
      <c r="BJ120" s="34" t="s">
        <v>2476</v>
      </c>
      <c r="BK120" s="34" t="s">
        <v>2476</v>
      </c>
      <c r="BL120" s="34" t="s">
        <v>2476</v>
      </c>
      <c r="BM120" s="34" t="s">
        <v>2476</v>
      </c>
      <c r="BN120" s="34" t="s">
        <v>2476</v>
      </c>
      <c r="BO120" s="34" t="s">
        <v>2476</v>
      </c>
      <c r="BP120" s="34" t="s">
        <v>2476</v>
      </c>
      <c r="BQ120" s="34" t="s">
        <v>2476</v>
      </c>
      <c r="BR120" s="34" t="s">
        <v>2476</v>
      </c>
      <c r="BS120" s="34" t="s">
        <v>2476</v>
      </c>
      <c r="BT120" s="34" t="s">
        <v>2476</v>
      </c>
      <c r="BU120" s="34" t="s">
        <v>2476</v>
      </c>
      <c r="BV120" s="34" t="s">
        <v>2476</v>
      </c>
      <c r="BW120" s="34" t="s">
        <v>2476</v>
      </c>
      <c r="BX120" s="34" t="s">
        <v>2476</v>
      </c>
      <c r="BY120" s="34" t="s">
        <v>2476</v>
      </c>
      <c r="BZ120" s="34" t="s">
        <v>2476</v>
      </c>
      <c r="CA120" s="34" t="s">
        <v>2476</v>
      </c>
      <c r="CB120" s="34" t="s">
        <v>2476</v>
      </c>
      <c r="CC120" s="34" t="s">
        <v>2476</v>
      </c>
      <c r="CD120" s="34" t="s">
        <v>2476</v>
      </c>
      <c r="CE120" s="34" t="s">
        <v>2476</v>
      </c>
      <c r="CF120" s="34" t="s">
        <v>2476</v>
      </c>
      <c r="CG120" s="34" t="s">
        <v>2476</v>
      </c>
      <c r="CH120" s="34" t="s">
        <v>2476</v>
      </c>
      <c r="CI120" s="34" t="s">
        <v>2476</v>
      </c>
      <c r="CJ120" s="34" t="s">
        <v>2476</v>
      </c>
      <c r="CK120" s="34" t="s">
        <v>2476</v>
      </c>
      <c r="CL120" s="34" t="s">
        <v>2476</v>
      </c>
      <c r="CM120" s="34" t="s">
        <v>2476</v>
      </c>
      <c r="CN120" s="34" t="s">
        <v>2476</v>
      </c>
      <c r="CO120" s="34" t="s">
        <v>2476</v>
      </c>
      <c r="CP120" s="34" t="s">
        <v>2476</v>
      </c>
      <c r="CQ120" s="34" t="s">
        <v>2476</v>
      </c>
      <c r="CR120" s="34" t="s">
        <v>2476</v>
      </c>
      <c r="CS120" s="34" t="s">
        <v>2476</v>
      </c>
      <c r="CT120" s="34" t="s">
        <v>2476</v>
      </c>
      <c r="CU120" s="34" t="s">
        <v>2476</v>
      </c>
      <c r="CV120" s="34" t="s">
        <v>2476</v>
      </c>
      <c r="CW120" s="34" t="s">
        <v>2476</v>
      </c>
      <c r="CX120" s="34" t="s">
        <v>2476</v>
      </c>
      <c r="CY120" s="34" t="s">
        <v>2476</v>
      </c>
      <c r="CZ120" s="34" t="s">
        <v>2476</v>
      </c>
      <c r="DA120" s="34" t="s">
        <v>2476</v>
      </c>
      <c r="DB120" s="34" t="s">
        <v>2476</v>
      </c>
      <c r="DC120" s="34" t="s">
        <v>2476</v>
      </c>
      <c r="DD120" s="34" t="s">
        <v>2476</v>
      </c>
      <c r="DE120" s="34" t="s">
        <v>2476</v>
      </c>
      <c r="DF120" s="34" t="s">
        <v>2476</v>
      </c>
      <c r="DG120" s="34" t="s">
        <v>2476</v>
      </c>
      <c r="DH120" s="34" t="s">
        <v>2476</v>
      </c>
      <c r="DI120" s="34" t="s">
        <v>2476</v>
      </c>
      <c r="DJ120" s="34" t="s">
        <v>2476</v>
      </c>
      <c r="DK120" s="34" t="s">
        <v>2476</v>
      </c>
      <c r="DL120" s="34" t="s">
        <v>2476</v>
      </c>
      <c r="DM120" s="34" t="s">
        <v>2476</v>
      </c>
      <c r="DN120" s="34" t="s">
        <v>2476</v>
      </c>
      <c r="DO120" s="34" t="s">
        <v>2476</v>
      </c>
      <c r="DP120" s="34" t="s">
        <v>2476</v>
      </c>
      <c r="DQ120" s="34" t="s">
        <v>2476</v>
      </c>
      <c r="DR120" s="34" t="s">
        <v>2476</v>
      </c>
      <c r="DS120" s="34" t="s">
        <v>2476</v>
      </c>
      <c r="DT120" s="34" t="s">
        <v>2476</v>
      </c>
      <c r="DU120" s="34" t="s">
        <v>2476</v>
      </c>
      <c r="DV120" s="34" t="s">
        <v>2476</v>
      </c>
      <c r="DW120" s="34" t="s">
        <v>2476</v>
      </c>
      <c r="DX120" s="34" t="s">
        <v>2476</v>
      </c>
      <c r="DY120" s="34" t="s">
        <v>2476</v>
      </c>
      <c r="DZ120" s="34" t="s">
        <v>2476</v>
      </c>
      <c r="EA120" s="34" t="s">
        <v>2476</v>
      </c>
      <c r="EB120" s="34" t="s">
        <v>2476</v>
      </c>
      <c r="EC120" s="34" t="s">
        <v>2476</v>
      </c>
      <c r="ED120" s="34" t="s">
        <v>2476</v>
      </c>
      <c r="EE120" s="34" t="s">
        <v>2476</v>
      </c>
      <c r="EF120" s="34" t="s">
        <v>2476</v>
      </c>
      <c r="EG120" s="34" t="s">
        <v>2476</v>
      </c>
      <c r="EH120" s="34" t="s">
        <v>2476</v>
      </c>
      <c r="EI120" s="34" t="s">
        <v>2476</v>
      </c>
      <c r="EJ120" s="34" t="s">
        <v>2476</v>
      </c>
      <c r="EK120" s="34" t="s">
        <v>2476</v>
      </c>
      <c r="EL120" s="34" t="s">
        <v>2476</v>
      </c>
      <c r="EM120" s="34" t="s">
        <v>2476</v>
      </c>
      <c r="EN120" s="34" t="s">
        <v>2476</v>
      </c>
      <c r="EO120" s="34" t="s">
        <v>2476</v>
      </c>
      <c r="EP120" s="34" t="s">
        <v>2476</v>
      </c>
      <c r="EQ120" s="34" t="s">
        <v>2476</v>
      </c>
      <c r="ER120" s="37" t="s">
        <v>2476</v>
      </c>
      <c r="ES120" s="27" t="s">
        <v>2477</v>
      </c>
    </row>
    <row r="121" spans="3:149" s="2" customFormat="1" ht="18.75" customHeight="1" x14ac:dyDescent="0.25">
      <c r="C121" s="33" t="s">
        <v>2476</v>
      </c>
      <c r="D121" s="34" t="s">
        <v>2476</v>
      </c>
      <c r="E121" s="34" t="s">
        <v>2476</v>
      </c>
      <c r="F121" s="34" t="s">
        <v>2476</v>
      </c>
      <c r="G121" s="34" t="s">
        <v>2476</v>
      </c>
      <c r="H121" s="34" t="s">
        <v>2476</v>
      </c>
      <c r="I121" s="34" t="s">
        <v>2476</v>
      </c>
      <c r="J121" s="34" t="s">
        <v>2476</v>
      </c>
      <c r="K121" s="34" t="s">
        <v>2476</v>
      </c>
      <c r="L121" s="34" t="s">
        <v>2476</v>
      </c>
      <c r="M121" s="34" t="s">
        <v>2476</v>
      </c>
      <c r="N121" s="34" t="s">
        <v>2476</v>
      </c>
      <c r="O121" s="34" t="s">
        <v>2476</v>
      </c>
      <c r="P121" s="34" t="s">
        <v>2476</v>
      </c>
      <c r="Q121" s="34" t="s">
        <v>2476</v>
      </c>
      <c r="R121" s="34" t="s">
        <v>2476</v>
      </c>
      <c r="S121" s="34" t="s">
        <v>2476</v>
      </c>
      <c r="T121" s="34" t="s">
        <v>2476</v>
      </c>
      <c r="U121" s="34" t="s">
        <v>2476</v>
      </c>
      <c r="V121" s="34" t="s">
        <v>2476</v>
      </c>
      <c r="W121" s="34" t="s">
        <v>2476</v>
      </c>
      <c r="X121" s="34" t="s">
        <v>2476</v>
      </c>
      <c r="Y121" s="34" t="s">
        <v>2476</v>
      </c>
      <c r="Z121" s="34" t="s">
        <v>2476</v>
      </c>
      <c r="AA121" s="34" t="s">
        <v>2476</v>
      </c>
      <c r="AB121" s="34" t="s">
        <v>2476</v>
      </c>
      <c r="AC121" s="34" t="s">
        <v>2476</v>
      </c>
      <c r="AD121" s="34" t="s">
        <v>2476</v>
      </c>
      <c r="AE121" s="34" t="s">
        <v>2476</v>
      </c>
      <c r="AF121" s="34" t="s">
        <v>2476</v>
      </c>
      <c r="AG121" s="34" t="s">
        <v>2476</v>
      </c>
      <c r="AH121" s="34" t="s">
        <v>2476</v>
      </c>
      <c r="AI121" s="34" t="s">
        <v>2476</v>
      </c>
      <c r="AJ121" s="34" t="s">
        <v>2476</v>
      </c>
      <c r="AK121" s="34" t="s">
        <v>2476</v>
      </c>
      <c r="AL121" s="34" t="s">
        <v>2476</v>
      </c>
      <c r="AM121" s="34" t="s">
        <v>2476</v>
      </c>
      <c r="AN121" s="34" t="s">
        <v>2476</v>
      </c>
      <c r="AO121" s="34" t="s">
        <v>2476</v>
      </c>
      <c r="AP121" s="34" t="s">
        <v>2476</v>
      </c>
      <c r="AQ121" s="34" t="s">
        <v>2476</v>
      </c>
      <c r="AR121" s="34" t="s">
        <v>2476</v>
      </c>
      <c r="AS121" s="34" t="s">
        <v>2476</v>
      </c>
      <c r="AT121" s="34" t="s">
        <v>2476</v>
      </c>
      <c r="AU121" s="34" t="s">
        <v>2476</v>
      </c>
      <c r="AV121" s="34" t="s">
        <v>2476</v>
      </c>
      <c r="AW121" s="34" t="s">
        <v>2476</v>
      </c>
      <c r="AX121" s="34" t="s">
        <v>2476</v>
      </c>
      <c r="AY121" s="34" t="s">
        <v>2476</v>
      </c>
      <c r="AZ121" s="34" t="s">
        <v>2476</v>
      </c>
      <c r="BA121" s="34" t="s">
        <v>2476</v>
      </c>
      <c r="BB121" s="34" t="s">
        <v>2476</v>
      </c>
      <c r="BC121" s="34" t="s">
        <v>2476</v>
      </c>
      <c r="BD121" s="34" t="s">
        <v>2476</v>
      </c>
      <c r="BE121" s="34" t="s">
        <v>2476</v>
      </c>
      <c r="BF121" s="34" t="s">
        <v>2476</v>
      </c>
      <c r="BG121" s="34" t="s">
        <v>2476</v>
      </c>
      <c r="BH121" s="34" t="s">
        <v>2476</v>
      </c>
      <c r="BI121" s="34" t="s">
        <v>2476</v>
      </c>
      <c r="BJ121" s="34" t="s">
        <v>2476</v>
      </c>
      <c r="BK121" s="34" t="s">
        <v>2476</v>
      </c>
      <c r="BL121" s="34" t="s">
        <v>2476</v>
      </c>
      <c r="BM121" s="34" t="s">
        <v>2476</v>
      </c>
      <c r="BN121" s="34" t="s">
        <v>2476</v>
      </c>
      <c r="BO121" s="34" t="s">
        <v>2476</v>
      </c>
      <c r="BP121" s="34" t="s">
        <v>2476</v>
      </c>
      <c r="BQ121" s="34" t="s">
        <v>2476</v>
      </c>
      <c r="BR121" s="34" t="s">
        <v>2476</v>
      </c>
      <c r="BS121" s="34" t="s">
        <v>2476</v>
      </c>
      <c r="BT121" s="34" t="s">
        <v>2476</v>
      </c>
      <c r="BU121" s="34" t="s">
        <v>2476</v>
      </c>
      <c r="BV121" s="34" t="s">
        <v>2476</v>
      </c>
      <c r="BW121" s="34" t="s">
        <v>2476</v>
      </c>
      <c r="BX121" s="34" t="s">
        <v>2476</v>
      </c>
      <c r="BY121" s="34" t="s">
        <v>2476</v>
      </c>
      <c r="BZ121" s="34" t="s">
        <v>2476</v>
      </c>
      <c r="CA121" s="34" t="s">
        <v>2476</v>
      </c>
      <c r="CB121" s="34" t="s">
        <v>2476</v>
      </c>
      <c r="CC121" s="34" t="s">
        <v>2476</v>
      </c>
      <c r="CD121" s="34" t="s">
        <v>2476</v>
      </c>
      <c r="CE121" s="34" t="s">
        <v>2476</v>
      </c>
      <c r="CF121" s="34" t="s">
        <v>2476</v>
      </c>
      <c r="CG121" s="34" t="s">
        <v>2476</v>
      </c>
      <c r="CH121" s="34" t="s">
        <v>2476</v>
      </c>
      <c r="CI121" s="34" t="s">
        <v>2476</v>
      </c>
      <c r="CJ121" s="34" t="s">
        <v>2476</v>
      </c>
      <c r="CK121" s="34" t="s">
        <v>2476</v>
      </c>
      <c r="CL121" s="34" t="s">
        <v>2476</v>
      </c>
      <c r="CM121" s="34" t="s">
        <v>2476</v>
      </c>
      <c r="CN121" s="34" t="s">
        <v>2476</v>
      </c>
      <c r="CO121" s="34" t="s">
        <v>2476</v>
      </c>
      <c r="CP121" s="34" t="s">
        <v>2476</v>
      </c>
      <c r="CQ121" s="34" t="s">
        <v>2476</v>
      </c>
      <c r="CR121" s="34" t="s">
        <v>2476</v>
      </c>
      <c r="CS121" s="34" t="s">
        <v>2476</v>
      </c>
      <c r="CT121" s="34" t="s">
        <v>2476</v>
      </c>
      <c r="CU121" s="34" t="s">
        <v>2476</v>
      </c>
      <c r="CV121" s="34" t="s">
        <v>2476</v>
      </c>
      <c r="CW121" s="34" t="s">
        <v>2476</v>
      </c>
      <c r="CX121" s="34" t="s">
        <v>2476</v>
      </c>
      <c r="CY121" s="34" t="s">
        <v>2476</v>
      </c>
      <c r="CZ121" s="34" t="s">
        <v>2476</v>
      </c>
      <c r="DA121" s="34" t="s">
        <v>2476</v>
      </c>
      <c r="DB121" s="34" t="s">
        <v>2476</v>
      </c>
      <c r="DC121" s="34" t="s">
        <v>2476</v>
      </c>
      <c r="DD121" s="34" t="s">
        <v>2476</v>
      </c>
      <c r="DE121" s="34" t="s">
        <v>2476</v>
      </c>
      <c r="DF121" s="34" t="s">
        <v>2476</v>
      </c>
      <c r="DG121" s="34" t="s">
        <v>2476</v>
      </c>
      <c r="DH121" s="34" t="s">
        <v>2476</v>
      </c>
      <c r="DI121" s="34" t="s">
        <v>2476</v>
      </c>
      <c r="DJ121" s="34" t="s">
        <v>2476</v>
      </c>
      <c r="DK121" s="34" t="s">
        <v>2476</v>
      </c>
      <c r="DL121" s="34" t="s">
        <v>2476</v>
      </c>
      <c r="DM121" s="34" t="s">
        <v>2476</v>
      </c>
      <c r="DN121" s="34" t="s">
        <v>2476</v>
      </c>
      <c r="DO121" s="34" t="s">
        <v>2476</v>
      </c>
      <c r="DP121" s="34" t="s">
        <v>2476</v>
      </c>
      <c r="DQ121" s="34" t="s">
        <v>2476</v>
      </c>
      <c r="DR121" s="34" t="s">
        <v>2476</v>
      </c>
      <c r="DS121" s="34" t="s">
        <v>2476</v>
      </c>
      <c r="DT121" s="34" t="s">
        <v>2476</v>
      </c>
      <c r="DU121" s="34" t="s">
        <v>2476</v>
      </c>
      <c r="DV121" s="34" t="s">
        <v>2476</v>
      </c>
      <c r="DW121" s="34" t="s">
        <v>2476</v>
      </c>
      <c r="DX121" s="34" t="s">
        <v>2476</v>
      </c>
      <c r="DY121" s="34" t="s">
        <v>2476</v>
      </c>
      <c r="DZ121" s="34" t="s">
        <v>2476</v>
      </c>
      <c r="EA121" s="34" t="s">
        <v>2476</v>
      </c>
      <c r="EB121" s="34" t="s">
        <v>2476</v>
      </c>
      <c r="EC121" s="34" t="s">
        <v>2476</v>
      </c>
      <c r="ED121" s="34" t="s">
        <v>2476</v>
      </c>
      <c r="EE121" s="34" t="s">
        <v>2476</v>
      </c>
      <c r="EF121" s="34" t="s">
        <v>2476</v>
      </c>
      <c r="EG121" s="34" t="s">
        <v>2476</v>
      </c>
      <c r="EH121" s="34" t="s">
        <v>2476</v>
      </c>
      <c r="EI121" s="34" t="s">
        <v>2476</v>
      </c>
      <c r="EJ121" s="34" t="s">
        <v>2476</v>
      </c>
      <c r="EK121" s="34" t="s">
        <v>2476</v>
      </c>
      <c r="EL121" s="34" t="s">
        <v>2476</v>
      </c>
      <c r="EM121" s="34" t="s">
        <v>2476</v>
      </c>
      <c r="EN121" s="34" t="s">
        <v>2476</v>
      </c>
      <c r="EO121" s="34" t="s">
        <v>2476</v>
      </c>
      <c r="EP121" s="34" t="s">
        <v>2476</v>
      </c>
      <c r="EQ121" s="34" t="s">
        <v>2476</v>
      </c>
      <c r="ER121" s="37" t="s">
        <v>2476</v>
      </c>
      <c r="ES121" s="27" t="s">
        <v>2477</v>
      </c>
    </row>
    <row r="122" spans="3:149" s="2" customFormat="1" ht="18.75" customHeight="1" x14ac:dyDescent="0.25">
      <c r="C122" s="33" t="s">
        <v>2476</v>
      </c>
      <c r="D122" s="34" t="s">
        <v>2476</v>
      </c>
      <c r="E122" s="34" t="s">
        <v>2476</v>
      </c>
      <c r="F122" s="34" t="s">
        <v>2476</v>
      </c>
      <c r="G122" s="34" t="s">
        <v>2476</v>
      </c>
      <c r="H122" s="34" t="s">
        <v>2476</v>
      </c>
      <c r="I122" s="34" t="s">
        <v>2476</v>
      </c>
      <c r="J122" s="34" t="s">
        <v>2476</v>
      </c>
      <c r="K122" s="34" t="s">
        <v>2476</v>
      </c>
      <c r="L122" s="34" t="s">
        <v>2476</v>
      </c>
      <c r="M122" s="34" t="s">
        <v>2476</v>
      </c>
      <c r="N122" s="34" t="s">
        <v>2476</v>
      </c>
      <c r="O122" s="34" t="s">
        <v>2476</v>
      </c>
      <c r="P122" s="34" t="s">
        <v>2476</v>
      </c>
      <c r="Q122" s="34" t="s">
        <v>2476</v>
      </c>
      <c r="R122" s="34" t="s">
        <v>2476</v>
      </c>
      <c r="S122" s="34" t="s">
        <v>2476</v>
      </c>
      <c r="T122" s="34" t="s">
        <v>2476</v>
      </c>
      <c r="U122" s="34" t="s">
        <v>2476</v>
      </c>
      <c r="V122" s="34" t="s">
        <v>2476</v>
      </c>
      <c r="W122" s="34" t="s">
        <v>2476</v>
      </c>
      <c r="X122" s="34" t="s">
        <v>2476</v>
      </c>
      <c r="Y122" s="34" t="s">
        <v>2476</v>
      </c>
      <c r="Z122" s="34" t="s">
        <v>2476</v>
      </c>
      <c r="AA122" s="34" t="s">
        <v>2476</v>
      </c>
      <c r="AB122" s="34" t="s">
        <v>2476</v>
      </c>
      <c r="AC122" s="34" t="s">
        <v>2476</v>
      </c>
      <c r="AD122" s="34" t="s">
        <v>2476</v>
      </c>
      <c r="AE122" s="34" t="s">
        <v>2476</v>
      </c>
      <c r="AF122" s="34" t="s">
        <v>2476</v>
      </c>
      <c r="AG122" s="34" t="s">
        <v>2476</v>
      </c>
      <c r="AH122" s="34" t="s">
        <v>2476</v>
      </c>
      <c r="AI122" s="34" t="s">
        <v>2476</v>
      </c>
      <c r="AJ122" s="34" t="s">
        <v>2476</v>
      </c>
      <c r="AK122" s="34" t="s">
        <v>2476</v>
      </c>
      <c r="AL122" s="34" t="s">
        <v>2476</v>
      </c>
      <c r="AM122" s="34" t="s">
        <v>2476</v>
      </c>
      <c r="AN122" s="34" t="s">
        <v>2476</v>
      </c>
      <c r="AO122" s="34" t="s">
        <v>2476</v>
      </c>
      <c r="AP122" s="34" t="s">
        <v>2476</v>
      </c>
      <c r="AQ122" s="34" t="s">
        <v>2476</v>
      </c>
      <c r="AR122" s="34" t="s">
        <v>2476</v>
      </c>
      <c r="AS122" s="34" t="s">
        <v>2476</v>
      </c>
      <c r="AT122" s="34" t="s">
        <v>2476</v>
      </c>
      <c r="AU122" s="34" t="s">
        <v>2476</v>
      </c>
      <c r="AV122" s="34" t="s">
        <v>2476</v>
      </c>
      <c r="AW122" s="34" t="s">
        <v>2476</v>
      </c>
      <c r="AX122" s="34" t="s">
        <v>2476</v>
      </c>
      <c r="AY122" s="34" t="s">
        <v>2476</v>
      </c>
      <c r="AZ122" s="34" t="s">
        <v>2476</v>
      </c>
      <c r="BA122" s="34" t="s">
        <v>2476</v>
      </c>
      <c r="BB122" s="34" t="s">
        <v>2476</v>
      </c>
      <c r="BC122" s="34" t="s">
        <v>2476</v>
      </c>
      <c r="BD122" s="34" t="s">
        <v>2476</v>
      </c>
      <c r="BE122" s="34" t="s">
        <v>2476</v>
      </c>
      <c r="BF122" s="34" t="s">
        <v>2476</v>
      </c>
      <c r="BG122" s="34" t="s">
        <v>2476</v>
      </c>
      <c r="BH122" s="34" t="s">
        <v>2476</v>
      </c>
      <c r="BI122" s="34" t="s">
        <v>2476</v>
      </c>
      <c r="BJ122" s="34" t="s">
        <v>2476</v>
      </c>
      <c r="BK122" s="34" t="s">
        <v>2476</v>
      </c>
      <c r="BL122" s="34" t="s">
        <v>2476</v>
      </c>
      <c r="BM122" s="34" t="s">
        <v>2476</v>
      </c>
      <c r="BN122" s="34" t="s">
        <v>2476</v>
      </c>
      <c r="BO122" s="34" t="s">
        <v>2476</v>
      </c>
      <c r="BP122" s="34" t="s">
        <v>2476</v>
      </c>
      <c r="BQ122" s="34" t="s">
        <v>2476</v>
      </c>
      <c r="BR122" s="34" t="s">
        <v>2476</v>
      </c>
      <c r="BS122" s="34" t="s">
        <v>2476</v>
      </c>
      <c r="BT122" s="34" t="s">
        <v>2476</v>
      </c>
      <c r="BU122" s="34" t="s">
        <v>2476</v>
      </c>
      <c r="BV122" s="34" t="s">
        <v>2476</v>
      </c>
      <c r="BW122" s="34" t="s">
        <v>2476</v>
      </c>
      <c r="BX122" s="34" t="s">
        <v>2476</v>
      </c>
      <c r="BY122" s="34" t="s">
        <v>2476</v>
      </c>
      <c r="BZ122" s="34" t="s">
        <v>2476</v>
      </c>
      <c r="CA122" s="34" t="s">
        <v>2476</v>
      </c>
      <c r="CB122" s="34" t="s">
        <v>2476</v>
      </c>
      <c r="CC122" s="34" t="s">
        <v>2476</v>
      </c>
      <c r="CD122" s="34" t="s">
        <v>2476</v>
      </c>
      <c r="CE122" s="34" t="s">
        <v>2476</v>
      </c>
      <c r="CF122" s="34" t="s">
        <v>2476</v>
      </c>
      <c r="CG122" s="34" t="s">
        <v>2476</v>
      </c>
      <c r="CH122" s="34" t="s">
        <v>2476</v>
      </c>
      <c r="CI122" s="34" t="s">
        <v>2476</v>
      </c>
      <c r="CJ122" s="34" t="s">
        <v>2476</v>
      </c>
      <c r="CK122" s="34" t="s">
        <v>2476</v>
      </c>
      <c r="CL122" s="34" t="s">
        <v>2476</v>
      </c>
      <c r="CM122" s="34" t="s">
        <v>2476</v>
      </c>
      <c r="CN122" s="34" t="s">
        <v>2476</v>
      </c>
      <c r="CO122" s="34" t="s">
        <v>2476</v>
      </c>
      <c r="CP122" s="34" t="s">
        <v>2476</v>
      </c>
      <c r="CQ122" s="34" t="s">
        <v>2476</v>
      </c>
      <c r="CR122" s="34" t="s">
        <v>2476</v>
      </c>
      <c r="CS122" s="34" t="s">
        <v>2476</v>
      </c>
      <c r="CT122" s="34" t="s">
        <v>2476</v>
      </c>
      <c r="CU122" s="34" t="s">
        <v>2476</v>
      </c>
      <c r="CV122" s="34" t="s">
        <v>2476</v>
      </c>
      <c r="CW122" s="34" t="s">
        <v>2476</v>
      </c>
      <c r="CX122" s="34" t="s">
        <v>2476</v>
      </c>
      <c r="CY122" s="34" t="s">
        <v>2476</v>
      </c>
      <c r="CZ122" s="34" t="s">
        <v>2476</v>
      </c>
      <c r="DA122" s="34" t="s">
        <v>2476</v>
      </c>
      <c r="DB122" s="34" t="s">
        <v>2476</v>
      </c>
      <c r="DC122" s="34" t="s">
        <v>2476</v>
      </c>
      <c r="DD122" s="34" t="s">
        <v>2476</v>
      </c>
      <c r="DE122" s="34" t="s">
        <v>2476</v>
      </c>
      <c r="DF122" s="34" t="s">
        <v>2476</v>
      </c>
      <c r="DG122" s="34" t="s">
        <v>2476</v>
      </c>
      <c r="DH122" s="34" t="s">
        <v>2476</v>
      </c>
      <c r="DI122" s="34" t="s">
        <v>2476</v>
      </c>
      <c r="DJ122" s="34" t="s">
        <v>2476</v>
      </c>
      <c r="DK122" s="34" t="s">
        <v>2476</v>
      </c>
      <c r="DL122" s="34" t="s">
        <v>2476</v>
      </c>
      <c r="DM122" s="34" t="s">
        <v>2476</v>
      </c>
      <c r="DN122" s="34" t="s">
        <v>2476</v>
      </c>
      <c r="DO122" s="34" t="s">
        <v>2476</v>
      </c>
      <c r="DP122" s="34" t="s">
        <v>2476</v>
      </c>
      <c r="DQ122" s="34" t="s">
        <v>2476</v>
      </c>
      <c r="DR122" s="34" t="s">
        <v>2476</v>
      </c>
      <c r="DS122" s="34" t="s">
        <v>2476</v>
      </c>
      <c r="DT122" s="34" t="s">
        <v>2476</v>
      </c>
      <c r="DU122" s="34" t="s">
        <v>2476</v>
      </c>
      <c r="DV122" s="34" t="s">
        <v>2476</v>
      </c>
      <c r="DW122" s="34" t="s">
        <v>2476</v>
      </c>
      <c r="DX122" s="34" t="s">
        <v>2476</v>
      </c>
      <c r="DY122" s="34" t="s">
        <v>2476</v>
      </c>
      <c r="DZ122" s="34" t="s">
        <v>2476</v>
      </c>
      <c r="EA122" s="34" t="s">
        <v>2476</v>
      </c>
      <c r="EB122" s="34" t="s">
        <v>2476</v>
      </c>
      <c r="EC122" s="34" t="s">
        <v>2476</v>
      </c>
      <c r="ED122" s="34" t="s">
        <v>2476</v>
      </c>
      <c r="EE122" s="34" t="s">
        <v>2476</v>
      </c>
      <c r="EF122" s="34" t="s">
        <v>2476</v>
      </c>
      <c r="EG122" s="34" t="s">
        <v>2476</v>
      </c>
      <c r="EH122" s="34" t="s">
        <v>2476</v>
      </c>
      <c r="EI122" s="34" t="s">
        <v>2476</v>
      </c>
      <c r="EJ122" s="34" t="s">
        <v>2476</v>
      </c>
      <c r="EK122" s="34" t="s">
        <v>2476</v>
      </c>
      <c r="EL122" s="34" t="s">
        <v>2476</v>
      </c>
      <c r="EM122" s="34" t="s">
        <v>2476</v>
      </c>
      <c r="EN122" s="34" t="s">
        <v>2476</v>
      </c>
      <c r="EO122" s="34" t="s">
        <v>2476</v>
      </c>
      <c r="EP122" s="34" t="s">
        <v>2476</v>
      </c>
      <c r="EQ122" s="34" t="s">
        <v>2476</v>
      </c>
      <c r="ER122" s="37" t="s">
        <v>2476</v>
      </c>
      <c r="ES122" s="27" t="s">
        <v>2477</v>
      </c>
    </row>
    <row r="123" spans="3:149" s="2" customFormat="1" ht="18.75" customHeight="1" x14ac:dyDescent="0.25">
      <c r="C123" s="33" t="s">
        <v>2476</v>
      </c>
      <c r="D123" s="34" t="s">
        <v>2476</v>
      </c>
      <c r="E123" s="34" t="s">
        <v>2476</v>
      </c>
      <c r="F123" s="34" t="s">
        <v>2476</v>
      </c>
      <c r="G123" s="34" t="s">
        <v>2476</v>
      </c>
      <c r="H123" s="34" t="s">
        <v>2476</v>
      </c>
      <c r="I123" s="34" t="s">
        <v>2476</v>
      </c>
      <c r="J123" s="34" t="s">
        <v>2476</v>
      </c>
      <c r="K123" s="34" t="s">
        <v>2476</v>
      </c>
      <c r="L123" s="34" t="s">
        <v>2476</v>
      </c>
      <c r="M123" s="34" t="s">
        <v>2476</v>
      </c>
      <c r="N123" s="34" t="s">
        <v>2476</v>
      </c>
      <c r="O123" s="34" t="s">
        <v>2476</v>
      </c>
      <c r="P123" s="34" t="s">
        <v>2476</v>
      </c>
      <c r="Q123" s="34" t="s">
        <v>2476</v>
      </c>
      <c r="R123" s="34" t="s">
        <v>2476</v>
      </c>
      <c r="S123" s="34" t="s">
        <v>2476</v>
      </c>
      <c r="T123" s="34" t="s">
        <v>2476</v>
      </c>
      <c r="U123" s="34" t="s">
        <v>2476</v>
      </c>
      <c r="V123" s="34" t="s">
        <v>2476</v>
      </c>
      <c r="W123" s="34" t="s">
        <v>2476</v>
      </c>
      <c r="X123" s="34" t="s">
        <v>2476</v>
      </c>
      <c r="Y123" s="34" t="s">
        <v>2476</v>
      </c>
      <c r="Z123" s="34" t="s">
        <v>2476</v>
      </c>
      <c r="AA123" s="34" t="s">
        <v>2476</v>
      </c>
      <c r="AB123" s="34" t="s">
        <v>2476</v>
      </c>
      <c r="AC123" s="34" t="s">
        <v>2476</v>
      </c>
      <c r="AD123" s="34" t="s">
        <v>2476</v>
      </c>
      <c r="AE123" s="34" t="s">
        <v>2476</v>
      </c>
      <c r="AF123" s="34" t="s">
        <v>2476</v>
      </c>
      <c r="AG123" s="34" t="s">
        <v>2476</v>
      </c>
      <c r="AH123" s="34" t="s">
        <v>2476</v>
      </c>
      <c r="AI123" s="34" t="s">
        <v>2476</v>
      </c>
      <c r="AJ123" s="34" t="s">
        <v>2476</v>
      </c>
      <c r="AK123" s="34" t="s">
        <v>2476</v>
      </c>
      <c r="AL123" s="34" t="s">
        <v>2476</v>
      </c>
      <c r="AM123" s="34" t="s">
        <v>2476</v>
      </c>
      <c r="AN123" s="34" t="s">
        <v>2476</v>
      </c>
      <c r="AO123" s="34" t="s">
        <v>2476</v>
      </c>
      <c r="AP123" s="34" t="s">
        <v>2476</v>
      </c>
      <c r="AQ123" s="34" t="s">
        <v>2476</v>
      </c>
      <c r="AR123" s="34" t="s">
        <v>2476</v>
      </c>
      <c r="AS123" s="34" t="s">
        <v>2476</v>
      </c>
      <c r="AT123" s="34" t="s">
        <v>2476</v>
      </c>
      <c r="AU123" s="34" t="s">
        <v>2476</v>
      </c>
      <c r="AV123" s="34" t="s">
        <v>2476</v>
      </c>
      <c r="AW123" s="34" t="s">
        <v>2476</v>
      </c>
      <c r="AX123" s="34" t="s">
        <v>2476</v>
      </c>
      <c r="AY123" s="34" t="s">
        <v>2476</v>
      </c>
      <c r="AZ123" s="34" t="s">
        <v>2476</v>
      </c>
      <c r="BA123" s="34" t="s">
        <v>2476</v>
      </c>
      <c r="BB123" s="34" t="s">
        <v>2476</v>
      </c>
      <c r="BC123" s="34" t="s">
        <v>2476</v>
      </c>
      <c r="BD123" s="34" t="s">
        <v>2476</v>
      </c>
      <c r="BE123" s="34" t="s">
        <v>2476</v>
      </c>
      <c r="BF123" s="34" t="s">
        <v>2476</v>
      </c>
      <c r="BG123" s="34" t="s">
        <v>2476</v>
      </c>
      <c r="BH123" s="34" t="s">
        <v>2476</v>
      </c>
      <c r="BI123" s="34" t="s">
        <v>2476</v>
      </c>
      <c r="BJ123" s="34" t="s">
        <v>2476</v>
      </c>
      <c r="BK123" s="34" t="s">
        <v>2476</v>
      </c>
      <c r="BL123" s="34" t="s">
        <v>2476</v>
      </c>
      <c r="BM123" s="34" t="s">
        <v>2476</v>
      </c>
      <c r="BN123" s="34" t="s">
        <v>2476</v>
      </c>
      <c r="BO123" s="34" t="s">
        <v>2476</v>
      </c>
      <c r="BP123" s="34" t="s">
        <v>2476</v>
      </c>
      <c r="BQ123" s="34" t="s">
        <v>2476</v>
      </c>
      <c r="BR123" s="34" t="s">
        <v>2476</v>
      </c>
      <c r="BS123" s="34" t="s">
        <v>2476</v>
      </c>
      <c r="BT123" s="34" t="s">
        <v>2476</v>
      </c>
      <c r="BU123" s="34" t="s">
        <v>2476</v>
      </c>
      <c r="BV123" s="34" t="s">
        <v>2476</v>
      </c>
      <c r="BW123" s="34" t="s">
        <v>2476</v>
      </c>
      <c r="BX123" s="34" t="s">
        <v>2476</v>
      </c>
      <c r="BY123" s="34" t="s">
        <v>2476</v>
      </c>
      <c r="BZ123" s="34" t="s">
        <v>2476</v>
      </c>
      <c r="CA123" s="34" t="s">
        <v>2476</v>
      </c>
      <c r="CB123" s="34" t="s">
        <v>2476</v>
      </c>
      <c r="CC123" s="34" t="s">
        <v>2476</v>
      </c>
      <c r="CD123" s="34" t="s">
        <v>2476</v>
      </c>
      <c r="CE123" s="34" t="s">
        <v>2476</v>
      </c>
      <c r="CF123" s="34" t="s">
        <v>2476</v>
      </c>
      <c r="CG123" s="34" t="s">
        <v>2476</v>
      </c>
      <c r="CH123" s="34" t="s">
        <v>2476</v>
      </c>
      <c r="CI123" s="34" t="s">
        <v>2476</v>
      </c>
      <c r="CJ123" s="34" t="s">
        <v>2476</v>
      </c>
      <c r="CK123" s="34" t="s">
        <v>2476</v>
      </c>
      <c r="CL123" s="34" t="s">
        <v>2476</v>
      </c>
      <c r="CM123" s="34" t="s">
        <v>2476</v>
      </c>
      <c r="CN123" s="34" t="s">
        <v>2476</v>
      </c>
      <c r="CO123" s="34" t="s">
        <v>2476</v>
      </c>
      <c r="CP123" s="34" t="s">
        <v>2476</v>
      </c>
      <c r="CQ123" s="34" t="s">
        <v>2476</v>
      </c>
      <c r="CR123" s="34" t="s">
        <v>2476</v>
      </c>
      <c r="CS123" s="34" t="s">
        <v>2476</v>
      </c>
      <c r="CT123" s="34" t="s">
        <v>2476</v>
      </c>
      <c r="CU123" s="34" t="s">
        <v>2476</v>
      </c>
      <c r="CV123" s="34" t="s">
        <v>2476</v>
      </c>
      <c r="CW123" s="34" t="s">
        <v>2476</v>
      </c>
      <c r="CX123" s="34" t="s">
        <v>2476</v>
      </c>
      <c r="CY123" s="34" t="s">
        <v>2476</v>
      </c>
      <c r="CZ123" s="34" t="s">
        <v>2476</v>
      </c>
      <c r="DA123" s="34" t="s">
        <v>2476</v>
      </c>
      <c r="DB123" s="34" t="s">
        <v>2476</v>
      </c>
      <c r="DC123" s="34" t="s">
        <v>2476</v>
      </c>
      <c r="DD123" s="34" t="s">
        <v>2476</v>
      </c>
      <c r="DE123" s="34" t="s">
        <v>2476</v>
      </c>
      <c r="DF123" s="34" t="s">
        <v>2476</v>
      </c>
      <c r="DG123" s="34" t="s">
        <v>2476</v>
      </c>
      <c r="DH123" s="34" t="s">
        <v>2476</v>
      </c>
      <c r="DI123" s="34" t="s">
        <v>2476</v>
      </c>
      <c r="DJ123" s="34" t="s">
        <v>2476</v>
      </c>
      <c r="DK123" s="34" t="s">
        <v>2476</v>
      </c>
      <c r="DL123" s="34" t="s">
        <v>2476</v>
      </c>
      <c r="DM123" s="34" t="s">
        <v>2476</v>
      </c>
      <c r="DN123" s="34" t="s">
        <v>2476</v>
      </c>
      <c r="DO123" s="34" t="s">
        <v>2476</v>
      </c>
      <c r="DP123" s="34" t="s">
        <v>2476</v>
      </c>
      <c r="DQ123" s="34" t="s">
        <v>2476</v>
      </c>
      <c r="DR123" s="34" t="s">
        <v>2476</v>
      </c>
      <c r="DS123" s="34" t="s">
        <v>2476</v>
      </c>
      <c r="DT123" s="34" t="s">
        <v>2476</v>
      </c>
      <c r="DU123" s="34" t="s">
        <v>2476</v>
      </c>
      <c r="DV123" s="34" t="s">
        <v>2476</v>
      </c>
      <c r="DW123" s="34" t="s">
        <v>2476</v>
      </c>
      <c r="DX123" s="34" t="s">
        <v>2476</v>
      </c>
      <c r="DY123" s="34" t="s">
        <v>2476</v>
      </c>
      <c r="DZ123" s="34" t="s">
        <v>2476</v>
      </c>
      <c r="EA123" s="34" t="s">
        <v>2476</v>
      </c>
      <c r="EB123" s="34" t="s">
        <v>2476</v>
      </c>
      <c r="EC123" s="34" t="s">
        <v>2476</v>
      </c>
      <c r="ED123" s="34" t="s">
        <v>2476</v>
      </c>
      <c r="EE123" s="34" t="s">
        <v>2476</v>
      </c>
      <c r="EF123" s="34" t="s">
        <v>2476</v>
      </c>
      <c r="EG123" s="34" t="s">
        <v>2476</v>
      </c>
      <c r="EH123" s="34" t="s">
        <v>2476</v>
      </c>
      <c r="EI123" s="34" t="s">
        <v>2476</v>
      </c>
      <c r="EJ123" s="34" t="s">
        <v>2476</v>
      </c>
      <c r="EK123" s="34" t="s">
        <v>2476</v>
      </c>
      <c r="EL123" s="34" t="s">
        <v>2476</v>
      </c>
      <c r="EM123" s="34" t="s">
        <v>2476</v>
      </c>
      <c r="EN123" s="34" t="s">
        <v>2476</v>
      </c>
      <c r="EO123" s="34" t="s">
        <v>2476</v>
      </c>
      <c r="EP123" s="34" t="s">
        <v>2476</v>
      </c>
      <c r="EQ123" s="34" t="s">
        <v>2476</v>
      </c>
      <c r="ER123" s="37" t="s">
        <v>2476</v>
      </c>
      <c r="ES123" s="27" t="s">
        <v>2477</v>
      </c>
    </row>
    <row r="124" spans="3:149" s="2" customFormat="1" ht="18.75" customHeight="1" x14ac:dyDescent="0.25">
      <c r="C124" s="33" t="s">
        <v>2476</v>
      </c>
      <c r="D124" s="34" t="s">
        <v>2476</v>
      </c>
      <c r="E124" s="34" t="s">
        <v>2476</v>
      </c>
      <c r="F124" s="34" t="s">
        <v>2476</v>
      </c>
      <c r="G124" s="34" t="s">
        <v>2476</v>
      </c>
      <c r="H124" s="34" t="s">
        <v>2476</v>
      </c>
      <c r="I124" s="34" t="s">
        <v>2476</v>
      </c>
      <c r="J124" s="34" t="s">
        <v>2476</v>
      </c>
      <c r="K124" s="34" t="s">
        <v>2476</v>
      </c>
      <c r="L124" s="34" t="s">
        <v>2476</v>
      </c>
      <c r="M124" s="34" t="s">
        <v>2476</v>
      </c>
      <c r="N124" s="34" t="s">
        <v>2476</v>
      </c>
      <c r="O124" s="34" t="s">
        <v>2476</v>
      </c>
      <c r="P124" s="34" t="s">
        <v>2476</v>
      </c>
      <c r="Q124" s="34" t="s">
        <v>2476</v>
      </c>
      <c r="R124" s="34" t="s">
        <v>2476</v>
      </c>
      <c r="S124" s="34" t="s">
        <v>2476</v>
      </c>
      <c r="T124" s="34" t="s">
        <v>2476</v>
      </c>
      <c r="U124" s="34" t="s">
        <v>2476</v>
      </c>
      <c r="V124" s="34" t="s">
        <v>2476</v>
      </c>
      <c r="W124" s="34" t="s">
        <v>2476</v>
      </c>
      <c r="X124" s="34" t="s">
        <v>2476</v>
      </c>
      <c r="Y124" s="34" t="s">
        <v>2476</v>
      </c>
      <c r="Z124" s="34" t="s">
        <v>2476</v>
      </c>
      <c r="AA124" s="34" t="s">
        <v>2476</v>
      </c>
      <c r="AB124" s="34" t="s">
        <v>2476</v>
      </c>
      <c r="AC124" s="34" t="s">
        <v>2476</v>
      </c>
      <c r="AD124" s="34" t="s">
        <v>2476</v>
      </c>
      <c r="AE124" s="34" t="s">
        <v>2476</v>
      </c>
      <c r="AF124" s="34" t="s">
        <v>2476</v>
      </c>
      <c r="AG124" s="34" t="s">
        <v>2476</v>
      </c>
      <c r="AH124" s="34" t="s">
        <v>2476</v>
      </c>
      <c r="AI124" s="34" t="s">
        <v>2476</v>
      </c>
      <c r="AJ124" s="34" t="s">
        <v>2476</v>
      </c>
      <c r="AK124" s="34" t="s">
        <v>2476</v>
      </c>
      <c r="AL124" s="34" t="s">
        <v>2476</v>
      </c>
      <c r="AM124" s="34" t="s">
        <v>2476</v>
      </c>
      <c r="AN124" s="34" t="s">
        <v>2476</v>
      </c>
      <c r="AO124" s="34" t="s">
        <v>2476</v>
      </c>
      <c r="AP124" s="34" t="s">
        <v>2476</v>
      </c>
      <c r="AQ124" s="34" t="s">
        <v>2476</v>
      </c>
      <c r="AR124" s="34" t="s">
        <v>2476</v>
      </c>
      <c r="AS124" s="34" t="s">
        <v>2476</v>
      </c>
      <c r="AT124" s="34" t="s">
        <v>2476</v>
      </c>
      <c r="AU124" s="34" t="s">
        <v>2476</v>
      </c>
      <c r="AV124" s="34" t="s">
        <v>2476</v>
      </c>
      <c r="AW124" s="34" t="s">
        <v>2476</v>
      </c>
      <c r="AX124" s="34" t="s">
        <v>2476</v>
      </c>
      <c r="AY124" s="34" t="s">
        <v>2476</v>
      </c>
      <c r="AZ124" s="34" t="s">
        <v>2476</v>
      </c>
      <c r="BA124" s="34" t="s">
        <v>2476</v>
      </c>
      <c r="BB124" s="34" t="s">
        <v>2476</v>
      </c>
      <c r="BC124" s="34" t="s">
        <v>2476</v>
      </c>
      <c r="BD124" s="34" t="s">
        <v>2476</v>
      </c>
      <c r="BE124" s="34" t="s">
        <v>2476</v>
      </c>
      <c r="BF124" s="34" t="s">
        <v>2476</v>
      </c>
      <c r="BG124" s="34" t="s">
        <v>2476</v>
      </c>
      <c r="BH124" s="34" t="s">
        <v>2476</v>
      </c>
      <c r="BI124" s="34" t="s">
        <v>2476</v>
      </c>
      <c r="BJ124" s="34" t="s">
        <v>2476</v>
      </c>
      <c r="BK124" s="34" t="s">
        <v>2476</v>
      </c>
      <c r="BL124" s="34" t="s">
        <v>2476</v>
      </c>
      <c r="BM124" s="34" t="s">
        <v>2476</v>
      </c>
      <c r="BN124" s="34" t="s">
        <v>2476</v>
      </c>
      <c r="BO124" s="34" t="s">
        <v>2476</v>
      </c>
      <c r="BP124" s="34" t="s">
        <v>2476</v>
      </c>
      <c r="BQ124" s="34" t="s">
        <v>2476</v>
      </c>
      <c r="BR124" s="34" t="s">
        <v>2476</v>
      </c>
      <c r="BS124" s="34" t="s">
        <v>2476</v>
      </c>
      <c r="BT124" s="34" t="s">
        <v>2476</v>
      </c>
      <c r="BU124" s="34" t="s">
        <v>2476</v>
      </c>
      <c r="BV124" s="34" t="s">
        <v>2476</v>
      </c>
      <c r="BW124" s="34" t="s">
        <v>2476</v>
      </c>
      <c r="BX124" s="34" t="s">
        <v>2476</v>
      </c>
      <c r="BY124" s="34" t="s">
        <v>2476</v>
      </c>
      <c r="BZ124" s="34" t="s">
        <v>2476</v>
      </c>
      <c r="CA124" s="34" t="s">
        <v>2476</v>
      </c>
      <c r="CB124" s="34" t="s">
        <v>2476</v>
      </c>
      <c r="CC124" s="34" t="s">
        <v>2476</v>
      </c>
      <c r="CD124" s="34" t="s">
        <v>2476</v>
      </c>
      <c r="CE124" s="34" t="s">
        <v>2476</v>
      </c>
      <c r="CF124" s="34" t="s">
        <v>2476</v>
      </c>
      <c r="CG124" s="34" t="s">
        <v>2476</v>
      </c>
      <c r="CH124" s="34" t="s">
        <v>2476</v>
      </c>
      <c r="CI124" s="34" t="s">
        <v>2476</v>
      </c>
      <c r="CJ124" s="34" t="s">
        <v>2476</v>
      </c>
      <c r="CK124" s="34" t="s">
        <v>2476</v>
      </c>
      <c r="CL124" s="34" t="s">
        <v>2476</v>
      </c>
      <c r="CM124" s="34" t="s">
        <v>2476</v>
      </c>
      <c r="CN124" s="34" t="s">
        <v>2476</v>
      </c>
      <c r="CO124" s="34" t="s">
        <v>2476</v>
      </c>
      <c r="CP124" s="34" t="s">
        <v>2476</v>
      </c>
      <c r="CQ124" s="34" t="s">
        <v>2476</v>
      </c>
      <c r="CR124" s="34" t="s">
        <v>2476</v>
      </c>
      <c r="CS124" s="34" t="s">
        <v>2476</v>
      </c>
      <c r="CT124" s="34" t="s">
        <v>2476</v>
      </c>
      <c r="CU124" s="34" t="s">
        <v>2476</v>
      </c>
      <c r="CV124" s="34" t="s">
        <v>2476</v>
      </c>
      <c r="CW124" s="34" t="s">
        <v>2476</v>
      </c>
      <c r="CX124" s="34" t="s">
        <v>2476</v>
      </c>
      <c r="CY124" s="34" t="s">
        <v>2476</v>
      </c>
      <c r="CZ124" s="34" t="s">
        <v>2476</v>
      </c>
      <c r="DA124" s="34" t="s">
        <v>2476</v>
      </c>
      <c r="DB124" s="34" t="s">
        <v>2476</v>
      </c>
      <c r="DC124" s="34" t="s">
        <v>2476</v>
      </c>
      <c r="DD124" s="34" t="s">
        <v>2476</v>
      </c>
      <c r="DE124" s="34" t="s">
        <v>2476</v>
      </c>
      <c r="DF124" s="34" t="s">
        <v>2476</v>
      </c>
      <c r="DG124" s="34" t="s">
        <v>2476</v>
      </c>
      <c r="DH124" s="34" t="s">
        <v>2476</v>
      </c>
      <c r="DI124" s="34" t="s">
        <v>2476</v>
      </c>
      <c r="DJ124" s="34" t="s">
        <v>2476</v>
      </c>
      <c r="DK124" s="34" t="s">
        <v>2476</v>
      </c>
      <c r="DL124" s="34" t="s">
        <v>2476</v>
      </c>
      <c r="DM124" s="34" t="s">
        <v>2476</v>
      </c>
      <c r="DN124" s="34" t="s">
        <v>2476</v>
      </c>
      <c r="DO124" s="34" t="s">
        <v>2476</v>
      </c>
      <c r="DP124" s="34" t="s">
        <v>2476</v>
      </c>
      <c r="DQ124" s="34" t="s">
        <v>2476</v>
      </c>
      <c r="DR124" s="34" t="s">
        <v>2476</v>
      </c>
      <c r="DS124" s="34" t="s">
        <v>2476</v>
      </c>
      <c r="DT124" s="34" t="s">
        <v>2476</v>
      </c>
      <c r="DU124" s="34" t="s">
        <v>2476</v>
      </c>
      <c r="DV124" s="34" t="s">
        <v>2476</v>
      </c>
      <c r="DW124" s="34" t="s">
        <v>2476</v>
      </c>
      <c r="DX124" s="34" t="s">
        <v>2476</v>
      </c>
      <c r="DY124" s="34" t="s">
        <v>2476</v>
      </c>
      <c r="DZ124" s="34" t="s">
        <v>2476</v>
      </c>
      <c r="EA124" s="34" t="s">
        <v>2476</v>
      </c>
      <c r="EB124" s="34" t="s">
        <v>2476</v>
      </c>
      <c r="EC124" s="34" t="s">
        <v>2476</v>
      </c>
      <c r="ED124" s="34" t="s">
        <v>2476</v>
      </c>
      <c r="EE124" s="34" t="s">
        <v>2476</v>
      </c>
      <c r="EF124" s="34" t="s">
        <v>2476</v>
      </c>
      <c r="EG124" s="34" t="s">
        <v>2476</v>
      </c>
      <c r="EH124" s="34" t="s">
        <v>2476</v>
      </c>
      <c r="EI124" s="34" t="s">
        <v>2476</v>
      </c>
      <c r="EJ124" s="34" t="s">
        <v>2476</v>
      </c>
      <c r="EK124" s="34" t="s">
        <v>2476</v>
      </c>
      <c r="EL124" s="34" t="s">
        <v>2476</v>
      </c>
      <c r="EM124" s="34" t="s">
        <v>2476</v>
      </c>
      <c r="EN124" s="34" t="s">
        <v>2476</v>
      </c>
      <c r="EO124" s="34" t="s">
        <v>2476</v>
      </c>
      <c r="EP124" s="34" t="s">
        <v>2476</v>
      </c>
      <c r="EQ124" s="34" t="s">
        <v>2476</v>
      </c>
      <c r="ER124" s="37" t="s">
        <v>2476</v>
      </c>
      <c r="ES124" s="27" t="s">
        <v>2477</v>
      </c>
    </row>
    <row r="125" spans="3:149" s="2" customFormat="1" ht="18.75" customHeight="1" x14ac:dyDescent="0.25">
      <c r="C125" s="33" t="s">
        <v>2476</v>
      </c>
      <c r="D125" s="34" t="s">
        <v>2476</v>
      </c>
      <c r="E125" s="34" t="s">
        <v>2476</v>
      </c>
      <c r="F125" s="34" t="s">
        <v>2476</v>
      </c>
      <c r="G125" s="34" t="s">
        <v>2476</v>
      </c>
      <c r="H125" s="34" t="s">
        <v>2476</v>
      </c>
      <c r="I125" s="34" t="s">
        <v>2476</v>
      </c>
      <c r="J125" s="34" t="s">
        <v>2476</v>
      </c>
      <c r="K125" s="34" t="s">
        <v>2476</v>
      </c>
      <c r="L125" s="34" t="s">
        <v>2476</v>
      </c>
      <c r="M125" s="34" t="s">
        <v>2476</v>
      </c>
      <c r="N125" s="34" t="s">
        <v>2476</v>
      </c>
      <c r="O125" s="34" t="s">
        <v>2476</v>
      </c>
      <c r="P125" s="34" t="s">
        <v>2476</v>
      </c>
      <c r="Q125" s="34" t="s">
        <v>2476</v>
      </c>
      <c r="R125" s="34" t="s">
        <v>2476</v>
      </c>
      <c r="S125" s="34" t="s">
        <v>2476</v>
      </c>
      <c r="T125" s="34" t="s">
        <v>2476</v>
      </c>
      <c r="U125" s="34" t="s">
        <v>2476</v>
      </c>
      <c r="V125" s="34" t="s">
        <v>2476</v>
      </c>
      <c r="W125" s="34" t="s">
        <v>2476</v>
      </c>
      <c r="X125" s="34" t="s">
        <v>2476</v>
      </c>
      <c r="Y125" s="34" t="s">
        <v>2476</v>
      </c>
      <c r="Z125" s="34" t="s">
        <v>2476</v>
      </c>
      <c r="AA125" s="34" t="s">
        <v>2476</v>
      </c>
      <c r="AB125" s="34" t="s">
        <v>2476</v>
      </c>
      <c r="AC125" s="34" t="s">
        <v>2476</v>
      </c>
      <c r="AD125" s="34" t="s">
        <v>2476</v>
      </c>
      <c r="AE125" s="34" t="s">
        <v>2476</v>
      </c>
      <c r="AF125" s="34" t="s">
        <v>2476</v>
      </c>
      <c r="AG125" s="34" t="s">
        <v>2476</v>
      </c>
      <c r="AH125" s="34" t="s">
        <v>2476</v>
      </c>
      <c r="AI125" s="34" t="s">
        <v>2476</v>
      </c>
      <c r="AJ125" s="34" t="s">
        <v>2476</v>
      </c>
      <c r="AK125" s="34" t="s">
        <v>2476</v>
      </c>
      <c r="AL125" s="34" t="s">
        <v>2476</v>
      </c>
      <c r="AM125" s="34" t="s">
        <v>2476</v>
      </c>
      <c r="AN125" s="34" t="s">
        <v>2476</v>
      </c>
      <c r="AO125" s="34" t="s">
        <v>2476</v>
      </c>
      <c r="AP125" s="34" t="s">
        <v>2476</v>
      </c>
      <c r="AQ125" s="34" t="s">
        <v>2476</v>
      </c>
      <c r="AR125" s="34" t="s">
        <v>2476</v>
      </c>
      <c r="AS125" s="34" t="s">
        <v>2476</v>
      </c>
      <c r="AT125" s="34" t="s">
        <v>2476</v>
      </c>
      <c r="AU125" s="34" t="s">
        <v>2476</v>
      </c>
      <c r="AV125" s="34" t="s">
        <v>2476</v>
      </c>
      <c r="AW125" s="34" t="s">
        <v>2476</v>
      </c>
      <c r="AX125" s="34" t="s">
        <v>2476</v>
      </c>
      <c r="AY125" s="34" t="s">
        <v>2476</v>
      </c>
      <c r="AZ125" s="34" t="s">
        <v>2476</v>
      </c>
      <c r="BA125" s="34" t="s">
        <v>2476</v>
      </c>
      <c r="BB125" s="34" t="s">
        <v>2476</v>
      </c>
      <c r="BC125" s="34" t="s">
        <v>2476</v>
      </c>
      <c r="BD125" s="34" t="s">
        <v>2476</v>
      </c>
      <c r="BE125" s="34" t="s">
        <v>2476</v>
      </c>
      <c r="BF125" s="34" t="s">
        <v>2476</v>
      </c>
      <c r="BG125" s="34" t="s">
        <v>2476</v>
      </c>
      <c r="BH125" s="34" t="s">
        <v>2476</v>
      </c>
      <c r="BI125" s="34" t="s">
        <v>2476</v>
      </c>
      <c r="BJ125" s="34" t="s">
        <v>2476</v>
      </c>
      <c r="BK125" s="34" t="s">
        <v>2476</v>
      </c>
      <c r="BL125" s="34" t="s">
        <v>2476</v>
      </c>
      <c r="BM125" s="34" t="s">
        <v>2476</v>
      </c>
      <c r="BN125" s="34" t="s">
        <v>2476</v>
      </c>
      <c r="BO125" s="34" t="s">
        <v>2476</v>
      </c>
      <c r="BP125" s="34" t="s">
        <v>2476</v>
      </c>
      <c r="BQ125" s="34" t="s">
        <v>2476</v>
      </c>
      <c r="BR125" s="34" t="s">
        <v>2476</v>
      </c>
      <c r="BS125" s="34" t="s">
        <v>2476</v>
      </c>
      <c r="BT125" s="34" t="s">
        <v>2476</v>
      </c>
      <c r="BU125" s="34" t="s">
        <v>2476</v>
      </c>
      <c r="BV125" s="34" t="s">
        <v>2476</v>
      </c>
      <c r="BW125" s="34" t="s">
        <v>2476</v>
      </c>
      <c r="BX125" s="34" t="s">
        <v>2476</v>
      </c>
      <c r="BY125" s="34" t="s">
        <v>2476</v>
      </c>
      <c r="BZ125" s="34" t="s">
        <v>2476</v>
      </c>
      <c r="CA125" s="34" t="s">
        <v>2476</v>
      </c>
      <c r="CB125" s="34" t="s">
        <v>2476</v>
      </c>
      <c r="CC125" s="34" t="s">
        <v>2476</v>
      </c>
      <c r="CD125" s="34" t="s">
        <v>2476</v>
      </c>
      <c r="CE125" s="34" t="s">
        <v>2476</v>
      </c>
      <c r="CF125" s="34" t="s">
        <v>2476</v>
      </c>
      <c r="CG125" s="34" t="s">
        <v>2476</v>
      </c>
      <c r="CH125" s="34" t="s">
        <v>2476</v>
      </c>
      <c r="CI125" s="34" t="s">
        <v>2476</v>
      </c>
      <c r="CJ125" s="34" t="s">
        <v>2476</v>
      </c>
      <c r="CK125" s="34" t="s">
        <v>2476</v>
      </c>
      <c r="CL125" s="34" t="s">
        <v>2476</v>
      </c>
      <c r="CM125" s="34" t="s">
        <v>2476</v>
      </c>
      <c r="CN125" s="34" t="s">
        <v>2476</v>
      </c>
      <c r="CO125" s="34" t="s">
        <v>2476</v>
      </c>
      <c r="CP125" s="34" t="s">
        <v>2476</v>
      </c>
      <c r="CQ125" s="34" t="s">
        <v>2476</v>
      </c>
      <c r="CR125" s="34" t="s">
        <v>2476</v>
      </c>
      <c r="CS125" s="34" t="s">
        <v>2476</v>
      </c>
      <c r="CT125" s="34" t="s">
        <v>2476</v>
      </c>
      <c r="CU125" s="34" t="s">
        <v>2476</v>
      </c>
      <c r="CV125" s="34" t="s">
        <v>2476</v>
      </c>
      <c r="CW125" s="34" t="s">
        <v>2476</v>
      </c>
      <c r="CX125" s="34" t="s">
        <v>2476</v>
      </c>
      <c r="CY125" s="34" t="s">
        <v>2476</v>
      </c>
      <c r="CZ125" s="34" t="s">
        <v>2476</v>
      </c>
      <c r="DA125" s="34" t="s">
        <v>2476</v>
      </c>
      <c r="DB125" s="34" t="s">
        <v>2476</v>
      </c>
      <c r="DC125" s="34" t="s">
        <v>2476</v>
      </c>
      <c r="DD125" s="34" t="s">
        <v>2476</v>
      </c>
      <c r="DE125" s="34" t="s">
        <v>2476</v>
      </c>
      <c r="DF125" s="34" t="s">
        <v>2476</v>
      </c>
      <c r="DG125" s="34" t="s">
        <v>2476</v>
      </c>
      <c r="DH125" s="34" t="s">
        <v>2476</v>
      </c>
      <c r="DI125" s="34" t="s">
        <v>2476</v>
      </c>
      <c r="DJ125" s="34" t="s">
        <v>2476</v>
      </c>
      <c r="DK125" s="34" t="s">
        <v>2476</v>
      </c>
      <c r="DL125" s="34" t="s">
        <v>2476</v>
      </c>
      <c r="DM125" s="34" t="s">
        <v>2476</v>
      </c>
      <c r="DN125" s="34" t="s">
        <v>2476</v>
      </c>
      <c r="DO125" s="34" t="s">
        <v>2476</v>
      </c>
      <c r="DP125" s="34" t="s">
        <v>2476</v>
      </c>
      <c r="DQ125" s="34" t="s">
        <v>2476</v>
      </c>
      <c r="DR125" s="34" t="s">
        <v>2476</v>
      </c>
      <c r="DS125" s="34" t="s">
        <v>2476</v>
      </c>
      <c r="DT125" s="34" t="s">
        <v>2476</v>
      </c>
      <c r="DU125" s="34" t="s">
        <v>2476</v>
      </c>
      <c r="DV125" s="34" t="s">
        <v>2476</v>
      </c>
      <c r="DW125" s="34" t="s">
        <v>2476</v>
      </c>
      <c r="DX125" s="34" t="s">
        <v>2476</v>
      </c>
      <c r="DY125" s="34" t="s">
        <v>2476</v>
      </c>
      <c r="DZ125" s="34" t="s">
        <v>2476</v>
      </c>
      <c r="EA125" s="34" t="s">
        <v>2476</v>
      </c>
      <c r="EB125" s="34" t="s">
        <v>2476</v>
      </c>
      <c r="EC125" s="34" t="s">
        <v>2476</v>
      </c>
      <c r="ED125" s="34" t="s">
        <v>2476</v>
      </c>
      <c r="EE125" s="34" t="s">
        <v>2476</v>
      </c>
      <c r="EF125" s="34" t="s">
        <v>2476</v>
      </c>
      <c r="EG125" s="34" t="s">
        <v>2476</v>
      </c>
      <c r="EH125" s="34" t="s">
        <v>2476</v>
      </c>
      <c r="EI125" s="34" t="s">
        <v>2476</v>
      </c>
      <c r="EJ125" s="34" t="s">
        <v>2476</v>
      </c>
      <c r="EK125" s="34" t="s">
        <v>2476</v>
      </c>
      <c r="EL125" s="34" t="s">
        <v>2476</v>
      </c>
      <c r="EM125" s="34" t="s">
        <v>2476</v>
      </c>
      <c r="EN125" s="34" t="s">
        <v>2476</v>
      </c>
      <c r="EO125" s="34" t="s">
        <v>2476</v>
      </c>
      <c r="EP125" s="34" t="s">
        <v>2476</v>
      </c>
      <c r="EQ125" s="34" t="s">
        <v>2476</v>
      </c>
      <c r="ER125" s="37" t="s">
        <v>2476</v>
      </c>
      <c r="ES125" s="27" t="s">
        <v>2477</v>
      </c>
    </row>
    <row r="126" spans="3:149" s="2" customFormat="1" ht="18.75" customHeight="1" x14ac:dyDescent="0.25">
      <c r="C126" s="33" t="s">
        <v>2476</v>
      </c>
      <c r="D126" s="34" t="s">
        <v>2476</v>
      </c>
      <c r="E126" s="34" t="s">
        <v>2476</v>
      </c>
      <c r="F126" s="34" t="s">
        <v>2476</v>
      </c>
      <c r="G126" s="34" t="s">
        <v>2476</v>
      </c>
      <c r="H126" s="34" t="s">
        <v>2476</v>
      </c>
      <c r="I126" s="34" t="s">
        <v>2476</v>
      </c>
      <c r="J126" s="34" t="s">
        <v>2476</v>
      </c>
      <c r="K126" s="34" t="s">
        <v>2476</v>
      </c>
      <c r="L126" s="34" t="s">
        <v>2476</v>
      </c>
      <c r="M126" s="34" t="s">
        <v>2476</v>
      </c>
      <c r="N126" s="34" t="s">
        <v>2476</v>
      </c>
      <c r="O126" s="34" t="s">
        <v>2476</v>
      </c>
      <c r="P126" s="34" t="s">
        <v>2476</v>
      </c>
      <c r="Q126" s="34" t="s">
        <v>2476</v>
      </c>
      <c r="R126" s="34" t="s">
        <v>2476</v>
      </c>
      <c r="S126" s="34" t="s">
        <v>2476</v>
      </c>
      <c r="T126" s="34" t="s">
        <v>2476</v>
      </c>
      <c r="U126" s="34" t="s">
        <v>2476</v>
      </c>
      <c r="V126" s="34" t="s">
        <v>2476</v>
      </c>
      <c r="W126" s="34" t="s">
        <v>2476</v>
      </c>
      <c r="X126" s="34" t="s">
        <v>2476</v>
      </c>
      <c r="Y126" s="34" t="s">
        <v>2476</v>
      </c>
      <c r="Z126" s="34" t="s">
        <v>2476</v>
      </c>
      <c r="AA126" s="34" t="s">
        <v>2476</v>
      </c>
      <c r="AB126" s="34" t="s">
        <v>2476</v>
      </c>
      <c r="AC126" s="34" t="s">
        <v>2476</v>
      </c>
      <c r="AD126" s="34" t="s">
        <v>2476</v>
      </c>
      <c r="AE126" s="34" t="s">
        <v>2476</v>
      </c>
      <c r="AF126" s="34" t="s">
        <v>2476</v>
      </c>
      <c r="AG126" s="34" t="s">
        <v>2476</v>
      </c>
      <c r="AH126" s="34" t="s">
        <v>2476</v>
      </c>
      <c r="AI126" s="34" t="s">
        <v>2476</v>
      </c>
      <c r="AJ126" s="34" t="s">
        <v>2476</v>
      </c>
      <c r="AK126" s="34" t="s">
        <v>2476</v>
      </c>
      <c r="AL126" s="34" t="s">
        <v>2476</v>
      </c>
      <c r="AM126" s="34" t="s">
        <v>2476</v>
      </c>
      <c r="AN126" s="34" t="s">
        <v>2476</v>
      </c>
      <c r="AO126" s="34" t="s">
        <v>2476</v>
      </c>
      <c r="AP126" s="34" t="s">
        <v>2476</v>
      </c>
      <c r="AQ126" s="34" t="s">
        <v>2476</v>
      </c>
      <c r="AR126" s="34" t="s">
        <v>2476</v>
      </c>
      <c r="AS126" s="34" t="s">
        <v>2476</v>
      </c>
      <c r="AT126" s="34" t="s">
        <v>2476</v>
      </c>
      <c r="AU126" s="34" t="s">
        <v>2476</v>
      </c>
      <c r="AV126" s="34" t="s">
        <v>2476</v>
      </c>
      <c r="AW126" s="34" t="s">
        <v>2476</v>
      </c>
      <c r="AX126" s="34" t="s">
        <v>2476</v>
      </c>
      <c r="AY126" s="34" t="s">
        <v>2476</v>
      </c>
      <c r="AZ126" s="34" t="s">
        <v>2476</v>
      </c>
      <c r="BA126" s="34" t="s">
        <v>2476</v>
      </c>
      <c r="BB126" s="34" t="s">
        <v>2476</v>
      </c>
      <c r="BC126" s="34" t="s">
        <v>2476</v>
      </c>
      <c r="BD126" s="34" t="s">
        <v>2476</v>
      </c>
      <c r="BE126" s="34" t="s">
        <v>2476</v>
      </c>
      <c r="BF126" s="34" t="s">
        <v>2476</v>
      </c>
      <c r="BG126" s="34" t="s">
        <v>2476</v>
      </c>
      <c r="BH126" s="34" t="s">
        <v>2476</v>
      </c>
      <c r="BI126" s="34" t="s">
        <v>2476</v>
      </c>
      <c r="BJ126" s="34" t="s">
        <v>2476</v>
      </c>
      <c r="BK126" s="34" t="s">
        <v>2476</v>
      </c>
      <c r="BL126" s="34" t="s">
        <v>2476</v>
      </c>
      <c r="BM126" s="34" t="s">
        <v>2476</v>
      </c>
      <c r="BN126" s="34" t="s">
        <v>2476</v>
      </c>
      <c r="BO126" s="34" t="s">
        <v>2476</v>
      </c>
      <c r="BP126" s="34" t="s">
        <v>2476</v>
      </c>
      <c r="BQ126" s="34" t="s">
        <v>2476</v>
      </c>
      <c r="BR126" s="34" t="s">
        <v>2476</v>
      </c>
      <c r="BS126" s="34" t="s">
        <v>2476</v>
      </c>
      <c r="BT126" s="34" t="s">
        <v>2476</v>
      </c>
      <c r="BU126" s="34" t="s">
        <v>2476</v>
      </c>
      <c r="BV126" s="34" t="s">
        <v>2476</v>
      </c>
      <c r="BW126" s="34" t="s">
        <v>2476</v>
      </c>
      <c r="BX126" s="34" t="s">
        <v>2476</v>
      </c>
      <c r="BY126" s="34" t="s">
        <v>2476</v>
      </c>
      <c r="BZ126" s="34" t="s">
        <v>2476</v>
      </c>
      <c r="CA126" s="34" t="s">
        <v>2476</v>
      </c>
      <c r="CB126" s="34" t="s">
        <v>2476</v>
      </c>
      <c r="CC126" s="34" t="s">
        <v>2476</v>
      </c>
      <c r="CD126" s="34" t="s">
        <v>2476</v>
      </c>
      <c r="CE126" s="34" t="s">
        <v>2476</v>
      </c>
      <c r="CF126" s="34" t="s">
        <v>2476</v>
      </c>
      <c r="CG126" s="34" t="s">
        <v>2476</v>
      </c>
      <c r="CH126" s="34" t="s">
        <v>2476</v>
      </c>
      <c r="CI126" s="34" t="s">
        <v>2476</v>
      </c>
      <c r="CJ126" s="34" t="s">
        <v>2476</v>
      </c>
      <c r="CK126" s="34" t="s">
        <v>2476</v>
      </c>
      <c r="CL126" s="34" t="s">
        <v>2476</v>
      </c>
      <c r="CM126" s="34" t="s">
        <v>2476</v>
      </c>
      <c r="CN126" s="34" t="s">
        <v>2476</v>
      </c>
      <c r="CO126" s="34" t="s">
        <v>2476</v>
      </c>
      <c r="CP126" s="34" t="s">
        <v>2476</v>
      </c>
      <c r="CQ126" s="34" t="s">
        <v>2476</v>
      </c>
      <c r="CR126" s="34" t="s">
        <v>2476</v>
      </c>
      <c r="CS126" s="34" t="s">
        <v>2476</v>
      </c>
      <c r="CT126" s="34" t="s">
        <v>2476</v>
      </c>
      <c r="CU126" s="34" t="s">
        <v>2476</v>
      </c>
      <c r="CV126" s="34" t="s">
        <v>2476</v>
      </c>
      <c r="CW126" s="34" t="s">
        <v>2476</v>
      </c>
      <c r="CX126" s="34" t="s">
        <v>2476</v>
      </c>
      <c r="CY126" s="34" t="s">
        <v>2476</v>
      </c>
      <c r="CZ126" s="34" t="s">
        <v>2476</v>
      </c>
      <c r="DA126" s="34" t="s">
        <v>2476</v>
      </c>
      <c r="DB126" s="34" t="s">
        <v>2476</v>
      </c>
      <c r="DC126" s="34" t="s">
        <v>2476</v>
      </c>
      <c r="DD126" s="34" t="s">
        <v>2476</v>
      </c>
      <c r="DE126" s="34" t="s">
        <v>2476</v>
      </c>
      <c r="DF126" s="34" t="s">
        <v>2476</v>
      </c>
      <c r="DG126" s="34" t="s">
        <v>2476</v>
      </c>
      <c r="DH126" s="34" t="s">
        <v>2476</v>
      </c>
      <c r="DI126" s="34" t="s">
        <v>2476</v>
      </c>
      <c r="DJ126" s="34" t="s">
        <v>2476</v>
      </c>
      <c r="DK126" s="34" t="s">
        <v>2476</v>
      </c>
      <c r="DL126" s="34" t="s">
        <v>2476</v>
      </c>
      <c r="DM126" s="34" t="s">
        <v>2476</v>
      </c>
      <c r="DN126" s="34" t="s">
        <v>2476</v>
      </c>
      <c r="DO126" s="34" t="s">
        <v>2476</v>
      </c>
      <c r="DP126" s="34" t="s">
        <v>2476</v>
      </c>
      <c r="DQ126" s="34" t="s">
        <v>2476</v>
      </c>
      <c r="DR126" s="34" t="s">
        <v>2476</v>
      </c>
      <c r="DS126" s="34" t="s">
        <v>2476</v>
      </c>
      <c r="DT126" s="34" t="s">
        <v>2476</v>
      </c>
      <c r="DU126" s="34" t="s">
        <v>2476</v>
      </c>
      <c r="DV126" s="34" t="s">
        <v>2476</v>
      </c>
      <c r="DW126" s="34" t="s">
        <v>2476</v>
      </c>
      <c r="DX126" s="34" t="s">
        <v>2476</v>
      </c>
      <c r="DY126" s="34" t="s">
        <v>2476</v>
      </c>
      <c r="DZ126" s="34" t="s">
        <v>2476</v>
      </c>
      <c r="EA126" s="34" t="s">
        <v>2476</v>
      </c>
      <c r="EB126" s="34" t="s">
        <v>2476</v>
      </c>
      <c r="EC126" s="34" t="s">
        <v>2476</v>
      </c>
      <c r="ED126" s="34" t="s">
        <v>2476</v>
      </c>
      <c r="EE126" s="34" t="s">
        <v>2476</v>
      </c>
      <c r="EF126" s="34" t="s">
        <v>2476</v>
      </c>
      <c r="EG126" s="34" t="s">
        <v>2476</v>
      </c>
      <c r="EH126" s="34" t="s">
        <v>2476</v>
      </c>
      <c r="EI126" s="34" t="s">
        <v>2476</v>
      </c>
      <c r="EJ126" s="34" t="s">
        <v>2476</v>
      </c>
      <c r="EK126" s="34" t="s">
        <v>2476</v>
      </c>
      <c r="EL126" s="34" t="s">
        <v>2476</v>
      </c>
      <c r="EM126" s="34" t="s">
        <v>2476</v>
      </c>
      <c r="EN126" s="34" t="s">
        <v>2476</v>
      </c>
      <c r="EO126" s="34" t="s">
        <v>2476</v>
      </c>
      <c r="EP126" s="34" t="s">
        <v>2476</v>
      </c>
      <c r="EQ126" s="34" t="s">
        <v>2476</v>
      </c>
      <c r="ER126" s="37" t="s">
        <v>2476</v>
      </c>
      <c r="ES126" s="27" t="s">
        <v>2477</v>
      </c>
    </row>
    <row r="127" spans="3:149" s="2" customFormat="1" ht="18.75" customHeight="1" x14ac:dyDescent="0.25">
      <c r="C127" s="33" t="s">
        <v>2476</v>
      </c>
      <c r="D127" s="34" t="s">
        <v>2476</v>
      </c>
      <c r="E127" s="34" t="s">
        <v>2476</v>
      </c>
      <c r="F127" s="34" t="s">
        <v>2476</v>
      </c>
      <c r="G127" s="34" t="s">
        <v>2476</v>
      </c>
      <c r="H127" s="34" t="s">
        <v>2476</v>
      </c>
      <c r="I127" s="34" t="s">
        <v>2476</v>
      </c>
      <c r="J127" s="34" t="s">
        <v>2476</v>
      </c>
      <c r="K127" s="34" t="s">
        <v>2476</v>
      </c>
      <c r="L127" s="34" t="s">
        <v>2476</v>
      </c>
      <c r="M127" s="34" t="s">
        <v>2476</v>
      </c>
      <c r="N127" s="34" t="s">
        <v>2476</v>
      </c>
      <c r="O127" s="34" t="s">
        <v>2476</v>
      </c>
      <c r="P127" s="34" t="s">
        <v>2476</v>
      </c>
      <c r="Q127" s="34" t="s">
        <v>2476</v>
      </c>
      <c r="R127" s="34" t="s">
        <v>2476</v>
      </c>
      <c r="S127" s="34" t="s">
        <v>2476</v>
      </c>
      <c r="T127" s="34" t="s">
        <v>2476</v>
      </c>
      <c r="U127" s="34" t="s">
        <v>2476</v>
      </c>
      <c r="V127" s="34" t="s">
        <v>2476</v>
      </c>
      <c r="W127" s="34" t="s">
        <v>2476</v>
      </c>
      <c r="X127" s="34" t="s">
        <v>2476</v>
      </c>
      <c r="Y127" s="34" t="s">
        <v>2476</v>
      </c>
      <c r="Z127" s="34" t="s">
        <v>2476</v>
      </c>
      <c r="AA127" s="34" t="s">
        <v>2476</v>
      </c>
      <c r="AB127" s="34" t="s">
        <v>2476</v>
      </c>
      <c r="AC127" s="34" t="s">
        <v>2476</v>
      </c>
      <c r="AD127" s="34" t="s">
        <v>2476</v>
      </c>
      <c r="AE127" s="34" t="s">
        <v>2476</v>
      </c>
      <c r="AF127" s="34" t="s">
        <v>2476</v>
      </c>
      <c r="AG127" s="34" t="s">
        <v>2476</v>
      </c>
      <c r="AH127" s="34" t="s">
        <v>2476</v>
      </c>
      <c r="AI127" s="34" t="s">
        <v>2476</v>
      </c>
      <c r="AJ127" s="34" t="s">
        <v>2476</v>
      </c>
      <c r="AK127" s="34" t="s">
        <v>2476</v>
      </c>
      <c r="AL127" s="34" t="s">
        <v>2476</v>
      </c>
      <c r="AM127" s="34" t="s">
        <v>2476</v>
      </c>
      <c r="AN127" s="34" t="s">
        <v>2476</v>
      </c>
      <c r="AO127" s="34" t="s">
        <v>2476</v>
      </c>
      <c r="AP127" s="34" t="s">
        <v>2476</v>
      </c>
      <c r="AQ127" s="34" t="s">
        <v>2476</v>
      </c>
      <c r="AR127" s="34" t="s">
        <v>2476</v>
      </c>
      <c r="AS127" s="34" t="s">
        <v>2476</v>
      </c>
      <c r="AT127" s="34" t="s">
        <v>2476</v>
      </c>
      <c r="AU127" s="34" t="s">
        <v>2476</v>
      </c>
      <c r="AV127" s="34" t="s">
        <v>2476</v>
      </c>
      <c r="AW127" s="34" t="s">
        <v>2476</v>
      </c>
      <c r="AX127" s="34" t="s">
        <v>2476</v>
      </c>
      <c r="AY127" s="34" t="s">
        <v>2476</v>
      </c>
      <c r="AZ127" s="34" t="s">
        <v>2476</v>
      </c>
      <c r="BA127" s="34" t="s">
        <v>2476</v>
      </c>
      <c r="BB127" s="34" t="s">
        <v>2476</v>
      </c>
      <c r="BC127" s="34" t="s">
        <v>2476</v>
      </c>
      <c r="BD127" s="34" t="s">
        <v>2476</v>
      </c>
      <c r="BE127" s="34" t="s">
        <v>2476</v>
      </c>
      <c r="BF127" s="34" t="s">
        <v>2476</v>
      </c>
      <c r="BG127" s="34" t="s">
        <v>2476</v>
      </c>
      <c r="BH127" s="34" t="s">
        <v>2476</v>
      </c>
      <c r="BI127" s="34" t="s">
        <v>2476</v>
      </c>
      <c r="BJ127" s="34" t="s">
        <v>2476</v>
      </c>
      <c r="BK127" s="34" t="s">
        <v>2476</v>
      </c>
      <c r="BL127" s="34" t="s">
        <v>2476</v>
      </c>
      <c r="BM127" s="34" t="s">
        <v>2476</v>
      </c>
      <c r="BN127" s="34" t="s">
        <v>2476</v>
      </c>
      <c r="BO127" s="34" t="s">
        <v>2476</v>
      </c>
      <c r="BP127" s="34" t="s">
        <v>2476</v>
      </c>
      <c r="BQ127" s="34" t="s">
        <v>2476</v>
      </c>
      <c r="BR127" s="34" t="s">
        <v>2476</v>
      </c>
      <c r="BS127" s="34" t="s">
        <v>2476</v>
      </c>
      <c r="BT127" s="34" t="s">
        <v>2476</v>
      </c>
      <c r="BU127" s="34" t="s">
        <v>2476</v>
      </c>
      <c r="BV127" s="34" t="s">
        <v>2476</v>
      </c>
      <c r="BW127" s="34" t="s">
        <v>2476</v>
      </c>
      <c r="BX127" s="34" t="s">
        <v>2476</v>
      </c>
      <c r="BY127" s="34" t="s">
        <v>2476</v>
      </c>
      <c r="BZ127" s="34" t="s">
        <v>2476</v>
      </c>
      <c r="CA127" s="34" t="s">
        <v>2476</v>
      </c>
      <c r="CB127" s="34" t="s">
        <v>2476</v>
      </c>
      <c r="CC127" s="34" t="s">
        <v>2476</v>
      </c>
      <c r="CD127" s="34" t="s">
        <v>2476</v>
      </c>
      <c r="CE127" s="34" t="s">
        <v>2476</v>
      </c>
      <c r="CF127" s="34" t="s">
        <v>2476</v>
      </c>
      <c r="CG127" s="34" t="s">
        <v>2476</v>
      </c>
      <c r="CH127" s="34" t="s">
        <v>2476</v>
      </c>
      <c r="CI127" s="34" t="s">
        <v>2476</v>
      </c>
      <c r="CJ127" s="34" t="s">
        <v>2476</v>
      </c>
      <c r="CK127" s="34" t="s">
        <v>2476</v>
      </c>
      <c r="CL127" s="34" t="s">
        <v>2476</v>
      </c>
      <c r="CM127" s="34" t="s">
        <v>2476</v>
      </c>
      <c r="CN127" s="34" t="s">
        <v>2476</v>
      </c>
      <c r="CO127" s="34" t="s">
        <v>2476</v>
      </c>
      <c r="CP127" s="34" t="s">
        <v>2476</v>
      </c>
      <c r="CQ127" s="34" t="s">
        <v>2476</v>
      </c>
      <c r="CR127" s="34" t="s">
        <v>2476</v>
      </c>
      <c r="CS127" s="34" t="s">
        <v>2476</v>
      </c>
      <c r="CT127" s="34" t="s">
        <v>2476</v>
      </c>
      <c r="CU127" s="34" t="s">
        <v>2476</v>
      </c>
      <c r="CV127" s="34" t="s">
        <v>2476</v>
      </c>
      <c r="CW127" s="34" t="s">
        <v>2476</v>
      </c>
      <c r="CX127" s="34" t="s">
        <v>2476</v>
      </c>
      <c r="CY127" s="34" t="s">
        <v>2476</v>
      </c>
      <c r="CZ127" s="34" t="s">
        <v>2476</v>
      </c>
      <c r="DA127" s="34" t="s">
        <v>2476</v>
      </c>
      <c r="DB127" s="34" t="s">
        <v>2476</v>
      </c>
      <c r="DC127" s="34" t="s">
        <v>2476</v>
      </c>
      <c r="DD127" s="34" t="s">
        <v>2476</v>
      </c>
      <c r="DE127" s="34" t="s">
        <v>2476</v>
      </c>
      <c r="DF127" s="34" t="s">
        <v>2476</v>
      </c>
      <c r="DG127" s="34" t="s">
        <v>2476</v>
      </c>
      <c r="DH127" s="34" t="s">
        <v>2476</v>
      </c>
      <c r="DI127" s="34" t="s">
        <v>2476</v>
      </c>
      <c r="DJ127" s="34" t="s">
        <v>2476</v>
      </c>
      <c r="DK127" s="34" t="s">
        <v>2476</v>
      </c>
      <c r="DL127" s="34" t="s">
        <v>2476</v>
      </c>
      <c r="DM127" s="34" t="s">
        <v>2476</v>
      </c>
      <c r="DN127" s="34" t="s">
        <v>2476</v>
      </c>
      <c r="DO127" s="34" t="s">
        <v>2476</v>
      </c>
      <c r="DP127" s="34" t="s">
        <v>2476</v>
      </c>
      <c r="DQ127" s="34" t="s">
        <v>2476</v>
      </c>
      <c r="DR127" s="34" t="s">
        <v>2476</v>
      </c>
      <c r="DS127" s="34" t="s">
        <v>2476</v>
      </c>
      <c r="DT127" s="34" t="s">
        <v>2476</v>
      </c>
      <c r="DU127" s="34" t="s">
        <v>2476</v>
      </c>
      <c r="DV127" s="34" t="s">
        <v>2476</v>
      </c>
      <c r="DW127" s="34" t="s">
        <v>2476</v>
      </c>
      <c r="DX127" s="34" t="s">
        <v>2476</v>
      </c>
      <c r="DY127" s="34" t="s">
        <v>2476</v>
      </c>
      <c r="DZ127" s="34" t="s">
        <v>2476</v>
      </c>
      <c r="EA127" s="34" t="s">
        <v>2476</v>
      </c>
      <c r="EB127" s="34" t="s">
        <v>2476</v>
      </c>
      <c r="EC127" s="34" t="s">
        <v>2476</v>
      </c>
      <c r="ED127" s="34" t="s">
        <v>2476</v>
      </c>
      <c r="EE127" s="34" t="s">
        <v>2476</v>
      </c>
      <c r="EF127" s="34" t="s">
        <v>2476</v>
      </c>
      <c r="EG127" s="34" t="s">
        <v>2476</v>
      </c>
      <c r="EH127" s="34" t="s">
        <v>2476</v>
      </c>
      <c r="EI127" s="34" t="s">
        <v>2476</v>
      </c>
      <c r="EJ127" s="34" t="s">
        <v>2476</v>
      </c>
      <c r="EK127" s="34" t="s">
        <v>2476</v>
      </c>
      <c r="EL127" s="34" t="s">
        <v>2476</v>
      </c>
      <c r="EM127" s="34" t="s">
        <v>2476</v>
      </c>
      <c r="EN127" s="34" t="s">
        <v>2476</v>
      </c>
      <c r="EO127" s="34" t="s">
        <v>2476</v>
      </c>
      <c r="EP127" s="34" t="s">
        <v>2476</v>
      </c>
      <c r="EQ127" s="34" t="s">
        <v>2476</v>
      </c>
      <c r="ER127" s="37" t="s">
        <v>2476</v>
      </c>
      <c r="ES127" s="27" t="s">
        <v>2477</v>
      </c>
    </row>
    <row r="128" spans="3:149" s="2" customFormat="1" ht="18.75" customHeight="1" x14ac:dyDescent="0.25">
      <c r="C128" s="33" t="s">
        <v>2476</v>
      </c>
      <c r="D128" s="34" t="s">
        <v>2476</v>
      </c>
      <c r="E128" s="34" t="s">
        <v>2476</v>
      </c>
      <c r="F128" s="34" t="s">
        <v>2476</v>
      </c>
      <c r="G128" s="34" t="s">
        <v>2476</v>
      </c>
      <c r="H128" s="34" t="s">
        <v>2476</v>
      </c>
      <c r="I128" s="34" t="s">
        <v>2476</v>
      </c>
      <c r="J128" s="34" t="s">
        <v>2476</v>
      </c>
      <c r="K128" s="34" t="s">
        <v>2476</v>
      </c>
      <c r="L128" s="34" t="s">
        <v>2476</v>
      </c>
      <c r="M128" s="34" t="s">
        <v>2476</v>
      </c>
      <c r="N128" s="34" t="s">
        <v>2476</v>
      </c>
      <c r="O128" s="34" t="s">
        <v>2476</v>
      </c>
      <c r="P128" s="34" t="s">
        <v>2476</v>
      </c>
      <c r="Q128" s="34" t="s">
        <v>2476</v>
      </c>
      <c r="R128" s="34" t="s">
        <v>2476</v>
      </c>
      <c r="S128" s="34" t="s">
        <v>2476</v>
      </c>
      <c r="T128" s="34" t="s">
        <v>2476</v>
      </c>
      <c r="U128" s="34" t="s">
        <v>2476</v>
      </c>
      <c r="V128" s="34" t="s">
        <v>2476</v>
      </c>
      <c r="W128" s="34" t="s">
        <v>2476</v>
      </c>
      <c r="X128" s="34" t="s">
        <v>2476</v>
      </c>
      <c r="Y128" s="34" t="s">
        <v>2476</v>
      </c>
      <c r="Z128" s="34" t="s">
        <v>2476</v>
      </c>
      <c r="AA128" s="34" t="s">
        <v>2476</v>
      </c>
      <c r="AB128" s="34" t="s">
        <v>2476</v>
      </c>
      <c r="AC128" s="34" t="s">
        <v>2476</v>
      </c>
      <c r="AD128" s="34" t="s">
        <v>2476</v>
      </c>
      <c r="AE128" s="34" t="s">
        <v>2476</v>
      </c>
      <c r="AF128" s="34" t="s">
        <v>2476</v>
      </c>
      <c r="AG128" s="34" t="s">
        <v>2476</v>
      </c>
      <c r="AH128" s="34" t="s">
        <v>2476</v>
      </c>
      <c r="AI128" s="34" t="s">
        <v>2476</v>
      </c>
      <c r="AJ128" s="34" t="s">
        <v>2476</v>
      </c>
      <c r="AK128" s="34" t="s">
        <v>2476</v>
      </c>
      <c r="AL128" s="34" t="s">
        <v>2476</v>
      </c>
      <c r="AM128" s="34" t="s">
        <v>2476</v>
      </c>
      <c r="AN128" s="34" t="s">
        <v>2476</v>
      </c>
      <c r="AO128" s="34" t="s">
        <v>2476</v>
      </c>
      <c r="AP128" s="34" t="s">
        <v>2476</v>
      </c>
      <c r="AQ128" s="34" t="s">
        <v>2476</v>
      </c>
      <c r="AR128" s="34" t="s">
        <v>2476</v>
      </c>
      <c r="AS128" s="34" t="s">
        <v>2476</v>
      </c>
      <c r="AT128" s="34" t="s">
        <v>2476</v>
      </c>
      <c r="AU128" s="34" t="s">
        <v>2476</v>
      </c>
      <c r="AV128" s="34" t="s">
        <v>2476</v>
      </c>
      <c r="AW128" s="34" t="s">
        <v>2476</v>
      </c>
      <c r="AX128" s="34" t="s">
        <v>2476</v>
      </c>
      <c r="AY128" s="34" t="s">
        <v>2476</v>
      </c>
      <c r="AZ128" s="34" t="s">
        <v>2476</v>
      </c>
      <c r="BA128" s="34" t="s">
        <v>2476</v>
      </c>
      <c r="BB128" s="34" t="s">
        <v>2476</v>
      </c>
      <c r="BC128" s="34" t="s">
        <v>2476</v>
      </c>
      <c r="BD128" s="34" t="s">
        <v>2476</v>
      </c>
      <c r="BE128" s="34" t="s">
        <v>2476</v>
      </c>
      <c r="BF128" s="34" t="s">
        <v>2476</v>
      </c>
      <c r="BG128" s="34" t="s">
        <v>2476</v>
      </c>
      <c r="BH128" s="34" t="s">
        <v>2476</v>
      </c>
      <c r="BI128" s="34" t="s">
        <v>2476</v>
      </c>
      <c r="BJ128" s="34" t="s">
        <v>2476</v>
      </c>
      <c r="BK128" s="34" t="s">
        <v>2476</v>
      </c>
      <c r="BL128" s="34" t="s">
        <v>2476</v>
      </c>
      <c r="BM128" s="34" t="s">
        <v>2476</v>
      </c>
      <c r="BN128" s="34" t="s">
        <v>2476</v>
      </c>
      <c r="BO128" s="34" t="s">
        <v>2476</v>
      </c>
      <c r="BP128" s="34" t="s">
        <v>2476</v>
      </c>
      <c r="BQ128" s="34" t="s">
        <v>2476</v>
      </c>
      <c r="BR128" s="34" t="s">
        <v>2476</v>
      </c>
      <c r="BS128" s="34" t="s">
        <v>2476</v>
      </c>
      <c r="BT128" s="34" t="s">
        <v>2476</v>
      </c>
      <c r="BU128" s="34" t="s">
        <v>2476</v>
      </c>
      <c r="BV128" s="34" t="s">
        <v>2476</v>
      </c>
      <c r="BW128" s="34" t="s">
        <v>2476</v>
      </c>
      <c r="BX128" s="34" t="s">
        <v>2476</v>
      </c>
      <c r="BY128" s="34" t="s">
        <v>2476</v>
      </c>
      <c r="BZ128" s="34" t="s">
        <v>2476</v>
      </c>
      <c r="CA128" s="34" t="s">
        <v>2476</v>
      </c>
      <c r="CB128" s="34" t="s">
        <v>2476</v>
      </c>
      <c r="CC128" s="34" t="s">
        <v>2476</v>
      </c>
      <c r="CD128" s="34" t="s">
        <v>2476</v>
      </c>
      <c r="CE128" s="34" t="s">
        <v>2476</v>
      </c>
      <c r="CF128" s="34" t="s">
        <v>2476</v>
      </c>
      <c r="CG128" s="34" t="s">
        <v>2476</v>
      </c>
      <c r="CH128" s="34" t="s">
        <v>2476</v>
      </c>
      <c r="CI128" s="34" t="s">
        <v>2476</v>
      </c>
      <c r="CJ128" s="34" t="s">
        <v>2476</v>
      </c>
      <c r="CK128" s="34" t="s">
        <v>2476</v>
      </c>
      <c r="CL128" s="34" t="s">
        <v>2476</v>
      </c>
      <c r="CM128" s="34" t="s">
        <v>2476</v>
      </c>
      <c r="CN128" s="34" t="s">
        <v>2476</v>
      </c>
      <c r="CO128" s="34" t="s">
        <v>2476</v>
      </c>
      <c r="CP128" s="34" t="s">
        <v>2476</v>
      </c>
      <c r="CQ128" s="34" t="s">
        <v>2476</v>
      </c>
      <c r="CR128" s="34" t="s">
        <v>2476</v>
      </c>
      <c r="CS128" s="34" t="s">
        <v>2476</v>
      </c>
      <c r="CT128" s="34" t="s">
        <v>2476</v>
      </c>
      <c r="CU128" s="34" t="s">
        <v>2476</v>
      </c>
      <c r="CV128" s="34" t="s">
        <v>2476</v>
      </c>
      <c r="CW128" s="34" t="s">
        <v>2476</v>
      </c>
      <c r="CX128" s="34" t="s">
        <v>2476</v>
      </c>
      <c r="CY128" s="34" t="s">
        <v>2476</v>
      </c>
      <c r="CZ128" s="34" t="s">
        <v>2476</v>
      </c>
      <c r="DA128" s="34" t="s">
        <v>2476</v>
      </c>
      <c r="DB128" s="34" t="s">
        <v>2476</v>
      </c>
      <c r="DC128" s="34" t="s">
        <v>2476</v>
      </c>
      <c r="DD128" s="34" t="s">
        <v>2476</v>
      </c>
      <c r="DE128" s="34" t="s">
        <v>2476</v>
      </c>
      <c r="DF128" s="34" t="s">
        <v>2476</v>
      </c>
      <c r="DG128" s="34" t="s">
        <v>2476</v>
      </c>
      <c r="DH128" s="34" t="s">
        <v>2476</v>
      </c>
      <c r="DI128" s="34" t="s">
        <v>2476</v>
      </c>
      <c r="DJ128" s="34" t="s">
        <v>2476</v>
      </c>
      <c r="DK128" s="34" t="s">
        <v>2476</v>
      </c>
      <c r="DL128" s="34" t="s">
        <v>2476</v>
      </c>
      <c r="DM128" s="34" t="s">
        <v>2476</v>
      </c>
      <c r="DN128" s="34" t="s">
        <v>2476</v>
      </c>
      <c r="DO128" s="34" t="s">
        <v>2476</v>
      </c>
      <c r="DP128" s="34" t="s">
        <v>2476</v>
      </c>
      <c r="DQ128" s="34" t="s">
        <v>2476</v>
      </c>
      <c r="DR128" s="34" t="s">
        <v>2476</v>
      </c>
      <c r="DS128" s="34" t="s">
        <v>2476</v>
      </c>
      <c r="DT128" s="34" t="s">
        <v>2476</v>
      </c>
      <c r="DU128" s="34" t="s">
        <v>2476</v>
      </c>
      <c r="DV128" s="34" t="s">
        <v>2476</v>
      </c>
      <c r="DW128" s="34" t="s">
        <v>2476</v>
      </c>
      <c r="DX128" s="34" t="s">
        <v>2476</v>
      </c>
      <c r="DY128" s="34" t="s">
        <v>2476</v>
      </c>
      <c r="DZ128" s="34" t="s">
        <v>2476</v>
      </c>
      <c r="EA128" s="34" t="s">
        <v>2476</v>
      </c>
      <c r="EB128" s="34" t="s">
        <v>2476</v>
      </c>
      <c r="EC128" s="34" t="s">
        <v>2476</v>
      </c>
      <c r="ED128" s="34" t="s">
        <v>2476</v>
      </c>
      <c r="EE128" s="34" t="s">
        <v>2476</v>
      </c>
      <c r="EF128" s="34" t="s">
        <v>2476</v>
      </c>
      <c r="EG128" s="34" t="s">
        <v>2476</v>
      </c>
      <c r="EH128" s="34" t="s">
        <v>2476</v>
      </c>
      <c r="EI128" s="34" t="s">
        <v>2476</v>
      </c>
      <c r="EJ128" s="34" t="s">
        <v>2476</v>
      </c>
      <c r="EK128" s="34" t="s">
        <v>2476</v>
      </c>
      <c r="EL128" s="34" t="s">
        <v>2476</v>
      </c>
      <c r="EM128" s="34" t="s">
        <v>2476</v>
      </c>
      <c r="EN128" s="34" t="s">
        <v>2476</v>
      </c>
      <c r="EO128" s="34" t="s">
        <v>2476</v>
      </c>
      <c r="EP128" s="34" t="s">
        <v>2476</v>
      </c>
      <c r="EQ128" s="34" t="s">
        <v>2476</v>
      </c>
      <c r="ER128" s="37" t="s">
        <v>2476</v>
      </c>
      <c r="ES128" s="27" t="s">
        <v>2477</v>
      </c>
    </row>
    <row r="129" spans="3:149" s="2" customFormat="1" ht="18.75" customHeight="1" x14ac:dyDescent="0.25">
      <c r="C129" s="33" t="s">
        <v>2476</v>
      </c>
      <c r="D129" s="34" t="s">
        <v>2476</v>
      </c>
      <c r="E129" s="34" t="s">
        <v>2476</v>
      </c>
      <c r="F129" s="34" t="s">
        <v>2476</v>
      </c>
      <c r="G129" s="34" t="s">
        <v>2476</v>
      </c>
      <c r="H129" s="34" t="s">
        <v>2476</v>
      </c>
      <c r="I129" s="34" t="s">
        <v>2476</v>
      </c>
      <c r="J129" s="34" t="s">
        <v>2476</v>
      </c>
      <c r="K129" s="34" t="s">
        <v>2476</v>
      </c>
      <c r="L129" s="34" t="s">
        <v>2476</v>
      </c>
      <c r="M129" s="34" t="s">
        <v>2476</v>
      </c>
      <c r="N129" s="34" t="s">
        <v>2476</v>
      </c>
      <c r="O129" s="34" t="s">
        <v>2476</v>
      </c>
      <c r="P129" s="34" t="s">
        <v>2476</v>
      </c>
      <c r="Q129" s="34" t="s">
        <v>2476</v>
      </c>
      <c r="R129" s="34" t="s">
        <v>2476</v>
      </c>
      <c r="S129" s="34" t="s">
        <v>2476</v>
      </c>
      <c r="T129" s="34" t="s">
        <v>2476</v>
      </c>
      <c r="U129" s="34" t="s">
        <v>2476</v>
      </c>
      <c r="V129" s="34" t="s">
        <v>2476</v>
      </c>
      <c r="W129" s="34" t="s">
        <v>2476</v>
      </c>
      <c r="X129" s="34" t="s">
        <v>2476</v>
      </c>
      <c r="Y129" s="34" t="s">
        <v>2476</v>
      </c>
      <c r="Z129" s="34" t="s">
        <v>2476</v>
      </c>
      <c r="AA129" s="34" t="s">
        <v>2476</v>
      </c>
      <c r="AB129" s="34" t="s">
        <v>2476</v>
      </c>
      <c r="AC129" s="34" t="s">
        <v>2476</v>
      </c>
      <c r="AD129" s="34" t="s">
        <v>2476</v>
      </c>
      <c r="AE129" s="34" t="s">
        <v>2476</v>
      </c>
      <c r="AF129" s="34" t="s">
        <v>2476</v>
      </c>
      <c r="AG129" s="34" t="s">
        <v>2476</v>
      </c>
      <c r="AH129" s="34" t="s">
        <v>2476</v>
      </c>
      <c r="AI129" s="34" t="s">
        <v>2476</v>
      </c>
      <c r="AJ129" s="34" t="s">
        <v>2476</v>
      </c>
      <c r="AK129" s="34" t="s">
        <v>2476</v>
      </c>
      <c r="AL129" s="34" t="s">
        <v>2476</v>
      </c>
      <c r="AM129" s="34" t="s">
        <v>2476</v>
      </c>
      <c r="AN129" s="34" t="s">
        <v>2476</v>
      </c>
      <c r="AO129" s="34" t="s">
        <v>2476</v>
      </c>
      <c r="AP129" s="34" t="s">
        <v>2476</v>
      </c>
      <c r="AQ129" s="34" t="s">
        <v>2476</v>
      </c>
      <c r="AR129" s="34" t="s">
        <v>2476</v>
      </c>
      <c r="AS129" s="34" t="s">
        <v>2476</v>
      </c>
      <c r="AT129" s="34" t="s">
        <v>2476</v>
      </c>
      <c r="AU129" s="34" t="s">
        <v>2476</v>
      </c>
      <c r="AV129" s="34" t="s">
        <v>2476</v>
      </c>
      <c r="AW129" s="34" t="s">
        <v>2476</v>
      </c>
      <c r="AX129" s="34" t="s">
        <v>2476</v>
      </c>
      <c r="AY129" s="34" t="s">
        <v>2476</v>
      </c>
      <c r="AZ129" s="34" t="s">
        <v>2476</v>
      </c>
      <c r="BA129" s="34" t="s">
        <v>2476</v>
      </c>
      <c r="BB129" s="34" t="s">
        <v>2476</v>
      </c>
      <c r="BC129" s="34" t="s">
        <v>2476</v>
      </c>
      <c r="BD129" s="34" t="s">
        <v>2476</v>
      </c>
      <c r="BE129" s="34" t="s">
        <v>2476</v>
      </c>
      <c r="BF129" s="34" t="s">
        <v>2476</v>
      </c>
      <c r="BG129" s="34" t="s">
        <v>2476</v>
      </c>
      <c r="BH129" s="34" t="s">
        <v>2476</v>
      </c>
      <c r="BI129" s="34" t="s">
        <v>2476</v>
      </c>
      <c r="BJ129" s="34" t="s">
        <v>2476</v>
      </c>
      <c r="BK129" s="34" t="s">
        <v>2476</v>
      </c>
      <c r="BL129" s="34" t="s">
        <v>2476</v>
      </c>
      <c r="BM129" s="34" t="s">
        <v>2476</v>
      </c>
      <c r="BN129" s="34" t="s">
        <v>2476</v>
      </c>
      <c r="BO129" s="34" t="s">
        <v>2476</v>
      </c>
      <c r="BP129" s="34" t="s">
        <v>2476</v>
      </c>
      <c r="BQ129" s="34" t="s">
        <v>2476</v>
      </c>
      <c r="BR129" s="34" t="s">
        <v>2476</v>
      </c>
      <c r="BS129" s="34" t="s">
        <v>2476</v>
      </c>
      <c r="BT129" s="34" t="s">
        <v>2476</v>
      </c>
      <c r="BU129" s="34" t="s">
        <v>2476</v>
      </c>
      <c r="BV129" s="34" t="s">
        <v>2476</v>
      </c>
      <c r="BW129" s="34" t="s">
        <v>2476</v>
      </c>
      <c r="BX129" s="34" t="s">
        <v>2476</v>
      </c>
      <c r="BY129" s="34" t="s">
        <v>2476</v>
      </c>
      <c r="BZ129" s="34" t="s">
        <v>2476</v>
      </c>
      <c r="CA129" s="34" t="s">
        <v>2476</v>
      </c>
      <c r="CB129" s="34" t="s">
        <v>2476</v>
      </c>
      <c r="CC129" s="34" t="s">
        <v>2476</v>
      </c>
      <c r="CD129" s="34" t="s">
        <v>2476</v>
      </c>
      <c r="CE129" s="34" t="s">
        <v>2476</v>
      </c>
      <c r="CF129" s="34" t="s">
        <v>2476</v>
      </c>
      <c r="CG129" s="34" t="s">
        <v>2476</v>
      </c>
      <c r="CH129" s="34" t="s">
        <v>2476</v>
      </c>
      <c r="CI129" s="34" t="s">
        <v>2476</v>
      </c>
      <c r="CJ129" s="34" t="s">
        <v>2476</v>
      </c>
      <c r="CK129" s="34" t="s">
        <v>2476</v>
      </c>
      <c r="CL129" s="34" t="s">
        <v>2476</v>
      </c>
      <c r="CM129" s="34" t="s">
        <v>2476</v>
      </c>
      <c r="CN129" s="34" t="s">
        <v>2476</v>
      </c>
      <c r="CO129" s="34" t="s">
        <v>2476</v>
      </c>
      <c r="CP129" s="34" t="s">
        <v>2476</v>
      </c>
      <c r="CQ129" s="34" t="s">
        <v>2476</v>
      </c>
      <c r="CR129" s="34" t="s">
        <v>2476</v>
      </c>
      <c r="CS129" s="34" t="s">
        <v>2476</v>
      </c>
      <c r="CT129" s="34" t="s">
        <v>2476</v>
      </c>
      <c r="CU129" s="34" t="s">
        <v>2476</v>
      </c>
      <c r="CV129" s="34" t="s">
        <v>2476</v>
      </c>
      <c r="CW129" s="34" t="s">
        <v>2476</v>
      </c>
      <c r="CX129" s="34" t="s">
        <v>2476</v>
      </c>
      <c r="CY129" s="34" t="s">
        <v>2476</v>
      </c>
      <c r="CZ129" s="34" t="s">
        <v>2476</v>
      </c>
      <c r="DA129" s="34" t="s">
        <v>2476</v>
      </c>
      <c r="DB129" s="34" t="s">
        <v>2476</v>
      </c>
      <c r="DC129" s="34" t="s">
        <v>2476</v>
      </c>
      <c r="DD129" s="34" t="s">
        <v>2476</v>
      </c>
      <c r="DE129" s="34" t="s">
        <v>2476</v>
      </c>
      <c r="DF129" s="34" t="s">
        <v>2476</v>
      </c>
      <c r="DG129" s="34" t="s">
        <v>2476</v>
      </c>
      <c r="DH129" s="34" t="s">
        <v>2476</v>
      </c>
      <c r="DI129" s="34" t="s">
        <v>2476</v>
      </c>
      <c r="DJ129" s="34" t="s">
        <v>2476</v>
      </c>
      <c r="DK129" s="34" t="s">
        <v>2476</v>
      </c>
      <c r="DL129" s="34" t="s">
        <v>2476</v>
      </c>
      <c r="DM129" s="34" t="s">
        <v>2476</v>
      </c>
      <c r="DN129" s="34" t="s">
        <v>2476</v>
      </c>
      <c r="DO129" s="34" t="s">
        <v>2476</v>
      </c>
      <c r="DP129" s="34" t="s">
        <v>2476</v>
      </c>
      <c r="DQ129" s="34" t="s">
        <v>2476</v>
      </c>
      <c r="DR129" s="34" t="s">
        <v>2476</v>
      </c>
      <c r="DS129" s="34" t="s">
        <v>2476</v>
      </c>
      <c r="DT129" s="34" t="s">
        <v>2476</v>
      </c>
      <c r="DU129" s="34" t="s">
        <v>2476</v>
      </c>
      <c r="DV129" s="34" t="s">
        <v>2476</v>
      </c>
      <c r="DW129" s="34" t="s">
        <v>2476</v>
      </c>
      <c r="DX129" s="34" t="s">
        <v>2476</v>
      </c>
      <c r="DY129" s="34" t="s">
        <v>2476</v>
      </c>
      <c r="DZ129" s="34" t="s">
        <v>2476</v>
      </c>
      <c r="EA129" s="34" t="s">
        <v>2476</v>
      </c>
      <c r="EB129" s="34" t="s">
        <v>2476</v>
      </c>
      <c r="EC129" s="34" t="s">
        <v>2476</v>
      </c>
      <c r="ED129" s="34" t="s">
        <v>2476</v>
      </c>
      <c r="EE129" s="34" t="s">
        <v>2476</v>
      </c>
      <c r="EF129" s="34" t="s">
        <v>2476</v>
      </c>
      <c r="EG129" s="34" t="s">
        <v>2476</v>
      </c>
      <c r="EH129" s="34" t="s">
        <v>2476</v>
      </c>
      <c r="EI129" s="34" t="s">
        <v>2476</v>
      </c>
      <c r="EJ129" s="34" t="s">
        <v>2476</v>
      </c>
      <c r="EK129" s="34" t="s">
        <v>2476</v>
      </c>
      <c r="EL129" s="34" t="s">
        <v>2476</v>
      </c>
      <c r="EM129" s="34" t="s">
        <v>2476</v>
      </c>
      <c r="EN129" s="34" t="s">
        <v>2476</v>
      </c>
      <c r="EO129" s="34" t="s">
        <v>2476</v>
      </c>
      <c r="EP129" s="34" t="s">
        <v>2476</v>
      </c>
      <c r="EQ129" s="34" t="s">
        <v>2476</v>
      </c>
      <c r="ER129" s="37" t="s">
        <v>2476</v>
      </c>
      <c r="ES129" s="27" t="s">
        <v>2477</v>
      </c>
    </row>
    <row r="130" spans="3:149" s="2" customFormat="1" ht="18.75" customHeight="1" x14ac:dyDescent="0.25">
      <c r="C130" s="33" t="s">
        <v>2476</v>
      </c>
      <c r="D130" s="34" t="s">
        <v>2476</v>
      </c>
      <c r="E130" s="34" t="s">
        <v>2476</v>
      </c>
      <c r="F130" s="34" t="s">
        <v>2476</v>
      </c>
      <c r="G130" s="34" t="s">
        <v>2476</v>
      </c>
      <c r="H130" s="34" t="s">
        <v>2476</v>
      </c>
      <c r="I130" s="34" t="s">
        <v>2476</v>
      </c>
      <c r="J130" s="34" t="s">
        <v>2476</v>
      </c>
      <c r="K130" s="34" t="s">
        <v>2476</v>
      </c>
      <c r="L130" s="34" t="s">
        <v>2476</v>
      </c>
      <c r="M130" s="34" t="s">
        <v>2476</v>
      </c>
      <c r="N130" s="34" t="s">
        <v>2476</v>
      </c>
      <c r="O130" s="34" t="s">
        <v>2476</v>
      </c>
      <c r="P130" s="34" t="s">
        <v>2476</v>
      </c>
      <c r="Q130" s="34" t="s">
        <v>2476</v>
      </c>
      <c r="R130" s="34" t="s">
        <v>2476</v>
      </c>
      <c r="S130" s="34" t="s">
        <v>2476</v>
      </c>
      <c r="T130" s="34" t="s">
        <v>2476</v>
      </c>
      <c r="U130" s="34" t="s">
        <v>2476</v>
      </c>
      <c r="V130" s="34" t="s">
        <v>2476</v>
      </c>
      <c r="W130" s="34" t="s">
        <v>2476</v>
      </c>
      <c r="X130" s="34" t="s">
        <v>2476</v>
      </c>
      <c r="Y130" s="34" t="s">
        <v>2476</v>
      </c>
      <c r="Z130" s="34" t="s">
        <v>2476</v>
      </c>
      <c r="AA130" s="34" t="s">
        <v>2476</v>
      </c>
      <c r="AB130" s="34" t="s">
        <v>2476</v>
      </c>
      <c r="AC130" s="34" t="s">
        <v>2476</v>
      </c>
      <c r="AD130" s="34" t="s">
        <v>2476</v>
      </c>
      <c r="AE130" s="34" t="s">
        <v>2476</v>
      </c>
      <c r="AF130" s="34" t="s">
        <v>2476</v>
      </c>
      <c r="AG130" s="34" t="s">
        <v>2476</v>
      </c>
      <c r="AH130" s="34" t="s">
        <v>2476</v>
      </c>
      <c r="AI130" s="34" t="s">
        <v>2476</v>
      </c>
      <c r="AJ130" s="34" t="s">
        <v>2476</v>
      </c>
      <c r="AK130" s="34" t="s">
        <v>2476</v>
      </c>
      <c r="AL130" s="34" t="s">
        <v>2476</v>
      </c>
      <c r="AM130" s="34" t="s">
        <v>2476</v>
      </c>
      <c r="AN130" s="34" t="s">
        <v>2476</v>
      </c>
      <c r="AO130" s="34" t="s">
        <v>2476</v>
      </c>
      <c r="AP130" s="34" t="s">
        <v>2476</v>
      </c>
      <c r="AQ130" s="34" t="s">
        <v>2476</v>
      </c>
      <c r="AR130" s="34" t="s">
        <v>2476</v>
      </c>
      <c r="AS130" s="34" t="s">
        <v>2476</v>
      </c>
      <c r="AT130" s="34" t="s">
        <v>2476</v>
      </c>
      <c r="AU130" s="34" t="s">
        <v>2476</v>
      </c>
      <c r="AV130" s="34" t="s">
        <v>2476</v>
      </c>
      <c r="AW130" s="34" t="s">
        <v>2476</v>
      </c>
      <c r="AX130" s="34" t="s">
        <v>2476</v>
      </c>
      <c r="AY130" s="34" t="s">
        <v>2476</v>
      </c>
      <c r="AZ130" s="34" t="s">
        <v>2476</v>
      </c>
      <c r="BA130" s="34" t="s">
        <v>2476</v>
      </c>
      <c r="BB130" s="34" t="s">
        <v>2476</v>
      </c>
      <c r="BC130" s="34" t="s">
        <v>2476</v>
      </c>
      <c r="BD130" s="34" t="s">
        <v>2476</v>
      </c>
      <c r="BE130" s="34" t="s">
        <v>2476</v>
      </c>
      <c r="BF130" s="34" t="s">
        <v>2476</v>
      </c>
      <c r="BG130" s="34" t="s">
        <v>2476</v>
      </c>
      <c r="BH130" s="34" t="s">
        <v>2476</v>
      </c>
      <c r="BI130" s="34" t="s">
        <v>2476</v>
      </c>
      <c r="BJ130" s="34" t="s">
        <v>2476</v>
      </c>
      <c r="BK130" s="34" t="s">
        <v>2476</v>
      </c>
      <c r="BL130" s="34" t="s">
        <v>2476</v>
      </c>
      <c r="BM130" s="34" t="s">
        <v>2476</v>
      </c>
      <c r="BN130" s="34" t="s">
        <v>2476</v>
      </c>
      <c r="BO130" s="34" t="s">
        <v>2476</v>
      </c>
      <c r="BP130" s="34" t="s">
        <v>2476</v>
      </c>
      <c r="BQ130" s="34" t="s">
        <v>2476</v>
      </c>
      <c r="BR130" s="34" t="s">
        <v>2476</v>
      </c>
      <c r="BS130" s="34" t="s">
        <v>2476</v>
      </c>
      <c r="BT130" s="34" t="s">
        <v>2476</v>
      </c>
      <c r="BU130" s="34" t="s">
        <v>2476</v>
      </c>
      <c r="BV130" s="34" t="s">
        <v>2476</v>
      </c>
      <c r="BW130" s="34" t="s">
        <v>2476</v>
      </c>
      <c r="BX130" s="34" t="s">
        <v>2476</v>
      </c>
      <c r="BY130" s="34" t="s">
        <v>2476</v>
      </c>
      <c r="BZ130" s="34" t="s">
        <v>2476</v>
      </c>
      <c r="CA130" s="34" t="s">
        <v>2476</v>
      </c>
      <c r="CB130" s="34" t="s">
        <v>2476</v>
      </c>
      <c r="CC130" s="34" t="s">
        <v>2476</v>
      </c>
      <c r="CD130" s="34" t="s">
        <v>2476</v>
      </c>
      <c r="CE130" s="34" t="s">
        <v>2476</v>
      </c>
      <c r="CF130" s="34" t="s">
        <v>2476</v>
      </c>
      <c r="CG130" s="34" t="s">
        <v>2476</v>
      </c>
      <c r="CH130" s="34" t="s">
        <v>2476</v>
      </c>
      <c r="CI130" s="34" t="s">
        <v>2476</v>
      </c>
      <c r="CJ130" s="34" t="s">
        <v>2476</v>
      </c>
      <c r="CK130" s="34" t="s">
        <v>2476</v>
      </c>
      <c r="CL130" s="34" t="s">
        <v>2476</v>
      </c>
      <c r="CM130" s="34" t="s">
        <v>2476</v>
      </c>
      <c r="CN130" s="34" t="s">
        <v>2476</v>
      </c>
      <c r="CO130" s="34" t="s">
        <v>2476</v>
      </c>
      <c r="CP130" s="34" t="s">
        <v>2476</v>
      </c>
      <c r="CQ130" s="34" t="s">
        <v>2476</v>
      </c>
      <c r="CR130" s="34" t="s">
        <v>2476</v>
      </c>
      <c r="CS130" s="34" t="s">
        <v>2476</v>
      </c>
      <c r="CT130" s="34" t="s">
        <v>2476</v>
      </c>
      <c r="CU130" s="34" t="s">
        <v>2476</v>
      </c>
      <c r="CV130" s="34" t="s">
        <v>2476</v>
      </c>
      <c r="CW130" s="34" t="s">
        <v>2476</v>
      </c>
      <c r="CX130" s="34" t="s">
        <v>2476</v>
      </c>
      <c r="CY130" s="34" t="s">
        <v>2476</v>
      </c>
      <c r="CZ130" s="34" t="s">
        <v>2476</v>
      </c>
      <c r="DA130" s="34" t="s">
        <v>2476</v>
      </c>
      <c r="DB130" s="34" t="s">
        <v>2476</v>
      </c>
      <c r="DC130" s="34" t="s">
        <v>2476</v>
      </c>
      <c r="DD130" s="34" t="s">
        <v>2476</v>
      </c>
      <c r="DE130" s="34" t="s">
        <v>2476</v>
      </c>
      <c r="DF130" s="34" t="s">
        <v>2476</v>
      </c>
      <c r="DG130" s="34" t="s">
        <v>2476</v>
      </c>
      <c r="DH130" s="34" t="s">
        <v>2476</v>
      </c>
      <c r="DI130" s="34" t="s">
        <v>2476</v>
      </c>
      <c r="DJ130" s="34" t="s">
        <v>2476</v>
      </c>
      <c r="DK130" s="34" t="s">
        <v>2476</v>
      </c>
      <c r="DL130" s="34" t="s">
        <v>2476</v>
      </c>
      <c r="DM130" s="34" t="s">
        <v>2476</v>
      </c>
      <c r="DN130" s="34" t="s">
        <v>2476</v>
      </c>
      <c r="DO130" s="34" t="s">
        <v>2476</v>
      </c>
      <c r="DP130" s="34" t="s">
        <v>2476</v>
      </c>
      <c r="DQ130" s="34" t="s">
        <v>2476</v>
      </c>
      <c r="DR130" s="34" t="s">
        <v>2476</v>
      </c>
      <c r="DS130" s="34" t="s">
        <v>2476</v>
      </c>
      <c r="DT130" s="34" t="s">
        <v>2476</v>
      </c>
      <c r="DU130" s="34" t="s">
        <v>2476</v>
      </c>
      <c r="DV130" s="34" t="s">
        <v>2476</v>
      </c>
      <c r="DW130" s="34" t="s">
        <v>2476</v>
      </c>
      <c r="DX130" s="34" t="s">
        <v>2476</v>
      </c>
      <c r="DY130" s="34" t="s">
        <v>2476</v>
      </c>
      <c r="DZ130" s="34" t="s">
        <v>2476</v>
      </c>
      <c r="EA130" s="34" t="s">
        <v>2476</v>
      </c>
      <c r="EB130" s="34" t="s">
        <v>2476</v>
      </c>
      <c r="EC130" s="34" t="s">
        <v>2476</v>
      </c>
      <c r="ED130" s="34" t="s">
        <v>2476</v>
      </c>
      <c r="EE130" s="34" t="s">
        <v>2476</v>
      </c>
      <c r="EF130" s="34" t="s">
        <v>2476</v>
      </c>
      <c r="EG130" s="34" t="s">
        <v>2476</v>
      </c>
      <c r="EH130" s="34" t="s">
        <v>2476</v>
      </c>
      <c r="EI130" s="34" t="s">
        <v>2476</v>
      </c>
      <c r="EJ130" s="34" t="s">
        <v>2476</v>
      </c>
      <c r="EK130" s="34" t="s">
        <v>2476</v>
      </c>
      <c r="EL130" s="34" t="s">
        <v>2476</v>
      </c>
      <c r="EM130" s="34" t="s">
        <v>2476</v>
      </c>
      <c r="EN130" s="34" t="s">
        <v>2476</v>
      </c>
      <c r="EO130" s="34" t="s">
        <v>2476</v>
      </c>
      <c r="EP130" s="34" t="s">
        <v>2476</v>
      </c>
      <c r="EQ130" s="34" t="s">
        <v>2476</v>
      </c>
      <c r="ER130" s="37" t="s">
        <v>2476</v>
      </c>
      <c r="ES130" s="27" t="s">
        <v>2477</v>
      </c>
    </row>
    <row r="131" spans="3:149" s="2" customFormat="1" ht="18.75" customHeight="1" x14ac:dyDescent="0.25">
      <c r="C131" s="33" t="s">
        <v>2476</v>
      </c>
      <c r="D131" s="34" t="s">
        <v>2476</v>
      </c>
      <c r="E131" s="34" t="s">
        <v>2476</v>
      </c>
      <c r="F131" s="34" t="s">
        <v>2476</v>
      </c>
      <c r="G131" s="34" t="s">
        <v>2476</v>
      </c>
      <c r="H131" s="34" t="s">
        <v>2476</v>
      </c>
      <c r="I131" s="34" t="s">
        <v>2476</v>
      </c>
      <c r="J131" s="34" t="s">
        <v>2476</v>
      </c>
      <c r="K131" s="34" t="s">
        <v>2476</v>
      </c>
      <c r="L131" s="34" t="s">
        <v>2476</v>
      </c>
      <c r="M131" s="34" t="s">
        <v>2476</v>
      </c>
      <c r="N131" s="34" t="s">
        <v>2476</v>
      </c>
      <c r="O131" s="34" t="s">
        <v>2476</v>
      </c>
      <c r="P131" s="34" t="s">
        <v>2476</v>
      </c>
      <c r="Q131" s="34" t="s">
        <v>2476</v>
      </c>
      <c r="R131" s="34" t="s">
        <v>2476</v>
      </c>
      <c r="S131" s="34" t="s">
        <v>2476</v>
      </c>
      <c r="T131" s="34" t="s">
        <v>2476</v>
      </c>
      <c r="U131" s="34" t="s">
        <v>2476</v>
      </c>
      <c r="V131" s="34" t="s">
        <v>2476</v>
      </c>
      <c r="W131" s="34" t="s">
        <v>2476</v>
      </c>
      <c r="X131" s="34" t="s">
        <v>2476</v>
      </c>
      <c r="Y131" s="34" t="s">
        <v>2476</v>
      </c>
      <c r="Z131" s="34" t="s">
        <v>2476</v>
      </c>
      <c r="AA131" s="34" t="s">
        <v>2476</v>
      </c>
      <c r="AB131" s="34" t="s">
        <v>2476</v>
      </c>
      <c r="AC131" s="34" t="s">
        <v>2476</v>
      </c>
      <c r="AD131" s="34" t="s">
        <v>2476</v>
      </c>
      <c r="AE131" s="34" t="s">
        <v>2476</v>
      </c>
      <c r="AF131" s="34" t="s">
        <v>2476</v>
      </c>
      <c r="AG131" s="34" t="s">
        <v>2476</v>
      </c>
      <c r="AH131" s="34" t="s">
        <v>2476</v>
      </c>
      <c r="AI131" s="34" t="s">
        <v>2476</v>
      </c>
      <c r="AJ131" s="34" t="s">
        <v>2476</v>
      </c>
      <c r="AK131" s="34" t="s">
        <v>2476</v>
      </c>
      <c r="AL131" s="34" t="s">
        <v>2476</v>
      </c>
      <c r="AM131" s="34" t="s">
        <v>2476</v>
      </c>
      <c r="AN131" s="34" t="s">
        <v>2476</v>
      </c>
      <c r="AO131" s="34" t="s">
        <v>2476</v>
      </c>
      <c r="AP131" s="34" t="s">
        <v>2476</v>
      </c>
      <c r="AQ131" s="34" t="s">
        <v>2476</v>
      </c>
      <c r="AR131" s="34" t="s">
        <v>2476</v>
      </c>
      <c r="AS131" s="34" t="s">
        <v>2476</v>
      </c>
      <c r="AT131" s="34" t="s">
        <v>2476</v>
      </c>
      <c r="AU131" s="34" t="s">
        <v>2476</v>
      </c>
      <c r="AV131" s="34" t="s">
        <v>2476</v>
      </c>
      <c r="AW131" s="34" t="s">
        <v>2476</v>
      </c>
      <c r="AX131" s="34" t="s">
        <v>2476</v>
      </c>
      <c r="AY131" s="34" t="s">
        <v>2476</v>
      </c>
      <c r="AZ131" s="34" t="s">
        <v>2476</v>
      </c>
      <c r="BA131" s="34" t="s">
        <v>2476</v>
      </c>
      <c r="BB131" s="34" t="s">
        <v>2476</v>
      </c>
      <c r="BC131" s="34" t="s">
        <v>2476</v>
      </c>
      <c r="BD131" s="34" t="s">
        <v>2476</v>
      </c>
      <c r="BE131" s="34" t="s">
        <v>2476</v>
      </c>
      <c r="BF131" s="34" t="s">
        <v>2476</v>
      </c>
      <c r="BG131" s="34" t="s">
        <v>2476</v>
      </c>
      <c r="BH131" s="34" t="s">
        <v>2476</v>
      </c>
      <c r="BI131" s="34" t="s">
        <v>2476</v>
      </c>
      <c r="BJ131" s="34" t="s">
        <v>2476</v>
      </c>
      <c r="BK131" s="34" t="s">
        <v>2476</v>
      </c>
      <c r="BL131" s="34" t="s">
        <v>2476</v>
      </c>
      <c r="BM131" s="34" t="s">
        <v>2476</v>
      </c>
      <c r="BN131" s="34" t="s">
        <v>2476</v>
      </c>
      <c r="BO131" s="34" t="s">
        <v>2476</v>
      </c>
      <c r="BP131" s="34" t="s">
        <v>2476</v>
      </c>
      <c r="BQ131" s="34" t="s">
        <v>2476</v>
      </c>
      <c r="BR131" s="34" t="s">
        <v>2476</v>
      </c>
      <c r="BS131" s="34" t="s">
        <v>2476</v>
      </c>
      <c r="BT131" s="34" t="s">
        <v>2476</v>
      </c>
      <c r="BU131" s="34" t="s">
        <v>2476</v>
      </c>
      <c r="BV131" s="34" t="s">
        <v>2476</v>
      </c>
      <c r="BW131" s="34" t="s">
        <v>2476</v>
      </c>
      <c r="BX131" s="34" t="s">
        <v>2476</v>
      </c>
      <c r="BY131" s="34" t="s">
        <v>2476</v>
      </c>
      <c r="BZ131" s="34" t="s">
        <v>2476</v>
      </c>
      <c r="CA131" s="34" t="s">
        <v>2476</v>
      </c>
      <c r="CB131" s="34" t="s">
        <v>2476</v>
      </c>
      <c r="CC131" s="34" t="s">
        <v>2476</v>
      </c>
      <c r="CD131" s="34" t="s">
        <v>2476</v>
      </c>
      <c r="CE131" s="34" t="s">
        <v>2476</v>
      </c>
      <c r="CF131" s="34" t="s">
        <v>2476</v>
      </c>
      <c r="CG131" s="34" t="s">
        <v>2476</v>
      </c>
      <c r="CH131" s="34" t="s">
        <v>2476</v>
      </c>
      <c r="CI131" s="34" t="s">
        <v>2476</v>
      </c>
      <c r="CJ131" s="34" t="s">
        <v>2476</v>
      </c>
      <c r="CK131" s="34" t="s">
        <v>2476</v>
      </c>
      <c r="CL131" s="34" t="s">
        <v>2476</v>
      </c>
      <c r="CM131" s="34" t="s">
        <v>2476</v>
      </c>
      <c r="CN131" s="34" t="s">
        <v>2476</v>
      </c>
      <c r="CO131" s="34" t="s">
        <v>2476</v>
      </c>
      <c r="CP131" s="34" t="s">
        <v>2476</v>
      </c>
      <c r="CQ131" s="34" t="s">
        <v>2476</v>
      </c>
      <c r="CR131" s="34" t="s">
        <v>2476</v>
      </c>
      <c r="CS131" s="34" t="s">
        <v>2476</v>
      </c>
      <c r="CT131" s="34" t="s">
        <v>2476</v>
      </c>
      <c r="CU131" s="34" t="s">
        <v>2476</v>
      </c>
      <c r="CV131" s="34" t="s">
        <v>2476</v>
      </c>
      <c r="CW131" s="34" t="s">
        <v>2476</v>
      </c>
      <c r="CX131" s="34" t="s">
        <v>2476</v>
      </c>
      <c r="CY131" s="34" t="s">
        <v>2476</v>
      </c>
      <c r="CZ131" s="34" t="s">
        <v>2476</v>
      </c>
      <c r="DA131" s="34" t="s">
        <v>2476</v>
      </c>
      <c r="DB131" s="34" t="s">
        <v>2476</v>
      </c>
      <c r="DC131" s="34" t="s">
        <v>2476</v>
      </c>
      <c r="DD131" s="34" t="s">
        <v>2476</v>
      </c>
      <c r="DE131" s="34" t="s">
        <v>2476</v>
      </c>
      <c r="DF131" s="34" t="s">
        <v>2476</v>
      </c>
      <c r="DG131" s="34" t="s">
        <v>2476</v>
      </c>
      <c r="DH131" s="34" t="s">
        <v>2476</v>
      </c>
      <c r="DI131" s="34" t="s">
        <v>2476</v>
      </c>
      <c r="DJ131" s="34" t="s">
        <v>2476</v>
      </c>
      <c r="DK131" s="34" t="s">
        <v>2476</v>
      </c>
      <c r="DL131" s="34" t="s">
        <v>2476</v>
      </c>
      <c r="DM131" s="34" t="s">
        <v>2476</v>
      </c>
      <c r="DN131" s="34" t="s">
        <v>2476</v>
      </c>
      <c r="DO131" s="34" t="s">
        <v>2476</v>
      </c>
      <c r="DP131" s="34" t="s">
        <v>2476</v>
      </c>
      <c r="DQ131" s="34" t="s">
        <v>2476</v>
      </c>
      <c r="DR131" s="34" t="s">
        <v>2476</v>
      </c>
      <c r="DS131" s="34" t="s">
        <v>2476</v>
      </c>
      <c r="DT131" s="34" t="s">
        <v>2476</v>
      </c>
      <c r="DU131" s="34" t="s">
        <v>2476</v>
      </c>
      <c r="DV131" s="34" t="s">
        <v>2476</v>
      </c>
      <c r="DW131" s="34" t="s">
        <v>2476</v>
      </c>
      <c r="DX131" s="34" t="s">
        <v>2476</v>
      </c>
      <c r="DY131" s="34" t="s">
        <v>2476</v>
      </c>
      <c r="DZ131" s="34" t="s">
        <v>2476</v>
      </c>
      <c r="EA131" s="34" t="s">
        <v>2476</v>
      </c>
      <c r="EB131" s="34" t="s">
        <v>2476</v>
      </c>
      <c r="EC131" s="34" t="s">
        <v>2476</v>
      </c>
      <c r="ED131" s="34" t="s">
        <v>2476</v>
      </c>
      <c r="EE131" s="34" t="s">
        <v>2476</v>
      </c>
      <c r="EF131" s="34" t="s">
        <v>2476</v>
      </c>
      <c r="EG131" s="34" t="s">
        <v>2476</v>
      </c>
      <c r="EH131" s="34" t="s">
        <v>2476</v>
      </c>
      <c r="EI131" s="34" t="s">
        <v>2476</v>
      </c>
      <c r="EJ131" s="34" t="s">
        <v>2476</v>
      </c>
      <c r="EK131" s="34" t="s">
        <v>2476</v>
      </c>
      <c r="EL131" s="34" t="s">
        <v>2476</v>
      </c>
      <c r="EM131" s="34" t="s">
        <v>2476</v>
      </c>
      <c r="EN131" s="34" t="s">
        <v>2476</v>
      </c>
      <c r="EO131" s="34" t="s">
        <v>2476</v>
      </c>
      <c r="EP131" s="34" t="s">
        <v>2476</v>
      </c>
      <c r="EQ131" s="34" t="s">
        <v>2476</v>
      </c>
      <c r="ER131" s="37" t="s">
        <v>2476</v>
      </c>
      <c r="ES131" s="27" t="s">
        <v>2477</v>
      </c>
    </row>
    <row r="132" spans="3:149" s="2" customFormat="1" ht="18.75" customHeight="1" x14ac:dyDescent="0.25">
      <c r="C132" s="33" t="s">
        <v>2476</v>
      </c>
      <c r="D132" s="34" t="s">
        <v>2476</v>
      </c>
      <c r="E132" s="34" t="s">
        <v>2476</v>
      </c>
      <c r="F132" s="34" t="s">
        <v>2476</v>
      </c>
      <c r="G132" s="34" t="s">
        <v>2476</v>
      </c>
      <c r="H132" s="34" t="s">
        <v>2476</v>
      </c>
      <c r="I132" s="34" t="s">
        <v>2476</v>
      </c>
      <c r="J132" s="34" t="s">
        <v>2476</v>
      </c>
      <c r="K132" s="34" t="s">
        <v>2476</v>
      </c>
      <c r="L132" s="34" t="s">
        <v>2476</v>
      </c>
      <c r="M132" s="34" t="s">
        <v>2476</v>
      </c>
      <c r="N132" s="34" t="s">
        <v>2476</v>
      </c>
      <c r="O132" s="34" t="s">
        <v>2476</v>
      </c>
      <c r="P132" s="34" t="s">
        <v>2476</v>
      </c>
      <c r="Q132" s="34" t="s">
        <v>2476</v>
      </c>
      <c r="R132" s="34" t="s">
        <v>2476</v>
      </c>
      <c r="S132" s="34" t="s">
        <v>2476</v>
      </c>
      <c r="T132" s="34" t="s">
        <v>2476</v>
      </c>
      <c r="U132" s="34" t="s">
        <v>2476</v>
      </c>
      <c r="V132" s="34" t="s">
        <v>2476</v>
      </c>
      <c r="W132" s="34" t="s">
        <v>2476</v>
      </c>
      <c r="X132" s="34" t="s">
        <v>2476</v>
      </c>
      <c r="Y132" s="34" t="s">
        <v>2476</v>
      </c>
      <c r="Z132" s="34" t="s">
        <v>2476</v>
      </c>
      <c r="AA132" s="34" t="s">
        <v>2476</v>
      </c>
      <c r="AB132" s="34" t="s">
        <v>2476</v>
      </c>
      <c r="AC132" s="34" t="s">
        <v>2476</v>
      </c>
      <c r="AD132" s="34" t="s">
        <v>2476</v>
      </c>
      <c r="AE132" s="34" t="s">
        <v>2476</v>
      </c>
      <c r="AF132" s="34" t="s">
        <v>2476</v>
      </c>
      <c r="AG132" s="34" t="s">
        <v>2476</v>
      </c>
      <c r="AH132" s="34" t="s">
        <v>2476</v>
      </c>
      <c r="AI132" s="34" t="s">
        <v>2476</v>
      </c>
      <c r="AJ132" s="34" t="s">
        <v>2476</v>
      </c>
      <c r="AK132" s="34" t="s">
        <v>2476</v>
      </c>
      <c r="AL132" s="34" t="s">
        <v>2476</v>
      </c>
      <c r="AM132" s="34" t="s">
        <v>2476</v>
      </c>
      <c r="AN132" s="34" t="s">
        <v>2476</v>
      </c>
      <c r="AO132" s="34" t="s">
        <v>2476</v>
      </c>
      <c r="AP132" s="34" t="s">
        <v>2476</v>
      </c>
      <c r="AQ132" s="34" t="s">
        <v>2476</v>
      </c>
      <c r="AR132" s="34" t="s">
        <v>2476</v>
      </c>
      <c r="AS132" s="34" t="s">
        <v>2476</v>
      </c>
      <c r="AT132" s="34" t="s">
        <v>2476</v>
      </c>
      <c r="AU132" s="34" t="s">
        <v>2476</v>
      </c>
      <c r="AV132" s="34" t="s">
        <v>2476</v>
      </c>
      <c r="AW132" s="34" t="s">
        <v>2476</v>
      </c>
      <c r="AX132" s="34" t="s">
        <v>2476</v>
      </c>
      <c r="AY132" s="34" t="s">
        <v>2476</v>
      </c>
      <c r="AZ132" s="34" t="s">
        <v>2476</v>
      </c>
      <c r="BA132" s="34" t="s">
        <v>2476</v>
      </c>
      <c r="BB132" s="34" t="s">
        <v>2476</v>
      </c>
      <c r="BC132" s="34" t="s">
        <v>2476</v>
      </c>
      <c r="BD132" s="34" t="s">
        <v>2476</v>
      </c>
      <c r="BE132" s="34" t="s">
        <v>2476</v>
      </c>
      <c r="BF132" s="34" t="s">
        <v>2476</v>
      </c>
      <c r="BG132" s="34" t="s">
        <v>2476</v>
      </c>
      <c r="BH132" s="34" t="s">
        <v>2476</v>
      </c>
      <c r="BI132" s="34" t="s">
        <v>2476</v>
      </c>
      <c r="BJ132" s="34" t="s">
        <v>2476</v>
      </c>
      <c r="BK132" s="34" t="s">
        <v>2476</v>
      </c>
      <c r="BL132" s="34" t="s">
        <v>2476</v>
      </c>
      <c r="BM132" s="34" t="s">
        <v>2476</v>
      </c>
      <c r="BN132" s="34" t="s">
        <v>2476</v>
      </c>
      <c r="BO132" s="34" t="s">
        <v>2476</v>
      </c>
      <c r="BP132" s="34" t="s">
        <v>2476</v>
      </c>
      <c r="BQ132" s="34" t="s">
        <v>2476</v>
      </c>
      <c r="BR132" s="34" t="s">
        <v>2476</v>
      </c>
      <c r="BS132" s="34" t="s">
        <v>2476</v>
      </c>
      <c r="BT132" s="34" t="s">
        <v>2476</v>
      </c>
      <c r="BU132" s="34" t="s">
        <v>2476</v>
      </c>
      <c r="BV132" s="34" t="s">
        <v>2476</v>
      </c>
      <c r="BW132" s="34" t="s">
        <v>2476</v>
      </c>
      <c r="BX132" s="34" t="s">
        <v>2476</v>
      </c>
      <c r="BY132" s="34" t="s">
        <v>2476</v>
      </c>
      <c r="BZ132" s="34" t="s">
        <v>2476</v>
      </c>
      <c r="CA132" s="34" t="s">
        <v>2476</v>
      </c>
      <c r="CB132" s="34" t="s">
        <v>2476</v>
      </c>
      <c r="CC132" s="34" t="s">
        <v>2476</v>
      </c>
      <c r="CD132" s="34" t="s">
        <v>2476</v>
      </c>
      <c r="CE132" s="34" t="s">
        <v>2476</v>
      </c>
      <c r="CF132" s="34" t="s">
        <v>2476</v>
      </c>
      <c r="CG132" s="34" t="s">
        <v>2476</v>
      </c>
      <c r="CH132" s="34" t="s">
        <v>2476</v>
      </c>
      <c r="CI132" s="34" t="s">
        <v>2476</v>
      </c>
      <c r="CJ132" s="34" t="s">
        <v>2476</v>
      </c>
      <c r="CK132" s="34" t="s">
        <v>2476</v>
      </c>
      <c r="CL132" s="34" t="s">
        <v>2476</v>
      </c>
      <c r="CM132" s="34" t="s">
        <v>2476</v>
      </c>
      <c r="CN132" s="34" t="s">
        <v>2476</v>
      </c>
      <c r="CO132" s="34" t="s">
        <v>2476</v>
      </c>
      <c r="CP132" s="34" t="s">
        <v>2476</v>
      </c>
      <c r="CQ132" s="34" t="s">
        <v>2476</v>
      </c>
      <c r="CR132" s="34" t="s">
        <v>2476</v>
      </c>
      <c r="CS132" s="34" t="s">
        <v>2476</v>
      </c>
      <c r="CT132" s="34" t="s">
        <v>2476</v>
      </c>
      <c r="CU132" s="34" t="s">
        <v>2476</v>
      </c>
      <c r="CV132" s="34" t="s">
        <v>2476</v>
      </c>
      <c r="CW132" s="34" t="s">
        <v>2476</v>
      </c>
      <c r="CX132" s="34" t="s">
        <v>2476</v>
      </c>
      <c r="CY132" s="34" t="s">
        <v>2476</v>
      </c>
      <c r="CZ132" s="34" t="s">
        <v>2476</v>
      </c>
      <c r="DA132" s="34" t="s">
        <v>2476</v>
      </c>
      <c r="DB132" s="34" t="s">
        <v>2476</v>
      </c>
      <c r="DC132" s="34" t="s">
        <v>2476</v>
      </c>
      <c r="DD132" s="34" t="s">
        <v>2476</v>
      </c>
      <c r="DE132" s="34" t="s">
        <v>2476</v>
      </c>
      <c r="DF132" s="34" t="s">
        <v>2476</v>
      </c>
      <c r="DG132" s="34" t="s">
        <v>2476</v>
      </c>
      <c r="DH132" s="34" t="s">
        <v>2476</v>
      </c>
      <c r="DI132" s="34" t="s">
        <v>2476</v>
      </c>
      <c r="DJ132" s="34" t="s">
        <v>2476</v>
      </c>
      <c r="DK132" s="34" t="s">
        <v>2476</v>
      </c>
      <c r="DL132" s="34" t="s">
        <v>2476</v>
      </c>
      <c r="DM132" s="34" t="s">
        <v>2476</v>
      </c>
      <c r="DN132" s="34" t="s">
        <v>2476</v>
      </c>
      <c r="DO132" s="34" t="s">
        <v>2476</v>
      </c>
      <c r="DP132" s="34" t="s">
        <v>2476</v>
      </c>
      <c r="DQ132" s="34" t="s">
        <v>2476</v>
      </c>
      <c r="DR132" s="34" t="s">
        <v>2476</v>
      </c>
      <c r="DS132" s="34" t="s">
        <v>2476</v>
      </c>
      <c r="DT132" s="34" t="s">
        <v>2476</v>
      </c>
      <c r="DU132" s="34" t="s">
        <v>2476</v>
      </c>
      <c r="DV132" s="34" t="s">
        <v>2476</v>
      </c>
      <c r="DW132" s="34" t="s">
        <v>2476</v>
      </c>
      <c r="DX132" s="34" t="s">
        <v>2476</v>
      </c>
      <c r="DY132" s="34" t="s">
        <v>2476</v>
      </c>
      <c r="DZ132" s="34" t="s">
        <v>2476</v>
      </c>
      <c r="EA132" s="34" t="s">
        <v>2476</v>
      </c>
      <c r="EB132" s="34" t="s">
        <v>2476</v>
      </c>
      <c r="EC132" s="34" t="s">
        <v>2476</v>
      </c>
      <c r="ED132" s="34" t="s">
        <v>2476</v>
      </c>
      <c r="EE132" s="34" t="s">
        <v>2476</v>
      </c>
      <c r="EF132" s="34" t="s">
        <v>2476</v>
      </c>
      <c r="EG132" s="34" t="s">
        <v>2476</v>
      </c>
      <c r="EH132" s="34" t="s">
        <v>2476</v>
      </c>
      <c r="EI132" s="34" t="s">
        <v>2476</v>
      </c>
      <c r="EJ132" s="34" t="s">
        <v>2476</v>
      </c>
      <c r="EK132" s="34" t="s">
        <v>2476</v>
      </c>
      <c r="EL132" s="34" t="s">
        <v>2476</v>
      </c>
      <c r="EM132" s="34" t="s">
        <v>2476</v>
      </c>
      <c r="EN132" s="34" t="s">
        <v>2476</v>
      </c>
      <c r="EO132" s="34" t="s">
        <v>2476</v>
      </c>
      <c r="EP132" s="34" t="s">
        <v>2476</v>
      </c>
      <c r="EQ132" s="34" t="s">
        <v>2476</v>
      </c>
      <c r="ER132" s="37" t="s">
        <v>2476</v>
      </c>
      <c r="ES132" s="27" t="s">
        <v>2477</v>
      </c>
    </row>
    <row r="133" spans="3:149" s="2" customFormat="1" ht="21.75" customHeight="1" x14ac:dyDescent="0.25">
      <c r="C133" s="33" t="s">
        <v>2476</v>
      </c>
      <c r="D133" s="34" t="s">
        <v>2476</v>
      </c>
      <c r="E133" s="34" t="s">
        <v>2476</v>
      </c>
      <c r="F133" s="34" t="s">
        <v>2476</v>
      </c>
      <c r="G133" s="34" t="s">
        <v>2476</v>
      </c>
      <c r="H133" s="34" t="s">
        <v>2476</v>
      </c>
      <c r="I133" s="34" t="s">
        <v>2476</v>
      </c>
      <c r="J133" s="34" t="s">
        <v>2476</v>
      </c>
      <c r="K133" s="34" t="s">
        <v>2476</v>
      </c>
      <c r="L133" s="34" t="s">
        <v>2476</v>
      </c>
      <c r="M133" s="34" t="s">
        <v>2476</v>
      </c>
      <c r="N133" s="34" t="s">
        <v>2476</v>
      </c>
      <c r="O133" s="34" t="s">
        <v>2476</v>
      </c>
      <c r="P133" s="34" t="s">
        <v>2476</v>
      </c>
      <c r="Q133" s="34" t="s">
        <v>2476</v>
      </c>
      <c r="R133" s="34" t="s">
        <v>2476</v>
      </c>
      <c r="S133" s="34" t="s">
        <v>2476</v>
      </c>
      <c r="T133" s="34" t="s">
        <v>2476</v>
      </c>
      <c r="U133" s="34" t="s">
        <v>2476</v>
      </c>
      <c r="V133" s="34" t="s">
        <v>2476</v>
      </c>
      <c r="W133" s="34" t="s">
        <v>2476</v>
      </c>
      <c r="X133" s="34" t="s">
        <v>2476</v>
      </c>
      <c r="Y133" s="34" t="s">
        <v>2476</v>
      </c>
      <c r="Z133" s="34" t="s">
        <v>2476</v>
      </c>
      <c r="AA133" s="34" t="s">
        <v>2476</v>
      </c>
      <c r="AB133" s="34" t="s">
        <v>2476</v>
      </c>
      <c r="AC133" s="34" t="s">
        <v>2476</v>
      </c>
      <c r="AD133" s="34" t="s">
        <v>2476</v>
      </c>
      <c r="AE133" s="34" t="s">
        <v>2476</v>
      </c>
      <c r="AF133" s="34" t="s">
        <v>2476</v>
      </c>
      <c r="AG133" s="34" t="s">
        <v>2476</v>
      </c>
      <c r="AH133" s="34" t="s">
        <v>2476</v>
      </c>
      <c r="AI133" s="34" t="s">
        <v>2476</v>
      </c>
      <c r="AJ133" s="34" t="s">
        <v>2476</v>
      </c>
      <c r="AK133" s="34" t="s">
        <v>2476</v>
      </c>
      <c r="AL133" s="34" t="s">
        <v>2476</v>
      </c>
      <c r="AM133" s="34" t="s">
        <v>2476</v>
      </c>
      <c r="AN133" s="34" t="s">
        <v>2476</v>
      </c>
      <c r="AO133" s="34" t="s">
        <v>2476</v>
      </c>
      <c r="AP133" s="34" t="s">
        <v>2476</v>
      </c>
      <c r="AQ133" s="34" t="s">
        <v>2476</v>
      </c>
      <c r="AR133" s="34" t="s">
        <v>2476</v>
      </c>
      <c r="AS133" s="34" t="s">
        <v>2476</v>
      </c>
      <c r="AT133" s="34" t="s">
        <v>2476</v>
      </c>
      <c r="AU133" s="34" t="s">
        <v>2476</v>
      </c>
      <c r="AV133" s="34" t="s">
        <v>2476</v>
      </c>
      <c r="AW133" s="34" t="s">
        <v>2476</v>
      </c>
      <c r="AX133" s="34" t="s">
        <v>2476</v>
      </c>
      <c r="AY133" s="34" t="s">
        <v>2476</v>
      </c>
      <c r="AZ133" s="34" t="s">
        <v>2476</v>
      </c>
      <c r="BA133" s="34" t="s">
        <v>2476</v>
      </c>
      <c r="BB133" s="34" t="s">
        <v>2476</v>
      </c>
      <c r="BC133" s="34" t="s">
        <v>2476</v>
      </c>
      <c r="BD133" s="34" t="s">
        <v>2476</v>
      </c>
      <c r="BE133" s="34" t="s">
        <v>2476</v>
      </c>
      <c r="BF133" s="34" t="s">
        <v>2476</v>
      </c>
      <c r="BG133" s="34" t="s">
        <v>2476</v>
      </c>
      <c r="BH133" s="34" t="s">
        <v>2476</v>
      </c>
      <c r="BI133" s="34" t="s">
        <v>2476</v>
      </c>
      <c r="BJ133" s="34" t="s">
        <v>2476</v>
      </c>
      <c r="BK133" s="34" t="s">
        <v>2476</v>
      </c>
      <c r="BL133" s="34" t="s">
        <v>2476</v>
      </c>
      <c r="BM133" s="34" t="s">
        <v>2476</v>
      </c>
      <c r="BN133" s="34" t="s">
        <v>2476</v>
      </c>
      <c r="BO133" s="34" t="s">
        <v>2476</v>
      </c>
      <c r="BP133" s="34" t="s">
        <v>2476</v>
      </c>
      <c r="BQ133" s="34" t="s">
        <v>2476</v>
      </c>
      <c r="BR133" s="34" t="s">
        <v>2476</v>
      </c>
      <c r="BS133" s="34" t="s">
        <v>2476</v>
      </c>
      <c r="BT133" s="34" t="s">
        <v>2476</v>
      </c>
      <c r="BU133" s="34" t="s">
        <v>2476</v>
      </c>
      <c r="BV133" s="34" t="s">
        <v>2476</v>
      </c>
      <c r="BW133" s="34" t="s">
        <v>2476</v>
      </c>
      <c r="BX133" s="34" t="s">
        <v>2476</v>
      </c>
      <c r="BY133" s="34" t="s">
        <v>2476</v>
      </c>
      <c r="BZ133" s="34" t="s">
        <v>2476</v>
      </c>
      <c r="CA133" s="34" t="s">
        <v>2476</v>
      </c>
      <c r="CB133" s="34" t="s">
        <v>2476</v>
      </c>
      <c r="CC133" s="34" t="s">
        <v>2476</v>
      </c>
      <c r="CD133" s="34" t="s">
        <v>2476</v>
      </c>
      <c r="CE133" s="34" t="s">
        <v>2476</v>
      </c>
      <c r="CF133" s="34" t="s">
        <v>2476</v>
      </c>
      <c r="CG133" s="34" t="s">
        <v>2476</v>
      </c>
      <c r="CH133" s="34" t="s">
        <v>2476</v>
      </c>
      <c r="CI133" s="34" t="s">
        <v>2476</v>
      </c>
      <c r="CJ133" s="34" t="s">
        <v>2476</v>
      </c>
      <c r="CK133" s="34" t="s">
        <v>2476</v>
      </c>
      <c r="CL133" s="34" t="s">
        <v>2476</v>
      </c>
      <c r="CM133" s="34" t="s">
        <v>2476</v>
      </c>
      <c r="CN133" s="34" t="s">
        <v>2476</v>
      </c>
      <c r="CO133" s="34" t="s">
        <v>2476</v>
      </c>
      <c r="CP133" s="34" t="s">
        <v>2476</v>
      </c>
      <c r="CQ133" s="34" t="s">
        <v>2476</v>
      </c>
      <c r="CR133" s="34" t="s">
        <v>2476</v>
      </c>
      <c r="CS133" s="34" t="s">
        <v>2476</v>
      </c>
      <c r="CT133" s="34" t="s">
        <v>2476</v>
      </c>
      <c r="CU133" s="34" t="s">
        <v>2476</v>
      </c>
      <c r="CV133" s="34" t="s">
        <v>2476</v>
      </c>
      <c r="CW133" s="34" t="s">
        <v>2476</v>
      </c>
      <c r="CX133" s="34" t="s">
        <v>2476</v>
      </c>
      <c r="CY133" s="34" t="s">
        <v>2476</v>
      </c>
      <c r="CZ133" s="34" t="s">
        <v>2476</v>
      </c>
      <c r="DA133" s="34" t="s">
        <v>2476</v>
      </c>
      <c r="DB133" s="34" t="s">
        <v>2476</v>
      </c>
      <c r="DC133" s="34" t="s">
        <v>2476</v>
      </c>
      <c r="DD133" s="34" t="s">
        <v>2476</v>
      </c>
      <c r="DE133" s="34" t="s">
        <v>2476</v>
      </c>
      <c r="DF133" s="34" t="s">
        <v>2476</v>
      </c>
      <c r="DG133" s="34" t="s">
        <v>2476</v>
      </c>
      <c r="DH133" s="34" t="s">
        <v>2476</v>
      </c>
      <c r="DI133" s="34" t="s">
        <v>2476</v>
      </c>
      <c r="DJ133" s="34" t="s">
        <v>2476</v>
      </c>
      <c r="DK133" s="34" t="s">
        <v>2476</v>
      </c>
      <c r="DL133" s="34" t="s">
        <v>2476</v>
      </c>
      <c r="DM133" s="34" t="s">
        <v>2476</v>
      </c>
      <c r="DN133" s="34" t="s">
        <v>2476</v>
      </c>
      <c r="DO133" s="34" t="s">
        <v>2476</v>
      </c>
      <c r="DP133" s="34" t="s">
        <v>2476</v>
      </c>
      <c r="DQ133" s="34" t="s">
        <v>2476</v>
      </c>
      <c r="DR133" s="34" t="s">
        <v>2476</v>
      </c>
      <c r="DS133" s="34" t="s">
        <v>2476</v>
      </c>
      <c r="DT133" s="34" t="s">
        <v>2476</v>
      </c>
      <c r="DU133" s="34" t="s">
        <v>2476</v>
      </c>
      <c r="DV133" s="34" t="s">
        <v>2476</v>
      </c>
      <c r="DW133" s="34" t="s">
        <v>2476</v>
      </c>
      <c r="DX133" s="34" t="s">
        <v>2476</v>
      </c>
      <c r="DY133" s="34" t="s">
        <v>2476</v>
      </c>
      <c r="DZ133" s="34" t="s">
        <v>2476</v>
      </c>
      <c r="EA133" s="34" t="s">
        <v>2476</v>
      </c>
      <c r="EB133" s="34" t="s">
        <v>2476</v>
      </c>
      <c r="EC133" s="34" t="s">
        <v>2476</v>
      </c>
      <c r="ED133" s="34" t="s">
        <v>2476</v>
      </c>
      <c r="EE133" s="34" t="s">
        <v>2476</v>
      </c>
      <c r="EF133" s="34" t="s">
        <v>2476</v>
      </c>
      <c r="EG133" s="34" t="s">
        <v>2476</v>
      </c>
      <c r="EH133" s="34" t="s">
        <v>2476</v>
      </c>
      <c r="EI133" s="34" t="s">
        <v>2476</v>
      </c>
      <c r="EJ133" s="34" t="s">
        <v>2476</v>
      </c>
      <c r="EK133" s="34" t="s">
        <v>2476</v>
      </c>
      <c r="EL133" s="34" t="s">
        <v>2476</v>
      </c>
      <c r="EM133" s="34" t="s">
        <v>2476</v>
      </c>
      <c r="EN133" s="34" t="s">
        <v>2476</v>
      </c>
      <c r="EO133" s="34" t="s">
        <v>2476</v>
      </c>
      <c r="EP133" s="34" t="s">
        <v>2476</v>
      </c>
      <c r="EQ133" s="34" t="s">
        <v>2476</v>
      </c>
      <c r="ER133" s="37" t="s">
        <v>2476</v>
      </c>
      <c r="ES133" s="27" t="s">
        <v>2477</v>
      </c>
    </row>
    <row r="134" spans="3:149" s="2" customFormat="1" ht="21.75" customHeight="1" x14ac:dyDescent="0.25">
      <c r="C134" s="33" t="s">
        <v>2476</v>
      </c>
      <c r="D134" s="34" t="s">
        <v>2476</v>
      </c>
      <c r="E134" s="34" t="s">
        <v>2476</v>
      </c>
      <c r="F134" s="34" t="s">
        <v>2476</v>
      </c>
      <c r="G134" s="34" t="s">
        <v>2476</v>
      </c>
      <c r="H134" s="34" t="s">
        <v>2476</v>
      </c>
      <c r="I134" s="34" t="s">
        <v>2476</v>
      </c>
      <c r="J134" s="34" t="s">
        <v>2476</v>
      </c>
      <c r="K134" s="34" t="s">
        <v>2476</v>
      </c>
      <c r="L134" s="34" t="s">
        <v>2476</v>
      </c>
      <c r="M134" s="34" t="s">
        <v>2476</v>
      </c>
      <c r="N134" s="34" t="s">
        <v>2476</v>
      </c>
      <c r="O134" s="34" t="s">
        <v>2476</v>
      </c>
      <c r="P134" s="34" t="s">
        <v>2476</v>
      </c>
      <c r="Q134" s="34" t="s">
        <v>2476</v>
      </c>
      <c r="R134" s="34" t="s">
        <v>2476</v>
      </c>
      <c r="S134" s="34" t="s">
        <v>2476</v>
      </c>
      <c r="T134" s="34" t="s">
        <v>2476</v>
      </c>
      <c r="U134" s="34" t="s">
        <v>2476</v>
      </c>
      <c r="V134" s="34" t="s">
        <v>2476</v>
      </c>
      <c r="W134" s="34" t="s">
        <v>2476</v>
      </c>
      <c r="X134" s="34" t="s">
        <v>2476</v>
      </c>
      <c r="Y134" s="34" t="s">
        <v>2476</v>
      </c>
      <c r="Z134" s="34" t="s">
        <v>2476</v>
      </c>
      <c r="AA134" s="34" t="s">
        <v>2476</v>
      </c>
      <c r="AB134" s="34" t="s">
        <v>2476</v>
      </c>
      <c r="AC134" s="34" t="s">
        <v>2476</v>
      </c>
      <c r="AD134" s="34" t="s">
        <v>2476</v>
      </c>
      <c r="AE134" s="34" t="s">
        <v>2476</v>
      </c>
      <c r="AF134" s="34" t="s">
        <v>2476</v>
      </c>
      <c r="AG134" s="34" t="s">
        <v>2476</v>
      </c>
      <c r="AH134" s="34" t="s">
        <v>2476</v>
      </c>
      <c r="AI134" s="34" t="s">
        <v>2476</v>
      </c>
      <c r="AJ134" s="34" t="s">
        <v>2476</v>
      </c>
      <c r="AK134" s="34" t="s">
        <v>2476</v>
      </c>
      <c r="AL134" s="34" t="s">
        <v>2476</v>
      </c>
      <c r="AM134" s="34" t="s">
        <v>2476</v>
      </c>
      <c r="AN134" s="34" t="s">
        <v>2476</v>
      </c>
      <c r="AO134" s="34" t="s">
        <v>2476</v>
      </c>
      <c r="AP134" s="34" t="s">
        <v>2476</v>
      </c>
      <c r="AQ134" s="34" t="s">
        <v>2476</v>
      </c>
      <c r="AR134" s="34" t="s">
        <v>2476</v>
      </c>
      <c r="AS134" s="34" t="s">
        <v>2476</v>
      </c>
      <c r="AT134" s="34" t="s">
        <v>2476</v>
      </c>
      <c r="AU134" s="34" t="s">
        <v>2476</v>
      </c>
      <c r="AV134" s="34" t="s">
        <v>2476</v>
      </c>
      <c r="AW134" s="34" t="s">
        <v>2476</v>
      </c>
      <c r="AX134" s="34" t="s">
        <v>2476</v>
      </c>
      <c r="AY134" s="34" t="s">
        <v>2476</v>
      </c>
      <c r="AZ134" s="34" t="s">
        <v>2476</v>
      </c>
      <c r="BA134" s="34" t="s">
        <v>2476</v>
      </c>
      <c r="BB134" s="34" t="s">
        <v>2476</v>
      </c>
      <c r="BC134" s="34" t="s">
        <v>2476</v>
      </c>
      <c r="BD134" s="34" t="s">
        <v>2476</v>
      </c>
      <c r="BE134" s="34" t="s">
        <v>2476</v>
      </c>
      <c r="BF134" s="34" t="s">
        <v>2476</v>
      </c>
      <c r="BG134" s="34" t="s">
        <v>2476</v>
      </c>
      <c r="BH134" s="34" t="s">
        <v>2476</v>
      </c>
      <c r="BI134" s="34" t="s">
        <v>2476</v>
      </c>
      <c r="BJ134" s="34" t="s">
        <v>2476</v>
      </c>
      <c r="BK134" s="34" t="s">
        <v>2476</v>
      </c>
      <c r="BL134" s="34" t="s">
        <v>2476</v>
      </c>
      <c r="BM134" s="34" t="s">
        <v>2476</v>
      </c>
      <c r="BN134" s="34" t="s">
        <v>2476</v>
      </c>
      <c r="BO134" s="34" t="s">
        <v>2476</v>
      </c>
      <c r="BP134" s="34" t="s">
        <v>2476</v>
      </c>
      <c r="BQ134" s="34" t="s">
        <v>2476</v>
      </c>
      <c r="BR134" s="34" t="s">
        <v>2476</v>
      </c>
      <c r="BS134" s="34" t="s">
        <v>2476</v>
      </c>
      <c r="BT134" s="34" t="s">
        <v>2476</v>
      </c>
      <c r="BU134" s="34" t="s">
        <v>2476</v>
      </c>
      <c r="BV134" s="34" t="s">
        <v>2476</v>
      </c>
      <c r="BW134" s="34" t="s">
        <v>2476</v>
      </c>
      <c r="BX134" s="34" t="s">
        <v>2476</v>
      </c>
      <c r="BY134" s="34" t="s">
        <v>2476</v>
      </c>
      <c r="BZ134" s="34" t="s">
        <v>2476</v>
      </c>
      <c r="CA134" s="34" t="s">
        <v>2476</v>
      </c>
      <c r="CB134" s="34" t="s">
        <v>2476</v>
      </c>
      <c r="CC134" s="34" t="s">
        <v>2476</v>
      </c>
      <c r="CD134" s="34" t="s">
        <v>2476</v>
      </c>
      <c r="CE134" s="34" t="s">
        <v>2476</v>
      </c>
      <c r="CF134" s="34" t="s">
        <v>2476</v>
      </c>
      <c r="CG134" s="34" t="s">
        <v>2476</v>
      </c>
      <c r="CH134" s="34" t="s">
        <v>2476</v>
      </c>
      <c r="CI134" s="34" t="s">
        <v>2476</v>
      </c>
      <c r="CJ134" s="34" t="s">
        <v>2476</v>
      </c>
      <c r="CK134" s="34" t="s">
        <v>2476</v>
      </c>
      <c r="CL134" s="34" t="s">
        <v>2476</v>
      </c>
      <c r="CM134" s="34" t="s">
        <v>2476</v>
      </c>
      <c r="CN134" s="34" t="s">
        <v>2476</v>
      </c>
      <c r="CO134" s="34" t="s">
        <v>2476</v>
      </c>
      <c r="CP134" s="34" t="s">
        <v>2476</v>
      </c>
      <c r="CQ134" s="34" t="s">
        <v>2476</v>
      </c>
      <c r="CR134" s="34" t="s">
        <v>2476</v>
      </c>
      <c r="CS134" s="34" t="s">
        <v>2476</v>
      </c>
      <c r="CT134" s="34" t="s">
        <v>2476</v>
      </c>
      <c r="CU134" s="34" t="s">
        <v>2476</v>
      </c>
      <c r="CV134" s="34" t="s">
        <v>2476</v>
      </c>
      <c r="CW134" s="34" t="s">
        <v>2476</v>
      </c>
      <c r="CX134" s="34" t="s">
        <v>2476</v>
      </c>
      <c r="CY134" s="34" t="s">
        <v>2476</v>
      </c>
      <c r="CZ134" s="34" t="s">
        <v>2476</v>
      </c>
      <c r="DA134" s="34" t="s">
        <v>2476</v>
      </c>
      <c r="DB134" s="34" t="s">
        <v>2476</v>
      </c>
      <c r="DC134" s="34" t="s">
        <v>2476</v>
      </c>
      <c r="DD134" s="34" t="s">
        <v>2476</v>
      </c>
      <c r="DE134" s="34" t="s">
        <v>2476</v>
      </c>
      <c r="DF134" s="34" t="s">
        <v>2476</v>
      </c>
      <c r="DG134" s="34" t="s">
        <v>2476</v>
      </c>
      <c r="DH134" s="34" t="s">
        <v>2476</v>
      </c>
      <c r="DI134" s="34" t="s">
        <v>2476</v>
      </c>
      <c r="DJ134" s="34" t="s">
        <v>2476</v>
      </c>
      <c r="DK134" s="34" t="s">
        <v>2476</v>
      </c>
      <c r="DL134" s="34" t="s">
        <v>2476</v>
      </c>
      <c r="DM134" s="34" t="s">
        <v>2476</v>
      </c>
      <c r="DN134" s="34" t="s">
        <v>2476</v>
      </c>
      <c r="DO134" s="34" t="s">
        <v>2476</v>
      </c>
      <c r="DP134" s="34" t="s">
        <v>2476</v>
      </c>
      <c r="DQ134" s="34" t="s">
        <v>2476</v>
      </c>
      <c r="DR134" s="34" t="s">
        <v>2476</v>
      </c>
      <c r="DS134" s="34" t="s">
        <v>2476</v>
      </c>
      <c r="DT134" s="34" t="s">
        <v>2476</v>
      </c>
      <c r="DU134" s="34" t="s">
        <v>2476</v>
      </c>
      <c r="DV134" s="34" t="s">
        <v>2476</v>
      </c>
      <c r="DW134" s="34" t="s">
        <v>2476</v>
      </c>
      <c r="DX134" s="34" t="s">
        <v>2476</v>
      </c>
      <c r="DY134" s="34" t="s">
        <v>2476</v>
      </c>
      <c r="DZ134" s="34" t="s">
        <v>2476</v>
      </c>
      <c r="EA134" s="34" t="s">
        <v>2476</v>
      </c>
      <c r="EB134" s="34" t="s">
        <v>2476</v>
      </c>
      <c r="EC134" s="34" t="s">
        <v>2476</v>
      </c>
      <c r="ED134" s="34" t="s">
        <v>2476</v>
      </c>
      <c r="EE134" s="34" t="s">
        <v>2476</v>
      </c>
      <c r="EF134" s="34" t="s">
        <v>2476</v>
      </c>
      <c r="EG134" s="34" t="s">
        <v>2476</v>
      </c>
      <c r="EH134" s="34" t="s">
        <v>2476</v>
      </c>
      <c r="EI134" s="34" t="s">
        <v>2476</v>
      </c>
      <c r="EJ134" s="34" t="s">
        <v>2476</v>
      </c>
      <c r="EK134" s="34" t="s">
        <v>2476</v>
      </c>
      <c r="EL134" s="34" t="s">
        <v>2476</v>
      </c>
      <c r="EM134" s="34" t="s">
        <v>2476</v>
      </c>
      <c r="EN134" s="34" t="s">
        <v>2476</v>
      </c>
      <c r="EO134" s="34" t="s">
        <v>2476</v>
      </c>
      <c r="EP134" s="34" t="s">
        <v>2476</v>
      </c>
      <c r="EQ134" s="34" t="s">
        <v>2476</v>
      </c>
      <c r="ER134" s="37" t="s">
        <v>2476</v>
      </c>
      <c r="ES134" s="27" t="s">
        <v>2477</v>
      </c>
    </row>
    <row r="135" spans="3:149" s="2" customFormat="1" ht="21.75" customHeight="1" x14ac:dyDescent="0.25">
      <c r="C135" s="33" t="s">
        <v>2476</v>
      </c>
      <c r="D135" s="34" t="s">
        <v>2476</v>
      </c>
      <c r="E135" s="34" t="s">
        <v>2476</v>
      </c>
      <c r="F135" s="34" t="s">
        <v>2476</v>
      </c>
      <c r="G135" s="34" t="s">
        <v>2476</v>
      </c>
      <c r="H135" s="34" t="s">
        <v>2476</v>
      </c>
      <c r="I135" s="34" t="s">
        <v>2476</v>
      </c>
      <c r="J135" s="34" t="s">
        <v>2476</v>
      </c>
      <c r="K135" s="34" t="s">
        <v>2476</v>
      </c>
      <c r="L135" s="34" t="s">
        <v>2476</v>
      </c>
      <c r="M135" s="34" t="s">
        <v>2476</v>
      </c>
      <c r="N135" s="34" t="s">
        <v>2476</v>
      </c>
      <c r="O135" s="34" t="s">
        <v>2476</v>
      </c>
      <c r="P135" s="34" t="s">
        <v>2476</v>
      </c>
      <c r="Q135" s="34" t="s">
        <v>2476</v>
      </c>
      <c r="R135" s="34" t="s">
        <v>2476</v>
      </c>
      <c r="S135" s="34" t="s">
        <v>2476</v>
      </c>
      <c r="T135" s="34" t="s">
        <v>2476</v>
      </c>
      <c r="U135" s="34" t="s">
        <v>2476</v>
      </c>
      <c r="V135" s="34" t="s">
        <v>2476</v>
      </c>
      <c r="W135" s="34" t="s">
        <v>2476</v>
      </c>
      <c r="X135" s="34" t="s">
        <v>2476</v>
      </c>
      <c r="Y135" s="34" t="s">
        <v>2476</v>
      </c>
      <c r="Z135" s="34" t="s">
        <v>2476</v>
      </c>
      <c r="AA135" s="34" t="s">
        <v>2476</v>
      </c>
      <c r="AB135" s="34" t="s">
        <v>2476</v>
      </c>
      <c r="AC135" s="34" t="s">
        <v>2476</v>
      </c>
      <c r="AD135" s="34" t="s">
        <v>2476</v>
      </c>
      <c r="AE135" s="34" t="s">
        <v>2476</v>
      </c>
      <c r="AF135" s="34" t="s">
        <v>2476</v>
      </c>
      <c r="AG135" s="34" t="s">
        <v>2476</v>
      </c>
      <c r="AH135" s="34" t="s">
        <v>2476</v>
      </c>
      <c r="AI135" s="34" t="s">
        <v>2476</v>
      </c>
      <c r="AJ135" s="34" t="s">
        <v>2476</v>
      </c>
      <c r="AK135" s="34" t="s">
        <v>2476</v>
      </c>
      <c r="AL135" s="34" t="s">
        <v>2476</v>
      </c>
      <c r="AM135" s="34" t="s">
        <v>2476</v>
      </c>
      <c r="AN135" s="34" t="s">
        <v>2476</v>
      </c>
      <c r="AO135" s="34" t="s">
        <v>2476</v>
      </c>
      <c r="AP135" s="34" t="s">
        <v>2476</v>
      </c>
      <c r="AQ135" s="34" t="s">
        <v>2476</v>
      </c>
      <c r="AR135" s="34" t="s">
        <v>2476</v>
      </c>
      <c r="AS135" s="34" t="s">
        <v>2476</v>
      </c>
      <c r="AT135" s="34" t="s">
        <v>2476</v>
      </c>
      <c r="AU135" s="34" t="s">
        <v>2476</v>
      </c>
      <c r="AV135" s="34" t="s">
        <v>2476</v>
      </c>
      <c r="AW135" s="34" t="s">
        <v>2476</v>
      </c>
      <c r="AX135" s="34" t="s">
        <v>2476</v>
      </c>
      <c r="AY135" s="34" t="s">
        <v>2476</v>
      </c>
      <c r="AZ135" s="34" t="s">
        <v>2476</v>
      </c>
      <c r="BA135" s="34" t="s">
        <v>2476</v>
      </c>
      <c r="BB135" s="34" t="s">
        <v>2476</v>
      </c>
      <c r="BC135" s="34" t="s">
        <v>2476</v>
      </c>
      <c r="BD135" s="34" t="s">
        <v>2476</v>
      </c>
      <c r="BE135" s="34" t="s">
        <v>2476</v>
      </c>
      <c r="BF135" s="34" t="s">
        <v>2476</v>
      </c>
      <c r="BG135" s="34" t="s">
        <v>2476</v>
      </c>
      <c r="BH135" s="34" t="s">
        <v>2476</v>
      </c>
      <c r="BI135" s="34" t="s">
        <v>2476</v>
      </c>
      <c r="BJ135" s="34" t="s">
        <v>2476</v>
      </c>
      <c r="BK135" s="34" t="s">
        <v>2476</v>
      </c>
      <c r="BL135" s="34" t="s">
        <v>2476</v>
      </c>
      <c r="BM135" s="34" t="s">
        <v>2476</v>
      </c>
      <c r="BN135" s="34" t="s">
        <v>2476</v>
      </c>
      <c r="BO135" s="34" t="s">
        <v>2476</v>
      </c>
      <c r="BP135" s="34" t="s">
        <v>2476</v>
      </c>
      <c r="BQ135" s="34" t="s">
        <v>2476</v>
      </c>
      <c r="BR135" s="34" t="s">
        <v>2476</v>
      </c>
      <c r="BS135" s="34" t="s">
        <v>2476</v>
      </c>
      <c r="BT135" s="34" t="s">
        <v>2476</v>
      </c>
      <c r="BU135" s="34" t="s">
        <v>2476</v>
      </c>
      <c r="BV135" s="34" t="s">
        <v>2476</v>
      </c>
      <c r="BW135" s="34" t="s">
        <v>2476</v>
      </c>
      <c r="BX135" s="34" t="s">
        <v>2476</v>
      </c>
      <c r="BY135" s="34" t="s">
        <v>2476</v>
      </c>
      <c r="BZ135" s="34" t="s">
        <v>2476</v>
      </c>
      <c r="CA135" s="34" t="s">
        <v>2476</v>
      </c>
      <c r="CB135" s="34" t="s">
        <v>2476</v>
      </c>
      <c r="CC135" s="34" t="s">
        <v>2476</v>
      </c>
      <c r="CD135" s="34" t="s">
        <v>2476</v>
      </c>
      <c r="CE135" s="34" t="s">
        <v>2476</v>
      </c>
      <c r="CF135" s="34" t="s">
        <v>2476</v>
      </c>
      <c r="CG135" s="34" t="s">
        <v>2476</v>
      </c>
      <c r="CH135" s="34" t="s">
        <v>2476</v>
      </c>
      <c r="CI135" s="34" t="s">
        <v>2476</v>
      </c>
      <c r="CJ135" s="34" t="s">
        <v>2476</v>
      </c>
      <c r="CK135" s="34" t="s">
        <v>2476</v>
      </c>
      <c r="CL135" s="34" t="s">
        <v>2476</v>
      </c>
      <c r="CM135" s="34" t="s">
        <v>2476</v>
      </c>
      <c r="CN135" s="34" t="s">
        <v>2476</v>
      </c>
      <c r="CO135" s="34" t="s">
        <v>2476</v>
      </c>
      <c r="CP135" s="34" t="s">
        <v>2476</v>
      </c>
      <c r="CQ135" s="34" t="s">
        <v>2476</v>
      </c>
      <c r="CR135" s="34" t="s">
        <v>2476</v>
      </c>
      <c r="CS135" s="34" t="s">
        <v>2476</v>
      </c>
      <c r="CT135" s="34" t="s">
        <v>2476</v>
      </c>
      <c r="CU135" s="34" t="s">
        <v>2476</v>
      </c>
      <c r="CV135" s="34" t="s">
        <v>2476</v>
      </c>
      <c r="CW135" s="34" t="s">
        <v>2476</v>
      </c>
      <c r="CX135" s="34" t="s">
        <v>2476</v>
      </c>
      <c r="CY135" s="34" t="s">
        <v>2476</v>
      </c>
      <c r="CZ135" s="34" t="s">
        <v>2476</v>
      </c>
      <c r="DA135" s="34" t="s">
        <v>2476</v>
      </c>
      <c r="DB135" s="34" t="s">
        <v>2476</v>
      </c>
      <c r="DC135" s="34" t="s">
        <v>2476</v>
      </c>
      <c r="DD135" s="34" t="s">
        <v>2476</v>
      </c>
      <c r="DE135" s="34" t="s">
        <v>2476</v>
      </c>
      <c r="DF135" s="34" t="s">
        <v>2476</v>
      </c>
      <c r="DG135" s="34" t="s">
        <v>2476</v>
      </c>
      <c r="DH135" s="34" t="s">
        <v>2476</v>
      </c>
      <c r="DI135" s="34" t="s">
        <v>2476</v>
      </c>
      <c r="DJ135" s="34" t="s">
        <v>2476</v>
      </c>
      <c r="DK135" s="34" t="s">
        <v>2476</v>
      </c>
      <c r="DL135" s="34" t="s">
        <v>2476</v>
      </c>
      <c r="DM135" s="34" t="s">
        <v>2476</v>
      </c>
      <c r="DN135" s="34" t="s">
        <v>2476</v>
      </c>
      <c r="DO135" s="34" t="s">
        <v>2476</v>
      </c>
      <c r="DP135" s="34" t="s">
        <v>2476</v>
      </c>
      <c r="DQ135" s="34" t="s">
        <v>2476</v>
      </c>
      <c r="DR135" s="34" t="s">
        <v>2476</v>
      </c>
      <c r="DS135" s="34" t="s">
        <v>2476</v>
      </c>
      <c r="DT135" s="34" t="s">
        <v>2476</v>
      </c>
      <c r="DU135" s="34" t="s">
        <v>2476</v>
      </c>
      <c r="DV135" s="34" t="s">
        <v>2476</v>
      </c>
      <c r="DW135" s="34" t="s">
        <v>2476</v>
      </c>
      <c r="DX135" s="34" t="s">
        <v>2476</v>
      </c>
      <c r="DY135" s="34" t="s">
        <v>2476</v>
      </c>
      <c r="DZ135" s="34" t="s">
        <v>2476</v>
      </c>
      <c r="EA135" s="34" t="s">
        <v>2476</v>
      </c>
      <c r="EB135" s="34" t="s">
        <v>2476</v>
      </c>
      <c r="EC135" s="34" t="s">
        <v>2476</v>
      </c>
      <c r="ED135" s="34" t="s">
        <v>2476</v>
      </c>
      <c r="EE135" s="34" t="s">
        <v>2476</v>
      </c>
      <c r="EF135" s="34" t="s">
        <v>2476</v>
      </c>
      <c r="EG135" s="34" t="s">
        <v>2476</v>
      </c>
      <c r="EH135" s="34" t="s">
        <v>2476</v>
      </c>
      <c r="EI135" s="34" t="s">
        <v>2476</v>
      </c>
      <c r="EJ135" s="34" t="s">
        <v>2476</v>
      </c>
      <c r="EK135" s="34" t="s">
        <v>2476</v>
      </c>
      <c r="EL135" s="34" t="s">
        <v>2476</v>
      </c>
      <c r="EM135" s="34" t="s">
        <v>2476</v>
      </c>
      <c r="EN135" s="34" t="s">
        <v>2476</v>
      </c>
      <c r="EO135" s="34" t="s">
        <v>2476</v>
      </c>
      <c r="EP135" s="34" t="s">
        <v>2476</v>
      </c>
      <c r="EQ135" s="34" t="s">
        <v>2476</v>
      </c>
      <c r="ER135" s="37" t="s">
        <v>2476</v>
      </c>
      <c r="ES135" s="27" t="s">
        <v>2477</v>
      </c>
    </row>
    <row r="136" spans="3:149" s="2" customFormat="1" ht="21.75" customHeight="1" x14ac:dyDescent="0.25">
      <c r="C136" s="33" t="s">
        <v>2476</v>
      </c>
      <c r="D136" s="34" t="s">
        <v>2476</v>
      </c>
      <c r="E136" s="34" t="s">
        <v>2476</v>
      </c>
      <c r="F136" s="34" t="s">
        <v>2476</v>
      </c>
      <c r="G136" s="34" t="s">
        <v>2476</v>
      </c>
      <c r="H136" s="34" t="s">
        <v>2476</v>
      </c>
      <c r="I136" s="34" t="s">
        <v>2476</v>
      </c>
      <c r="J136" s="34" t="s">
        <v>2476</v>
      </c>
      <c r="K136" s="34" t="s">
        <v>2476</v>
      </c>
      <c r="L136" s="34" t="s">
        <v>2476</v>
      </c>
      <c r="M136" s="34" t="s">
        <v>2476</v>
      </c>
      <c r="N136" s="34" t="s">
        <v>2476</v>
      </c>
      <c r="O136" s="34" t="s">
        <v>2476</v>
      </c>
      <c r="P136" s="34" t="s">
        <v>2476</v>
      </c>
      <c r="Q136" s="34" t="s">
        <v>2476</v>
      </c>
      <c r="R136" s="34" t="s">
        <v>2476</v>
      </c>
      <c r="S136" s="34" t="s">
        <v>2476</v>
      </c>
      <c r="T136" s="34" t="s">
        <v>2476</v>
      </c>
      <c r="U136" s="34" t="s">
        <v>2476</v>
      </c>
      <c r="V136" s="34" t="s">
        <v>2476</v>
      </c>
      <c r="W136" s="34" t="s">
        <v>2476</v>
      </c>
      <c r="X136" s="34" t="s">
        <v>2476</v>
      </c>
      <c r="Y136" s="34" t="s">
        <v>2476</v>
      </c>
      <c r="Z136" s="34" t="s">
        <v>2476</v>
      </c>
      <c r="AA136" s="34" t="s">
        <v>2476</v>
      </c>
      <c r="AB136" s="34" t="s">
        <v>2476</v>
      </c>
      <c r="AC136" s="34" t="s">
        <v>2476</v>
      </c>
      <c r="AD136" s="34" t="s">
        <v>2476</v>
      </c>
      <c r="AE136" s="34" t="s">
        <v>2476</v>
      </c>
      <c r="AF136" s="34" t="s">
        <v>2476</v>
      </c>
      <c r="AG136" s="34" t="s">
        <v>2476</v>
      </c>
      <c r="AH136" s="34" t="s">
        <v>2476</v>
      </c>
      <c r="AI136" s="34" t="s">
        <v>2476</v>
      </c>
      <c r="AJ136" s="34" t="s">
        <v>2476</v>
      </c>
      <c r="AK136" s="34" t="s">
        <v>2476</v>
      </c>
      <c r="AL136" s="34" t="s">
        <v>2476</v>
      </c>
      <c r="AM136" s="34" t="s">
        <v>2476</v>
      </c>
      <c r="AN136" s="34" t="s">
        <v>2476</v>
      </c>
      <c r="AO136" s="34" t="s">
        <v>2476</v>
      </c>
      <c r="AP136" s="34" t="s">
        <v>2476</v>
      </c>
      <c r="AQ136" s="34" t="s">
        <v>2476</v>
      </c>
      <c r="AR136" s="34" t="s">
        <v>2476</v>
      </c>
      <c r="AS136" s="34" t="s">
        <v>2476</v>
      </c>
      <c r="AT136" s="34" t="s">
        <v>2476</v>
      </c>
      <c r="AU136" s="34" t="s">
        <v>2476</v>
      </c>
      <c r="AV136" s="34" t="s">
        <v>2476</v>
      </c>
      <c r="AW136" s="34" t="s">
        <v>2476</v>
      </c>
      <c r="AX136" s="34" t="s">
        <v>2476</v>
      </c>
      <c r="AY136" s="34" t="s">
        <v>2476</v>
      </c>
      <c r="AZ136" s="34" t="s">
        <v>2476</v>
      </c>
      <c r="BA136" s="34" t="s">
        <v>2476</v>
      </c>
      <c r="BB136" s="34" t="s">
        <v>2476</v>
      </c>
      <c r="BC136" s="34" t="s">
        <v>2476</v>
      </c>
      <c r="BD136" s="34" t="s">
        <v>2476</v>
      </c>
      <c r="BE136" s="34" t="s">
        <v>2476</v>
      </c>
      <c r="BF136" s="34" t="s">
        <v>2476</v>
      </c>
      <c r="BG136" s="34" t="s">
        <v>2476</v>
      </c>
      <c r="BH136" s="34" t="s">
        <v>2476</v>
      </c>
      <c r="BI136" s="34" t="s">
        <v>2476</v>
      </c>
      <c r="BJ136" s="34" t="s">
        <v>2476</v>
      </c>
      <c r="BK136" s="34" t="s">
        <v>2476</v>
      </c>
      <c r="BL136" s="34" t="s">
        <v>2476</v>
      </c>
      <c r="BM136" s="34" t="s">
        <v>2476</v>
      </c>
      <c r="BN136" s="34" t="s">
        <v>2476</v>
      </c>
      <c r="BO136" s="34" t="s">
        <v>2476</v>
      </c>
      <c r="BP136" s="34" t="s">
        <v>2476</v>
      </c>
      <c r="BQ136" s="34" t="s">
        <v>2476</v>
      </c>
      <c r="BR136" s="34" t="s">
        <v>2476</v>
      </c>
      <c r="BS136" s="34" t="s">
        <v>2476</v>
      </c>
      <c r="BT136" s="34" t="s">
        <v>2476</v>
      </c>
      <c r="BU136" s="34" t="s">
        <v>2476</v>
      </c>
      <c r="BV136" s="34" t="s">
        <v>2476</v>
      </c>
      <c r="BW136" s="34" t="s">
        <v>2476</v>
      </c>
      <c r="BX136" s="34" t="s">
        <v>2476</v>
      </c>
      <c r="BY136" s="34" t="s">
        <v>2476</v>
      </c>
      <c r="BZ136" s="34" t="s">
        <v>2476</v>
      </c>
      <c r="CA136" s="34" t="s">
        <v>2476</v>
      </c>
      <c r="CB136" s="34" t="s">
        <v>2476</v>
      </c>
      <c r="CC136" s="34" t="s">
        <v>2476</v>
      </c>
      <c r="CD136" s="34" t="s">
        <v>2476</v>
      </c>
      <c r="CE136" s="34" t="s">
        <v>2476</v>
      </c>
      <c r="CF136" s="34" t="s">
        <v>2476</v>
      </c>
      <c r="CG136" s="34" t="s">
        <v>2476</v>
      </c>
      <c r="CH136" s="34" t="s">
        <v>2476</v>
      </c>
      <c r="CI136" s="34" t="s">
        <v>2476</v>
      </c>
      <c r="CJ136" s="34" t="s">
        <v>2476</v>
      </c>
      <c r="CK136" s="34" t="s">
        <v>2476</v>
      </c>
      <c r="CL136" s="34" t="s">
        <v>2476</v>
      </c>
      <c r="CM136" s="34" t="s">
        <v>2476</v>
      </c>
      <c r="CN136" s="34" t="s">
        <v>2476</v>
      </c>
      <c r="CO136" s="34" t="s">
        <v>2476</v>
      </c>
      <c r="CP136" s="34" t="s">
        <v>2476</v>
      </c>
      <c r="CQ136" s="34" t="s">
        <v>2476</v>
      </c>
      <c r="CR136" s="34" t="s">
        <v>2476</v>
      </c>
      <c r="CS136" s="34" t="s">
        <v>2476</v>
      </c>
      <c r="CT136" s="34" t="s">
        <v>2476</v>
      </c>
      <c r="CU136" s="34" t="s">
        <v>2476</v>
      </c>
      <c r="CV136" s="34" t="s">
        <v>2476</v>
      </c>
      <c r="CW136" s="34" t="s">
        <v>2476</v>
      </c>
      <c r="CX136" s="34" t="s">
        <v>2476</v>
      </c>
      <c r="CY136" s="34" t="s">
        <v>2476</v>
      </c>
      <c r="CZ136" s="34" t="s">
        <v>2476</v>
      </c>
      <c r="DA136" s="34" t="s">
        <v>2476</v>
      </c>
      <c r="DB136" s="34" t="s">
        <v>2476</v>
      </c>
      <c r="DC136" s="34" t="s">
        <v>2476</v>
      </c>
      <c r="DD136" s="34" t="s">
        <v>2476</v>
      </c>
      <c r="DE136" s="34" t="s">
        <v>2476</v>
      </c>
      <c r="DF136" s="34" t="s">
        <v>2476</v>
      </c>
      <c r="DG136" s="34" t="s">
        <v>2476</v>
      </c>
      <c r="DH136" s="34" t="s">
        <v>2476</v>
      </c>
      <c r="DI136" s="34" t="s">
        <v>2476</v>
      </c>
      <c r="DJ136" s="34" t="s">
        <v>2476</v>
      </c>
      <c r="DK136" s="34" t="s">
        <v>2476</v>
      </c>
      <c r="DL136" s="34" t="s">
        <v>2476</v>
      </c>
      <c r="DM136" s="34" t="s">
        <v>2476</v>
      </c>
      <c r="DN136" s="34" t="s">
        <v>2476</v>
      </c>
      <c r="DO136" s="34" t="s">
        <v>2476</v>
      </c>
      <c r="DP136" s="34" t="s">
        <v>2476</v>
      </c>
      <c r="DQ136" s="34" t="s">
        <v>2476</v>
      </c>
      <c r="DR136" s="34" t="s">
        <v>2476</v>
      </c>
      <c r="DS136" s="34" t="s">
        <v>2476</v>
      </c>
      <c r="DT136" s="34" t="s">
        <v>2476</v>
      </c>
      <c r="DU136" s="34" t="s">
        <v>2476</v>
      </c>
      <c r="DV136" s="34" t="s">
        <v>2476</v>
      </c>
      <c r="DW136" s="34" t="s">
        <v>2476</v>
      </c>
      <c r="DX136" s="34" t="s">
        <v>2476</v>
      </c>
      <c r="DY136" s="34" t="s">
        <v>2476</v>
      </c>
      <c r="DZ136" s="34" t="s">
        <v>2476</v>
      </c>
      <c r="EA136" s="34" t="s">
        <v>2476</v>
      </c>
      <c r="EB136" s="34" t="s">
        <v>2476</v>
      </c>
      <c r="EC136" s="34" t="s">
        <v>2476</v>
      </c>
      <c r="ED136" s="34" t="s">
        <v>2476</v>
      </c>
      <c r="EE136" s="34" t="s">
        <v>2476</v>
      </c>
      <c r="EF136" s="34" t="s">
        <v>2476</v>
      </c>
      <c r="EG136" s="34" t="s">
        <v>2476</v>
      </c>
      <c r="EH136" s="34" t="s">
        <v>2476</v>
      </c>
      <c r="EI136" s="34" t="s">
        <v>2476</v>
      </c>
      <c r="EJ136" s="34" t="s">
        <v>2476</v>
      </c>
      <c r="EK136" s="34" t="s">
        <v>2476</v>
      </c>
      <c r="EL136" s="34" t="s">
        <v>2476</v>
      </c>
      <c r="EM136" s="34" t="s">
        <v>2476</v>
      </c>
      <c r="EN136" s="34" t="s">
        <v>2476</v>
      </c>
      <c r="EO136" s="34" t="s">
        <v>2476</v>
      </c>
      <c r="EP136" s="34" t="s">
        <v>2476</v>
      </c>
      <c r="EQ136" s="34" t="s">
        <v>2476</v>
      </c>
      <c r="ER136" s="37" t="s">
        <v>2476</v>
      </c>
      <c r="ES136" s="27" t="s">
        <v>2477</v>
      </c>
    </row>
    <row r="137" spans="3:149" s="2" customFormat="1" ht="21.75" customHeight="1" x14ac:dyDescent="0.25">
      <c r="C137" s="33" t="s">
        <v>2476</v>
      </c>
      <c r="D137" s="34" t="s">
        <v>2476</v>
      </c>
      <c r="E137" s="34" t="s">
        <v>2476</v>
      </c>
      <c r="F137" s="34" t="s">
        <v>2476</v>
      </c>
      <c r="G137" s="34" t="s">
        <v>2476</v>
      </c>
      <c r="H137" s="34" t="s">
        <v>2476</v>
      </c>
      <c r="I137" s="34" t="s">
        <v>2476</v>
      </c>
      <c r="J137" s="34" t="s">
        <v>2476</v>
      </c>
      <c r="K137" s="34" t="s">
        <v>2476</v>
      </c>
      <c r="L137" s="34" t="s">
        <v>2476</v>
      </c>
      <c r="M137" s="34" t="s">
        <v>2476</v>
      </c>
      <c r="N137" s="34" t="s">
        <v>2476</v>
      </c>
      <c r="O137" s="34" t="s">
        <v>2476</v>
      </c>
      <c r="P137" s="34" t="s">
        <v>2476</v>
      </c>
      <c r="Q137" s="34" t="s">
        <v>2476</v>
      </c>
      <c r="R137" s="34" t="s">
        <v>2476</v>
      </c>
      <c r="S137" s="34" t="s">
        <v>2476</v>
      </c>
      <c r="T137" s="34" t="s">
        <v>2476</v>
      </c>
      <c r="U137" s="34" t="s">
        <v>2476</v>
      </c>
      <c r="V137" s="34" t="s">
        <v>2476</v>
      </c>
      <c r="W137" s="34" t="s">
        <v>2476</v>
      </c>
      <c r="X137" s="34" t="s">
        <v>2476</v>
      </c>
      <c r="Y137" s="34" t="s">
        <v>2476</v>
      </c>
      <c r="Z137" s="34" t="s">
        <v>2476</v>
      </c>
      <c r="AA137" s="34" t="s">
        <v>2476</v>
      </c>
      <c r="AB137" s="34" t="s">
        <v>2476</v>
      </c>
      <c r="AC137" s="34" t="s">
        <v>2476</v>
      </c>
      <c r="AD137" s="34" t="s">
        <v>2476</v>
      </c>
      <c r="AE137" s="34" t="s">
        <v>2476</v>
      </c>
      <c r="AF137" s="34" t="s">
        <v>2476</v>
      </c>
      <c r="AG137" s="34" t="s">
        <v>2476</v>
      </c>
      <c r="AH137" s="34" t="s">
        <v>2476</v>
      </c>
      <c r="AI137" s="34" t="s">
        <v>2476</v>
      </c>
      <c r="AJ137" s="34" t="s">
        <v>2476</v>
      </c>
      <c r="AK137" s="34" t="s">
        <v>2476</v>
      </c>
      <c r="AL137" s="34" t="s">
        <v>2476</v>
      </c>
      <c r="AM137" s="34" t="s">
        <v>2476</v>
      </c>
      <c r="AN137" s="34" t="s">
        <v>2476</v>
      </c>
      <c r="AO137" s="34" t="s">
        <v>2476</v>
      </c>
      <c r="AP137" s="34" t="s">
        <v>2476</v>
      </c>
      <c r="AQ137" s="34" t="s">
        <v>2476</v>
      </c>
      <c r="AR137" s="34" t="s">
        <v>2476</v>
      </c>
      <c r="AS137" s="34" t="s">
        <v>2476</v>
      </c>
      <c r="AT137" s="34" t="s">
        <v>2476</v>
      </c>
      <c r="AU137" s="34" t="s">
        <v>2476</v>
      </c>
      <c r="AV137" s="34" t="s">
        <v>2476</v>
      </c>
      <c r="AW137" s="34" t="s">
        <v>2476</v>
      </c>
      <c r="AX137" s="34" t="s">
        <v>2476</v>
      </c>
      <c r="AY137" s="34" t="s">
        <v>2476</v>
      </c>
      <c r="AZ137" s="34" t="s">
        <v>2476</v>
      </c>
      <c r="BA137" s="34" t="s">
        <v>2476</v>
      </c>
      <c r="BB137" s="34" t="s">
        <v>2476</v>
      </c>
      <c r="BC137" s="34" t="s">
        <v>2476</v>
      </c>
      <c r="BD137" s="34" t="s">
        <v>2476</v>
      </c>
      <c r="BE137" s="34" t="s">
        <v>2476</v>
      </c>
      <c r="BF137" s="34" t="s">
        <v>2476</v>
      </c>
      <c r="BG137" s="34" t="s">
        <v>2476</v>
      </c>
      <c r="BH137" s="34" t="s">
        <v>2476</v>
      </c>
      <c r="BI137" s="34" t="s">
        <v>2476</v>
      </c>
      <c r="BJ137" s="34" t="s">
        <v>2476</v>
      </c>
      <c r="BK137" s="34" t="s">
        <v>2476</v>
      </c>
      <c r="BL137" s="34" t="s">
        <v>2476</v>
      </c>
      <c r="BM137" s="34" t="s">
        <v>2476</v>
      </c>
      <c r="BN137" s="34" t="s">
        <v>2476</v>
      </c>
      <c r="BO137" s="34" t="s">
        <v>2476</v>
      </c>
      <c r="BP137" s="34" t="s">
        <v>2476</v>
      </c>
      <c r="BQ137" s="34" t="s">
        <v>2476</v>
      </c>
      <c r="BR137" s="34" t="s">
        <v>2476</v>
      </c>
      <c r="BS137" s="34" t="s">
        <v>2476</v>
      </c>
      <c r="BT137" s="34" t="s">
        <v>2476</v>
      </c>
      <c r="BU137" s="34" t="s">
        <v>2476</v>
      </c>
      <c r="BV137" s="34" t="s">
        <v>2476</v>
      </c>
      <c r="BW137" s="34" t="s">
        <v>2476</v>
      </c>
      <c r="BX137" s="34" t="s">
        <v>2476</v>
      </c>
      <c r="BY137" s="34" t="s">
        <v>2476</v>
      </c>
      <c r="BZ137" s="34" t="s">
        <v>2476</v>
      </c>
      <c r="CA137" s="34" t="s">
        <v>2476</v>
      </c>
      <c r="CB137" s="34" t="s">
        <v>2476</v>
      </c>
      <c r="CC137" s="34" t="s">
        <v>2476</v>
      </c>
      <c r="CD137" s="34" t="s">
        <v>2476</v>
      </c>
      <c r="CE137" s="34" t="s">
        <v>2476</v>
      </c>
      <c r="CF137" s="34" t="s">
        <v>2476</v>
      </c>
      <c r="CG137" s="34" t="s">
        <v>2476</v>
      </c>
      <c r="CH137" s="34" t="s">
        <v>2476</v>
      </c>
      <c r="CI137" s="34" t="s">
        <v>2476</v>
      </c>
      <c r="CJ137" s="34" t="s">
        <v>2476</v>
      </c>
      <c r="CK137" s="34" t="s">
        <v>2476</v>
      </c>
      <c r="CL137" s="34" t="s">
        <v>2476</v>
      </c>
      <c r="CM137" s="34" t="s">
        <v>2476</v>
      </c>
      <c r="CN137" s="34" t="s">
        <v>2476</v>
      </c>
      <c r="CO137" s="34" t="s">
        <v>2476</v>
      </c>
      <c r="CP137" s="34" t="s">
        <v>2476</v>
      </c>
      <c r="CQ137" s="34" t="s">
        <v>2476</v>
      </c>
      <c r="CR137" s="34" t="s">
        <v>2476</v>
      </c>
      <c r="CS137" s="34" t="s">
        <v>2476</v>
      </c>
      <c r="CT137" s="34" t="s">
        <v>2476</v>
      </c>
      <c r="CU137" s="34" t="s">
        <v>2476</v>
      </c>
      <c r="CV137" s="34" t="s">
        <v>2476</v>
      </c>
      <c r="CW137" s="34" t="s">
        <v>2476</v>
      </c>
      <c r="CX137" s="34" t="s">
        <v>2476</v>
      </c>
      <c r="CY137" s="34" t="s">
        <v>2476</v>
      </c>
      <c r="CZ137" s="34" t="s">
        <v>2476</v>
      </c>
      <c r="DA137" s="34" t="s">
        <v>2476</v>
      </c>
      <c r="DB137" s="34" t="s">
        <v>2476</v>
      </c>
      <c r="DC137" s="34" t="s">
        <v>2476</v>
      </c>
      <c r="DD137" s="34" t="s">
        <v>2476</v>
      </c>
      <c r="DE137" s="34" t="s">
        <v>2476</v>
      </c>
      <c r="DF137" s="34" t="s">
        <v>2476</v>
      </c>
      <c r="DG137" s="34" t="s">
        <v>2476</v>
      </c>
      <c r="DH137" s="34" t="s">
        <v>2476</v>
      </c>
      <c r="DI137" s="34" t="s">
        <v>2476</v>
      </c>
      <c r="DJ137" s="34" t="s">
        <v>2476</v>
      </c>
      <c r="DK137" s="34" t="s">
        <v>2476</v>
      </c>
      <c r="DL137" s="34" t="s">
        <v>2476</v>
      </c>
      <c r="DM137" s="34" t="s">
        <v>2476</v>
      </c>
      <c r="DN137" s="34" t="s">
        <v>2476</v>
      </c>
      <c r="DO137" s="34" t="s">
        <v>2476</v>
      </c>
      <c r="DP137" s="34" t="s">
        <v>2476</v>
      </c>
      <c r="DQ137" s="34" t="s">
        <v>2476</v>
      </c>
      <c r="DR137" s="34" t="s">
        <v>2476</v>
      </c>
      <c r="DS137" s="34" t="s">
        <v>2476</v>
      </c>
      <c r="DT137" s="34" t="s">
        <v>2476</v>
      </c>
      <c r="DU137" s="34" t="s">
        <v>2476</v>
      </c>
      <c r="DV137" s="34" t="s">
        <v>2476</v>
      </c>
      <c r="DW137" s="34" t="s">
        <v>2476</v>
      </c>
      <c r="DX137" s="34" t="s">
        <v>2476</v>
      </c>
      <c r="DY137" s="34" t="s">
        <v>2476</v>
      </c>
      <c r="DZ137" s="34" t="s">
        <v>2476</v>
      </c>
      <c r="EA137" s="34" t="s">
        <v>2476</v>
      </c>
      <c r="EB137" s="34" t="s">
        <v>2476</v>
      </c>
      <c r="EC137" s="34" t="s">
        <v>2476</v>
      </c>
      <c r="ED137" s="34" t="s">
        <v>2476</v>
      </c>
      <c r="EE137" s="34" t="s">
        <v>2476</v>
      </c>
      <c r="EF137" s="34" t="s">
        <v>2476</v>
      </c>
      <c r="EG137" s="34" t="s">
        <v>2476</v>
      </c>
      <c r="EH137" s="34" t="s">
        <v>2476</v>
      </c>
      <c r="EI137" s="34" t="s">
        <v>2476</v>
      </c>
      <c r="EJ137" s="34" t="s">
        <v>2476</v>
      </c>
      <c r="EK137" s="34" t="s">
        <v>2476</v>
      </c>
      <c r="EL137" s="34" t="s">
        <v>2476</v>
      </c>
      <c r="EM137" s="34" t="s">
        <v>2476</v>
      </c>
      <c r="EN137" s="34" t="s">
        <v>2476</v>
      </c>
      <c r="EO137" s="34" t="s">
        <v>2476</v>
      </c>
      <c r="EP137" s="34" t="s">
        <v>2476</v>
      </c>
      <c r="EQ137" s="34" t="s">
        <v>2476</v>
      </c>
      <c r="ER137" s="37" t="s">
        <v>2476</v>
      </c>
      <c r="ES137" s="27" t="s">
        <v>2477</v>
      </c>
    </row>
    <row r="138" spans="3:149" s="2" customFormat="1" ht="21.75" customHeight="1" x14ac:dyDescent="0.25">
      <c r="C138" s="33" t="s">
        <v>2476</v>
      </c>
      <c r="D138" s="34" t="s">
        <v>2476</v>
      </c>
      <c r="E138" s="34" t="s">
        <v>2476</v>
      </c>
      <c r="F138" s="34" t="s">
        <v>2476</v>
      </c>
      <c r="G138" s="34" t="s">
        <v>2476</v>
      </c>
      <c r="H138" s="34" t="s">
        <v>2476</v>
      </c>
      <c r="I138" s="34" t="s">
        <v>2476</v>
      </c>
      <c r="J138" s="34" t="s">
        <v>2476</v>
      </c>
      <c r="K138" s="34" t="s">
        <v>2476</v>
      </c>
      <c r="L138" s="34" t="s">
        <v>2476</v>
      </c>
      <c r="M138" s="34" t="s">
        <v>2476</v>
      </c>
      <c r="N138" s="34" t="s">
        <v>2476</v>
      </c>
      <c r="O138" s="34" t="s">
        <v>2476</v>
      </c>
      <c r="P138" s="34" t="s">
        <v>2476</v>
      </c>
      <c r="Q138" s="34" t="s">
        <v>2476</v>
      </c>
      <c r="R138" s="34" t="s">
        <v>2476</v>
      </c>
      <c r="S138" s="34" t="s">
        <v>2476</v>
      </c>
      <c r="T138" s="34" t="s">
        <v>2476</v>
      </c>
      <c r="U138" s="34" t="s">
        <v>2476</v>
      </c>
      <c r="V138" s="34" t="s">
        <v>2476</v>
      </c>
      <c r="W138" s="34" t="s">
        <v>2476</v>
      </c>
      <c r="X138" s="34" t="s">
        <v>2476</v>
      </c>
      <c r="Y138" s="34" t="s">
        <v>2476</v>
      </c>
      <c r="Z138" s="34" t="s">
        <v>2476</v>
      </c>
      <c r="AA138" s="34" t="s">
        <v>2476</v>
      </c>
      <c r="AB138" s="34" t="s">
        <v>2476</v>
      </c>
      <c r="AC138" s="34" t="s">
        <v>2476</v>
      </c>
      <c r="AD138" s="34" t="s">
        <v>2476</v>
      </c>
      <c r="AE138" s="34" t="s">
        <v>2476</v>
      </c>
      <c r="AF138" s="34" t="s">
        <v>2476</v>
      </c>
      <c r="AG138" s="34" t="s">
        <v>2476</v>
      </c>
      <c r="AH138" s="34" t="s">
        <v>2476</v>
      </c>
      <c r="AI138" s="34" t="s">
        <v>2476</v>
      </c>
      <c r="AJ138" s="34" t="s">
        <v>2476</v>
      </c>
      <c r="AK138" s="34" t="s">
        <v>2476</v>
      </c>
      <c r="AL138" s="34" t="s">
        <v>2476</v>
      </c>
      <c r="AM138" s="34" t="s">
        <v>2476</v>
      </c>
      <c r="AN138" s="34" t="s">
        <v>2476</v>
      </c>
      <c r="AO138" s="34" t="s">
        <v>2476</v>
      </c>
      <c r="AP138" s="34" t="s">
        <v>2476</v>
      </c>
      <c r="AQ138" s="34" t="s">
        <v>2476</v>
      </c>
      <c r="AR138" s="34" t="s">
        <v>2476</v>
      </c>
      <c r="AS138" s="34" t="s">
        <v>2476</v>
      </c>
      <c r="AT138" s="34" t="s">
        <v>2476</v>
      </c>
      <c r="AU138" s="34" t="s">
        <v>2476</v>
      </c>
      <c r="AV138" s="34" t="s">
        <v>2476</v>
      </c>
      <c r="AW138" s="34" t="s">
        <v>2476</v>
      </c>
      <c r="AX138" s="34" t="s">
        <v>2476</v>
      </c>
      <c r="AY138" s="34" t="s">
        <v>2476</v>
      </c>
      <c r="AZ138" s="34" t="s">
        <v>2476</v>
      </c>
      <c r="BA138" s="34" t="s">
        <v>2476</v>
      </c>
      <c r="BB138" s="34" t="s">
        <v>2476</v>
      </c>
      <c r="BC138" s="34" t="s">
        <v>2476</v>
      </c>
      <c r="BD138" s="34" t="s">
        <v>2476</v>
      </c>
      <c r="BE138" s="34" t="s">
        <v>2476</v>
      </c>
      <c r="BF138" s="34" t="s">
        <v>2476</v>
      </c>
      <c r="BG138" s="34" t="s">
        <v>2476</v>
      </c>
      <c r="BH138" s="34" t="s">
        <v>2476</v>
      </c>
      <c r="BI138" s="34" t="s">
        <v>2476</v>
      </c>
      <c r="BJ138" s="34" t="s">
        <v>2476</v>
      </c>
      <c r="BK138" s="34" t="s">
        <v>2476</v>
      </c>
      <c r="BL138" s="34" t="s">
        <v>2476</v>
      </c>
      <c r="BM138" s="34" t="s">
        <v>2476</v>
      </c>
      <c r="BN138" s="34" t="s">
        <v>2476</v>
      </c>
      <c r="BO138" s="34" t="s">
        <v>2476</v>
      </c>
      <c r="BP138" s="34" t="s">
        <v>2476</v>
      </c>
      <c r="BQ138" s="34" t="s">
        <v>2476</v>
      </c>
      <c r="BR138" s="34" t="s">
        <v>2476</v>
      </c>
      <c r="BS138" s="34" t="s">
        <v>2476</v>
      </c>
      <c r="BT138" s="34" t="s">
        <v>2476</v>
      </c>
      <c r="BU138" s="34" t="s">
        <v>2476</v>
      </c>
      <c r="BV138" s="34" t="s">
        <v>2476</v>
      </c>
      <c r="BW138" s="34" t="s">
        <v>2476</v>
      </c>
      <c r="BX138" s="34" t="s">
        <v>2476</v>
      </c>
      <c r="BY138" s="34" t="s">
        <v>2476</v>
      </c>
      <c r="BZ138" s="34" t="s">
        <v>2476</v>
      </c>
      <c r="CA138" s="34" t="s">
        <v>2476</v>
      </c>
      <c r="CB138" s="34" t="s">
        <v>2476</v>
      </c>
      <c r="CC138" s="34" t="s">
        <v>2476</v>
      </c>
      <c r="CD138" s="34" t="s">
        <v>2476</v>
      </c>
      <c r="CE138" s="34" t="s">
        <v>2476</v>
      </c>
      <c r="CF138" s="34" t="s">
        <v>2476</v>
      </c>
      <c r="CG138" s="34" t="s">
        <v>2476</v>
      </c>
      <c r="CH138" s="34" t="s">
        <v>2476</v>
      </c>
      <c r="CI138" s="34" t="s">
        <v>2476</v>
      </c>
      <c r="CJ138" s="34" t="s">
        <v>2476</v>
      </c>
      <c r="CK138" s="34" t="s">
        <v>2476</v>
      </c>
      <c r="CL138" s="34" t="s">
        <v>2476</v>
      </c>
      <c r="CM138" s="34" t="s">
        <v>2476</v>
      </c>
      <c r="CN138" s="34" t="s">
        <v>2476</v>
      </c>
      <c r="CO138" s="34" t="s">
        <v>2476</v>
      </c>
      <c r="CP138" s="34" t="s">
        <v>2476</v>
      </c>
      <c r="CQ138" s="34" t="s">
        <v>2476</v>
      </c>
      <c r="CR138" s="34" t="s">
        <v>2476</v>
      </c>
      <c r="CS138" s="34" t="s">
        <v>2476</v>
      </c>
      <c r="CT138" s="34" t="s">
        <v>2476</v>
      </c>
      <c r="CU138" s="34" t="s">
        <v>2476</v>
      </c>
      <c r="CV138" s="34" t="s">
        <v>2476</v>
      </c>
      <c r="CW138" s="34" t="s">
        <v>2476</v>
      </c>
      <c r="CX138" s="34" t="s">
        <v>2476</v>
      </c>
      <c r="CY138" s="34" t="s">
        <v>2476</v>
      </c>
      <c r="CZ138" s="34" t="s">
        <v>2476</v>
      </c>
      <c r="DA138" s="34" t="s">
        <v>2476</v>
      </c>
      <c r="DB138" s="34" t="s">
        <v>2476</v>
      </c>
      <c r="DC138" s="34" t="s">
        <v>2476</v>
      </c>
      <c r="DD138" s="34" t="s">
        <v>2476</v>
      </c>
      <c r="DE138" s="34" t="s">
        <v>2476</v>
      </c>
      <c r="DF138" s="34" t="s">
        <v>2476</v>
      </c>
      <c r="DG138" s="34" t="s">
        <v>2476</v>
      </c>
      <c r="DH138" s="34" t="s">
        <v>2476</v>
      </c>
      <c r="DI138" s="34" t="s">
        <v>2476</v>
      </c>
      <c r="DJ138" s="34" t="s">
        <v>2476</v>
      </c>
      <c r="DK138" s="34" t="s">
        <v>2476</v>
      </c>
      <c r="DL138" s="34" t="s">
        <v>2476</v>
      </c>
      <c r="DM138" s="34" t="s">
        <v>2476</v>
      </c>
      <c r="DN138" s="34" t="s">
        <v>2476</v>
      </c>
      <c r="DO138" s="34" t="s">
        <v>2476</v>
      </c>
      <c r="DP138" s="34" t="s">
        <v>2476</v>
      </c>
      <c r="DQ138" s="34" t="s">
        <v>2476</v>
      </c>
      <c r="DR138" s="34" t="s">
        <v>2476</v>
      </c>
      <c r="DS138" s="34" t="s">
        <v>2476</v>
      </c>
      <c r="DT138" s="34" t="s">
        <v>2476</v>
      </c>
      <c r="DU138" s="34" t="s">
        <v>2476</v>
      </c>
      <c r="DV138" s="34" t="s">
        <v>2476</v>
      </c>
      <c r="DW138" s="34" t="s">
        <v>2476</v>
      </c>
      <c r="DX138" s="34" t="s">
        <v>2476</v>
      </c>
      <c r="DY138" s="34" t="s">
        <v>2476</v>
      </c>
      <c r="DZ138" s="34" t="s">
        <v>2476</v>
      </c>
      <c r="EA138" s="34" t="s">
        <v>2476</v>
      </c>
      <c r="EB138" s="34" t="s">
        <v>2476</v>
      </c>
      <c r="EC138" s="34" t="s">
        <v>2476</v>
      </c>
      <c r="ED138" s="34" t="s">
        <v>2476</v>
      </c>
      <c r="EE138" s="34" t="s">
        <v>2476</v>
      </c>
      <c r="EF138" s="34" t="s">
        <v>2476</v>
      </c>
      <c r="EG138" s="34" t="s">
        <v>2476</v>
      </c>
      <c r="EH138" s="34" t="s">
        <v>2476</v>
      </c>
      <c r="EI138" s="34" t="s">
        <v>2476</v>
      </c>
      <c r="EJ138" s="34" t="s">
        <v>2476</v>
      </c>
      <c r="EK138" s="34" t="s">
        <v>2476</v>
      </c>
      <c r="EL138" s="34" t="s">
        <v>2476</v>
      </c>
      <c r="EM138" s="34" t="s">
        <v>2476</v>
      </c>
      <c r="EN138" s="34" t="s">
        <v>2476</v>
      </c>
      <c r="EO138" s="34" t="s">
        <v>2476</v>
      </c>
      <c r="EP138" s="34" t="s">
        <v>2476</v>
      </c>
      <c r="EQ138" s="34" t="s">
        <v>2476</v>
      </c>
      <c r="ER138" s="37" t="s">
        <v>2476</v>
      </c>
      <c r="ES138" s="27" t="s">
        <v>2477</v>
      </c>
    </row>
    <row r="139" spans="3:149" s="2" customFormat="1" ht="21.75" customHeight="1" x14ac:dyDescent="0.25">
      <c r="C139" s="33" t="s">
        <v>2476</v>
      </c>
      <c r="D139" s="34" t="s">
        <v>2476</v>
      </c>
      <c r="E139" s="34" t="s">
        <v>2476</v>
      </c>
      <c r="F139" s="34" t="s">
        <v>2476</v>
      </c>
      <c r="G139" s="34" t="s">
        <v>2476</v>
      </c>
      <c r="H139" s="34" t="s">
        <v>2476</v>
      </c>
      <c r="I139" s="34" t="s">
        <v>2476</v>
      </c>
      <c r="J139" s="34" t="s">
        <v>2476</v>
      </c>
      <c r="K139" s="34" t="s">
        <v>2476</v>
      </c>
      <c r="L139" s="34" t="s">
        <v>2476</v>
      </c>
      <c r="M139" s="34" t="s">
        <v>2476</v>
      </c>
      <c r="N139" s="34" t="s">
        <v>2476</v>
      </c>
      <c r="O139" s="34" t="s">
        <v>2476</v>
      </c>
      <c r="P139" s="34" t="s">
        <v>2476</v>
      </c>
      <c r="Q139" s="34" t="s">
        <v>2476</v>
      </c>
      <c r="R139" s="34" t="s">
        <v>2476</v>
      </c>
      <c r="S139" s="34" t="s">
        <v>2476</v>
      </c>
      <c r="T139" s="34" t="s">
        <v>2476</v>
      </c>
      <c r="U139" s="34" t="s">
        <v>2476</v>
      </c>
      <c r="V139" s="34" t="s">
        <v>2476</v>
      </c>
      <c r="W139" s="34" t="s">
        <v>2476</v>
      </c>
      <c r="X139" s="34" t="s">
        <v>2476</v>
      </c>
      <c r="Y139" s="34" t="s">
        <v>2476</v>
      </c>
      <c r="Z139" s="34" t="s">
        <v>2476</v>
      </c>
      <c r="AA139" s="34" t="s">
        <v>2476</v>
      </c>
      <c r="AB139" s="34" t="s">
        <v>2476</v>
      </c>
      <c r="AC139" s="34" t="s">
        <v>2476</v>
      </c>
      <c r="AD139" s="34" t="s">
        <v>2476</v>
      </c>
      <c r="AE139" s="34" t="s">
        <v>2476</v>
      </c>
      <c r="AF139" s="34" t="s">
        <v>2476</v>
      </c>
      <c r="AG139" s="34" t="s">
        <v>2476</v>
      </c>
      <c r="AH139" s="34" t="s">
        <v>2476</v>
      </c>
      <c r="AI139" s="34" t="s">
        <v>2476</v>
      </c>
      <c r="AJ139" s="34" t="s">
        <v>2476</v>
      </c>
      <c r="AK139" s="34" t="s">
        <v>2476</v>
      </c>
      <c r="AL139" s="34" t="s">
        <v>2476</v>
      </c>
      <c r="AM139" s="34" t="s">
        <v>2476</v>
      </c>
      <c r="AN139" s="34" t="s">
        <v>2476</v>
      </c>
      <c r="AO139" s="34" t="s">
        <v>2476</v>
      </c>
      <c r="AP139" s="34" t="s">
        <v>2476</v>
      </c>
      <c r="AQ139" s="34" t="s">
        <v>2476</v>
      </c>
      <c r="AR139" s="34" t="s">
        <v>2476</v>
      </c>
      <c r="AS139" s="34" t="s">
        <v>2476</v>
      </c>
      <c r="AT139" s="34" t="s">
        <v>2476</v>
      </c>
      <c r="AU139" s="34" t="s">
        <v>2476</v>
      </c>
      <c r="AV139" s="34" t="s">
        <v>2476</v>
      </c>
      <c r="AW139" s="34" t="s">
        <v>2476</v>
      </c>
      <c r="AX139" s="34" t="s">
        <v>2476</v>
      </c>
      <c r="AY139" s="34" t="s">
        <v>2476</v>
      </c>
      <c r="AZ139" s="34" t="s">
        <v>2476</v>
      </c>
      <c r="BA139" s="34" t="s">
        <v>2476</v>
      </c>
      <c r="BB139" s="34" t="s">
        <v>2476</v>
      </c>
      <c r="BC139" s="34" t="s">
        <v>2476</v>
      </c>
      <c r="BD139" s="34" t="s">
        <v>2476</v>
      </c>
      <c r="BE139" s="34" t="s">
        <v>2476</v>
      </c>
      <c r="BF139" s="34" t="s">
        <v>2476</v>
      </c>
      <c r="BG139" s="34" t="s">
        <v>2476</v>
      </c>
      <c r="BH139" s="34" t="s">
        <v>2476</v>
      </c>
      <c r="BI139" s="34" t="s">
        <v>2476</v>
      </c>
      <c r="BJ139" s="34" t="s">
        <v>2476</v>
      </c>
      <c r="BK139" s="34" t="s">
        <v>2476</v>
      </c>
      <c r="BL139" s="34" t="s">
        <v>2476</v>
      </c>
      <c r="BM139" s="34" t="s">
        <v>2476</v>
      </c>
      <c r="BN139" s="34" t="s">
        <v>2476</v>
      </c>
      <c r="BO139" s="34" t="s">
        <v>2476</v>
      </c>
      <c r="BP139" s="34" t="s">
        <v>2476</v>
      </c>
      <c r="BQ139" s="34" t="s">
        <v>2476</v>
      </c>
      <c r="BR139" s="34" t="s">
        <v>2476</v>
      </c>
      <c r="BS139" s="34" t="s">
        <v>2476</v>
      </c>
      <c r="BT139" s="34" t="s">
        <v>2476</v>
      </c>
      <c r="BU139" s="34" t="s">
        <v>2476</v>
      </c>
      <c r="BV139" s="34" t="s">
        <v>2476</v>
      </c>
      <c r="BW139" s="34" t="s">
        <v>2476</v>
      </c>
      <c r="BX139" s="34" t="s">
        <v>2476</v>
      </c>
      <c r="BY139" s="34" t="s">
        <v>2476</v>
      </c>
      <c r="BZ139" s="34" t="s">
        <v>2476</v>
      </c>
      <c r="CA139" s="34" t="s">
        <v>2476</v>
      </c>
      <c r="CB139" s="34" t="s">
        <v>2476</v>
      </c>
      <c r="CC139" s="34" t="s">
        <v>2476</v>
      </c>
      <c r="CD139" s="34" t="s">
        <v>2476</v>
      </c>
      <c r="CE139" s="34" t="s">
        <v>2476</v>
      </c>
      <c r="CF139" s="34" t="s">
        <v>2476</v>
      </c>
      <c r="CG139" s="34" t="s">
        <v>2476</v>
      </c>
      <c r="CH139" s="34" t="s">
        <v>2476</v>
      </c>
      <c r="CI139" s="34" t="s">
        <v>2476</v>
      </c>
      <c r="CJ139" s="34" t="s">
        <v>2476</v>
      </c>
      <c r="CK139" s="34" t="s">
        <v>2476</v>
      </c>
      <c r="CL139" s="34" t="s">
        <v>2476</v>
      </c>
      <c r="CM139" s="34" t="s">
        <v>2476</v>
      </c>
      <c r="CN139" s="34" t="s">
        <v>2476</v>
      </c>
      <c r="CO139" s="34" t="s">
        <v>2476</v>
      </c>
      <c r="CP139" s="34" t="s">
        <v>2476</v>
      </c>
      <c r="CQ139" s="34" t="s">
        <v>2476</v>
      </c>
      <c r="CR139" s="34" t="s">
        <v>2476</v>
      </c>
      <c r="CS139" s="34" t="s">
        <v>2476</v>
      </c>
      <c r="CT139" s="34" t="s">
        <v>2476</v>
      </c>
      <c r="CU139" s="34" t="s">
        <v>2476</v>
      </c>
      <c r="CV139" s="34" t="s">
        <v>2476</v>
      </c>
      <c r="CW139" s="34" t="s">
        <v>2476</v>
      </c>
      <c r="CX139" s="34" t="s">
        <v>2476</v>
      </c>
      <c r="CY139" s="34" t="s">
        <v>2476</v>
      </c>
      <c r="CZ139" s="34" t="s">
        <v>2476</v>
      </c>
      <c r="DA139" s="34" t="s">
        <v>2476</v>
      </c>
      <c r="DB139" s="34" t="s">
        <v>2476</v>
      </c>
      <c r="DC139" s="34" t="s">
        <v>2476</v>
      </c>
      <c r="DD139" s="34" t="s">
        <v>2476</v>
      </c>
      <c r="DE139" s="34" t="s">
        <v>2476</v>
      </c>
      <c r="DF139" s="34" t="s">
        <v>2476</v>
      </c>
      <c r="DG139" s="34" t="s">
        <v>2476</v>
      </c>
      <c r="DH139" s="34" t="s">
        <v>2476</v>
      </c>
      <c r="DI139" s="34" t="s">
        <v>2476</v>
      </c>
      <c r="DJ139" s="34" t="s">
        <v>2476</v>
      </c>
      <c r="DK139" s="34" t="s">
        <v>2476</v>
      </c>
      <c r="DL139" s="34" t="s">
        <v>2476</v>
      </c>
      <c r="DM139" s="34" t="s">
        <v>2476</v>
      </c>
      <c r="DN139" s="34" t="s">
        <v>2476</v>
      </c>
      <c r="DO139" s="34" t="s">
        <v>2476</v>
      </c>
      <c r="DP139" s="34" t="s">
        <v>2476</v>
      </c>
      <c r="DQ139" s="34" t="s">
        <v>2476</v>
      </c>
      <c r="DR139" s="34" t="s">
        <v>2476</v>
      </c>
      <c r="DS139" s="34" t="s">
        <v>2476</v>
      </c>
      <c r="DT139" s="34" t="s">
        <v>2476</v>
      </c>
      <c r="DU139" s="34" t="s">
        <v>2476</v>
      </c>
      <c r="DV139" s="34" t="s">
        <v>2476</v>
      </c>
      <c r="DW139" s="34" t="s">
        <v>2476</v>
      </c>
      <c r="DX139" s="34" t="s">
        <v>2476</v>
      </c>
      <c r="DY139" s="34" t="s">
        <v>2476</v>
      </c>
      <c r="DZ139" s="34" t="s">
        <v>2476</v>
      </c>
      <c r="EA139" s="34" t="s">
        <v>2476</v>
      </c>
      <c r="EB139" s="34" t="s">
        <v>2476</v>
      </c>
      <c r="EC139" s="34" t="s">
        <v>2476</v>
      </c>
      <c r="ED139" s="34" t="s">
        <v>2476</v>
      </c>
      <c r="EE139" s="34" t="s">
        <v>2476</v>
      </c>
      <c r="EF139" s="34" t="s">
        <v>2476</v>
      </c>
      <c r="EG139" s="34" t="s">
        <v>2476</v>
      </c>
      <c r="EH139" s="34" t="s">
        <v>2476</v>
      </c>
      <c r="EI139" s="34" t="s">
        <v>2476</v>
      </c>
      <c r="EJ139" s="34" t="s">
        <v>2476</v>
      </c>
      <c r="EK139" s="34" t="s">
        <v>2476</v>
      </c>
      <c r="EL139" s="34" t="s">
        <v>2476</v>
      </c>
      <c r="EM139" s="34" t="s">
        <v>2476</v>
      </c>
      <c r="EN139" s="34" t="s">
        <v>2476</v>
      </c>
      <c r="EO139" s="34" t="s">
        <v>2476</v>
      </c>
      <c r="EP139" s="34" t="s">
        <v>2476</v>
      </c>
      <c r="EQ139" s="34" t="s">
        <v>2476</v>
      </c>
      <c r="ER139" s="37" t="s">
        <v>2476</v>
      </c>
      <c r="ES139" s="27" t="s">
        <v>2477</v>
      </c>
    </row>
    <row r="140" spans="3:149" s="2" customFormat="1" ht="21.75" customHeight="1" x14ac:dyDescent="0.25">
      <c r="C140" s="33" t="s">
        <v>2476</v>
      </c>
      <c r="D140" s="34" t="s">
        <v>2476</v>
      </c>
      <c r="E140" s="34" t="s">
        <v>2476</v>
      </c>
      <c r="F140" s="34" t="s">
        <v>2476</v>
      </c>
      <c r="G140" s="34" t="s">
        <v>2476</v>
      </c>
      <c r="H140" s="34" t="s">
        <v>2476</v>
      </c>
      <c r="I140" s="34" t="s">
        <v>2476</v>
      </c>
      <c r="J140" s="34" t="s">
        <v>2476</v>
      </c>
      <c r="K140" s="34" t="s">
        <v>2476</v>
      </c>
      <c r="L140" s="34" t="s">
        <v>2476</v>
      </c>
      <c r="M140" s="34" t="s">
        <v>2476</v>
      </c>
      <c r="N140" s="34" t="s">
        <v>2476</v>
      </c>
      <c r="O140" s="34" t="s">
        <v>2476</v>
      </c>
      <c r="P140" s="34" t="s">
        <v>2476</v>
      </c>
      <c r="Q140" s="34" t="s">
        <v>2476</v>
      </c>
      <c r="R140" s="34" t="s">
        <v>2476</v>
      </c>
      <c r="S140" s="34" t="s">
        <v>2476</v>
      </c>
      <c r="T140" s="34" t="s">
        <v>2476</v>
      </c>
      <c r="U140" s="34" t="s">
        <v>2476</v>
      </c>
      <c r="V140" s="34" t="s">
        <v>2476</v>
      </c>
      <c r="W140" s="34" t="s">
        <v>2476</v>
      </c>
      <c r="X140" s="34" t="s">
        <v>2476</v>
      </c>
      <c r="Y140" s="34" t="s">
        <v>2476</v>
      </c>
      <c r="Z140" s="34" t="s">
        <v>2476</v>
      </c>
      <c r="AA140" s="34" t="s">
        <v>2476</v>
      </c>
      <c r="AB140" s="34" t="s">
        <v>2476</v>
      </c>
      <c r="AC140" s="34" t="s">
        <v>2476</v>
      </c>
      <c r="AD140" s="34" t="s">
        <v>2476</v>
      </c>
      <c r="AE140" s="34" t="s">
        <v>2476</v>
      </c>
      <c r="AF140" s="34" t="s">
        <v>2476</v>
      </c>
      <c r="AG140" s="34" t="s">
        <v>2476</v>
      </c>
      <c r="AH140" s="34" t="s">
        <v>2476</v>
      </c>
      <c r="AI140" s="34" t="s">
        <v>2476</v>
      </c>
      <c r="AJ140" s="34" t="s">
        <v>2476</v>
      </c>
      <c r="AK140" s="34" t="s">
        <v>2476</v>
      </c>
      <c r="AL140" s="34" t="s">
        <v>2476</v>
      </c>
      <c r="AM140" s="34" t="s">
        <v>2476</v>
      </c>
      <c r="AN140" s="34" t="s">
        <v>2476</v>
      </c>
      <c r="AO140" s="34" t="s">
        <v>2476</v>
      </c>
      <c r="AP140" s="34" t="s">
        <v>2476</v>
      </c>
      <c r="AQ140" s="34" t="s">
        <v>2476</v>
      </c>
      <c r="AR140" s="34" t="s">
        <v>2476</v>
      </c>
      <c r="AS140" s="34" t="s">
        <v>2476</v>
      </c>
      <c r="AT140" s="34" t="s">
        <v>2476</v>
      </c>
      <c r="AU140" s="34" t="s">
        <v>2476</v>
      </c>
      <c r="AV140" s="34" t="s">
        <v>2476</v>
      </c>
      <c r="AW140" s="34" t="s">
        <v>2476</v>
      </c>
      <c r="AX140" s="34" t="s">
        <v>2476</v>
      </c>
      <c r="AY140" s="34" t="s">
        <v>2476</v>
      </c>
      <c r="AZ140" s="34" t="s">
        <v>2476</v>
      </c>
      <c r="BA140" s="34" t="s">
        <v>2476</v>
      </c>
      <c r="BB140" s="34" t="s">
        <v>2476</v>
      </c>
      <c r="BC140" s="34" t="s">
        <v>2476</v>
      </c>
      <c r="BD140" s="34" t="s">
        <v>2476</v>
      </c>
      <c r="BE140" s="34" t="s">
        <v>2476</v>
      </c>
      <c r="BF140" s="34" t="s">
        <v>2476</v>
      </c>
      <c r="BG140" s="34" t="s">
        <v>2476</v>
      </c>
      <c r="BH140" s="34" t="s">
        <v>2476</v>
      </c>
      <c r="BI140" s="34" t="s">
        <v>2476</v>
      </c>
      <c r="BJ140" s="34" t="s">
        <v>2476</v>
      </c>
      <c r="BK140" s="34" t="s">
        <v>2476</v>
      </c>
      <c r="BL140" s="34" t="s">
        <v>2476</v>
      </c>
      <c r="BM140" s="34" t="s">
        <v>2476</v>
      </c>
      <c r="BN140" s="34" t="s">
        <v>2476</v>
      </c>
      <c r="BO140" s="34" t="s">
        <v>2476</v>
      </c>
      <c r="BP140" s="34" t="s">
        <v>2476</v>
      </c>
      <c r="BQ140" s="34" t="s">
        <v>2476</v>
      </c>
      <c r="BR140" s="34" t="s">
        <v>2476</v>
      </c>
      <c r="BS140" s="34" t="s">
        <v>2476</v>
      </c>
      <c r="BT140" s="34" t="s">
        <v>2476</v>
      </c>
      <c r="BU140" s="34" t="s">
        <v>2476</v>
      </c>
      <c r="BV140" s="34" t="s">
        <v>2476</v>
      </c>
      <c r="BW140" s="34" t="s">
        <v>2476</v>
      </c>
      <c r="BX140" s="34" t="s">
        <v>2476</v>
      </c>
      <c r="BY140" s="34" t="s">
        <v>2476</v>
      </c>
      <c r="BZ140" s="34" t="s">
        <v>2476</v>
      </c>
      <c r="CA140" s="34" t="s">
        <v>2476</v>
      </c>
      <c r="CB140" s="34" t="s">
        <v>2476</v>
      </c>
      <c r="CC140" s="34" t="s">
        <v>2476</v>
      </c>
      <c r="CD140" s="34" t="s">
        <v>2476</v>
      </c>
      <c r="CE140" s="34" t="s">
        <v>2476</v>
      </c>
      <c r="CF140" s="34" t="s">
        <v>2476</v>
      </c>
      <c r="CG140" s="34" t="s">
        <v>2476</v>
      </c>
      <c r="CH140" s="34" t="s">
        <v>2476</v>
      </c>
      <c r="CI140" s="34" t="s">
        <v>2476</v>
      </c>
      <c r="CJ140" s="34" t="s">
        <v>2476</v>
      </c>
      <c r="CK140" s="34" t="s">
        <v>2476</v>
      </c>
      <c r="CL140" s="34" t="s">
        <v>2476</v>
      </c>
      <c r="CM140" s="34" t="s">
        <v>2476</v>
      </c>
      <c r="CN140" s="34" t="s">
        <v>2476</v>
      </c>
      <c r="CO140" s="34" t="s">
        <v>2476</v>
      </c>
      <c r="CP140" s="34" t="s">
        <v>2476</v>
      </c>
      <c r="CQ140" s="34" t="s">
        <v>2476</v>
      </c>
      <c r="CR140" s="34" t="s">
        <v>2476</v>
      </c>
      <c r="CS140" s="34" t="s">
        <v>2476</v>
      </c>
      <c r="CT140" s="34" t="s">
        <v>2476</v>
      </c>
      <c r="CU140" s="34" t="s">
        <v>2476</v>
      </c>
      <c r="CV140" s="34" t="s">
        <v>2476</v>
      </c>
      <c r="CW140" s="34" t="s">
        <v>2476</v>
      </c>
      <c r="CX140" s="34" t="s">
        <v>2476</v>
      </c>
      <c r="CY140" s="34" t="s">
        <v>2476</v>
      </c>
      <c r="CZ140" s="34" t="s">
        <v>2476</v>
      </c>
      <c r="DA140" s="34" t="s">
        <v>2476</v>
      </c>
      <c r="DB140" s="34" t="s">
        <v>2476</v>
      </c>
      <c r="DC140" s="34" t="s">
        <v>2476</v>
      </c>
      <c r="DD140" s="34" t="s">
        <v>2476</v>
      </c>
      <c r="DE140" s="34" t="s">
        <v>2476</v>
      </c>
      <c r="DF140" s="34" t="s">
        <v>2476</v>
      </c>
      <c r="DG140" s="34" t="s">
        <v>2476</v>
      </c>
      <c r="DH140" s="34" t="s">
        <v>2476</v>
      </c>
      <c r="DI140" s="34" t="s">
        <v>2476</v>
      </c>
      <c r="DJ140" s="34" t="s">
        <v>2476</v>
      </c>
      <c r="DK140" s="34" t="s">
        <v>2476</v>
      </c>
      <c r="DL140" s="34" t="s">
        <v>2476</v>
      </c>
      <c r="DM140" s="34" t="s">
        <v>2476</v>
      </c>
      <c r="DN140" s="34" t="s">
        <v>2476</v>
      </c>
      <c r="DO140" s="34" t="s">
        <v>2476</v>
      </c>
      <c r="DP140" s="34" t="s">
        <v>2476</v>
      </c>
      <c r="DQ140" s="34" t="s">
        <v>2476</v>
      </c>
      <c r="DR140" s="34" t="s">
        <v>2476</v>
      </c>
      <c r="DS140" s="34" t="s">
        <v>2476</v>
      </c>
      <c r="DT140" s="34" t="s">
        <v>2476</v>
      </c>
      <c r="DU140" s="34" t="s">
        <v>2476</v>
      </c>
      <c r="DV140" s="34" t="s">
        <v>2476</v>
      </c>
      <c r="DW140" s="34" t="s">
        <v>2476</v>
      </c>
      <c r="DX140" s="34" t="s">
        <v>2476</v>
      </c>
      <c r="DY140" s="34" t="s">
        <v>2476</v>
      </c>
      <c r="DZ140" s="34" t="s">
        <v>2476</v>
      </c>
      <c r="EA140" s="34" t="s">
        <v>2476</v>
      </c>
      <c r="EB140" s="34" t="s">
        <v>2476</v>
      </c>
      <c r="EC140" s="34" t="s">
        <v>2476</v>
      </c>
      <c r="ED140" s="34" t="s">
        <v>2476</v>
      </c>
      <c r="EE140" s="34" t="s">
        <v>2476</v>
      </c>
      <c r="EF140" s="34" t="s">
        <v>2476</v>
      </c>
      <c r="EG140" s="34" t="s">
        <v>2476</v>
      </c>
      <c r="EH140" s="34" t="s">
        <v>2476</v>
      </c>
      <c r="EI140" s="34" t="s">
        <v>2476</v>
      </c>
      <c r="EJ140" s="34" t="s">
        <v>2476</v>
      </c>
      <c r="EK140" s="34" t="s">
        <v>2476</v>
      </c>
      <c r="EL140" s="34" t="s">
        <v>2476</v>
      </c>
      <c r="EM140" s="34" t="s">
        <v>2476</v>
      </c>
      <c r="EN140" s="34" t="s">
        <v>2476</v>
      </c>
      <c r="EO140" s="34" t="s">
        <v>2476</v>
      </c>
      <c r="EP140" s="34" t="s">
        <v>2476</v>
      </c>
      <c r="EQ140" s="34" t="s">
        <v>2476</v>
      </c>
      <c r="ER140" s="37" t="s">
        <v>2476</v>
      </c>
      <c r="ES140" s="27" t="s">
        <v>2477</v>
      </c>
    </row>
    <row r="141" spans="3:149" s="2" customFormat="1" ht="21.75" customHeight="1" x14ac:dyDescent="0.25">
      <c r="C141" s="33" t="s">
        <v>2476</v>
      </c>
      <c r="D141" s="34" t="s">
        <v>2476</v>
      </c>
      <c r="E141" s="34" t="s">
        <v>2476</v>
      </c>
      <c r="F141" s="34" t="s">
        <v>2476</v>
      </c>
      <c r="G141" s="34" t="s">
        <v>2476</v>
      </c>
      <c r="H141" s="34" t="s">
        <v>2476</v>
      </c>
      <c r="I141" s="34" t="s">
        <v>2476</v>
      </c>
      <c r="J141" s="34" t="s">
        <v>2476</v>
      </c>
      <c r="K141" s="34" t="s">
        <v>2476</v>
      </c>
      <c r="L141" s="34" t="s">
        <v>2476</v>
      </c>
      <c r="M141" s="34" t="s">
        <v>2476</v>
      </c>
      <c r="N141" s="34" t="s">
        <v>2476</v>
      </c>
      <c r="O141" s="34" t="s">
        <v>2476</v>
      </c>
      <c r="P141" s="34" t="s">
        <v>2476</v>
      </c>
      <c r="Q141" s="34" t="s">
        <v>2476</v>
      </c>
      <c r="R141" s="34" t="s">
        <v>2476</v>
      </c>
      <c r="S141" s="34" t="s">
        <v>2476</v>
      </c>
      <c r="T141" s="34" t="s">
        <v>2476</v>
      </c>
      <c r="U141" s="34" t="s">
        <v>2476</v>
      </c>
      <c r="V141" s="34" t="s">
        <v>2476</v>
      </c>
      <c r="W141" s="34" t="s">
        <v>2476</v>
      </c>
      <c r="X141" s="34" t="s">
        <v>2476</v>
      </c>
      <c r="Y141" s="34" t="s">
        <v>2476</v>
      </c>
      <c r="Z141" s="34" t="s">
        <v>2476</v>
      </c>
      <c r="AA141" s="34" t="s">
        <v>2476</v>
      </c>
      <c r="AB141" s="34" t="s">
        <v>2476</v>
      </c>
      <c r="AC141" s="34" t="s">
        <v>2476</v>
      </c>
      <c r="AD141" s="34" t="s">
        <v>2476</v>
      </c>
      <c r="AE141" s="34" t="s">
        <v>2476</v>
      </c>
      <c r="AF141" s="34" t="s">
        <v>2476</v>
      </c>
      <c r="AG141" s="34" t="s">
        <v>2476</v>
      </c>
      <c r="AH141" s="34" t="s">
        <v>2476</v>
      </c>
      <c r="AI141" s="34" t="s">
        <v>2476</v>
      </c>
      <c r="AJ141" s="34" t="s">
        <v>2476</v>
      </c>
      <c r="AK141" s="34" t="s">
        <v>2476</v>
      </c>
      <c r="AL141" s="34" t="s">
        <v>2476</v>
      </c>
      <c r="AM141" s="34" t="s">
        <v>2476</v>
      </c>
      <c r="AN141" s="34" t="s">
        <v>2476</v>
      </c>
      <c r="AO141" s="34" t="s">
        <v>2476</v>
      </c>
      <c r="AP141" s="34" t="s">
        <v>2476</v>
      </c>
      <c r="AQ141" s="34" t="s">
        <v>2476</v>
      </c>
      <c r="AR141" s="34" t="s">
        <v>2476</v>
      </c>
      <c r="AS141" s="34" t="s">
        <v>2476</v>
      </c>
      <c r="AT141" s="34" t="s">
        <v>2476</v>
      </c>
      <c r="AU141" s="34" t="s">
        <v>2476</v>
      </c>
      <c r="AV141" s="34" t="s">
        <v>2476</v>
      </c>
      <c r="AW141" s="34" t="s">
        <v>2476</v>
      </c>
      <c r="AX141" s="34" t="s">
        <v>2476</v>
      </c>
      <c r="AY141" s="34" t="s">
        <v>2476</v>
      </c>
      <c r="AZ141" s="34" t="s">
        <v>2476</v>
      </c>
      <c r="BA141" s="34" t="s">
        <v>2476</v>
      </c>
      <c r="BB141" s="34" t="s">
        <v>2476</v>
      </c>
      <c r="BC141" s="34" t="s">
        <v>2476</v>
      </c>
      <c r="BD141" s="34" t="s">
        <v>2476</v>
      </c>
      <c r="BE141" s="34" t="s">
        <v>2476</v>
      </c>
      <c r="BF141" s="34" t="s">
        <v>2476</v>
      </c>
      <c r="BG141" s="34" t="s">
        <v>2476</v>
      </c>
      <c r="BH141" s="34" t="s">
        <v>2476</v>
      </c>
      <c r="BI141" s="34" t="s">
        <v>2476</v>
      </c>
      <c r="BJ141" s="34" t="s">
        <v>2476</v>
      </c>
      <c r="BK141" s="34" t="s">
        <v>2476</v>
      </c>
      <c r="BL141" s="34" t="s">
        <v>2476</v>
      </c>
      <c r="BM141" s="34" t="s">
        <v>2476</v>
      </c>
      <c r="BN141" s="34" t="s">
        <v>2476</v>
      </c>
      <c r="BO141" s="34" t="s">
        <v>2476</v>
      </c>
      <c r="BP141" s="34" t="s">
        <v>2476</v>
      </c>
      <c r="BQ141" s="34" t="s">
        <v>2476</v>
      </c>
      <c r="BR141" s="34" t="s">
        <v>2476</v>
      </c>
      <c r="BS141" s="34" t="s">
        <v>2476</v>
      </c>
      <c r="BT141" s="34" t="s">
        <v>2476</v>
      </c>
      <c r="BU141" s="34" t="s">
        <v>2476</v>
      </c>
      <c r="BV141" s="34" t="s">
        <v>2476</v>
      </c>
      <c r="BW141" s="34" t="s">
        <v>2476</v>
      </c>
      <c r="BX141" s="34" t="s">
        <v>2476</v>
      </c>
      <c r="BY141" s="34" t="s">
        <v>2476</v>
      </c>
      <c r="BZ141" s="34" t="s">
        <v>2476</v>
      </c>
      <c r="CA141" s="34" t="s">
        <v>2476</v>
      </c>
      <c r="CB141" s="34" t="s">
        <v>2476</v>
      </c>
      <c r="CC141" s="34" t="s">
        <v>2476</v>
      </c>
      <c r="CD141" s="34" t="s">
        <v>2476</v>
      </c>
      <c r="CE141" s="34" t="s">
        <v>2476</v>
      </c>
      <c r="CF141" s="34" t="s">
        <v>2476</v>
      </c>
      <c r="CG141" s="34" t="s">
        <v>2476</v>
      </c>
      <c r="CH141" s="34" t="s">
        <v>2476</v>
      </c>
      <c r="CI141" s="34" t="s">
        <v>2476</v>
      </c>
      <c r="CJ141" s="34" t="s">
        <v>2476</v>
      </c>
      <c r="CK141" s="34" t="s">
        <v>2476</v>
      </c>
      <c r="CL141" s="34" t="s">
        <v>2476</v>
      </c>
      <c r="CM141" s="34" t="s">
        <v>2476</v>
      </c>
      <c r="CN141" s="34" t="s">
        <v>2476</v>
      </c>
      <c r="CO141" s="34" t="s">
        <v>2476</v>
      </c>
      <c r="CP141" s="34" t="s">
        <v>2476</v>
      </c>
      <c r="CQ141" s="34" t="s">
        <v>2476</v>
      </c>
      <c r="CR141" s="34" t="s">
        <v>2476</v>
      </c>
      <c r="CS141" s="34" t="s">
        <v>2476</v>
      </c>
      <c r="CT141" s="34" t="s">
        <v>2476</v>
      </c>
      <c r="CU141" s="34" t="s">
        <v>2476</v>
      </c>
      <c r="CV141" s="34" t="s">
        <v>2476</v>
      </c>
      <c r="CW141" s="34" t="s">
        <v>2476</v>
      </c>
      <c r="CX141" s="34" t="s">
        <v>2476</v>
      </c>
      <c r="CY141" s="34" t="s">
        <v>2476</v>
      </c>
      <c r="CZ141" s="34" t="s">
        <v>2476</v>
      </c>
      <c r="DA141" s="34" t="s">
        <v>2476</v>
      </c>
      <c r="DB141" s="34" t="s">
        <v>2476</v>
      </c>
      <c r="DC141" s="34" t="s">
        <v>2476</v>
      </c>
      <c r="DD141" s="34" t="s">
        <v>2476</v>
      </c>
      <c r="DE141" s="34" t="s">
        <v>2476</v>
      </c>
      <c r="DF141" s="34" t="s">
        <v>2476</v>
      </c>
      <c r="DG141" s="34" t="s">
        <v>2476</v>
      </c>
      <c r="DH141" s="34" t="s">
        <v>2476</v>
      </c>
      <c r="DI141" s="34" t="s">
        <v>2476</v>
      </c>
      <c r="DJ141" s="34" t="s">
        <v>2476</v>
      </c>
      <c r="DK141" s="34" t="s">
        <v>2476</v>
      </c>
      <c r="DL141" s="34" t="s">
        <v>2476</v>
      </c>
      <c r="DM141" s="34" t="s">
        <v>2476</v>
      </c>
      <c r="DN141" s="34" t="s">
        <v>2476</v>
      </c>
      <c r="DO141" s="34" t="s">
        <v>2476</v>
      </c>
      <c r="DP141" s="34" t="s">
        <v>2476</v>
      </c>
      <c r="DQ141" s="34" t="s">
        <v>2476</v>
      </c>
      <c r="DR141" s="34" t="s">
        <v>2476</v>
      </c>
      <c r="DS141" s="34" t="s">
        <v>2476</v>
      </c>
      <c r="DT141" s="34" t="s">
        <v>2476</v>
      </c>
      <c r="DU141" s="34" t="s">
        <v>2476</v>
      </c>
      <c r="DV141" s="34" t="s">
        <v>2476</v>
      </c>
      <c r="DW141" s="34" t="s">
        <v>2476</v>
      </c>
      <c r="DX141" s="34" t="s">
        <v>2476</v>
      </c>
      <c r="DY141" s="34" t="s">
        <v>2476</v>
      </c>
      <c r="DZ141" s="34" t="s">
        <v>2476</v>
      </c>
      <c r="EA141" s="34" t="s">
        <v>2476</v>
      </c>
      <c r="EB141" s="34" t="s">
        <v>2476</v>
      </c>
      <c r="EC141" s="34" t="s">
        <v>2476</v>
      </c>
      <c r="ED141" s="34" t="s">
        <v>2476</v>
      </c>
      <c r="EE141" s="34" t="s">
        <v>2476</v>
      </c>
      <c r="EF141" s="34" t="s">
        <v>2476</v>
      </c>
      <c r="EG141" s="34" t="s">
        <v>2476</v>
      </c>
      <c r="EH141" s="34" t="s">
        <v>2476</v>
      </c>
      <c r="EI141" s="34" t="s">
        <v>2476</v>
      </c>
      <c r="EJ141" s="34" t="s">
        <v>2476</v>
      </c>
      <c r="EK141" s="34" t="s">
        <v>2476</v>
      </c>
      <c r="EL141" s="34" t="s">
        <v>2476</v>
      </c>
      <c r="EM141" s="34" t="s">
        <v>2476</v>
      </c>
      <c r="EN141" s="34" t="s">
        <v>2476</v>
      </c>
      <c r="EO141" s="34" t="s">
        <v>2476</v>
      </c>
      <c r="EP141" s="34" t="s">
        <v>2476</v>
      </c>
      <c r="EQ141" s="34" t="s">
        <v>2476</v>
      </c>
      <c r="ER141" s="37" t="s">
        <v>2476</v>
      </c>
      <c r="ES141" s="27" t="s">
        <v>2477</v>
      </c>
    </row>
    <row r="142" spans="3:149" s="2" customFormat="1" ht="21.75" customHeight="1" x14ac:dyDescent="0.25">
      <c r="C142" s="33" t="s">
        <v>2476</v>
      </c>
      <c r="D142" s="34" t="s">
        <v>2476</v>
      </c>
      <c r="E142" s="34" t="s">
        <v>2476</v>
      </c>
      <c r="F142" s="34" t="s">
        <v>2476</v>
      </c>
      <c r="G142" s="34" t="s">
        <v>2476</v>
      </c>
      <c r="H142" s="34" t="s">
        <v>2476</v>
      </c>
      <c r="I142" s="34" t="s">
        <v>2476</v>
      </c>
      <c r="J142" s="34" t="s">
        <v>2476</v>
      </c>
      <c r="K142" s="34" t="s">
        <v>2476</v>
      </c>
      <c r="L142" s="34" t="s">
        <v>2476</v>
      </c>
      <c r="M142" s="34" t="s">
        <v>2476</v>
      </c>
      <c r="N142" s="34" t="s">
        <v>2476</v>
      </c>
      <c r="O142" s="34" t="s">
        <v>2476</v>
      </c>
      <c r="P142" s="34" t="s">
        <v>2476</v>
      </c>
      <c r="Q142" s="34" t="s">
        <v>2476</v>
      </c>
      <c r="R142" s="34" t="s">
        <v>2476</v>
      </c>
      <c r="S142" s="34" t="s">
        <v>2476</v>
      </c>
      <c r="T142" s="34" t="s">
        <v>2476</v>
      </c>
      <c r="U142" s="34" t="s">
        <v>2476</v>
      </c>
      <c r="V142" s="34" t="s">
        <v>2476</v>
      </c>
      <c r="W142" s="34" t="s">
        <v>2476</v>
      </c>
      <c r="X142" s="34" t="s">
        <v>2476</v>
      </c>
      <c r="Y142" s="34" t="s">
        <v>2476</v>
      </c>
      <c r="Z142" s="34" t="s">
        <v>2476</v>
      </c>
      <c r="AA142" s="34" t="s">
        <v>2476</v>
      </c>
      <c r="AB142" s="34" t="s">
        <v>2476</v>
      </c>
      <c r="AC142" s="34" t="s">
        <v>2476</v>
      </c>
      <c r="AD142" s="34" t="s">
        <v>2476</v>
      </c>
      <c r="AE142" s="34" t="s">
        <v>2476</v>
      </c>
      <c r="AF142" s="34" t="s">
        <v>2476</v>
      </c>
      <c r="AG142" s="34" t="s">
        <v>2476</v>
      </c>
      <c r="AH142" s="34" t="s">
        <v>2476</v>
      </c>
      <c r="AI142" s="34" t="s">
        <v>2476</v>
      </c>
      <c r="AJ142" s="34" t="s">
        <v>2476</v>
      </c>
      <c r="AK142" s="34" t="s">
        <v>2476</v>
      </c>
      <c r="AL142" s="34" t="s">
        <v>2476</v>
      </c>
      <c r="AM142" s="34" t="s">
        <v>2476</v>
      </c>
      <c r="AN142" s="34" t="s">
        <v>2476</v>
      </c>
      <c r="AO142" s="34" t="s">
        <v>2476</v>
      </c>
      <c r="AP142" s="34" t="s">
        <v>2476</v>
      </c>
      <c r="AQ142" s="34" t="s">
        <v>2476</v>
      </c>
      <c r="AR142" s="34" t="s">
        <v>2476</v>
      </c>
      <c r="AS142" s="34" t="s">
        <v>2476</v>
      </c>
      <c r="AT142" s="34" t="s">
        <v>2476</v>
      </c>
      <c r="AU142" s="34" t="s">
        <v>2476</v>
      </c>
      <c r="AV142" s="34" t="s">
        <v>2476</v>
      </c>
      <c r="AW142" s="34" t="s">
        <v>2476</v>
      </c>
      <c r="AX142" s="34" t="s">
        <v>2476</v>
      </c>
      <c r="AY142" s="34" t="s">
        <v>2476</v>
      </c>
      <c r="AZ142" s="34" t="s">
        <v>2476</v>
      </c>
      <c r="BA142" s="34" t="s">
        <v>2476</v>
      </c>
      <c r="BB142" s="34" t="s">
        <v>2476</v>
      </c>
      <c r="BC142" s="34" t="s">
        <v>2476</v>
      </c>
      <c r="BD142" s="34" t="s">
        <v>2476</v>
      </c>
      <c r="BE142" s="34" t="s">
        <v>2476</v>
      </c>
      <c r="BF142" s="34" t="s">
        <v>2476</v>
      </c>
      <c r="BG142" s="34" t="s">
        <v>2476</v>
      </c>
      <c r="BH142" s="34" t="s">
        <v>2476</v>
      </c>
      <c r="BI142" s="34" t="s">
        <v>2476</v>
      </c>
      <c r="BJ142" s="34" t="s">
        <v>2476</v>
      </c>
      <c r="BK142" s="34" t="s">
        <v>2476</v>
      </c>
      <c r="BL142" s="34" t="s">
        <v>2476</v>
      </c>
      <c r="BM142" s="34" t="s">
        <v>2476</v>
      </c>
      <c r="BN142" s="34" t="s">
        <v>2476</v>
      </c>
      <c r="BO142" s="34" t="s">
        <v>2476</v>
      </c>
      <c r="BP142" s="34" t="s">
        <v>2476</v>
      </c>
      <c r="BQ142" s="34" t="s">
        <v>2476</v>
      </c>
      <c r="BR142" s="34" t="s">
        <v>2476</v>
      </c>
      <c r="BS142" s="34" t="s">
        <v>2476</v>
      </c>
      <c r="BT142" s="34" t="s">
        <v>2476</v>
      </c>
      <c r="BU142" s="34" t="s">
        <v>2476</v>
      </c>
      <c r="BV142" s="34" t="s">
        <v>2476</v>
      </c>
      <c r="BW142" s="34" t="s">
        <v>2476</v>
      </c>
      <c r="BX142" s="34" t="s">
        <v>2476</v>
      </c>
      <c r="BY142" s="34" t="s">
        <v>2476</v>
      </c>
      <c r="BZ142" s="34" t="s">
        <v>2476</v>
      </c>
      <c r="CA142" s="34" t="s">
        <v>2476</v>
      </c>
      <c r="CB142" s="34" t="s">
        <v>2476</v>
      </c>
      <c r="CC142" s="34" t="s">
        <v>2476</v>
      </c>
      <c r="CD142" s="34" t="s">
        <v>2476</v>
      </c>
      <c r="CE142" s="34" t="s">
        <v>2476</v>
      </c>
      <c r="CF142" s="34" t="s">
        <v>2476</v>
      </c>
      <c r="CG142" s="34" t="s">
        <v>2476</v>
      </c>
      <c r="CH142" s="34" t="s">
        <v>2476</v>
      </c>
      <c r="CI142" s="34" t="s">
        <v>2476</v>
      </c>
      <c r="CJ142" s="34" t="s">
        <v>2476</v>
      </c>
      <c r="CK142" s="34" t="s">
        <v>2476</v>
      </c>
      <c r="CL142" s="34" t="s">
        <v>2476</v>
      </c>
      <c r="CM142" s="34" t="s">
        <v>2476</v>
      </c>
      <c r="CN142" s="34" t="s">
        <v>2476</v>
      </c>
      <c r="CO142" s="34" t="s">
        <v>2476</v>
      </c>
      <c r="CP142" s="34" t="s">
        <v>2476</v>
      </c>
      <c r="CQ142" s="34" t="s">
        <v>2476</v>
      </c>
      <c r="CR142" s="34" t="s">
        <v>2476</v>
      </c>
      <c r="CS142" s="34" t="s">
        <v>2476</v>
      </c>
      <c r="CT142" s="34" t="s">
        <v>2476</v>
      </c>
      <c r="CU142" s="34" t="s">
        <v>2476</v>
      </c>
      <c r="CV142" s="34" t="s">
        <v>2476</v>
      </c>
      <c r="CW142" s="34" t="s">
        <v>2476</v>
      </c>
      <c r="CX142" s="34" t="s">
        <v>2476</v>
      </c>
      <c r="CY142" s="34" t="s">
        <v>2476</v>
      </c>
      <c r="CZ142" s="34" t="s">
        <v>2476</v>
      </c>
      <c r="DA142" s="34" t="s">
        <v>2476</v>
      </c>
      <c r="DB142" s="34" t="s">
        <v>2476</v>
      </c>
      <c r="DC142" s="34" t="s">
        <v>2476</v>
      </c>
      <c r="DD142" s="34" t="s">
        <v>2476</v>
      </c>
      <c r="DE142" s="34" t="s">
        <v>2476</v>
      </c>
      <c r="DF142" s="34" t="s">
        <v>2476</v>
      </c>
      <c r="DG142" s="34" t="s">
        <v>2476</v>
      </c>
      <c r="DH142" s="34" t="s">
        <v>2476</v>
      </c>
      <c r="DI142" s="34" t="s">
        <v>2476</v>
      </c>
      <c r="DJ142" s="34" t="s">
        <v>2476</v>
      </c>
      <c r="DK142" s="34" t="s">
        <v>2476</v>
      </c>
      <c r="DL142" s="34" t="s">
        <v>2476</v>
      </c>
      <c r="DM142" s="34" t="s">
        <v>2476</v>
      </c>
      <c r="DN142" s="34" t="s">
        <v>2476</v>
      </c>
      <c r="DO142" s="34" t="s">
        <v>2476</v>
      </c>
      <c r="DP142" s="34" t="s">
        <v>2476</v>
      </c>
      <c r="DQ142" s="34" t="s">
        <v>2476</v>
      </c>
      <c r="DR142" s="34" t="s">
        <v>2476</v>
      </c>
      <c r="DS142" s="34" t="s">
        <v>2476</v>
      </c>
      <c r="DT142" s="34" t="s">
        <v>2476</v>
      </c>
      <c r="DU142" s="34" t="s">
        <v>2476</v>
      </c>
      <c r="DV142" s="34" t="s">
        <v>2476</v>
      </c>
      <c r="DW142" s="34" t="s">
        <v>2476</v>
      </c>
      <c r="DX142" s="34" t="s">
        <v>2476</v>
      </c>
      <c r="DY142" s="34" t="s">
        <v>2476</v>
      </c>
      <c r="DZ142" s="34" t="s">
        <v>2476</v>
      </c>
      <c r="EA142" s="34" t="s">
        <v>2476</v>
      </c>
      <c r="EB142" s="34" t="s">
        <v>2476</v>
      </c>
      <c r="EC142" s="34" t="s">
        <v>2476</v>
      </c>
      <c r="ED142" s="34" t="s">
        <v>2476</v>
      </c>
      <c r="EE142" s="34" t="s">
        <v>2476</v>
      </c>
      <c r="EF142" s="34" t="s">
        <v>2476</v>
      </c>
      <c r="EG142" s="34" t="s">
        <v>2476</v>
      </c>
      <c r="EH142" s="34" t="s">
        <v>2476</v>
      </c>
      <c r="EI142" s="34" t="s">
        <v>2476</v>
      </c>
      <c r="EJ142" s="34" t="s">
        <v>2476</v>
      </c>
      <c r="EK142" s="34" t="s">
        <v>2476</v>
      </c>
      <c r="EL142" s="34" t="s">
        <v>2476</v>
      </c>
      <c r="EM142" s="34" t="s">
        <v>2476</v>
      </c>
      <c r="EN142" s="34" t="s">
        <v>2476</v>
      </c>
      <c r="EO142" s="34" t="s">
        <v>2476</v>
      </c>
      <c r="EP142" s="34" t="s">
        <v>2476</v>
      </c>
      <c r="EQ142" s="34" t="s">
        <v>2476</v>
      </c>
      <c r="ER142" s="37" t="s">
        <v>2476</v>
      </c>
      <c r="ES142" s="27" t="s">
        <v>2477</v>
      </c>
    </row>
    <row r="143" spans="3:149" s="2" customFormat="1" ht="21.75" customHeight="1" x14ac:dyDescent="0.25">
      <c r="C143" s="33" t="s">
        <v>2476</v>
      </c>
      <c r="D143" s="34" t="s">
        <v>2476</v>
      </c>
      <c r="E143" s="34" t="s">
        <v>2476</v>
      </c>
      <c r="F143" s="34" t="s">
        <v>2476</v>
      </c>
      <c r="G143" s="34" t="s">
        <v>2476</v>
      </c>
      <c r="H143" s="34" t="s">
        <v>2476</v>
      </c>
      <c r="I143" s="34" t="s">
        <v>2476</v>
      </c>
      <c r="J143" s="34" t="s">
        <v>2476</v>
      </c>
      <c r="K143" s="34" t="s">
        <v>2476</v>
      </c>
      <c r="L143" s="34" t="s">
        <v>2476</v>
      </c>
      <c r="M143" s="34" t="s">
        <v>2476</v>
      </c>
      <c r="N143" s="34" t="s">
        <v>2476</v>
      </c>
      <c r="O143" s="34" t="s">
        <v>2476</v>
      </c>
      <c r="P143" s="34" t="s">
        <v>2476</v>
      </c>
      <c r="Q143" s="34" t="s">
        <v>2476</v>
      </c>
      <c r="R143" s="34" t="s">
        <v>2476</v>
      </c>
      <c r="S143" s="34" t="s">
        <v>2476</v>
      </c>
      <c r="T143" s="34" t="s">
        <v>2476</v>
      </c>
      <c r="U143" s="34" t="s">
        <v>2476</v>
      </c>
      <c r="V143" s="34" t="s">
        <v>2476</v>
      </c>
      <c r="W143" s="34" t="s">
        <v>2476</v>
      </c>
      <c r="X143" s="34" t="s">
        <v>2476</v>
      </c>
      <c r="Y143" s="34" t="s">
        <v>2476</v>
      </c>
      <c r="Z143" s="34" t="s">
        <v>2476</v>
      </c>
      <c r="AA143" s="34" t="s">
        <v>2476</v>
      </c>
      <c r="AB143" s="34" t="s">
        <v>2476</v>
      </c>
      <c r="AC143" s="34" t="s">
        <v>2476</v>
      </c>
      <c r="AD143" s="34" t="s">
        <v>2476</v>
      </c>
      <c r="AE143" s="34" t="s">
        <v>2476</v>
      </c>
      <c r="AF143" s="34" t="s">
        <v>2476</v>
      </c>
      <c r="AG143" s="34" t="s">
        <v>2476</v>
      </c>
      <c r="AH143" s="34" t="s">
        <v>2476</v>
      </c>
      <c r="AI143" s="34" t="s">
        <v>2476</v>
      </c>
      <c r="AJ143" s="34" t="s">
        <v>2476</v>
      </c>
      <c r="AK143" s="34" t="s">
        <v>2476</v>
      </c>
      <c r="AL143" s="34" t="s">
        <v>2476</v>
      </c>
      <c r="AM143" s="34" t="s">
        <v>2476</v>
      </c>
      <c r="AN143" s="34" t="s">
        <v>2476</v>
      </c>
      <c r="AO143" s="34" t="s">
        <v>2476</v>
      </c>
      <c r="AP143" s="34" t="s">
        <v>2476</v>
      </c>
      <c r="AQ143" s="34" t="s">
        <v>2476</v>
      </c>
      <c r="AR143" s="34" t="s">
        <v>2476</v>
      </c>
      <c r="AS143" s="34" t="s">
        <v>2476</v>
      </c>
      <c r="AT143" s="34" t="s">
        <v>2476</v>
      </c>
      <c r="AU143" s="34" t="s">
        <v>2476</v>
      </c>
      <c r="AV143" s="34" t="s">
        <v>2476</v>
      </c>
      <c r="AW143" s="34" t="s">
        <v>2476</v>
      </c>
      <c r="AX143" s="34" t="s">
        <v>2476</v>
      </c>
      <c r="AY143" s="34" t="s">
        <v>2476</v>
      </c>
      <c r="AZ143" s="34" t="s">
        <v>2476</v>
      </c>
      <c r="BA143" s="34" t="s">
        <v>2476</v>
      </c>
      <c r="BB143" s="34" t="s">
        <v>2476</v>
      </c>
      <c r="BC143" s="34" t="s">
        <v>2476</v>
      </c>
      <c r="BD143" s="34" t="s">
        <v>2476</v>
      </c>
      <c r="BE143" s="34" t="s">
        <v>2476</v>
      </c>
      <c r="BF143" s="34" t="s">
        <v>2476</v>
      </c>
      <c r="BG143" s="34" t="s">
        <v>2476</v>
      </c>
      <c r="BH143" s="34" t="s">
        <v>2476</v>
      </c>
      <c r="BI143" s="34" t="s">
        <v>2476</v>
      </c>
      <c r="BJ143" s="34" t="s">
        <v>2476</v>
      </c>
      <c r="BK143" s="34" t="s">
        <v>2476</v>
      </c>
      <c r="BL143" s="34" t="s">
        <v>2476</v>
      </c>
      <c r="BM143" s="34" t="s">
        <v>2476</v>
      </c>
      <c r="BN143" s="34" t="s">
        <v>2476</v>
      </c>
      <c r="BO143" s="34" t="s">
        <v>2476</v>
      </c>
      <c r="BP143" s="34" t="s">
        <v>2476</v>
      </c>
      <c r="BQ143" s="34" t="s">
        <v>2476</v>
      </c>
      <c r="BR143" s="34" t="s">
        <v>2476</v>
      </c>
      <c r="BS143" s="34" t="s">
        <v>2476</v>
      </c>
      <c r="BT143" s="34" t="s">
        <v>2476</v>
      </c>
      <c r="BU143" s="34" t="s">
        <v>2476</v>
      </c>
      <c r="BV143" s="34" t="s">
        <v>2476</v>
      </c>
      <c r="BW143" s="34" t="s">
        <v>2476</v>
      </c>
      <c r="BX143" s="34" t="s">
        <v>2476</v>
      </c>
      <c r="BY143" s="34" t="s">
        <v>2476</v>
      </c>
      <c r="BZ143" s="34" t="s">
        <v>2476</v>
      </c>
      <c r="CA143" s="34" t="s">
        <v>2476</v>
      </c>
      <c r="CB143" s="34" t="s">
        <v>2476</v>
      </c>
      <c r="CC143" s="34" t="s">
        <v>2476</v>
      </c>
      <c r="CD143" s="34" t="s">
        <v>2476</v>
      </c>
      <c r="CE143" s="34" t="s">
        <v>2476</v>
      </c>
      <c r="CF143" s="34" t="s">
        <v>2476</v>
      </c>
      <c r="CG143" s="34" t="s">
        <v>2476</v>
      </c>
      <c r="CH143" s="34" t="s">
        <v>2476</v>
      </c>
      <c r="CI143" s="34" t="s">
        <v>2476</v>
      </c>
      <c r="CJ143" s="34" t="s">
        <v>2476</v>
      </c>
      <c r="CK143" s="34" t="s">
        <v>2476</v>
      </c>
      <c r="CL143" s="34" t="s">
        <v>2476</v>
      </c>
      <c r="CM143" s="34" t="s">
        <v>2476</v>
      </c>
      <c r="CN143" s="34" t="s">
        <v>2476</v>
      </c>
      <c r="CO143" s="34" t="s">
        <v>2476</v>
      </c>
      <c r="CP143" s="34" t="s">
        <v>2476</v>
      </c>
      <c r="CQ143" s="34" t="s">
        <v>2476</v>
      </c>
      <c r="CR143" s="34" t="s">
        <v>2476</v>
      </c>
      <c r="CS143" s="34" t="s">
        <v>2476</v>
      </c>
      <c r="CT143" s="34" t="s">
        <v>2476</v>
      </c>
      <c r="CU143" s="34" t="s">
        <v>2476</v>
      </c>
      <c r="CV143" s="34" t="s">
        <v>2476</v>
      </c>
      <c r="CW143" s="34" t="s">
        <v>2476</v>
      </c>
      <c r="CX143" s="34" t="s">
        <v>2476</v>
      </c>
      <c r="CY143" s="34" t="s">
        <v>2476</v>
      </c>
      <c r="CZ143" s="34" t="s">
        <v>2476</v>
      </c>
      <c r="DA143" s="34" t="s">
        <v>2476</v>
      </c>
      <c r="DB143" s="34" t="s">
        <v>2476</v>
      </c>
      <c r="DC143" s="34" t="s">
        <v>2476</v>
      </c>
      <c r="DD143" s="34" t="s">
        <v>2476</v>
      </c>
      <c r="DE143" s="34" t="s">
        <v>2476</v>
      </c>
      <c r="DF143" s="34" t="s">
        <v>2476</v>
      </c>
      <c r="DG143" s="34" t="s">
        <v>2476</v>
      </c>
      <c r="DH143" s="34" t="s">
        <v>2476</v>
      </c>
      <c r="DI143" s="34" t="s">
        <v>2476</v>
      </c>
      <c r="DJ143" s="34" t="s">
        <v>2476</v>
      </c>
      <c r="DK143" s="34" t="s">
        <v>2476</v>
      </c>
      <c r="DL143" s="34" t="s">
        <v>2476</v>
      </c>
      <c r="DM143" s="34" t="s">
        <v>2476</v>
      </c>
      <c r="DN143" s="34" t="s">
        <v>2476</v>
      </c>
      <c r="DO143" s="34" t="s">
        <v>2476</v>
      </c>
      <c r="DP143" s="34" t="s">
        <v>2476</v>
      </c>
      <c r="DQ143" s="34" t="s">
        <v>2476</v>
      </c>
      <c r="DR143" s="34" t="s">
        <v>2476</v>
      </c>
      <c r="DS143" s="34" t="s">
        <v>2476</v>
      </c>
      <c r="DT143" s="34" t="s">
        <v>2476</v>
      </c>
      <c r="DU143" s="34" t="s">
        <v>2476</v>
      </c>
      <c r="DV143" s="34" t="s">
        <v>2476</v>
      </c>
      <c r="DW143" s="34" t="s">
        <v>2476</v>
      </c>
      <c r="DX143" s="34" t="s">
        <v>2476</v>
      </c>
      <c r="DY143" s="34" t="s">
        <v>2476</v>
      </c>
      <c r="DZ143" s="34" t="s">
        <v>2476</v>
      </c>
      <c r="EA143" s="34" t="s">
        <v>2476</v>
      </c>
      <c r="EB143" s="34" t="s">
        <v>2476</v>
      </c>
      <c r="EC143" s="34" t="s">
        <v>2476</v>
      </c>
      <c r="ED143" s="34" t="s">
        <v>2476</v>
      </c>
      <c r="EE143" s="34" t="s">
        <v>2476</v>
      </c>
      <c r="EF143" s="34" t="s">
        <v>2476</v>
      </c>
      <c r="EG143" s="34" t="s">
        <v>2476</v>
      </c>
      <c r="EH143" s="34" t="s">
        <v>2476</v>
      </c>
      <c r="EI143" s="34" t="s">
        <v>2476</v>
      </c>
      <c r="EJ143" s="34" t="s">
        <v>2476</v>
      </c>
      <c r="EK143" s="34" t="s">
        <v>2476</v>
      </c>
      <c r="EL143" s="34" t="s">
        <v>2476</v>
      </c>
      <c r="EM143" s="34" t="s">
        <v>2476</v>
      </c>
      <c r="EN143" s="34" t="s">
        <v>2476</v>
      </c>
      <c r="EO143" s="34" t="s">
        <v>2476</v>
      </c>
      <c r="EP143" s="34" t="s">
        <v>2476</v>
      </c>
      <c r="EQ143" s="34" t="s">
        <v>2476</v>
      </c>
      <c r="ER143" s="37" t="s">
        <v>2476</v>
      </c>
      <c r="ES143" s="27" t="s">
        <v>2477</v>
      </c>
    </row>
    <row r="144" spans="3:149" s="2" customFormat="1" ht="21.75" customHeight="1" x14ac:dyDescent="0.25">
      <c r="C144" s="33" t="s">
        <v>2476</v>
      </c>
      <c r="D144" s="34" t="s">
        <v>2476</v>
      </c>
      <c r="E144" s="34" t="s">
        <v>2476</v>
      </c>
      <c r="F144" s="34" t="s">
        <v>2476</v>
      </c>
      <c r="G144" s="34" t="s">
        <v>2476</v>
      </c>
      <c r="H144" s="34" t="s">
        <v>2476</v>
      </c>
      <c r="I144" s="34" t="s">
        <v>2476</v>
      </c>
      <c r="J144" s="34" t="s">
        <v>2476</v>
      </c>
      <c r="K144" s="34" t="s">
        <v>2476</v>
      </c>
      <c r="L144" s="34" t="s">
        <v>2476</v>
      </c>
      <c r="M144" s="34" t="s">
        <v>2476</v>
      </c>
      <c r="N144" s="34" t="s">
        <v>2476</v>
      </c>
      <c r="O144" s="34" t="s">
        <v>2476</v>
      </c>
      <c r="P144" s="34" t="s">
        <v>2476</v>
      </c>
      <c r="Q144" s="34" t="s">
        <v>2476</v>
      </c>
      <c r="R144" s="34" t="s">
        <v>2476</v>
      </c>
      <c r="S144" s="34" t="s">
        <v>2476</v>
      </c>
      <c r="T144" s="34" t="s">
        <v>2476</v>
      </c>
      <c r="U144" s="34" t="s">
        <v>2476</v>
      </c>
      <c r="V144" s="34" t="s">
        <v>2476</v>
      </c>
      <c r="W144" s="34" t="s">
        <v>2476</v>
      </c>
      <c r="X144" s="34" t="s">
        <v>2476</v>
      </c>
      <c r="Y144" s="34" t="s">
        <v>2476</v>
      </c>
      <c r="Z144" s="34" t="s">
        <v>2476</v>
      </c>
      <c r="AA144" s="34" t="s">
        <v>2476</v>
      </c>
      <c r="AB144" s="34" t="s">
        <v>2476</v>
      </c>
      <c r="AC144" s="34" t="s">
        <v>2476</v>
      </c>
      <c r="AD144" s="34" t="s">
        <v>2476</v>
      </c>
      <c r="AE144" s="34" t="s">
        <v>2476</v>
      </c>
      <c r="AF144" s="34" t="s">
        <v>2476</v>
      </c>
      <c r="AG144" s="34" t="s">
        <v>2476</v>
      </c>
      <c r="AH144" s="34" t="s">
        <v>2476</v>
      </c>
      <c r="AI144" s="34" t="s">
        <v>2476</v>
      </c>
      <c r="AJ144" s="34" t="s">
        <v>2476</v>
      </c>
      <c r="AK144" s="34" t="s">
        <v>2476</v>
      </c>
      <c r="AL144" s="34" t="s">
        <v>2476</v>
      </c>
      <c r="AM144" s="34" t="s">
        <v>2476</v>
      </c>
      <c r="AN144" s="34" t="s">
        <v>2476</v>
      </c>
      <c r="AO144" s="34" t="s">
        <v>2476</v>
      </c>
      <c r="AP144" s="34" t="s">
        <v>2476</v>
      </c>
      <c r="AQ144" s="34" t="s">
        <v>2476</v>
      </c>
      <c r="AR144" s="34" t="s">
        <v>2476</v>
      </c>
      <c r="AS144" s="34" t="s">
        <v>2476</v>
      </c>
      <c r="AT144" s="34" t="s">
        <v>2476</v>
      </c>
      <c r="AU144" s="34" t="s">
        <v>2476</v>
      </c>
      <c r="AV144" s="34" t="s">
        <v>2476</v>
      </c>
      <c r="AW144" s="34" t="s">
        <v>2476</v>
      </c>
      <c r="AX144" s="34" t="s">
        <v>2476</v>
      </c>
      <c r="AY144" s="34" t="s">
        <v>2476</v>
      </c>
      <c r="AZ144" s="34" t="s">
        <v>2476</v>
      </c>
      <c r="BA144" s="34" t="s">
        <v>2476</v>
      </c>
      <c r="BB144" s="34" t="s">
        <v>2476</v>
      </c>
      <c r="BC144" s="34" t="s">
        <v>2476</v>
      </c>
      <c r="BD144" s="34" t="s">
        <v>2476</v>
      </c>
      <c r="BE144" s="34" t="s">
        <v>2476</v>
      </c>
      <c r="BF144" s="34" t="s">
        <v>2476</v>
      </c>
      <c r="BG144" s="34" t="s">
        <v>2476</v>
      </c>
      <c r="BH144" s="34" t="s">
        <v>2476</v>
      </c>
      <c r="BI144" s="34" t="s">
        <v>2476</v>
      </c>
      <c r="BJ144" s="34" t="s">
        <v>2476</v>
      </c>
      <c r="BK144" s="34" t="s">
        <v>2476</v>
      </c>
      <c r="BL144" s="34" t="s">
        <v>2476</v>
      </c>
      <c r="BM144" s="34" t="s">
        <v>2476</v>
      </c>
      <c r="BN144" s="34" t="s">
        <v>2476</v>
      </c>
      <c r="BO144" s="34" t="s">
        <v>2476</v>
      </c>
      <c r="BP144" s="34" t="s">
        <v>2476</v>
      </c>
      <c r="BQ144" s="34" t="s">
        <v>2476</v>
      </c>
      <c r="BR144" s="34" t="s">
        <v>2476</v>
      </c>
      <c r="BS144" s="34" t="s">
        <v>2476</v>
      </c>
      <c r="BT144" s="34" t="s">
        <v>2476</v>
      </c>
      <c r="BU144" s="34" t="s">
        <v>2476</v>
      </c>
      <c r="BV144" s="34" t="s">
        <v>2476</v>
      </c>
      <c r="BW144" s="34" t="s">
        <v>2476</v>
      </c>
      <c r="BX144" s="34" t="s">
        <v>2476</v>
      </c>
      <c r="BY144" s="34" t="s">
        <v>2476</v>
      </c>
      <c r="BZ144" s="34" t="s">
        <v>2476</v>
      </c>
      <c r="CA144" s="34" t="s">
        <v>2476</v>
      </c>
      <c r="CB144" s="34" t="s">
        <v>2476</v>
      </c>
      <c r="CC144" s="34" t="s">
        <v>2476</v>
      </c>
      <c r="CD144" s="34" t="s">
        <v>2476</v>
      </c>
      <c r="CE144" s="34" t="s">
        <v>2476</v>
      </c>
      <c r="CF144" s="34" t="s">
        <v>2476</v>
      </c>
      <c r="CG144" s="34" t="s">
        <v>2476</v>
      </c>
      <c r="CH144" s="34" t="s">
        <v>2476</v>
      </c>
      <c r="CI144" s="34" t="s">
        <v>2476</v>
      </c>
      <c r="CJ144" s="34" t="s">
        <v>2476</v>
      </c>
      <c r="CK144" s="34" t="s">
        <v>2476</v>
      </c>
      <c r="CL144" s="34" t="s">
        <v>2476</v>
      </c>
      <c r="CM144" s="34" t="s">
        <v>2476</v>
      </c>
      <c r="CN144" s="34" t="s">
        <v>2476</v>
      </c>
      <c r="CO144" s="34" t="s">
        <v>2476</v>
      </c>
      <c r="CP144" s="34" t="s">
        <v>2476</v>
      </c>
      <c r="CQ144" s="34" t="s">
        <v>2476</v>
      </c>
      <c r="CR144" s="34" t="s">
        <v>2476</v>
      </c>
      <c r="CS144" s="34" t="s">
        <v>2476</v>
      </c>
      <c r="CT144" s="34" t="s">
        <v>2476</v>
      </c>
      <c r="CU144" s="34" t="s">
        <v>2476</v>
      </c>
      <c r="CV144" s="34" t="s">
        <v>2476</v>
      </c>
      <c r="CW144" s="34" t="s">
        <v>2476</v>
      </c>
      <c r="CX144" s="34" t="s">
        <v>2476</v>
      </c>
      <c r="CY144" s="34" t="s">
        <v>2476</v>
      </c>
      <c r="CZ144" s="34" t="s">
        <v>2476</v>
      </c>
      <c r="DA144" s="34" t="s">
        <v>2476</v>
      </c>
      <c r="DB144" s="34" t="s">
        <v>2476</v>
      </c>
      <c r="DC144" s="34" t="s">
        <v>2476</v>
      </c>
      <c r="DD144" s="34" t="s">
        <v>2476</v>
      </c>
      <c r="DE144" s="34" t="s">
        <v>2476</v>
      </c>
      <c r="DF144" s="34" t="s">
        <v>2476</v>
      </c>
      <c r="DG144" s="34" t="s">
        <v>2476</v>
      </c>
      <c r="DH144" s="34" t="s">
        <v>2476</v>
      </c>
      <c r="DI144" s="34" t="s">
        <v>2476</v>
      </c>
      <c r="DJ144" s="34" t="s">
        <v>2476</v>
      </c>
      <c r="DK144" s="34" t="s">
        <v>2476</v>
      </c>
      <c r="DL144" s="34" t="s">
        <v>2476</v>
      </c>
      <c r="DM144" s="34" t="s">
        <v>2476</v>
      </c>
      <c r="DN144" s="34" t="s">
        <v>2476</v>
      </c>
      <c r="DO144" s="34" t="s">
        <v>2476</v>
      </c>
      <c r="DP144" s="34" t="s">
        <v>2476</v>
      </c>
      <c r="DQ144" s="34" t="s">
        <v>2476</v>
      </c>
      <c r="DR144" s="34" t="s">
        <v>2476</v>
      </c>
      <c r="DS144" s="34" t="s">
        <v>2476</v>
      </c>
      <c r="DT144" s="34" t="s">
        <v>2476</v>
      </c>
      <c r="DU144" s="34" t="s">
        <v>2476</v>
      </c>
      <c r="DV144" s="34" t="s">
        <v>2476</v>
      </c>
      <c r="DW144" s="34" t="s">
        <v>2476</v>
      </c>
      <c r="DX144" s="34" t="s">
        <v>2476</v>
      </c>
      <c r="DY144" s="34" t="s">
        <v>2476</v>
      </c>
      <c r="DZ144" s="34" t="s">
        <v>2476</v>
      </c>
      <c r="EA144" s="34" t="s">
        <v>2476</v>
      </c>
      <c r="EB144" s="34" t="s">
        <v>2476</v>
      </c>
      <c r="EC144" s="34" t="s">
        <v>2476</v>
      </c>
      <c r="ED144" s="34" t="s">
        <v>2476</v>
      </c>
      <c r="EE144" s="34" t="s">
        <v>2476</v>
      </c>
      <c r="EF144" s="34" t="s">
        <v>2476</v>
      </c>
      <c r="EG144" s="34" t="s">
        <v>2476</v>
      </c>
      <c r="EH144" s="34" t="s">
        <v>2476</v>
      </c>
      <c r="EI144" s="34" t="s">
        <v>2476</v>
      </c>
      <c r="EJ144" s="34" t="s">
        <v>2476</v>
      </c>
      <c r="EK144" s="34" t="s">
        <v>2476</v>
      </c>
      <c r="EL144" s="34" t="s">
        <v>2476</v>
      </c>
      <c r="EM144" s="34" t="s">
        <v>2476</v>
      </c>
      <c r="EN144" s="34" t="s">
        <v>2476</v>
      </c>
      <c r="EO144" s="34" t="s">
        <v>2476</v>
      </c>
      <c r="EP144" s="34" t="s">
        <v>2476</v>
      </c>
      <c r="EQ144" s="34" t="s">
        <v>2476</v>
      </c>
      <c r="ER144" s="37" t="s">
        <v>2476</v>
      </c>
      <c r="ES144" s="27" t="s">
        <v>2477</v>
      </c>
    </row>
    <row r="145" spans="3:149" s="2" customFormat="1" ht="21.75" customHeight="1" x14ac:dyDescent="0.25">
      <c r="C145" s="33" t="s">
        <v>2476</v>
      </c>
      <c r="D145" s="34" t="s">
        <v>2476</v>
      </c>
      <c r="E145" s="34" t="s">
        <v>2476</v>
      </c>
      <c r="F145" s="34" t="s">
        <v>2476</v>
      </c>
      <c r="G145" s="34" t="s">
        <v>2476</v>
      </c>
      <c r="H145" s="34" t="s">
        <v>2476</v>
      </c>
      <c r="I145" s="34" t="s">
        <v>2476</v>
      </c>
      <c r="J145" s="34" t="s">
        <v>2476</v>
      </c>
      <c r="K145" s="34" t="s">
        <v>2476</v>
      </c>
      <c r="L145" s="34" t="s">
        <v>2476</v>
      </c>
      <c r="M145" s="34" t="s">
        <v>2476</v>
      </c>
      <c r="N145" s="34" t="s">
        <v>2476</v>
      </c>
      <c r="O145" s="34" t="s">
        <v>2476</v>
      </c>
      <c r="P145" s="34" t="s">
        <v>2476</v>
      </c>
      <c r="Q145" s="34" t="s">
        <v>2476</v>
      </c>
      <c r="R145" s="34" t="s">
        <v>2476</v>
      </c>
      <c r="S145" s="34" t="s">
        <v>2476</v>
      </c>
      <c r="T145" s="34" t="s">
        <v>2476</v>
      </c>
      <c r="U145" s="34" t="s">
        <v>2476</v>
      </c>
      <c r="V145" s="34" t="s">
        <v>2476</v>
      </c>
      <c r="W145" s="34" t="s">
        <v>2476</v>
      </c>
      <c r="X145" s="34" t="s">
        <v>2476</v>
      </c>
      <c r="Y145" s="34" t="s">
        <v>2476</v>
      </c>
      <c r="Z145" s="34" t="s">
        <v>2476</v>
      </c>
      <c r="AA145" s="34" t="s">
        <v>2476</v>
      </c>
      <c r="AB145" s="34" t="s">
        <v>2476</v>
      </c>
      <c r="AC145" s="34" t="s">
        <v>2476</v>
      </c>
      <c r="AD145" s="34" t="s">
        <v>2476</v>
      </c>
      <c r="AE145" s="34" t="s">
        <v>2476</v>
      </c>
      <c r="AF145" s="34" t="s">
        <v>2476</v>
      </c>
      <c r="AG145" s="34" t="s">
        <v>2476</v>
      </c>
      <c r="AH145" s="34" t="s">
        <v>2476</v>
      </c>
      <c r="AI145" s="34" t="s">
        <v>2476</v>
      </c>
      <c r="AJ145" s="34" t="s">
        <v>2476</v>
      </c>
      <c r="AK145" s="34" t="s">
        <v>2476</v>
      </c>
      <c r="AL145" s="34" t="s">
        <v>2476</v>
      </c>
      <c r="AM145" s="34" t="s">
        <v>2476</v>
      </c>
      <c r="AN145" s="34" t="s">
        <v>2476</v>
      </c>
      <c r="AO145" s="34" t="s">
        <v>2476</v>
      </c>
      <c r="AP145" s="34" t="s">
        <v>2476</v>
      </c>
      <c r="AQ145" s="34" t="s">
        <v>2476</v>
      </c>
      <c r="AR145" s="34" t="s">
        <v>2476</v>
      </c>
      <c r="AS145" s="34" t="s">
        <v>2476</v>
      </c>
      <c r="AT145" s="34" t="s">
        <v>2476</v>
      </c>
      <c r="AU145" s="34" t="s">
        <v>2476</v>
      </c>
      <c r="AV145" s="34" t="s">
        <v>2476</v>
      </c>
      <c r="AW145" s="34" t="s">
        <v>2476</v>
      </c>
      <c r="AX145" s="34" t="s">
        <v>2476</v>
      </c>
      <c r="AY145" s="34" t="s">
        <v>2476</v>
      </c>
      <c r="AZ145" s="34" t="s">
        <v>2476</v>
      </c>
      <c r="BA145" s="34" t="s">
        <v>2476</v>
      </c>
      <c r="BB145" s="34" t="s">
        <v>2476</v>
      </c>
      <c r="BC145" s="34" t="s">
        <v>2476</v>
      </c>
      <c r="BD145" s="34" t="s">
        <v>2476</v>
      </c>
      <c r="BE145" s="34" t="s">
        <v>2476</v>
      </c>
      <c r="BF145" s="34" t="s">
        <v>2476</v>
      </c>
      <c r="BG145" s="34" t="s">
        <v>2476</v>
      </c>
      <c r="BH145" s="34" t="s">
        <v>2476</v>
      </c>
      <c r="BI145" s="34" t="s">
        <v>2476</v>
      </c>
      <c r="BJ145" s="34" t="s">
        <v>2476</v>
      </c>
      <c r="BK145" s="34" t="s">
        <v>2476</v>
      </c>
      <c r="BL145" s="34" t="s">
        <v>2476</v>
      </c>
      <c r="BM145" s="34" t="s">
        <v>2476</v>
      </c>
      <c r="BN145" s="34" t="s">
        <v>2476</v>
      </c>
      <c r="BO145" s="34" t="s">
        <v>2476</v>
      </c>
      <c r="BP145" s="34" t="s">
        <v>2476</v>
      </c>
      <c r="BQ145" s="34" t="s">
        <v>2476</v>
      </c>
      <c r="BR145" s="34" t="s">
        <v>2476</v>
      </c>
      <c r="BS145" s="34" t="s">
        <v>2476</v>
      </c>
      <c r="BT145" s="34" t="s">
        <v>2476</v>
      </c>
      <c r="BU145" s="34" t="s">
        <v>2476</v>
      </c>
      <c r="BV145" s="34" t="s">
        <v>2476</v>
      </c>
      <c r="BW145" s="34" t="s">
        <v>2476</v>
      </c>
      <c r="BX145" s="34" t="s">
        <v>2476</v>
      </c>
      <c r="BY145" s="34" t="s">
        <v>2476</v>
      </c>
      <c r="BZ145" s="34" t="s">
        <v>2476</v>
      </c>
      <c r="CA145" s="34" t="s">
        <v>2476</v>
      </c>
      <c r="CB145" s="34" t="s">
        <v>2476</v>
      </c>
      <c r="CC145" s="34" t="s">
        <v>2476</v>
      </c>
      <c r="CD145" s="34" t="s">
        <v>2476</v>
      </c>
      <c r="CE145" s="34" t="s">
        <v>2476</v>
      </c>
      <c r="CF145" s="34" t="s">
        <v>2476</v>
      </c>
      <c r="CG145" s="34" t="s">
        <v>2476</v>
      </c>
      <c r="CH145" s="34" t="s">
        <v>2476</v>
      </c>
      <c r="CI145" s="34" t="s">
        <v>2476</v>
      </c>
      <c r="CJ145" s="34" t="s">
        <v>2476</v>
      </c>
      <c r="CK145" s="34" t="s">
        <v>2476</v>
      </c>
      <c r="CL145" s="34" t="s">
        <v>2476</v>
      </c>
      <c r="CM145" s="34" t="s">
        <v>2476</v>
      </c>
      <c r="CN145" s="34" t="s">
        <v>2476</v>
      </c>
      <c r="CO145" s="34" t="s">
        <v>2476</v>
      </c>
      <c r="CP145" s="34" t="s">
        <v>2476</v>
      </c>
      <c r="CQ145" s="34" t="s">
        <v>2476</v>
      </c>
      <c r="CR145" s="34" t="s">
        <v>2476</v>
      </c>
      <c r="CS145" s="34" t="s">
        <v>2476</v>
      </c>
      <c r="CT145" s="34" t="s">
        <v>2476</v>
      </c>
      <c r="CU145" s="34" t="s">
        <v>2476</v>
      </c>
      <c r="CV145" s="34" t="s">
        <v>2476</v>
      </c>
      <c r="CW145" s="34" t="s">
        <v>2476</v>
      </c>
      <c r="CX145" s="34" t="s">
        <v>2476</v>
      </c>
      <c r="CY145" s="34" t="s">
        <v>2476</v>
      </c>
      <c r="CZ145" s="34" t="s">
        <v>2476</v>
      </c>
      <c r="DA145" s="34" t="s">
        <v>2476</v>
      </c>
      <c r="DB145" s="34" t="s">
        <v>2476</v>
      </c>
      <c r="DC145" s="34" t="s">
        <v>2476</v>
      </c>
      <c r="DD145" s="34" t="s">
        <v>2476</v>
      </c>
      <c r="DE145" s="34" t="s">
        <v>2476</v>
      </c>
      <c r="DF145" s="34" t="s">
        <v>2476</v>
      </c>
      <c r="DG145" s="34" t="s">
        <v>2476</v>
      </c>
      <c r="DH145" s="34" t="s">
        <v>2476</v>
      </c>
      <c r="DI145" s="34" t="s">
        <v>2476</v>
      </c>
      <c r="DJ145" s="34" t="s">
        <v>2476</v>
      </c>
      <c r="DK145" s="34" t="s">
        <v>2476</v>
      </c>
      <c r="DL145" s="34" t="s">
        <v>2476</v>
      </c>
      <c r="DM145" s="34" t="s">
        <v>2476</v>
      </c>
      <c r="DN145" s="34" t="s">
        <v>2476</v>
      </c>
      <c r="DO145" s="34" t="s">
        <v>2476</v>
      </c>
      <c r="DP145" s="34" t="s">
        <v>2476</v>
      </c>
      <c r="DQ145" s="34" t="s">
        <v>2476</v>
      </c>
      <c r="DR145" s="34" t="s">
        <v>2476</v>
      </c>
      <c r="DS145" s="34" t="s">
        <v>2476</v>
      </c>
      <c r="DT145" s="34" t="s">
        <v>2476</v>
      </c>
      <c r="DU145" s="34" t="s">
        <v>2476</v>
      </c>
      <c r="DV145" s="34" t="s">
        <v>2476</v>
      </c>
      <c r="DW145" s="34" t="s">
        <v>2476</v>
      </c>
      <c r="DX145" s="34" t="s">
        <v>2476</v>
      </c>
      <c r="DY145" s="34" t="s">
        <v>2476</v>
      </c>
      <c r="DZ145" s="34" t="s">
        <v>2476</v>
      </c>
      <c r="EA145" s="34" t="s">
        <v>2476</v>
      </c>
      <c r="EB145" s="34" t="s">
        <v>2476</v>
      </c>
      <c r="EC145" s="34" t="s">
        <v>2476</v>
      </c>
      <c r="ED145" s="34" t="s">
        <v>2476</v>
      </c>
      <c r="EE145" s="34" t="s">
        <v>2476</v>
      </c>
      <c r="EF145" s="34" t="s">
        <v>2476</v>
      </c>
      <c r="EG145" s="34" t="s">
        <v>2476</v>
      </c>
      <c r="EH145" s="34" t="s">
        <v>2476</v>
      </c>
      <c r="EI145" s="34" t="s">
        <v>2476</v>
      </c>
      <c r="EJ145" s="34" t="s">
        <v>2476</v>
      </c>
      <c r="EK145" s="34" t="s">
        <v>2476</v>
      </c>
      <c r="EL145" s="34" t="s">
        <v>2476</v>
      </c>
      <c r="EM145" s="34" t="s">
        <v>2476</v>
      </c>
      <c r="EN145" s="34" t="s">
        <v>2476</v>
      </c>
      <c r="EO145" s="34" t="s">
        <v>2476</v>
      </c>
      <c r="EP145" s="34" t="s">
        <v>2476</v>
      </c>
      <c r="EQ145" s="34" t="s">
        <v>2476</v>
      </c>
      <c r="ER145" s="37" t="s">
        <v>2476</v>
      </c>
      <c r="ES145" s="27" t="s">
        <v>2477</v>
      </c>
    </row>
    <row r="146" spans="3:149" s="2" customFormat="1" ht="21.75" customHeight="1" x14ac:dyDescent="0.25">
      <c r="C146" s="33" t="s">
        <v>2476</v>
      </c>
      <c r="D146" s="34" t="s">
        <v>2476</v>
      </c>
      <c r="E146" s="34" t="s">
        <v>2476</v>
      </c>
      <c r="F146" s="34" t="s">
        <v>2476</v>
      </c>
      <c r="G146" s="34" t="s">
        <v>2476</v>
      </c>
      <c r="H146" s="34" t="s">
        <v>2476</v>
      </c>
      <c r="I146" s="34" t="s">
        <v>2476</v>
      </c>
      <c r="J146" s="34" t="s">
        <v>2476</v>
      </c>
      <c r="K146" s="34" t="s">
        <v>2476</v>
      </c>
      <c r="L146" s="34" t="s">
        <v>2476</v>
      </c>
      <c r="M146" s="34" t="s">
        <v>2476</v>
      </c>
      <c r="N146" s="34" t="s">
        <v>2476</v>
      </c>
      <c r="O146" s="34" t="s">
        <v>2476</v>
      </c>
      <c r="P146" s="34" t="s">
        <v>2476</v>
      </c>
      <c r="Q146" s="34" t="s">
        <v>2476</v>
      </c>
      <c r="R146" s="34" t="s">
        <v>2476</v>
      </c>
      <c r="S146" s="34" t="s">
        <v>2476</v>
      </c>
      <c r="T146" s="34" t="s">
        <v>2476</v>
      </c>
      <c r="U146" s="34" t="s">
        <v>2476</v>
      </c>
      <c r="V146" s="34" t="s">
        <v>2476</v>
      </c>
      <c r="W146" s="34" t="s">
        <v>2476</v>
      </c>
      <c r="X146" s="34" t="s">
        <v>2476</v>
      </c>
      <c r="Y146" s="34" t="s">
        <v>2476</v>
      </c>
      <c r="Z146" s="34" t="s">
        <v>2476</v>
      </c>
      <c r="AA146" s="34" t="s">
        <v>2476</v>
      </c>
      <c r="AB146" s="34" t="s">
        <v>2476</v>
      </c>
      <c r="AC146" s="34" t="s">
        <v>2476</v>
      </c>
      <c r="AD146" s="34" t="s">
        <v>2476</v>
      </c>
      <c r="AE146" s="34" t="s">
        <v>2476</v>
      </c>
      <c r="AF146" s="34" t="s">
        <v>2476</v>
      </c>
      <c r="AG146" s="34" t="s">
        <v>2476</v>
      </c>
      <c r="AH146" s="34" t="s">
        <v>2476</v>
      </c>
      <c r="AI146" s="34" t="s">
        <v>2476</v>
      </c>
      <c r="AJ146" s="34" t="s">
        <v>2476</v>
      </c>
      <c r="AK146" s="34" t="s">
        <v>2476</v>
      </c>
      <c r="AL146" s="34" t="s">
        <v>2476</v>
      </c>
      <c r="AM146" s="34" t="s">
        <v>2476</v>
      </c>
      <c r="AN146" s="34" t="s">
        <v>2476</v>
      </c>
      <c r="AO146" s="34" t="s">
        <v>2476</v>
      </c>
      <c r="AP146" s="34" t="s">
        <v>2476</v>
      </c>
      <c r="AQ146" s="34" t="s">
        <v>2476</v>
      </c>
      <c r="AR146" s="34" t="s">
        <v>2476</v>
      </c>
      <c r="AS146" s="34" t="s">
        <v>2476</v>
      </c>
      <c r="AT146" s="34" t="s">
        <v>2476</v>
      </c>
      <c r="AU146" s="34" t="s">
        <v>2476</v>
      </c>
      <c r="AV146" s="34" t="s">
        <v>2476</v>
      </c>
      <c r="AW146" s="34" t="s">
        <v>2476</v>
      </c>
      <c r="AX146" s="34" t="s">
        <v>2476</v>
      </c>
      <c r="AY146" s="34" t="s">
        <v>2476</v>
      </c>
      <c r="AZ146" s="34" t="s">
        <v>2476</v>
      </c>
      <c r="BA146" s="34" t="s">
        <v>2476</v>
      </c>
      <c r="BB146" s="34" t="s">
        <v>2476</v>
      </c>
      <c r="BC146" s="34" t="s">
        <v>2476</v>
      </c>
      <c r="BD146" s="34" t="s">
        <v>2476</v>
      </c>
      <c r="BE146" s="34" t="s">
        <v>2476</v>
      </c>
      <c r="BF146" s="34" t="s">
        <v>2476</v>
      </c>
      <c r="BG146" s="34" t="s">
        <v>2476</v>
      </c>
      <c r="BH146" s="34" t="s">
        <v>2476</v>
      </c>
      <c r="BI146" s="34" t="s">
        <v>2476</v>
      </c>
      <c r="BJ146" s="34" t="s">
        <v>2476</v>
      </c>
      <c r="BK146" s="34" t="s">
        <v>2476</v>
      </c>
      <c r="BL146" s="34" t="s">
        <v>2476</v>
      </c>
      <c r="BM146" s="34" t="s">
        <v>2476</v>
      </c>
      <c r="BN146" s="34" t="s">
        <v>2476</v>
      </c>
      <c r="BO146" s="34" t="s">
        <v>2476</v>
      </c>
      <c r="BP146" s="34" t="s">
        <v>2476</v>
      </c>
      <c r="BQ146" s="34" t="s">
        <v>2476</v>
      </c>
      <c r="BR146" s="34" t="s">
        <v>2476</v>
      </c>
      <c r="BS146" s="34" t="s">
        <v>2476</v>
      </c>
      <c r="BT146" s="34" t="s">
        <v>2476</v>
      </c>
      <c r="BU146" s="34" t="s">
        <v>2476</v>
      </c>
      <c r="BV146" s="34" t="s">
        <v>2476</v>
      </c>
      <c r="BW146" s="34" t="s">
        <v>2476</v>
      </c>
      <c r="BX146" s="34" t="s">
        <v>2476</v>
      </c>
      <c r="BY146" s="34" t="s">
        <v>2476</v>
      </c>
      <c r="BZ146" s="34" t="s">
        <v>2476</v>
      </c>
      <c r="CA146" s="34" t="s">
        <v>2476</v>
      </c>
      <c r="CB146" s="34" t="s">
        <v>2476</v>
      </c>
      <c r="CC146" s="34" t="s">
        <v>2476</v>
      </c>
      <c r="CD146" s="34" t="s">
        <v>2476</v>
      </c>
      <c r="CE146" s="34" t="s">
        <v>2476</v>
      </c>
      <c r="CF146" s="34" t="s">
        <v>2476</v>
      </c>
      <c r="CG146" s="34" t="s">
        <v>2476</v>
      </c>
      <c r="CH146" s="34" t="s">
        <v>2476</v>
      </c>
      <c r="CI146" s="34" t="s">
        <v>2476</v>
      </c>
      <c r="CJ146" s="34" t="s">
        <v>2476</v>
      </c>
      <c r="CK146" s="34" t="s">
        <v>2476</v>
      </c>
      <c r="CL146" s="34" t="s">
        <v>2476</v>
      </c>
      <c r="CM146" s="34" t="s">
        <v>2476</v>
      </c>
      <c r="CN146" s="34" t="s">
        <v>2476</v>
      </c>
      <c r="CO146" s="34" t="s">
        <v>2476</v>
      </c>
      <c r="CP146" s="34" t="s">
        <v>2476</v>
      </c>
      <c r="CQ146" s="34" t="s">
        <v>2476</v>
      </c>
      <c r="CR146" s="34" t="s">
        <v>2476</v>
      </c>
      <c r="CS146" s="34" t="s">
        <v>2476</v>
      </c>
      <c r="CT146" s="34" t="s">
        <v>2476</v>
      </c>
      <c r="CU146" s="34" t="s">
        <v>2476</v>
      </c>
      <c r="CV146" s="34" t="s">
        <v>2476</v>
      </c>
      <c r="CW146" s="34" t="s">
        <v>2476</v>
      </c>
      <c r="CX146" s="34" t="s">
        <v>2476</v>
      </c>
      <c r="CY146" s="34" t="s">
        <v>2476</v>
      </c>
      <c r="CZ146" s="34" t="s">
        <v>2476</v>
      </c>
      <c r="DA146" s="34" t="s">
        <v>2476</v>
      </c>
      <c r="DB146" s="34" t="s">
        <v>2476</v>
      </c>
      <c r="DC146" s="34" t="s">
        <v>2476</v>
      </c>
      <c r="DD146" s="34" t="s">
        <v>2476</v>
      </c>
      <c r="DE146" s="34" t="s">
        <v>2476</v>
      </c>
      <c r="DF146" s="34" t="s">
        <v>2476</v>
      </c>
      <c r="DG146" s="34" t="s">
        <v>2476</v>
      </c>
      <c r="DH146" s="34" t="s">
        <v>2476</v>
      </c>
      <c r="DI146" s="34" t="s">
        <v>2476</v>
      </c>
      <c r="DJ146" s="34" t="s">
        <v>2476</v>
      </c>
      <c r="DK146" s="34" t="s">
        <v>2476</v>
      </c>
      <c r="DL146" s="34" t="s">
        <v>2476</v>
      </c>
      <c r="DM146" s="34" t="s">
        <v>2476</v>
      </c>
      <c r="DN146" s="34" t="s">
        <v>2476</v>
      </c>
      <c r="DO146" s="34" t="s">
        <v>2476</v>
      </c>
      <c r="DP146" s="34" t="s">
        <v>2476</v>
      </c>
      <c r="DQ146" s="34" t="s">
        <v>2476</v>
      </c>
      <c r="DR146" s="34" t="s">
        <v>2476</v>
      </c>
      <c r="DS146" s="34" t="s">
        <v>2476</v>
      </c>
      <c r="DT146" s="34" t="s">
        <v>2476</v>
      </c>
      <c r="DU146" s="34" t="s">
        <v>2476</v>
      </c>
      <c r="DV146" s="34" t="s">
        <v>2476</v>
      </c>
      <c r="DW146" s="34" t="s">
        <v>2476</v>
      </c>
      <c r="DX146" s="34" t="s">
        <v>2476</v>
      </c>
      <c r="DY146" s="34" t="s">
        <v>2476</v>
      </c>
      <c r="DZ146" s="34" t="s">
        <v>2476</v>
      </c>
      <c r="EA146" s="34" t="s">
        <v>2476</v>
      </c>
      <c r="EB146" s="34" t="s">
        <v>2476</v>
      </c>
      <c r="EC146" s="34" t="s">
        <v>2476</v>
      </c>
      <c r="ED146" s="34" t="s">
        <v>2476</v>
      </c>
      <c r="EE146" s="34" t="s">
        <v>2476</v>
      </c>
      <c r="EF146" s="34" t="s">
        <v>2476</v>
      </c>
      <c r="EG146" s="34" t="s">
        <v>2476</v>
      </c>
      <c r="EH146" s="34" t="s">
        <v>2476</v>
      </c>
      <c r="EI146" s="34" t="s">
        <v>2476</v>
      </c>
      <c r="EJ146" s="34" t="s">
        <v>2476</v>
      </c>
      <c r="EK146" s="34" t="s">
        <v>2476</v>
      </c>
      <c r="EL146" s="34" t="s">
        <v>2476</v>
      </c>
      <c r="EM146" s="34" t="s">
        <v>2476</v>
      </c>
      <c r="EN146" s="34" t="s">
        <v>2476</v>
      </c>
      <c r="EO146" s="34" t="s">
        <v>2476</v>
      </c>
      <c r="EP146" s="34" t="s">
        <v>2476</v>
      </c>
      <c r="EQ146" s="34" t="s">
        <v>2476</v>
      </c>
      <c r="ER146" s="37" t="s">
        <v>2476</v>
      </c>
      <c r="ES146" s="27" t="s">
        <v>2477</v>
      </c>
    </row>
    <row r="147" spans="3:149" s="2" customFormat="1" ht="21.75" customHeight="1" x14ac:dyDescent="0.25">
      <c r="C147" s="33" t="s">
        <v>2476</v>
      </c>
      <c r="D147" s="34" t="s">
        <v>2476</v>
      </c>
      <c r="E147" s="34" t="s">
        <v>2476</v>
      </c>
      <c r="F147" s="34" t="s">
        <v>2476</v>
      </c>
      <c r="G147" s="34" t="s">
        <v>2476</v>
      </c>
      <c r="H147" s="34" t="s">
        <v>2476</v>
      </c>
      <c r="I147" s="34" t="s">
        <v>2476</v>
      </c>
      <c r="J147" s="34" t="s">
        <v>2476</v>
      </c>
      <c r="K147" s="34" t="s">
        <v>2476</v>
      </c>
      <c r="L147" s="34" t="s">
        <v>2476</v>
      </c>
      <c r="M147" s="34" t="s">
        <v>2476</v>
      </c>
      <c r="N147" s="34" t="s">
        <v>2476</v>
      </c>
      <c r="O147" s="34" t="s">
        <v>2476</v>
      </c>
      <c r="P147" s="34" t="s">
        <v>2476</v>
      </c>
      <c r="Q147" s="34" t="s">
        <v>2476</v>
      </c>
      <c r="R147" s="34" t="s">
        <v>2476</v>
      </c>
      <c r="S147" s="34" t="s">
        <v>2476</v>
      </c>
      <c r="T147" s="34" t="s">
        <v>2476</v>
      </c>
      <c r="U147" s="34" t="s">
        <v>2476</v>
      </c>
      <c r="V147" s="34" t="s">
        <v>2476</v>
      </c>
      <c r="W147" s="34" t="s">
        <v>2476</v>
      </c>
      <c r="X147" s="34" t="s">
        <v>2476</v>
      </c>
      <c r="Y147" s="34" t="s">
        <v>2476</v>
      </c>
      <c r="Z147" s="34" t="s">
        <v>2476</v>
      </c>
      <c r="AA147" s="34" t="s">
        <v>2476</v>
      </c>
      <c r="AB147" s="34" t="s">
        <v>2476</v>
      </c>
      <c r="AC147" s="34" t="s">
        <v>2476</v>
      </c>
      <c r="AD147" s="34" t="s">
        <v>2476</v>
      </c>
      <c r="AE147" s="34" t="s">
        <v>2476</v>
      </c>
      <c r="AF147" s="34" t="s">
        <v>2476</v>
      </c>
      <c r="AG147" s="34" t="s">
        <v>2476</v>
      </c>
      <c r="AH147" s="34" t="s">
        <v>2476</v>
      </c>
      <c r="AI147" s="34" t="s">
        <v>2476</v>
      </c>
      <c r="AJ147" s="34" t="s">
        <v>2476</v>
      </c>
      <c r="AK147" s="34" t="s">
        <v>2476</v>
      </c>
      <c r="AL147" s="34" t="s">
        <v>2476</v>
      </c>
      <c r="AM147" s="34" t="s">
        <v>2476</v>
      </c>
      <c r="AN147" s="34" t="s">
        <v>2476</v>
      </c>
      <c r="AO147" s="34" t="s">
        <v>2476</v>
      </c>
      <c r="AP147" s="34" t="s">
        <v>2476</v>
      </c>
      <c r="AQ147" s="34" t="s">
        <v>2476</v>
      </c>
      <c r="AR147" s="34" t="s">
        <v>2476</v>
      </c>
      <c r="AS147" s="34" t="s">
        <v>2476</v>
      </c>
      <c r="AT147" s="34" t="s">
        <v>2476</v>
      </c>
      <c r="AU147" s="34" t="s">
        <v>2476</v>
      </c>
      <c r="AV147" s="34" t="s">
        <v>2476</v>
      </c>
      <c r="AW147" s="34" t="s">
        <v>2476</v>
      </c>
      <c r="AX147" s="34" t="s">
        <v>2476</v>
      </c>
      <c r="AY147" s="34" t="s">
        <v>2476</v>
      </c>
      <c r="AZ147" s="34" t="s">
        <v>2476</v>
      </c>
      <c r="BA147" s="34" t="s">
        <v>2476</v>
      </c>
      <c r="BB147" s="34" t="s">
        <v>2476</v>
      </c>
      <c r="BC147" s="34" t="s">
        <v>2476</v>
      </c>
      <c r="BD147" s="34" t="s">
        <v>2476</v>
      </c>
      <c r="BE147" s="34" t="s">
        <v>2476</v>
      </c>
      <c r="BF147" s="34" t="s">
        <v>2476</v>
      </c>
      <c r="BG147" s="34" t="s">
        <v>2476</v>
      </c>
      <c r="BH147" s="34" t="s">
        <v>2476</v>
      </c>
      <c r="BI147" s="34" t="s">
        <v>2476</v>
      </c>
      <c r="BJ147" s="34" t="s">
        <v>2476</v>
      </c>
      <c r="BK147" s="34" t="s">
        <v>2476</v>
      </c>
      <c r="BL147" s="34" t="s">
        <v>2476</v>
      </c>
      <c r="BM147" s="34" t="s">
        <v>2476</v>
      </c>
      <c r="BN147" s="34" t="s">
        <v>2476</v>
      </c>
      <c r="BO147" s="34" t="s">
        <v>2476</v>
      </c>
      <c r="BP147" s="34" t="s">
        <v>2476</v>
      </c>
      <c r="BQ147" s="34" t="s">
        <v>2476</v>
      </c>
      <c r="BR147" s="34" t="s">
        <v>2476</v>
      </c>
      <c r="BS147" s="34" t="s">
        <v>2476</v>
      </c>
      <c r="BT147" s="34" t="s">
        <v>2476</v>
      </c>
      <c r="BU147" s="34" t="s">
        <v>2476</v>
      </c>
      <c r="BV147" s="34" t="s">
        <v>2476</v>
      </c>
      <c r="BW147" s="34" t="s">
        <v>2476</v>
      </c>
      <c r="BX147" s="34" t="s">
        <v>2476</v>
      </c>
      <c r="BY147" s="34" t="s">
        <v>2476</v>
      </c>
      <c r="BZ147" s="34" t="s">
        <v>2476</v>
      </c>
      <c r="CA147" s="34" t="s">
        <v>2476</v>
      </c>
      <c r="CB147" s="34" t="s">
        <v>2476</v>
      </c>
      <c r="CC147" s="34" t="s">
        <v>2476</v>
      </c>
      <c r="CD147" s="34" t="s">
        <v>2476</v>
      </c>
      <c r="CE147" s="34" t="s">
        <v>2476</v>
      </c>
      <c r="CF147" s="34" t="s">
        <v>2476</v>
      </c>
      <c r="CG147" s="34" t="s">
        <v>2476</v>
      </c>
      <c r="CH147" s="34" t="s">
        <v>2476</v>
      </c>
      <c r="CI147" s="34" t="s">
        <v>2476</v>
      </c>
      <c r="CJ147" s="34" t="s">
        <v>2476</v>
      </c>
      <c r="CK147" s="34" t="s">
        <v>2476</v>
      </c>
      <c r="CL147" s="34" t="s">
        <v>2476</v>
      </c>
      <c r="CM147" s="34" t="s">
        <v>2476</v>
      </c>
      <c r="CN147" s="34" t="s">
        <v>2476</v>
      </c>
      <c r="CO147" s="34" t="s">
        <v>2476</v>
      </c>
      <c r="CP147" s="34" t="s">
        <v>2476</v>
      </c>
      <c r="CQ147" s="34" t="s">
        <v>2476</v>
      </c>
      <c r="CR147" s="34" t="s">
        <v>2476</v>
      </c>
      <c r="CS147" s="34" t="s">
        <v>2476</v>
      </c>
      <c r="CT147" s="34" t="s">
        <v>2476</v>
      </c>
      <c r="CU147" s="34" t="s">
        <v>2476</v>
      </c>
      <c r="CV147" s="34" t="s">
        <v>2476</v>
      </c>
      <c r="CW147" s="34" t="s">
        <v>2476</v>
      </c>
      <c r="CX147" s="34" t="s">
        <v>2476</v>
      </c>
      <c r="CY147" s="34" t="s">
        <v>2476</v>
      </c>
      <c r="CZ147" s="34" t="s">
        <v>2476</v>
      </c>
      <c r="DA147" s="34" t="s">
        <v>2476</v>
      </c>
      <c r="DB147" s="34" t="s">
        <v>2476</v>
      </c>
      <c r="DC147" s="34" t="s">
        <v>2476</v>
      </c>
      <c r="DD147" s="34" t="s">
        <v>2476</v>
      </c>
      <c r="DE147" s="34" t="s">
        <v>2476</v>
      </c>
      <c r="DF147" s="34" t="s">
        <v>2476</v>
      </c>
      <c r="DG147" s="34" t="s">
        <v>2476</v>
      </c>
      <c r="DH147" s="34" t="s">
        <v>2476</v>
      </c>
      <c r="DI147" s="34" t="s">
        <v>2476</v>
      </c>
      <c r="DJ147" s="34" t="s">
        <v>2476</v>
      </c>
      <c r="DK147" s="34" t="s">
        <v>2476</v>
      </c>
      <c r="DL147" s="34" t="s">
        <v>2476</v>
      </c>
      <c r="DM147" s="34" t="s">
        <v>2476</v>
      </c>
      <c r="DN147" s="34" t="s">
        <v>2476</v>
      </c>
      <c r="DO147" s="34" t="s">
        <v>2476</v>
      </c>
      <c r="DP147" s="34" t="s">
        <v>2476</v>
      </c>
      <c r="DQ147" s="34" t="s">
        <v>2476</v>
      </c>
      <c r="DR147" s="34" t="s">
        <v>2476</v>
      </c>
      <c r="DS147" s="34" t="s">
        <v>2476</v>
      </c>
      <c r="DT147" s="34" t="s">
        <v>2476</v>
      </c>
      <c r="DU147" s="34" t="s">
        <v>2476</v>
      </c>
      <c r="DV147" s="34" t="s">
        <v>2476</v>
      </c>
      <c r="DW147" s="34" t="s">
        <v>2476</v>
      </c>
      <c r="DX147" s="34" t="s">
        <v>2476</v>
      </c>
      <c r="DY147" s="34" t="s">
        <v>2476</v>
      </c>
      <c r="DZ147" s="34" t="s">
        <v>2476</v>
      </c>
      <c r="EA147" s="34" t="s">
        <v>2476</v>
      </c>
      <c r="EB147" s="34" t="s">
        <v>2476</v>
      </c>
      <c r="EC147" s="34" t="s">
        <v>2476</v>
      </c>
      <c r="ED147" s="34" t="s">
        <v>2476</v>
      </c>
      <c r="EE147" s="34" t="s">
        <v>2476</v>
      </c>
      <c r="EF147" s="34" t="s">
        <v>2476</v>
      </c>
      <c r="EG147" s="34" t="s">
        <v>2476</v>
      </c>
      <c r="EH147" s="34" t="s">
        <v>2476</v>
      </c>
      <c r="EI147" s="34" t="s">
        <v>2476</v>
      </c>
      <c r="EJ147" s="34" t="s">
        <v>2476</v>
      </c>
      <c r="EK147" s="34" t="s">
        <v>2476</v>
      </c>
      <c r="EL147" s="34" t="s">
        <v>2476</v>
      </c>
      <c r="EM147" s="34" t="s">
        <v>2476</v>
      </c>
      <c r="EN147" s="34" t="s">
        <v>2476</v>
      </c>
      <c r="EO147" s="34" t="s">
        <v>2476</v>
      </c>
      <c r="EP147" s="34" t="s">
        <v>2476</v>
      </c>
      <c r="EQ147" s="34" t="s">
        <v>2476</v>
      </c>
      <c r="ER147" s="37" t="s">
        <v>2476</v>
      </c>
      <c r="ES147" s="27" t="s">
        <v>2477</v>
      </c>
    </row>
    <row r="148" spans="3:149" s="2" customFormat="1" ht="21.75" customHeight="1" x14ac:dyDescent="0.25">
      <c r="C148" s="33" t="s">
        <v>2476</v>
      </c>
      <c r="D148" s="34" t="s">
        <v>2476</v>
      </c>
      <c r="E148" s="34" t="s">
        <v>2476</v>
      </c>
      <c r="F148" s="34" t="s">
        <v>2476</v>
      </c>
      <c r="G148" s="34" t="s">
        <v>2476</v>
      </c>
      <c r="H148" s="34" t="s">
        <v>2476</v>
      </c>
      <c r="I148" s="34" t="s">
        <v>2476</v>
      </c>
      <c r="J148" s="34" t="s">
        <v>2476</v>
      </c>
      <c r="K148" s="34" t="s">
        <v>2476</v>
      </c>
      <c r="L148" s="34" t="s">
        <v>2476</v>
      </c>
      <c r="M148" s="34" t="s">
        <v>2476</v>
      </c>
      <c r="N148" s="34" t="s">
        <v>2476</v>
      </c>
      <c r="O148" s="34" t="s">
        <v>2476</v>
      </c>
      <c r="P148" s="34" t="s">
        <v>2476</v>
      </c>
      <c r="Q148" s="34" t="s">
        <v>2476</v>
      </c>
      <c r="R148" s="34" t="s">
        <v>2476</v>
      </c>
      <c r="S148" s="34" t="s">
        <v>2476</v>
      </c>
      <c r="T148" s="34" t="s">
        <v>2476</v>
      </c>
      <c r="U148" s="34" t="s">
        <v>2476</v>
      </c>
      <c r="V148" s="34" t="s">
        <v>2476</v>
      </c>
      <c r="W148" s="34" t="s">
        <v>2476</v>
      </c>
      <c r="X148" s="34" t="s">
        <v>2476</v>
      </c>
      <c r="Y148" s="34" t="s">
        <v>2476</v>
      </c>
      <c r="Z148" s="34" t="s">
        <v>2476</v>
      </c>
      <c r="AA148" s="34" t="s">
        <v>2476</v>
      </c>
      <c r="AB148" s="34" t="s">
        <v>2476</v>
      </c>
      <c r="AC148" s="34" t="s">
        <v>2476</v>
      </c>
      <c r="AD148" s="34" t="s">
        <v>2476</v>
      </c>
      <c r="AE148" s="34" t="s">
        <v>2476</v>
      </c>
      <c r="AF148" s="34" t="s">
        <v>2476</v>
      </c>
      <c r="AG148" s="34" t="s">
        <v>2476</v>
      </c>
      <c r="AH148" s="34" t="s">
        <v>2476</v>
      </c>
      <c r="AI148" s="34" t="s">
        <v>2476</v>
      </c>
      <c r="AJ148" s="34" t="s">
        <v>2476</v>
      </c>
      <c r="AK148" s="34" t="s">
        <v>2476</v>
      </c>
      <c r="AL148" s="34" t="s">
        <v>2476</v>
      </c>
      <c r="AM148" s="34" t="s">
        <v>2476</v>
      </c>
      <c r="AN148" s="34" t="s">
        <v>2476</v>
      </c>
      <c r="AO148" s="34" t="s">
        <v>2476</v>
      </c>
      <c r="AP148" s="34" t="s">
        <v>2476</v>
      </c>
      <c r="AQ148" s="34" t="s">
        <v>2476</v>
      </c>
      <c r="AR148" s="34" t="s">
        <v>2476</v>
      </c>
      <c r="AS148" s="34" t="s">
        <v>2476</v>
      </c>
      <c r="AT148" s="34" t="s">
        <v>2476</v>
      </c>
      <c r="AU148" s="34" t="s">
        <v>2476</v>
      </c>
      <c r="AV148" s="34" t="s">
        <v>2476</v>
      </c>
      <c r="AW148" s="34" t="s">
        <v>2476</v>
      </c>
      <c r="AX148" s="34" t="s">
        <v>2476</v>
      </c>
      <c r="AY148" s="34" t="s">
        <v>2476</v>
      </c>
      <c r="AZ148" s="34" t="s">
        <v>2476</v>
      </c>
      <c r="BA148" s="34" t="s">
        <v>2476</v>
      </c>
      <c r="BB148" s="34" t="s">
        <v>2476</v>
      </c>
      <c r="BC148" s="34" t="s">
        <v>2476</v>
      </c>
      <c r="BD148" s="34" t="s">
        <v>2476</v>
      </c>
      <c r="BE148" s="34" t="s">
        <v>2476</v>
      </c>
      <c r="BF148" s="34" t="s">
        <v>2476</v>
      </c>
      <c r="BG148" s="34" t="s">
        <v>2476</v>
      </c>
      <c r="BH148" s="34" t="s">
        <v>2476</v>
      </c>
      <c r="BI148" s="34" t="s">
        <v>2476</v>
      </c>
      <c r="BJ148" s="34" t="s">
        <v>2476</v>
      </c>
      <c r="BK148" s="34" t="s">
        <v>2476</v>
      </c>
      <c r="BL148" s="34" t="s">
        <v>2476</v>
      </c>
      <c r="BM148" s="34" t="s">
        <v>2476</v>
      </c>
      <c r="BN148" s="34" t="s">
        <v>2476</v>
      </c>
      <c r="BO148" s="34" t="s">
        <v>2476</v>
      </c>
      <c r="BP148" s="34" t="s">
        <v>2476</v>
      </c>
      <c r="BQ148" s="34" t="s">
        <v>2476</v>
      </c>
      <c r="BR148" s="34" t="s">
        <v>2476</v>
      </c>
      <c r="BS148" s="34" t="s">
        <v>2476</v>
      </c>
      <c r="BT148" s="34" t="s">
        <v>2476</v>
      </c>
      <c r="BU148" s="34" t="s">
        <v>2476</v>
      </c>
      <c r="BV148" s="34" t="s">
        <v>2476</v>
      </c>
      <c r="BW148" s="34" t="s">
        <v>2476</v>
      </c>
      <c r="BX148" s="34" t="s">
        <v>2476</v>
      </c>
      <c r="BY148" s="34" t="s">
        <v>2476</v>
      </c>
      <c r="BZ148" s="34" t="s">
        <v>2476</v>
      </c>
      <c r="CA148" s="34" t="s">
        <v>2476</v>
      </c>
      <c r="CB148" s="34" t="s">
        <v>2476</v>
      </c>
      <c r="CC148" s="34" t="s">
        <v>2476</v>
      </c>
      <c r="CD148" s="34" t="s">
        <v>2476</v>
      </c>
      <c r="CE148" s="34" t="s">
        <v>2476</v>
      </c>
      <c r="CF148" s="34" t="s">
        <v>2476</v>
      </c>
      <c r="CG148" s="34" t="s">
        <v>2476</v>
      </c>
      <c r="CH148" s="34" t="s">
        <v>2476</v>
      </c>
      <c r="CI148" s="34" t="s">
        <v>2476</v>
      </c>
      <c r="CJ148" s="34" t="s">
        <v>2476</v>
      </c>
      <c r="CK148" s="34" t="s">
        <v>2476</v>
      </c>
      <c r="CL148" s="34" t="s">
        <v>2476</v>
      </c>
      <c r="CM148" s="34" t="s">
        <v>2476</v>
      </c>
      <c r="CN148" s="34" t="s">
        <v>2476</v>
      </c>
      <c r="CO148" s="34" t="s">
        <v>2476</v>
      </c>
      <c r="CP148" s="34" t="s">
        <v>2476</v>
      </c>
      <c r="CQ148" s="34" t="s">
        <v>2476</v>
      </c>
      <c r="CR148" s="34" t="s">
        <v>2476</v>
      </c>
      <c r="CS148" s="34" t="s">
        <v>2476</v>
      </c>
      <c r="CT148" s="34" t="s">
        <v>2476</v>
      </c>
      <c r="CU148" s="34" t="s">
        <v>2476</v>
      </c>
      <c r="CV148" s="34" t="s">
        <v>2476</v>
      </c>
      <c r="CW148" s="34" t="s">
        <v>2476</v>
      </c>
      <c r="CX148" s="34" t="s">
        <v>2476</v>
      </c>
      <c r="CY148" s="34" t="s">
        <v>2476</v>
      </c>
      <c r="CZ148" s="34" t="s">
        <v>2476</v>
      </c>
      <c r="DA148" s="34" t="s">
        <v>2476</v>
      </c>
      <c r="DB148" s="34" t="s">
        <v>2476</v>
      </c>
      <c r="DC148" s="34" t="s">
        <v>2476</v>
      </c>
      <c r="DD148" s="34" t="s">
        <v>2476</v>
      </c>
      <c r="DE148" s="34" t="s">
        <v>2476</v>
      </c>
      <c r="DF148" s="34" t="s">
        <v>2476</v>
      </c>
      <c r="DG148" s="34" t="s">
        <v>2476</v>
      </c>
      <c r="DH148" s="34" t="s">
        <v>2476</v>
      </c>
      <c r="DI148" s="34" t="s">
        <v>2476</v>
      </c>
      <c r="DJ148" s="34" t="s">
        <v>2476</v>
      </c>
      <c r="DK148" s="34" t="s">
        <v>2476</v>
      </c>
      <c r="DL148" s="34" t="s">
        <v>2476</v>
      </c>
      <c r="DM148" s="34" t="s">
        <v>2476</v>
      </c>
      <c r="DN148" s="34" t="s">
        <v>2476</v>
      </c>
      <c r="DO148" s="34" t="s">
        <v>2476</v>
      </c>
      <c r="DP148" s="34" t="s">
        <v>2476</v>
      </c>
      <c r="DQ148" s="34" t="s">
        <v>2476</v>
      </c>
      <c r="DR148" s="34" t="s">
        <v>2476</v>
      </c>
      <c r="DS148" s="34" t="s">
        <v>2476</v>
      </c>
      <c r="DT148" s="34" t="s">
        <v>2476</v>
      </c>
      <c r="DU148" s="34" t="s">
        <v>2476</v>
      </c>
      <c r="DV148" s="34" t="s">
        <v>2476</v>
      </c>
      <c r="DW148" s="34" t="s">
        <v>2476</v>
      </c>
      <c r="DX148" s="34" t="s">
        <v>2476</v>
      </c>
      <c r="DY148" s="34" t="s">
        <v>2476</v>
      </c>
      <c r="DZ148" s="34" t="s">
        <v>2476</v>
      </c>
      <c r="EA148" s="34" t="s">
        <v>2476</v>
      </c>
      <c r="EB148" s="34" t="s">
        <v>2476</v>
      </c>
      <c r="EC148" s="34" t="s">
        <v>2476</v>
      </c>
      <c r="ED148" s="34" t="s">
        <v>2476</v>
      </c>
      <c r="EE148" s="34" t="s">
        <v>2476</v>
      </c>
      <c r="EF148" s="34" t="s">
        <v>2476</v>
      </c>
      <c r="EG148" s="34" t="s">
        <v>2476</v>
      </c>
      <c r="EH148" s="34" t="s">
        <v>2476</v>
      </c>
      <c r="EI148" s="34" t="s">
        <v>2476</v>
      </c>
      <c r="EJ148" s="34" t="s">
        <v>2476</v>
      </c>
      <c r="EK148" s="34" t="s">
        <v>2476</v>
      </c>
      <c r="EL148" s="34" t="s">
        <v>2476</v>
      </c>
      <c r="EM148" s="34" t="s">
        <v>2476</v>
      </c>
      <c r="EN148" s="34" t="s">
        <v>2476</v>
      </c>
      <c r="EO148" s="34" t="s">
        <v>2476</v>
      </c>
      <c r="EP148" s="34" t="s">
        <v>2476</v>
      </c>
      <c r="EQ148" s="34" t="s">
        <v>2476</v>
      </c>
      <c r="ER148" s="37" t="s">
        <v>2476</v>
      </c>
      <c r="ES148" s="27" t="s">
        <v>2477</v>
      </c>
    </row>
    <row r="149" spans="3:149" s="2" customFormat="1" ht="21.75" customHeight="1" x14ac:dyDescent="0.25">
      <c r="C149" s="33" t="s">
        <v>2476</v>
      </c>
      <c r="D149" s="34" t="s">
        <v>2476</v>
      </c>
      <c r="E149" s="34" t="s">
        <v>2476</v>
      </c>
      <c r="F149" s="34" t="s">
        <v>2476</v>
      </c>
      <c r="G149" s="34" t="s">
        <v>2476</v>
      </c>
      <c r="H149" s="34" t="s">
        <v>2476</v>
      </c>
      <c r="I149" s="34" t="s">
        <v>2476</v>
      </c>
      <c r="J149" s="34" t="s">
        <v>2476</v>
      </c>
      <c r="K149" s="34" t="s">
        <v>2476</v>
      </c>
      <c r="L149" s="34" t="s">
        <v>2476</v>
      </c>
      <c r="M149" s="34" t="s">
        <v>2476</v>
      </c>
      <c r="N149" s="34" t="s">
        <v>2476</v>
      </c>
      <c r="O149" s="34" t="s">
        <v>2476</v>
      </c>
      <c r="P149" s="34" t="s">
        <v>2476</v>
      </c>
      <c r="Q149" s="34" t="s">
        <v>2476</v>
      </c>
      <c r="R149" s="34" t="s">
        <v>2476</v>
      </c>
      <c r="S149" s="34" t="s">
        <v>2476</v>
      </c>
      <c r="T149" s="34" t="s">
        <v>2476</v>
      </c>
      <c r="U149" s="34" t="s">
        <v>2476</v>
      </c>
      <c r="V149" s="34" t="s">
        <v>2476</v>
      </c>
      <c r="W149" s="34" t="s">
        <v>2476</v>
      </c>
      <c r="X149" s="34" t="s">
        <v>2476</v>
      </c>
      <c r="Y149" s="34" t="s">
        <v>2476</v>
      </c>
      <c r="Z149" s="34" t="s">
        <v>2476</v>
      </c>
      <c r="AA149" s="34" t="s">
        <v>2476</v>
      </c>
      <c r="AB149" s="34" t="s">
        <v>2476</v>
      </c>
      <c r="AC149" s="34" t="s">
        <v>2476</v>
      </c>
      <c r="AD149" s="34" t="s">
        <v>2476</v>
      </c>
      <c r="AE149" s="34" t="s">
        <v>2476</v>
      </c>
      <c r="AF149" s="34" t="s">
        <v>2476</v>
      </c>
      <c r="AG149" s="34" t="s">
        <v>2476</v>
      </c>
      <c r="AH149" s="34" t="s">
        <v>2476</v>
      </c>
      <c r="AI149" s="34" t="s">
        <v>2476</v>
      </c>
      <c r="AJ149" s="34" t="s">
        <v>2476</v>
      </c>
      <c r="AK149" s="34" t="s">
        <v>2476</v>
      </c>
      <c r="AL149" s="34" t="s">
        <v>2476</v>
      </c>
      <c r="AM149" s="34" t="s">
        <v>2476</v>
      </c>
      <c r="AN149" s="34" t="s">
        <v>2476</v>
      </c>
      <c r="AO149" s="34" t="s">
        <v>2476</v>
      </c>
      <c r="AP149" s="34" t="s">
        <v>2476</v>
      </c>
      <c r="AQ149" s="34" t="s">
        <v>2476</v>
      </c>
      <c r="AR149" s="34" t="s">
        <v>2476</v>
      </c>
      <c r="AS149" s="34" t="s">
        <v>2476</v>
      </c>
      <c r="AT149" s="34" t="s">
        <v>2476</v>
      </c>
      <c r="AU149" s="34" t="s">
        <v>2476</v>
      </c>
      <c r="AV149" s="34" t="s">
        <v>2476</v>
      </c>
      <c r="AW149" s="34" t="s">
        <v>2476</v>
      </c>
      <c r="AX149" s="34" t="s">
        <v>2476</v>
      </c>
      <c r="AY149" s="34" t="s">
        <v>2476</v>
      </c>
      <c r="AZ149" s="34" t="s">
        <v>2476</v>
      </c>
      <c r="BA149" s="34" t="s">
        <v>2476</v>
      </c>
      <c r="BB149" s="34" t="s">
        <v>2476</v>
      </c>
      <c r="BC149" s="34" t="s">
        <v>2476</v>
      </c>
      <c r="BD149" s="34" t="s">
        <v>2476</v>
      </c>
      <c r="BE149" s="34" t="s">
        <v>2476</v>
      </c>
      <c r="BF149" s="34" t="s">
        <v>2476</v>
      </c>
      <c r="BG149" s="34" t="s">
        <v>2476</v>
      </c>
      <c r="BH149" s="34" t="s">
        <v>2476</v>
      </c>
      <c r="BI149" s="34" t="s">
        <v>2476</v>
      </c>
      <c r="BJ149" s="34" t="s">
        <v>2476</v>
      </c>
      <c r="BK149" s="34" t="s">
        <v>2476</v>
      </c>
      <c r="BL149" s="34" t="s">
        <v>2476</v>
      </c>
      <c r="BM149" s="34" t="s">
        <v>2476</v>
      </c>
      <c r="BN149" s="34" t="s">
        <v>2476</v>
      </c>
      <c r="BO149" s="34" t="s">
        <v>2476</v>
      </c>
      <c r="BP149" s="34" t="s">
        <v>2476</v>
      </c>
      <c r="BQ149" s="34" t="s">
        <v>2476</v>
      </c>
      <c r="BR149" s="34" t="s">
        <v>2476</v>
      </c>
      <c r="BS149" s="34" t="s">
        <v>2476</v>
      </c>
      <c r="BT149" s="34" t="s">
        <v>2476</v>
      </c>
      <c r="BU149" s="34" t="s">
        <v>2476</v>
      </c>
      <c r="BV149" s="34" t="s">
        <v>2476</v>
      </c>
      <c r="BW149" s="34" t="s">
        <v>2476</v>
      </c>
      <c r="BX149" s="34" t="s">
        <v>2476</v>
      </c>
      <c r="BY149" s="34" t="s">
        <v>2476</v>
      </c>
      <c r="BZ149" s="34" t="s">
        <v>2476</v>
      </c>
      <c r="CA149" s="34" t="s">
        <v>2476</v>
      </c>
      <c r="CB149" s="34" t="s">
        <v>2476</v>
      </c>
      <c r="CC149" s="34" t="s">
        <v>2476</v>
      </c>
      <c r="CD149" s="34" t="s">
        <v>2476</v>
      </c>
      <c r="CE149" s="34" t="s">
        <v>2476</v>
      </c>
      <c r="CF149" s="34" t="s">
        <v>2476</v>
      </c>
      <c r="CG149" s="34" t="s">
        <v>2476</v>
      </c>
      <c r="CH149" s="34" t="s">
        <v>2476</v>
      </c>
      <c r="CI149" s="34" t="s">
        <v>2476</v>
      </c>
      <c r="CJ149" s="34" t="s">
        <v>2476</v>
      </c>
      <c r="CK149" s="34" t="s">
        <v>2476</v>
      </c>
      <c r="CL149" s="34" t="s">
        <v>2476</v>
      </c>
      <c r="CM149" s="34" t="s">
        <v>2476</v>
      </c>
      <c r="CN149" s="34" t="s">
        <v>2476</v>
      </c>
      <c r="CO149" s="34" t="s">
        <v>2476</v>
      </c>
      <c r="CP149" s="34" t="s">
        <v>2476</v>
      </c>
      <c r="CQ149" s="34" t="s">
        <v>2476</v>
      </c>
      <c r="CR149" s="34" t="s">
        <v>2476</v>
      </c>
      <c r="CS149" s="34" t="s">
        <v>2476</v>
      </c>
      <c r="CT149" s="34" t="s">
        <v>2476</v>
      </c>
      <c r="CU149" s="34" t="s">
        <v>2476</v>
      </c>
      <c r="CV149" s="34" t="s">
        <v>2476</v>
      </c>
      <c r="CW149" s="34" t="s">
        <v>2476</v>
      </c>
      <c r="CX149" s="34" t="s">
        <v>2476</v>
      </c>
      <c r="CY149" s="34" t="s">
        <v>2476</v>
      </c>
      <c r="CZ149" s="34" t="s">
        <v>2476</v>
      </c>
      <c r="DA149" s="34" t="s">
        <v>2476</v>
      </c>
      <c r="DB149" s="34" t="s">
        <v>2476</v>
      </c>
      <c r="DC149" s="34" t="s">
        <v>2476</v>
      </c>
      <c r="DD149" s="34" t="s">
        <v>2476</v>
      </c>
      <c r="DE149" s="34" t="s">
        <v>2476</v>
      </c>
      <c r="DF149" s="34" t="s">
        <v>2476</v>
      </c>
      <c r="DG149" s="34" t="s">
        <v>2476</v>
      </c>
      <c r="DH149" s="34" t="s">
        <v>2476</v>
      </c>
      <c r="DI149" s="34" t="s">
        <v>2476</v>
      </c>
      <c r="DJ149" s="34" t="s">
        <v>2476</v>
      </c>
      <c r="DK149" s="34" t="s">
        <v>2476</v>
      </c>
      <c r="DL149" s="34" t="s">
        <v>2476</v>
      </c>
      <c r="DM149" s="34" t="s">
        <v>2476</v>
      </c>
      <c r="DN149" s="34" t="s">
        <v>2476</v>
      </c>
      <c r="DO149" s="34" t="s">
        <v>2476</v>
      </c>
      <c r="DP149" s="34" t="s">
        <v>2476</v>
      </c>
      <c r="DQ149" s="34" t="s">
        <v>2476</v>
      </c>
      <c r="DR149" s="34" t="s">
        <v>2476</v>
      </c>
      <c r="DS149" s="34" t="s">
        <v>2476</v>
      </c>
      <c r="DT149" s="34" t="s">
        <v>2476</v>
      </c>
      <c r="DU149" s="34" t="s">
        <v>2476</v>
      </c>
      <c r="DV149" s="34" t="s">
        <v>2476</v>
      </c>
      <c r="DW149" s="34" t="s">
        <v>2476</v>
      </c>
      <c r="DX149" s="34" t="s">
        <v>2476</v>
      </c>
      <c r="DY149" s="34" t="s">
        <v>2476</v>
      </c>
      <c r="DZ149" s="34" t="s">
        <v>2476</v>
      </c>
      <c r="EA149" s="34" t="s">
        <v>2476</v>
      </c>
      <c r="EB149" s="34" t="s">
        <v>2476</v>
      </c>
      <c r="EC149" s="34" t="s">
        <v>2476</v>
      </c>
      <c r="ED149" s="34" t="s">
        <v>2476</v>
      </c>
      <c r="EE149" s="34" t="s">
        <v>2476</v>
      </c>
      <c r="EF149" s="34" t="s">
        <v>2476</v>
      </c>
      <c r="EG149" s="34" t="s">
        <v>2476</v>
      </c>
      <c r="EH149" s="34" t="s">
        <v>2476</v>
      </c>
      <c r="EI149" s="34" t="s">
        <v>2476</v>
      </c>
      <c r="EJ149" s="34" t="s">
        <v>2476</v>
      </c>
      <c r="EK149" s="34" t="s">
        <v>2476</v>
      </c>
      <c r="EL149" s="34" t="s">
        <v>2476</v>
      </c>
      <c r="EM149" s="34" t="s">
        <v>2476</v>
      </c>
      <c r="EN149" s="34" t="s">
        <v>2476</v>
      </c>
      <c r="EO149" s="34" t="s">
        <v>2476</v>
      </c>
      <c r="EP149" s="34" t="s">
        <v>2476</v>
      </c>
      <c r="EQ149" s="34" t="s">
        <v>2476</v>
      </c>
      <c r="ER149" s="37" t="s">
        <v>2476</v>
      </c>
      <c r="ES149" s="27" t="s">
        <v>2477</v>
      </c>
    </row>
    <row r="150" spans="3:149" s="2" customFormat="1" ht="21.75" customHeight="1" x14ac:dyDescent="0.25">
      <c r="C150" s="33" t="s">
        <v>2476</v>
      </c>
      <c r="D150" s="34" t="s">
        <v>2476</v>
      </c>
      <c r="E150" s="34" t="s">
        <v>2476</v>
      </c>
      <c r="F150" s="34" t="s">
        <v>2476</v>
      </c>
      <c r="G150" s="34" t="s">
        <v>2476</v>
      </c>
      <c r="H150" s="34" t="s">
        <v>2476</v>
      </c>
      <c r="I150" s="34" t="s">
        <v>2476</v>
      </c>
      <c r="J150" s="34" t="s">
        <v>2476</v>
      </c>
      <c r="K150" s="34" t="s">
        <v>2476</v>
      </c>
      <c r="L150" s="34" t="s">
        <v>2476</v>
      </c>
      <c r="M150" s="34" t="s">
        <v>2476</v>
      </c>
      <c r="N150" s="34" t="s">
        <v>2476</v>
      </c>
      <c r="O150" s="34" t="s">
        <v>2476</v>
      </c>
      <c r="P150" s="34" t="s">
        <v>2476</v>
      </c>
      <c r="Q150" s="34" t="s">
        <v>2476</v>
      </c>
      <c r="R150" s="34" t="s">
        <v>2476</v>
      </c>
      <c r="S150" s="34" t="s">
        <v>2476</v>
      </c>
      <c r="T150" s="34" t="s">
        <v>2476</v>
      </c>
      <c r="U150" s="34" t="s">
        <v>2476</v>
      </c>
      <c r="V150" s="34" t="s">
        <v>2476</v>
      </c>
      <c r="W150" s="34" t="s">
        <v>2476</v>
      </c>
      <c r="X150" s="34" t="s">
        <v>2476</v>
      </c>
      <c r="Y150" s="34" t="s">
        <v>2476</v>
      </c>
      <c r="Z150" s="34" t="s">
        <v>2476</v>
      </c>
      <c r="AA150" s="34" t="s">
        <v>2476</v>
      </c>
      <c r="AB150" s="34" t="s">
        <v>2476</v>
      </c>
      <c r="AC150" s="34" t="s">
        <v>2476</v>
      </c>
      <c r="AD150" s="34" t="s">
        <v>2476</v>
      </c>
      <c r="AE150" s="34" t="s">
        <v>2476</v>
      </c>
      <c r="AF150" s="34" t="s">
        <v>2476</v>
      </c>
      <c r="AG150" s="34" t="s">
        <v>2476</v>
      </c>
      <c r="AH150" s="34" t="s">
        <v>2476</v>
      </c>
      <c r="AI150" s="34" t="s">
        <v>2476</v>
      </c>
      <c r="AJ150" s="34" t="s">
        <v>2476</v>
      </c>
      <c r="AK150" s="34" t="s">
        <v>2476</v>
      </c>
      <c r="AL150" s="34" t="s">
        <v>2476</v>
      </c>
      <c r="AM150" s="34" t="s">
        <v>2476</v>
      </c>
      <c r="AN150" s="34" t="s">
        <v>2476</v>
      </c>
      <c r="AO150" s="34" t="s">
        <v>2476</v>
      </c>
      <c r="AP150" s="34" t="s">
        <v>2476</v>
      </c>
      <c r="AQ150" s="34" t="s">
        <v>2476</v>
      </c>
      <c r="AR150" s="34" t="s">
        <v>2476</v>
      </c>
      <c r="AS150" s="34" t="s">
        <v>2476</v>
      </c>
      <c r="AT150" s="34" t="s">
        <v>2476</v>
      </c>
      <c r="AU150" s="34" t="s">
        <v>2476</v>
      </c>
      <c r="AV150" s="34" t="s">
        <v>2476</v>
      </c>
      <c r="AW150" s="34" t="s">
        <v>2476</v>
      </c>
      <c r="AX150" s="34" t="s">
        <v>2476</v>
      </c>
      <c r="AY150" s="34" t="s">
        <v>2476</v>
      </c>
      <c r="AZ150" s="34" t="s">
        <v>2476</v>
      </c>
      <c r="BA150" s="34" t="s">
        <v>2476</v>
      </c>
      <c r="BB150" s="34" t="s">
        <v>2476</v>
      </c>
      <c r="BC150" s="34" t="s">
        <v>2476</v>
      </c>
      <c r="BD150" s="34" t="s">
        <v>2476</v>
      </c>
      <c r="BE150" s="34" t="s">
        <v>2476</v>
      </c>
      <c r="BF150" s="34" t="s">
        <v>2476</v>
      </c>
      <c r="BG150" s="34" t="s">
        <v>2476</v>
      </c>
      <c r="BH150" s="34" t="s">
        <v>2476</v>
      </c>
      <c r="BI150" s="34" t="s">
        <v>2476</v>
      </c>
      <c r="BJ150" s="34" t="s">
        <v>2476</v>
      </c>
      <c r="BK150" s="34" t="s">
        <v>2476</v>
      </c>
      <c r="BL150" s="34" t="s">
        <v>2476</v>
      </c>
      <c r="BM150" s="34" t="s">
        <v>2476</v>
      </c>
      <c r="BN150" s="34" t="s">
        <v>2476</v>
      </c>
      <c r="BO150" s="34" t="s">
        <v>2476</v>
      </c>
      <c r="BP150" s="34" t="s">
        <v>2476</v>
      </c>
      <c r="BQ150" s="34" t="s">
        <v>2476</v>
      </c>
      <c r="BR150" s="34" t="s">
        <v>2476</v>
      </c>
      <c r="BS150" s="34" t="s">
        <v>2476</v>
      </c>
      <c r="BT150" s="34" t="s">
        <v>2476</v>
      </c>
      <c r="BU150" s="34" t="s">
        <v>2476</v>
      </c>
      <c r="BV150" s="34" t="s">
        <v>2476</v>
      </c>
      <c r="BW150" s="34" t="s">
        <v>2476</v>
      </c>
      <c r="BX150" s="34" t="s">
        <v>2476</v>
      </c>
      <c r="BY150" s="34" t="s">
        <v>2476</v>
      </c>
      <c r="BZ150" s="34" t="s">
        <v>2476</v>
      </c>
      <c r="CA150" s="34" t="s">
        <v>2476</v>
      </c>
      <c r="CB150" s="34" t="s">
        <v>2476</v>
      </c>
      <c r="CC150" s="34" t="s">
        <v>2476</v>
      </c>
      <c r="CD150" s="34" t="s">
        <v>2476</v>
      </c>
      <c r="CE150" s="34" t="s">
        <v>2476</v>
      </c>
      <c r="CF150" s="34" t="s">
        <v>2476</v>
      </c>
      <c r="CG150" s="34" t="s">
        <v>2476</v>
      </c>
      <c r="CH150" s="34" t="s">
        <v>2476</v>
      </c>
      <c r="CI150" s="34" t="s">
        <v>2476</v>
      </c>
      <c r="CJ150" s="34" t="s">
        <v>2476</v>
      </c>
      <c r="CK150" s="34" t="s">
        <v>2476</v>
      </c>
      <c r="CL150" s="34" t="s">
        <v>2476</v>
      </c>
      <c r="CM150" s="34" t="s">
        <v>2476</v>
      </c>
      <c r="CN150" s="34" t="s">
        <v>2476</v>
      </c>
      <c r="CO150" s="34" t="s">
        <v>2476</v>
      </c>
      <c r="CP150" s="34" t="s">
        <v>2476</v>
      </c>
      <c r="CQ150" s="34" t="s">
        <v>2476</v>
      </c>
      <c r="CR150" s="34" t="s">
        <v>2476</v>
      </c>
      <c r="CS150" s="34" t="s">
        <v>2476</v>
      </c>
      <c r="CT150" s="34" t="s">
        <v>2476</v>
      </c>
      <c r="CU150" s="34" t="s">
        <v>2476</v>
      </c>
      <c r="CV150" s="34" t="s">
        <v>2476</v>
      </c>
      <c r="CW150" s="34" t="s">
        <v>2476</v>
      </c>
      <c r="CX150" s="34" t="s">
        <v>2476</v>
      </c>
      <c r="CY150" s="34" t="s">
        <v>2476</v>
      </c>
      <c r="CZ150" s="34" t="s">
        <v>2476</v>
      </c>
      <c r="DA150" s="34" t="s">
        <v>2476</v>
      </c>
      <c r="DB150" s="34" t="s">
        <v>2476</v>
      </c>
      <c r="DC150" s="34" t="s">
        <v>2476</v>
      </c>
      <c r="DD150" s="34" t="s">
        <v>2476</v>
      </c>
      <c r="DE150" s="34" t="s">
        <v>2476</v>
      </c>
      <c r="DF150" s="34" t="s">
        <v>2476</v>
      </c>
      <c r="DG150" s="34" t="s">
        <v>2476</v>
      </c>
      <c r="DH150" s="34" t="s">
        <v>2476</v>
      </c>
      <c r="DI150" s="34" t="s">
        <v>2476</v>
      </c>
      <c r="DJ150" s="34" t="s">
        <v>2476</v>
      </c>
      <c r="DK150" s="34" t="s">
        <v>2476</v>
      </c>
      <c r="DL150" s="34" t="s">
        <v>2476</v>
      </c>
      <c r="DM150" s="34" t="s">
        <v>2476</v>
      </c>
      <c r="DN150" s="34" t="s">
        <v>2476</v>
      </c>
      <c r="DO150" s="34" t="s">
        <v>2476</v>
      </c>
      <c r="DP150" s="34" t="s">
        <v>2476</v>
      </c>
      <c r="DQ150" s="34" t="s">
        <v>2476</v>
      </c>
      <c r="DR150" s="34" t="s">
        <v>2476</v>
      </c>
      <c r="DS150" s="34" t="s">
        <v>2476</v>
      </c>
      <c r="DT150" s="34" t="s">
        <v>2476</v>
      </c>
      <c r="DU150" s="34" t="s">
        <v>2476</v>
      </c>
      <c r="DV150" s="34" t="s">
        <v>2476</v>
      </c>
      <c r="DW150" s="34" t="s">
        <v>2476</v>
      </c>
      <c r="DX150" s="34" t="s">
        <v>2476</v>
      </c>
      <c r="DY150" s="34" t="s">
        <v>2476</v>
      </c>
      <c r="DZ150" s="34" t="s">
        <v>2476</v>
      </c>
      <c r="EA150" s="34" t="s">
        <v>2476</v>
      </c>
      <c r="EB150" s="34" t="s">
        <v>2476</v>
      </c>
      <c r="EC150" s="34" t="s">
        <v>2476</v>
      </c>
      <c r="ED150" s="34" t="s">
        <v>2476</v>
      </c>
      <c r="EE150" s="34" t="s">
        <v>2476</v>
      </c>
      <c r="EF150" s="34" t="s">
        <v>2476</v>
      </c>
      <c r="EG150" s="34" t="s">
        <v>2476</v>
      </c>
      <c r="EH150" s="34" t="s">
        <v>2476</v>
      </c>
      <c r="EI150" s="34" t="s">
        <v>2476</v>
      </c>
      <c r="EJ150" s="34" t="s">
        <v>2476</v>
      </c>
      <c r="EK150" s="34" t="s">
        <v>2476</v>
      </c>
      <c r="EL150" s="34" t="s">
        <v>2476</v>
      </c>
      <c r="EM150" s="34" t="s">
        <v>2476</v>
      </c>
      <c r="EN150" s="34" t="s">
        <v>2476</v>
      </c>
      <c r="EO150" s="34" t="s">
        <v>2476</v>
      </c>
      <c r="EP150" s="34" t="s">
        <v>2476</v>
      </c>
      <c r="EQ150" s="34" t="s">
        <v>2476</v>
      </c>
      <c r="ER150" s="37" t="s">
        <v>2476</v>
      </c>
      <c r="ES150" s="27" t="s">
        <v>2477</v>
      </c>
    </row>
    <row r="151" spans="3:149" s="2" customFormat="1" ht="21.75" customHeight="1" x14ac:dyDescent="0.25">
      <c r="C151" s="33" t="s">
        <v>2476</v>
      </c>
      <c r="D151" s="34" t="s">
        <v>2476</v>
      </c>
      <c r="E151" s="34" t="s">
        <v>2476</v>
      </c>
      <c r="F151" s="34" t="s">
        <v>2476</v>
      </c>
      <c r="G151" s="34" t="s">
        <v>2476</v>
      </c>
      <c r="H151" s="34" t="s">
        <v>2476</v>
      </c>
      <c r="I151" s="34" t="s">
        <v>2476</v>
      </c>
      <c r="J151" s="34" t="s">
        <v>2476</v>
      </c>
      <c r="K151" s="34" t="s">
        <v>2476</v>
      </c>
      <c r="L151" s="34" t="s">
        <v>2476</v>
      </c>
      <c r="M151" s="34" t="s">
        <v>2476</v>
      </c>
      <c r="N151" s="34" t="s">
        <v>2476</v>
      </c>
      <c r="O151" s="34" t="s">
        <v>2476</v>
      </c>
      <c r="P151" s="34" t="s">
        <v>2476</v>
      </c>
      <c r="Q151" s="34" t="s">
        <v>2476</v>
      </c>
      <c r="R151" s="34" t="s">
        <v>2476</v>
      </c>
      <c r="S151" s="34" t="s">
        <v>2476</v>
      </c>
      <c r="T151" s="34" t="s">
        <v>2476</v>
      </c>
      <c r="U151" s="34" t="s">
        <v>2476</v>
      </c>
      <c r="V151" s="34" t="s">
        <v>2476</v>
      </c>
      <c r="W151" s="34" t="s">
        <v>2476</v>
      </c>
      <c r="X151" s="34" t="s">
        <v>2476</v>
      </c>
      <c r="Y151" s="34" t="s">
        <v>2476</v>
      </c>
      <c r="Z151" s="34" t="s">
        <v>2476</v>
      </c>
      <c r="AA151" s="34" t="s">
        <v>2476</v>
      </c>
      <c r="AB151" s="34" t="s">
        <v>2476</v>
      </c>
      <c r="AC151" s="34" t="s">
        <v>2476</v>
      </c>
      <c r="AD151" s="34" t="s">
        <v>2476</v>
      </c>
      <c r="AE151" s="34" t="s">
        <v>2476</v>
      </c>
      <c r="AF151" s="34" t="s">
        <v>2476</v>
      </c>
      <c r="AG151" s="34" t="s">
        <v>2476</v>
      </c>
      <c r="AH151" s="34" t="s">
        <v>2476</v>
      </c>
      <c r="AI151" s="34" t="s">
        <v>2476</v>
      </c>
      <c r="AJ151" s="34" t="s">
        <v>2476</v>
      </c>
      <c r="AK151" s="34" t="s">
        <v>2476</v>
      </c>
      <c r="AL151" s="34" t="s">
        <v>2476</v>
      </c>
      <c r="AM151" s="34" t="s">
        <v>2476</v>
      </c>
      <c r="AN151" s="34" t="s">
        <v>2476</v>
      </c>
      <c r="AO151" s="34" t="s">
        <v>2476</v>
      </c>
      <c r="AP151" s="34" t="s">
        <v>2476</v>
      </c>
      <c r="AQ151" s="34" t="s">
        <v>2476</v>
      </c>
      <c r="AR151" s="34" t="s">
        <v>2476</v>
      </c>
      <c r="AS151" s="34" t="s">
        <v>2476</v>
      </c>
      <c r="AT151" s="34" t="s">
        <v>2476</v>
      </c>
      <c r="AU151" s="34" t="s">
        <v>2476</v>
      </c>
      <c r="AV151" s="34" t="s">
        <v>2476</v>
      </c>
      <c r="AW151" s="34" t="s">
        <v>2476</v>
      </c>
      <c r="AX151" s="34" t="s">
        <v>2476</v>
      </c>
      <c r="AY151" s="34" t="s">
        <v>2476</v>
      </c>
      <c r="AZ151" s="34" t="s">
        <v>2476</v>
      </c>
      <c r="BA151" s="34" t="s">
        <v>2476</v>
      </c>
      <c r="BB151" s="34" t="s">
        <v>2476</v>
      </c>
      <c r="BC151" s="34" t="s">
        <v>2476</v>
      </c>
      <c r="BD151" s="34" t="s">
        <v>2476</v>
      </c>
      <c r="BE151" s="34" t="s">
        <v>2476</v>
      </c>
      <c r="BF151" s="34" t="s">
        <v>2476</v>
      </c>
      <c r="BG151" s="34" t="s">
        <v>2476</v>
      </c>
      <c r="BH151" s="34" t="s">
        <v>2476</v>
      </c>
      <c r="BI151" s="34" t="s">
        <v>2476</v>
      </c>
      <c r="BJ151" s="34" t="s">
        <v>2476</v>
      </c>
      <c r="BK151" s="34" t="s">
        <v>2476</v>
      </c>
      <c r="BL151" s="34" t="s">
        <v>2476</v>
      </c>
      <c r="BM151" s="34" t="s">
        <v>2476</v>
      </c>
      <c r="BN151" s="34" t="s">
        <v>2476</v>
      </c>
      <c r="BO151" s="34" t="s">
        <v>2476</v>
      </c>
      <c r="BP151" s="34" t="s">
        <v>2476</v>
      </c>
      <c r="BQ151" s="34" t="s">
        <v>2476</v>
      </c>
      <c r="BR151" s="34" t="s">
        <v>2476</v>
      </c>
      <c r="BS151" s="34" t="s">
        <v>2476</v>
      </c>
      <c r="BT151" s="34" t="s">
        <v>2476</v>
      </c>
      <c r="BU151" s="34" t="s">
        <v>2476</v>
      </c>
      <c r="BV151" s="34" t="s">
        <v>2476</v>
      </c>
      <c r="BW151" s="34" t="s">
        <v>2476</v>
      </c>
      <c r="BX151" s="34" t="s">
        <v>2476</v>
      </c>
      <c r="BY151" s="34" t="s">
        <v>2476</v>
      </c>
      <c r="BZ151" s="34" t="s">
        <v>2476</v>
      </c>
      <c r="CA151" s="34" t="s">
        <v>2476</v>
      </c>
      <c r="CB151" s="34" t="s">
        <v>2476</v>
      </c>
      <c r="CC151" s="34" t="s">
        <v>2476</v>
      </c>
      <c r="CD151" s="34" t="s">
        <v>2476</v>
      </c>
      <c r="CE151" s="34" t="s">
        <v>2476</v>
      </c>
      <c r="CF151" s="34" t="s">
        <v>2476</v>
      </c>
      <c r="CG151" s="34" t="s">
        <v>2476</v>
      </c>
      <c r="CH151" s="34" t="s">
        <v>2476</v>
      </c>
      <c r="CI151" s="34" t="s">
        <v>2476</v>
      </c>
      <c r="CJ151" s="34" t="s">
        <v>2476</v>
      </c>
      <c r="CK151" s="34" t="s">
        <v>2476</v>
      </c>
      <c r="CL151" s="34" t="s">
        <v>2476</v>
      </c>
      <c r="CM151" s="34" t="s">
        <v>2476</v>
      </c>
      <c r="CN151" s="34" t="s">
        <v>2476</v>
      </c>
      <c r="CO151" s="34" t="s">
        <v>2476</v>
      </c>
      <c r="CP151" s="34" t="s">
        <v>2476</v>
      </c>
      <c r="CQ151" s="34" t="s">
        <v>2476</v>
      </c>
      <c r="CR151" s="34" t="s">
        <v>2476</v>
      </c>
      <c r="CS151" s="34" t="s">
        <v>2476</v>
      </c>
      <c r="CT151" s="34" t="s">
        <v>2476</v>
      </c>
      <c r="CU151" s="34" t="s">
        <v>2476</v>
      </c>
      <c r="CV151" s="34" t="s">
        <v>2476</v>
      </c>
      <c r="CW151" s="34" t="s">
        <v>2476</v>
      </c>
      <c r="CX151" s="34" t="s">
        <v>2476</v>
      </c>
      <c r="CY151" s="34" t="s">
        <v>2476</v>
      </c>
      <c r="CZ151" s="34" t="s">
        <v>2476</v>
      </c>
      <c r="DA151" s="34" t="s">
        <v>2476</v>
      </c>
      <c r="DB151" s="34" t="s">
        <v>2476</v>
      </c>
      <c r="DC151" s="34" t="s">
        <v>2476</v>
      </c>
      <c r="DD151" s="34" t="s">
        <v>2476</v>
      </c>
      <c r="DE151" s="34" t="s">
        <v>2476</v>
      </c>
      <c r="DF151" s="34" t="s">
        <v>2476</v>
      </c>
      <c r="DG151" s="34" t="s">
        <v>2476</v>
      </c>
      <c r="DH151" s="34" t="s">
        <v>2476</v>
      </c>
      <c r="DI151" s="34" t="s">
        <v>2476</v>
      </c>
      <c r="DJ151" s="34" t="s">
        <v>2476</v>
      </c>
      <c r="DK151" s="34" t="s">
        <v>2476</v>
      </c>
      <c r="DL151" s="34" t="s">
        <v>2476</v>
      </c>
      <c r="DM151" s="34" t="s">
        <v>2476</v>
      </c>
      <c r="DN151" s="34" t="s">
        <v>2476</v>
      </c>
      <c r="DO151" s="34" t="s">
        <v>2476</v>
      </c>
      <c r="DP151" s="34" t="s">
        <v>2476</v>
      </c>
      <c r="DQ151" s="34" t="s">
        <v>2476</v>
      </c>
      <c r="DR151" s="34" t="s">
        <v>2476</v>
      </c>
      <c r="DS151" s="34" t="s">
        <v>2476</v>
      </c>
      <c r="DT151" s="34" t="s">
        <v>2476</v>
      </c>
      <c r="DU151" s="34" t="s">
        <v>2476</v>
      </c>
      <c r="DV151" s="34" t="s">
        <v>2476</v>
      </c>
      <c r="DW151" s="34" t="s">
        <v>2476</v>
      </c>
      <c r="DX151" s="34" t="s">
        <v>2476</v>
      </c>
      <c r="DY151" s="34" t="s">
        <v>2476</v>
      </c>
      <c r="DZ151" s="34" t="s">
        <v>2476</v>
      </c>
      <c r="EA151" s="34" t="s">
        <v>2476</v>
      </c>
      <c r="EB151" s="34" t="s">
        <v>2476</v>
      </c>
      <c r="EC151" s="34" t="s">
        <v>2476</v>
      </c>
      <c r="ED151" s="34" t="s">
        <v>2476</v>
      </c>
      <c r="EE151" s="34" t="s">
        <v>2476</v>
      </c>
      <c r="EF151" s="34" t="s">
        <v>2476</v>
      </c>
      <c r="EG151" s="34" t="s">
        <v>2476</v>
      </c>
      <c r="EH151" s="34" t="s">
        <v>2476</v>
      </c>
      <c r="EI151" s="34" t="s">
        <v>2476</v>
      </c>
      <c r="EJ151" s="34" t="s">
        <v>2476</v>
      </c>
      <c r="EK151" s="34" t="s">
        <v>2476</v>
      </c>
      <c r="EL151" s="34" t="s">
        <v>2476</v>
      </c>
      <c r="EM151" s="34" t="s">
        <v>2476</v>
      </c>
      <c r="EN151" s="34" t="s">
        <v>2476</v>
      </c>
      <c r="EO151" s="34" t="s">
        <v>2476</v>
      </c>
      <c r="EP151" s="34" t="s">
        <v>2476</v>
      </c>
      <c r="EQ151" s="34" t="s">
        <v>2476</v>
      </c>
      <c r="ER151" s="37" t="s">
        <v>2476</v>
      </c>
      <c r="ES151" s="27" t="s">
        <v>2477</v>
      </c>
    </row>
    <row r="152" spans="3:149" s="2" customFormat="1" ht="21.75" customHeight="1" x14ac:dyDescent="0.25">
      <c r="C152" s="33" t="s">
        <v>2476</v>
      </c>
      <c r="D152" s="34" t="s">
        <v>2476</v>
      </c>
      <c r="E152" s="34" t="s">
        <v>2476</v>
      </c>
      <c r="F152" s="34" t="s">
        <v>2476</v>
      </c>
      <c r="G152" s="34" t="s">
        <v>2476</v>
      </c>
      <c r="H152" s="34" t="s">
        <v>2476</v>
      </c>
      <c r="I152" s="34" t="s">
        <v>2476</v>
      </c>
      <c r="J152" s="34" t="s">
        <v>2476</v>
      </c>
      <c r="K152" s="34" t="s">
        <v>2476</v>
      </c>
      <c r="L152" s="34" t="s">
        <v>2476</v>
      </c>
      <c r="M152" s="34" t="s">
        <v>2476</v>
      </c>
      <c r="N152" s="34" t="s">
        <v>2476</v>
      </c>
      <c r="O152" s="34" t="s">
        <v>2476</v>
      </c>
      <c r="P152" s="34" t="s">
        <v>2476</v>
      </c>
      <c r="Q152" s="34" t="s">
        <v>2476</v>
      </c>
      <c r="R152" s="34" t="s">
        <v>2476</v>
      </c>
      <c r="S152" s="34" t="s">
        <v>2476</v>
      </c>
      <c r="T152" s="34" t="s">
        <v>2476</v>
      </c>
      <c r="U152" s="34" t="s">
        <v>2476</v>
      </c>
      <c r="V152" s="34" t="s">
        <v>2476</v>
      </c>
      <c r="W152" s="34" t="s">
        <v>2476</v>
      </c>
      <c r="X152" s="34" t="s">
        <v>2476</v>
      </c>
      <c r="Y152" s="34" t="s">
        <v>2476</v>
      </c>
      <c r="Z152" s="34" t="s">
        <v>2476</v>
      </c>
      <c r="AA152" s="34" t="s">
        <v>2476</v>
      </c>
      <c r="AB152" s="34" t="s">
        <v>2476</v>
      </c>
      <c r="AC152" s="34" t="s">
        <v>2476</v>
      </c>
      <c r="AD152" s="34" t="s">
        <v>2476</v>
      </c>
      <c r="AE152" s="34" t="s">
        <v>2476</v>
      </c>
      <c r="AF152" s="34" t="s">
        <v>2476</v>
      </c>
      <c r="AG152" s="34" t="s">
        <v>2476</v>
      </c>
      <c r="AH152" s="34" t="s">
        <v>2476</v>
      </c>
      <c r="AI152" s="34" t="s">
        <v>2476</v>
      </c>
      <c r="AJ152" s="34" t="s">
        <v>2476</v>
      </c>
      <c r="AK152" s="34" t="s">
        <v>2476</v>
      </c>
      <c r="AL152" s="34" t="s">
        <v>2476</v>
      </c>
      <c r="AM152" s="34" t="s">
        <v>2476</v>
      </c>
      <c r="AN152" s="34" t="s">
        <v>2476</v>
      </c>
      <c r="AO152" s="34" t="s">
        <v>2476</v>
      </c>
      <c r="AP152" s="34" t="s">
        <v>2476</v>
      </c>
      <c r="AQ152" s="34" t="s">
        <v>2476</v>
      </c>
      <c r="AR152" s="34" t="s">
        <v>2476</v>
      </c>
      <c r="AS152" s="34" t="s">
        <v>2476</v>
      </c>
      <c r="AT152" s="34" t="s">
        <v>2476</v>
      </c>
      <c r="AU152" s="34" t="s">
        <v>2476</v>
      </c>
      <c r="AV152" s="34" t="s">
        <v>2476</v>
      </c>
      <c r="AW152" s="34" t="s">
        <v>2476</v>
      </c>
      <c r="AX152" s="34" t="s">
        <v>2476</v>
      </c>
      <c r="AY152" s="34" t="s">
        <v>2476</v>
      </c>
      <c r="AZ152" s="34" t="s">
        <v>2476</v>
      </c>
      <c r="BA152" s="34" t="s">
        <v>2476</v>
      </c>
      <c r="BB152" s="34" t="s">
        <v>2476</v>
      </c>
      <c r="BC152" s="34" t="s">
        <v>2476</v>
      </c>
      <c r="BD152" s="34" t="s">
        <v>2476</v>
      </c>
      <c r="BE152" s="34" t="s">
        <v>2476</v>
      </c>
      <c r="BF152" s="34" t="s">
        <v>2476</v>
      </c>
      <c r="BG152" s="34" t="s">
        <v>2476</v>
      </c>
      <c r="BH152" s="34" t="s">
        <v>2476</v>
      </c>
      <c r="BI152" s="34" t="s">
        <v>2476</v>
      </c>
      <c r="BJ152" s="34" t="s">
        <v>2476</v>
      </c>
      <c r="BK152" s="34" t="s">
        <v>2476</v>
      </c>
      <c r="BL152" s="34" t="s">
        <v>2476</v>
      </c>
      <c r="BM152" s="34" t="s">
        <v>2476</v>
      </c>
      <c r="BN152" s="34" t="s">
        <v>2476</v>
      </c>
      <c r="BO152" s="34" t="s">
        <v>2476</v>
      </c>
      <c r="BP152" s="34" t="s">
        <v>2476</v>
      </c>
      <c r="BQ152" s="34" t="s">
        <v>2476</v>
      </c>
      <c r="BR152" s="34" t="s">
        <v>2476</v>
      </c>
      <c r="BS152" s="34" t="s">
        <v>2476</v>
      </c>
      <c r="BT152" s="34" t="s">
        <v>2476</v>
      </c>
      <c r="BU152" s="34" t="s">
        <v>2476</v>
      </c>
      <c r="BV152" s="34" t="s">
        <v>2476</v>
      </c>
      <c r="BW152" s="34" t="s">
        <v>2476</v>
      </c>
      <c r="BX152" s="34" t="s">
        <v>2476</v>
      </c>
      <c r="BY152" s="34" t="s">
        <v>2476</v>
      </c>
      <c r="BZ152" s="34" t="s">
        <v>2476</v>
      </c>
      <c r="CA152" s="34" t="s">
        <v>2476</v>
      </c>
      <c r="CB152" s="34" t="s">
        <v>2476</v>
      </c>
      <c r="CC152" s="34" t="s">
        <v>2476</v>
      </c>
      <c r="CD152" s="34" t="s">
        <v>2476</v>
      </c>
      <c r="CE152" s="34" t="s">
        <v>2476</v>
      </c>
      <c r="CF152" s="34" t="s">
        <v>2476</v>
      </c>
      <c r="CG152" s="34" t="s">
        <v>2476</v>
      </c>
      <c r="CH152" s="34" t="s">
        <v>2476</v>
      </c>
      <c r="CI152" s="34" t="s">
        <v>2476</v>
      </c>
      <c r="CJ152" s="34" t="s">
        <v>2476</v>
      </c>
      <c r="CK152" s="34" t="s">
        <v>2476</v>
      </c>
      <c r="CL152" s="34" t="s">
        <v>2476</v>
      </c>
      <c r="CM152" s="34" t="s">
        <v>2476</v>
      </c>
      <c r="CN152" s="34" t="s">
        <v>2476</v>
      </c>
      <c r="CO152" s="34" t="s">
        <v>2476</v>
      </c>
      <c r="CP152" s="34" t="s">
        <v>2476</v>
      </c>
      <c r="CQ152" s="34" t="s">
        <v>2476</v>
      </c>
      <c r="CR152" s="34" t="s">
        <v>2476</v>
      </c>
      <c r="CS152" s="34" t="s">
        <v>2476</v>
      </c>
      <c r="CT152" s="34" t="s">
        <v>2476</v>
      </c>
      <c r="CU152" s="34" t="s">
        <v>2476</v>
      </c>
      <c r="CV152" s="34" t="s">
        <v>2476</v>
      </c>
      <c r="CW152" s="34" t="s">
        <v>2476</v>
      </c>
      <c r="CX152" s="34" t="s">
        <v>2476</v>
      </c>
      <c r="CY152" s="34" t="s">
        <v>2476</v>
      </c>
      <c r="CZ152" s="34" t="s">
        <v>2476</v>
      </c>
      <c r="DA152" s="34" t="s">
        <v>2476</v>
      </c>
      <c r="DB152" s="34" t="s">
        <v>2476</v>
      </c>
      <c r="DC152" s="34" t="s">
        <v>2476</v>
      </c>
      <c r="DD152" s="34" t="s">
        <v>2476</v>
      </c>
      <c r="DE152" s="34" t="s">
        <v>2476</v>
      </c>
      <c r="DF152" s="34" t="s">
        <v>2476</v>
      </c>
      <c r="DG152" s="34" t="s">
        <v>2476</v>
      </c>
      <c r="DH152" s="34" t="s">
        <v>2476</v>
      </c>
      <c r="DI152" s="34" t="s">
        <v>2476</v>
      </c>
      <c r="DJ152" s="34" t="s">
        <v>2476</v>
      </c>
      <c r="DK152" s="34" t="s">
        <v>2476</v>
      </c>
      <c r="DL152" s="34" t="s">
        <v>2476</v>
      </c>
      <c r="DM152" s="34" t="s">
        <v>2476</v>
      </c>
      <c r="DN152" s="34" t="s">
        <v>2476</v>
      </c>
      <c r="DO152" s="34" t="s">
        <v>2476</v>
      </c>
      <c r="DP152" s="34" t="s">
        <v>2476</v>
      </c>
      <c r="DQ152" s="34" t="s">
        <v>2476</v>
      </c>
      <c r="DR152" s="34" t="s">
        <v>2476</v>
      </c>
      <c r="DS152" s="34" t="s">
        <v>2476</v>
      </c>
      <c r="DT152" s="34" t="s">
        <v>2476</v>
      </c>
      <c r="DU152" s="34" t="s">
        <v>2476</v>
      </c>
      <c r="DV152" s="34" t="s">
        <v>2476</v>
      </c>
      <c r="DW152" s="34" t="s">
        <v>2476</v>
      </c>
      <c r="DX152" s="34" t="s">
        <v>2476</v>
      </c>
      <c r="DY152" s="34" t="s">
        <v>2476</v>
      </c>
      <c r="DZ152" s="34" t="s">
        <v>2476</v>
      </c>
      <c r="EA152" s="34" t="s">
        <v>2476</v>
      </c>
      <c r="EB152" s="34" t="s">
        <v>2476</v>
      </c>
      <c r="EC152" s="34" t="s">
        <v>2476</v>
      </c>
      <c r="ED152" s="34" t="s">
        <v>2476</v>
      </c>
      <c r="EE152" s="34" t="s">
        <v>2476</v>
      </c>
      <c r="EF152" s="34" t="s">
        <v>2476</v>
      </c>
      <c r="EG152" s="34" t="s">
        <v>2476</v>
      </c>
      <c r="EH152" s="34" t="s">
        <v>2476</v>
      </c>
      <c r="EI152" s="34" t="s">
        <v>2476</v>
      </c>
      <c r="EJ152" s="34" t="s">
        <v>2476</v>
      </c>
      <c r="EK152" s="34" t="s">
        <v>2476</v>
      </c>
      <c r="EL152" s="34" t="s">
        <v>2476</v>
      </c>
      <c r="EM152" s="34" t="s">
        <v>2476</v>
      </c>
      <c r="EN152" s="34" t="s">
        <v>2476</v>
      </c>
      <c r="EO152" s="34" t="s">
        <v>2476</v>
      </c>
      <c r="EP152" s="34" t="s">
        <v>2476</v>
      </c>
      <c r="EQ152" s="34" t="s">
        <v>2476</v>
      </c>
      <c r="ER152" s="37" t="s">
        <v>2476</v>
      </c>
      <c r="ES152" s="27" t="s">
        <v>2477</v>
      </c>
    </row>
    <row r="153" spans="3:149" s="2" customFormat="1" ht="21.75" customHeight="1" x14ac:dyDescent="0.25">
      <c r="C153" s="33" t="s">
        <v>2476</v>
      </c>
      <c r="D153" s="34" t="s">
        <v>2476</v>
      </c>
      <c r="E153" s="34" t="s">
        <v>2476</v>
      </c>
      <c r="F153" s="34" t="s">
        <v>2476</v>
      </c>
      <c r="G153" s="34" t="s">
        <v>2476</v>
      </c>
      <c r="H153" s="34" t="s">
        <v>2476</v>
      </c>
      <c r="I153" s="34" t="s">
        <v>2476</v>
      </c>
      <c r="J153" s="34" t="s">
        <v>2476</v>
      </c>
      <c r="K153" s="34" t="s">
        <v>2476</v>
      </c>
      <c r="L153" s="34" t="s">
        <v>2476</v>
      </c>
      <c r="M153" s="34" t="s">
        <v>2476</v>
      </c>
      <c r="N153" s="34" t="s">
        <v>2476</v>
      </c>
      <c r="O153" s="34" t="s">
        <v>2476</v>
      </c>
      <c r="P153" s="34" t="s">
        <v>2476</v>
      </c>
      <c r="Q153" s="34" t="s">
        <v>2476</v>
      </c>
      <c r="R153" s="34" t="s">
        <v>2476</v>
      </c>
      <c r="S153" s="34" t="s">
        <v>2476</v>
      </c>
      <c r="T153" s="34" t="s">
        <v>2476</v>
      </c>
      <c r="U153" s="34" t="s">
        <v>2476</v>
      </c>
      <c r="V153" s="34" t="s">
        <v>2476</v>
      </c>
      <c r="W153" s="34" t="s">
        <v>2476</v>
      </c>
      <c r="X153" s="34" t="s">
        <v>2476</v>
      </c>
      <c r="Y153" s="34" t="s">
        <v>2476</v>
      </c>
      <c r="Z153" s="34" t="s">
        <v>2476</v>
      </c>
      <c r="AA153" s="34" t="s">
        <v>2476</v>
      </c>
      <c r="AB153" s="34" t="s">
        <v>2476</v>
      </c>
      <c r="AC153" s="34" t="s">
        <v>2476</v>
      </c>
      <c r="AD153" s="34" t="s">
        <v>2476</v>
      </c>
      <c r="AE153" s="34" t="s">
        <v>2476</v>
      </c>
      <c r="AF153" s="34" t="s">
        <v>2476</v>
      </c>
      <c r="AG153" s="34" t="s">
        <v>2476</v>
      </c>
      <c r="AH153" s="34" t="s">
        <v>2476</v>
      </c>
      <c r="AI153" s="34" t="s">
        <v>2476</v>
      </c>
      <c r="AJ153" s="34" t="s">
        <v>2476</v>
      </c>
      <c r="AK153" s="34" t="s">
        <v>2476</v>
      </c>
      <c r="AL153" s="34" t="s">
        <v>2476</v>
      </c>
      <c r="AM153" s="34" t="s">
        <v>2476</v>
      </c>
      <c r="AN153" s="34" t="s">
        <v>2476</v>
      </c>
      <c r="AO153" s="34" t="s">
        <v>2476</v>
      </c>
      <c r="AP153" s="34" t="s">
        <v>2476</v>
      </c>
      <c r="AQ153" s="34" t="s">
        <v>2476</v>
      </c>
      <c r="AR153" s="34" t="s">
        <v>2476</v>
      </c>
      <c r="AS153" s="34" t="s">
        <v>2476</v>
      </c>
      <c r="AT153" s="34" t="s">
        <v>2476</v>
      </c>
      <c r="AU153" s="34" t="s">
        <v>2476</v>
      </c>
      <c r="AV153" s="34" t="s">
        <v>2476</v>
      </c>
      <c r="AW153" s="34" t="s">
        <v>2476</v>
      </c>
      <c r="AX153" s="34" t="s">
        <v>2476</v>
      </c>
      <c r="AY153" s="34" t="s">
        <v>2476</v>
      </c>
      <c r="AZ153" s="34" t="s">
        <v>2476</v>
      </c>
      <c r="BA153" s="34" t="s">
        <v>2476</v>
      </c>
      <c r="BB153" s="34" t="s">
        <v>2476</v>
      </c>
      <c r="BC153" s="34" t="s">
        <v>2476</v>
      </c>
      <c r="BD153" s="34" t="s">
        <v>2476</v>
      </c>
      <c r="BE153" s="34" t="s">
        <v>2476</v>
      </c>
      <c r="BF153" s="34" t="s">
        <v>2476</v>
      </c>
      <c r="BG153" s="34" t="s">
        <v>2476</v>
      </c>
      <c r="BH153" s="34" t="s">
        <v>2476</v>
      </c>
      <c r="BI153" s="34" t="s">
        <v>2476</v>
      </c>
      <c r="BJ153" s="34" t="s">
        <v>2476</v>
      </c>
      <c r="BK153" s="34" t="s">
        <v>2476</v>
      </c>
      <c r="BL153" s="34" t="s">
        <v>2476</v>
      </c>
      <c r="BM153" s="34" t="s">
        <v>2476</v>
      </c>
      <c r="BN153" s="34" t="s">
        <v>2476</v>
      </c>
      <c r="BO153" s="34" t="s">
        <v>2476</v>
      </c>
      <c r="BP153" s="34" t="s">
        <v>2476</v>
      </c>
      <c r="BQ153" s="34" t="s">
        <v>2476</v>
      </c>
      <c r="BR153" s="34" t="s">
        <v>2476</v>
      </c>
      <c r="BS153" s="34" t="s">
        <v>2476</v>
      </c>
      <c r="BT153" s="34" t="s">
        <v>2476</v>
      </c>
      <c r="BU153" s="34" t="s">
        <v>2476</v>
      </c>
      <c r="BV153" s="34" t="s">
        <v>2476</v>
      </c>
      <c r="BW153" s="34" t="s">
        <v>2476</v>
      </c>
      <c r="BX153" s="34" t="s">
        <v>2476</v>
      </c>
      <c r="BY153" s="34" t="s">
        <v>2476</v>
      </c>
      <c r="BZ153" s="34" t="s">
        <v>2476</v>
      </c>
      <c r="CA153" s="34" t="s">
        <v>2476</v>
      </c>
      <c r="CB153" s="34" t="s">
        <v>2476</v>
      </c>
      <c r="CC153" s="34" t="s">
        <v>2476</v>
      </c>
      <c r="CD153" s="34" t="s">
        <v>2476</v>
      </c>
      <c r="CE153" s="34" t="s">
        <v>2476</v>
      </c>
      <c r="CF153" s="34" t="s">
        <v>2476</v>
      </c>
      <c r="CG153" s="34" t="s">
        <v>2476</v>
      </c>
      <c r="CH153" s="34" t="s">
        <v>2476</v>
      </c>
      <c r="CI153" s="34" t="s">
        <v>2476</v>
      </c>
      <c r="CJ153" s="34" t="s">
        <v>2476</v>
      </c>
      <c r="CK153" s="34" t="s">
        <v>2476</v>
      </c>
      <c r="CL153" s="34" t="s">
        <v>2476</v>
      </c>
      <c r="CM153" s="34" t="s">
        <v>2476</v>
      </c>
      <c r="CN153" s="34" t="s">
        <v>2476</v>
      </c>
      <c r="CO153" s="34" t="s">
        <v>2476</v>
      </c>
      <c r="CP153" s="34" t="s">
        <v>2476</v>
      </c>
      <c r="CQ153" s="34" t="s">
        <v>2476</v>
      </c>
      <c r="CR153" s="34" t="s">
        <v>2476</v>
      </c>
      <c r="CS153" s="34" t="s">
        <v>2476</v>
      </c>
      <c r="CT153" s="34" t="s">
        <v>2476</v>
      </c>
      <c r="CU153" s="34" t="s">
        <v>2476</v>
      </c>
      <c r="CV153" s="34" t="s">
        <v>2476</v>
      </c>
      <c r="CW153" s="34" t="s">
        <v>2476</v>
      </c>
      <c r="CX153" s="34" t="s">
        <v>2476</v>
      </c>
      <c r="CY153" s="34" t="s">
        <v>2476</v>
      </c>
      <c r="CZ153" s="34" t="s">
        <v>2476</v>
      </c>
      <c r="DA153" s="34" t="s">
        <v>2476</v>
      </c>
      <c r="DB153" s="34" t="s">
        <v>2476</v>
      </c>
      <c r="DC153" s="34" t="s">
        <v>2476</v>
      </c>
      <c r="DD153" s="34" t="s">
        <v>2476</v>
      </c>
      <c r="DE153" s="34" t="s">
        <v>2476</v>
      </c>
      <c r="DF153" s="34" t="s">
        <v>2476</v>
      </c>
      <c r="DG153" s="34" t="s">
        <v>2476</v>
      </c>
      <c r="DH153" s="34" t="s">
        <v>2476</v>
      </c>
      <c r="DI153" s="34" t="s">
        <v>2476</v>
      </c>
      <c r="DJ153" s="34" t="s">
        <v>2476</v>
      </c>
      <c r="DK153" s="34" t="s">
        <v>2476</v>
      </c>
      <c r="DL153" s="34" t="s">
        <v>2476</v>
      </c>
      <c r="DM153" s="34" t="s">
        <v>2476</v>
      </c>
      <c r="DN153" s="34" t="s">
        <v>2476</v>
      </c>
      <c r="DO153" s="34" t="s">
        <v>2476</v>
      </c>
      <c r="DP153" s="34" t="s">
        <v>2476</v>
      </c>
      <c r="DQ153" s="34" t="s">
        <v>2476</v>
      </c>
      <c r="DR153" s="34" t="s">
        <v>2476</v>
      </c>
      <c r="DS153" s="34" t="s">
        <v>2476</v>
      </c>
      <c r="DT153" s="34" t="s">
        <v>2476</v>
      </c>
      <c r="DU153" s="34" t="s">
        <v>2476</v>
      </c>
      <c r="DV153" s="34" t="s">
        <v>2476</v>
      </c>
      <c r="DW153" s="34" t="s">
        <v>2476</v>
      </c>
      <c r="DX153" s="34" t="s">
        <v>2476</v>
      </c>
      <c r="DY153" s="34" t="s">
        <v>2476</v>
      </c>
      <c r="DZ153" s="34" t="s">
        <v>2476</v>
      </c>
      <c r="EA153" s="34" t="s">
        <v>2476</v>
      </c>
      <c r="EB153" s="34" t="s">
        <v>2476</v>
      </c>
      <c r="EC153" s="34" t="s">
        <v>2476</v>
      </c>
      <c r="ED153" s="34" t="s">
        <v>2476</v>
      </c>
      <c r="EE153" s="34" t="s">
        <v>2476</v>
      </c>
      <c r="EF153" s="34" t="s">
        <v>2476</v>
      </c>
      <c r="EG153" s="34" t="s">
        <v>2476</v>
      </c>
      <c r="EH153" s="34" t="s">
        <v>2476</v>
      </c>
      <c r="EI153" s="34" t="s">
        <v>2476</v>
      </c>
      <c r="EJ153" s="34" t="s">
        <v>2476</v>
      </c>
      <c r="EK153" s="34" t="s">
        <v>2476</v>
      </c>
      <c r="EL153" s="34" t="s">
        <v>2476</v>
      </c>
      <c r="EM153" s="34" t="s">
        <v>2476</v>
      </c>
      <c r="EN153" s="34" t="s">
        <v>2476</v>
      </c>
      <c r="EO153" s="34" t="s">
        <v>2476</v>
      </c>
      <c r="EP153" s="34" t="s">
        <v>2476</v>
      </c>
      <c r="EQ153" s="34" t="s">
        <v>2476</v>
      </c>
      <c r="ER153" s="37" t="s">
        <v>2476</v>
      </c>
      <c r="ES153" s="27" t="s">
        <v>2477</v>
      </c>
    </row>
    <row r="154" spans="3:149" s="2" customFormat="1" ht="21.75" customHeight="1" x14ac:dyDescent="0.25">
      <c r="C154" s="33" t="s">
        <v>2476</v>
      </c>
      <c r="D154" s="34" t="s">
        <v>2476</v>
      </c>
      <c r="E154" s="34" t="s">
        <v>2476</v>
      </c>
      <c r="F154" s="34" t="s">
        <v>2476</v>
      </c>
      <c r="G154" s="34" t="s">
        <v>2476</v>
      </c>
      <c r="H154" s="34" t="s">
        <v>2476</v>
      </c>
      <c r="I154" s="34" t="s">
        <v>2476</v>
      </c>
      <c r="J154" s="34" t="s">
        <v>2476</v>
      </c>
      <c r="K154" s="34" t="s">
        <v>2476</v>
      </c>
      <c r="L154" s="34" t="s">
        <v>2476</v>
      </c>
      <c r="M154" s="34" t="s">
        <v>2476</v>
      </c>
      <c r="N154" s="34" t="s">
        <v>2476</v>
      </c>
      <c r="O154" s="34" t="s">
        <v>2476</v>
      </c>
      <c r="P154" s="34" t="s">
        <v>2476</v>
      </c>
      <c r="Q154" s="34" t="s">
        <v>2476</v>
      </c>
      <c r="R154" s="34" t="s">
        <v>2476</v>
      </c>
      <c r="S154" s="34" t="s">
        <v>2476</v>
      </c>
      <c r="T154" s="34" t="s">
        <v>2476</v>
      </c>
      <c r="U154" s="34" t="s">
        <v>2476</v>
      </c>
      <c r="V154" s="34" t="s">
        <v>2476</v>
      </c>
      <c r="W154" s="34" t="s">
        <v>2476</v>
      </c>
      <c r="X154" s="34" t="s">
        <v>2476</v>
      </c>
      <c r="Y154" s="34" t="s">
        <v>2476</v>
      </c>
      <c r="Z154" s="34" t="s">
        <v>2476</v>
      </c>
      <c r="AA154" s="34" t="s">
        <v>2476</v>
      </c>
      <c r="AB154" s="34" t="s">
        <v>2476</v>
      </c>
      <c r="AC154" s="34" t="s">
        <v>2476</v>
      </c>
      <c r="AD154" s="34" t="s">
        <v>2476</v>
      </c>
      <c r="AE154" s="34" t="s">
        <v>2476</v>
      </c>
      <c r="AF154" s="34" t="s">
        <v>2476</v>
      </c>
      <c r="AG154" s="34" t="s">
        <v>2476</v>
      </c>
      <c r="AH154" s="34" t="s">
        <v>2476</v>
      </c>
      <c r="AI154" s="34" t="s">
        <v>2476</v>
      </c>
      <c r="AJ154" s="34" t="s">
        <v>2476</v>
      </c>
      <c r="AK154" s="34" t="s">
        <v>2476</v>
      </c>
      <c r="AL154" s="34" t="s">
        <v>2476</v>
      </c>
      <c r="AM154" s="34" t="s">
        <v>2476</v>
      </c>
      <c r="AN154" s="34" t="s">
        <v>2476</v>
      </c>
      <c r="AO154" s="34" t="s">
        <v>2476</v>
      </c>
      <c r="AP154" s="34" t="s">
        <v>2476</v>
      </c>
      <c r="AQ154" s="34" t="s">
        <v>2476</v>
      </c>
      <c r="AR154" s="34" t="s">
        <v>2476</v>
      </c>
      <c r="AS154" s="34" t="s">
        <v>2476</v>
      </c>
      <c r="AT154" s="34" t="s">
        <v>2476</v>
      </c>
      <c r="AU154" s="34" t="s">
        <v>2476</v>
      </c>
      <c r="AV154" s="34" t="s">
        <v>2476</v>
      </c>
      <c r="AW154" s="34" t="s">
        <v>2476</v>
      </c>
      <c r="AX154" s="34" t="s">
        <v>2476</v>
      </c>
      <c r="AY154" s="34" t="s">
        <v>2476</v>
      </c>
      <c r="AZ154" s="34" t="s">
        <v>2476</v>
      </c>
      <c r="BA154" s="34" t="s">
        <v>2476</v>
      </c>
      <c r="BB154" s="34" t="s">
        <v>2476</v>
      </c>
      <c r="BC154" s="34" t="s">
        <v>2476</v>
      </c>
      <c r="BD154" s="34" t="s">
        <v>2476</v>
      </c>
      <c r="BE154" s="34" t="s">
        <v>2476</v>
      </c>
      <c r="BF154" s="34" t="s">
        <v>2476</v>
      </c>
      <c r="BG154" s="34" t="s">
        <v>2476</v>
      </c>
      <c r="BH154" s="34" t="s">
        <v>2476</v>
      </c>
      <c r="BI154" s="34" t="s">
        <v>2476</v>
      </c>
      <c r="BJ154" s="34" t="s">
        <v>2476</v>
      </c>
      <c r="BK154" s="34" t="s">
        <v>2476</v>
      </c>
      <c r="BL154" s="34" t="s">
        <v>2476</v>
      </c>
      <c r="BM154" s="34" t="s">
        <v>2476</v>
      </c>
      <c r="BN154" s="34" t="s">
        <v>2476</v>
      </c>
      <c r="BO154" s="34" t="s">
        <v>2476</v>
      </c>
      <c r="BP154" s="34" t="s">
        <v>2476</v>
      </c>
      <c r="BQ154" s="34" t="s">
        <v>2476</v>
      </c>
      <c r="BR154" s="34" t="s">
        <v>2476</v>
      </c>
      <c r="BS154" s="34" t="s">
        <v>2476</v>
      </c>
      <c r="BT154" s="34" t="s">
        <v>2476</v>
      </c>
      <c r="BU154" s="34" t="s">
        <v>2476</v>
      </c>
      <c r="BV154" s="34" t="s">
        <v>2476</v>
      </c>
      <c r="BW154" s="34" t="s">
        <v>2476</v>
      </c>
      <c r="BX154" s="34" t="s">
        <v>2476</v>
      </c>
      <c r="BY154" s="34" t="s">
        <v>2476</v>
      </c>
      <c r="BZ154" s="34" t="s">
        <v>2476</v>
      </c>
      <c r="CA154" s="34" t="s">
        <v>2476</v>
      </c>
      <c r="CB154" s="34" t="s">
        <v>2476</v>
      </c>
      <c r="CC154" s="34" t="s">
        <v>2476</v>
      </c>
      <c r="CD154" s="34" t="s">
        <v>2476</v>
      </c>
      <c r="CE154" s="34" t="s">
        <v>2476</v>
      </c>
      <c r="CF154" s="34" t="s">
        <v>2476</v>
      </c>
      <c r="CG154" s="34" t="s">
        <v>2476</v>
      </c>
      <c r="CH154" s="34" t="s">
        <v>2476</v>
      </c>
      <c r="CI154" s="34" t="s">
        <v>2476</v>
      </c>
      <c r="CJ154" s="34" t="s">
        <v>2476</v>
      </c>
      <c r="CK154" s="34" t="s">
        <v>2476</v>
      </c>
      <c r="CL154" s="34" t="s">
        <v>2476</v>
      </c>
      <c r="CM154" s="34" t="s">
        <v>2476</v>
      </c>
      <c r="CN154" s="34" t="s">
        <v>2476</v>
      </c>
      <c r="CO154" s="34" t="s">
        <v>2476</v>
      </c>
      <c r="CP154" s="34" t="s">
        <v>2476</v>
      </c>
      <c r="CQ154" s="34" t="s">
        <v>2476</v>
      </c>
      <c r="CR154" s="34" t="s">
        <v>2476</v>
      </c>
      <c r="CS154" s="34" t="s">
        <v>2476</v>
      </c>
      <c r="CT154" s="34" t="s">
        <v>2476</v>
      </c>
      <c r="CU154" s="34" t="s">
        <v>2476</v>
      </c>
      <c r="CV154" s="34" t="s">
        <v>2476</v>
      </c>
      <c r="CW154" s="34" t="s">
        <v>2476</v>
      </c>
      <c r="CX154" s="34" t="s">
        <v>2476</v>
      </c>
      <c r="CY154" s="34" t="s">
        <v>2476</v>
      </c>
      <c r="CZ154" s="34" t="s">
        <v>2476</v>
      </c>
      <c r="DA154" s="34" t="s">
        <v>2476</v>
      </c>
      <c r="DB154" s="34" t="s">
        <v>2476</v>
      </c>
      <c r="DC154" s="34" t="s">
        <v>2476</v>
      </c>
      <c r="DD154" s="34" t="s">
        <v>2476</v>
      </c>
      <c r="DE154" s="34" t="s">
        <v>2476</v>
      </c>
      <c r="DF154" s="34" t="s">
        <v>2476</v>
      </c>
      <c r="DG154" s="34" t="s">
        <v>2476</v>
      </c>
      <c r="DH154" s="34" t="s">
        <v>2476</v>
      </c>
      <c r="DI154" s="34" t="s">
        <v>2476</v>
      </c>
      <c r="DJ154" s="34" t="s">
        <v>2476</v>
      </c>
      <c r="DK154" s="34" t="s">
        <v>2476</v>
      </c>
      <c r="DL154" s="34" t="s">
        <v>2476</v>
      </c>
      <c r="DM154" s="34" t="s">
        <v>2476</v>
      </c>
      <c r="DN154" s="34" t="s">
        <v>2476</v>
      </c>
      <c r="DO154" s="34" t="s">
        <v>2476</v>
      </c>
      <c r="DP154" s="34" t="s">
        <v>2476</v>
      </c>
      <c r="DQ154" s="34" t="s">
        <v>2476</v>
      </c>
      <c r="DR154" s="34" t="s">
        <v>2476</v>
      </c>
      <c r="DS154" s="34" t="s">
        <v>2476</v>
      </c>
      <c r="DT154" s="34" t="s">
        <v>2476</v>
      </c>
      <c r="DU154" s="34" t="s">
        <v>2476</v>
      </c>
      <c r="DV154" s="34" t="s">
        <v>2476</v>
      </c>
      <c r="DW154" s="34" t="s">
        <v>2476</v>
      </c>
      <c r="DX154" s="34" t="s">
        <v>2476</v>
      </c>
      <c r="DY154" s="34" t="s">
        <v>2476</v>
      </c>
      <c r="DZ154" s="34" t="s">
        <v>2476</v>
      </c>
      <c r="EA154" s="34" t="s">
        <v>2476</v>
      </c>
      <c r="EB154" s="34" t="s">
        <v>2476</v>
      </c>
      <c r="EC154" s="34" t="s">
        <v>2476</v>
      </c>
      <c r="ED154" s="34" t="s">
        <v>2476</v>
      </c>
      <c r="EE154" s="34" t="s">
        <v>2476</v>
      </c>
      <c r="EF154" s="34" t="s">
        <v>2476</v>
      </c>
      <c r="EG154" s="34" t="s">
        <v>2476</v>
      </c>
      <c r="EH154" s="34" t="s">
        <v>2476</v>
      </c>
      <c r="EI154" s="34" t="s">
        <v>2476</v>
      </c>
      <c r="EJ154" s="34" t="s">
        <v>2476</v>
      </c>
      <c r="EK154" s="34" t="s">
        <v>2476</v>
      </c>
      <c r="EL154" s="34" t="s">
        <v>2476</v>
      </c>
      <c r="EM154" s="34" t="s">
        <v>2476</v>
      </c>
      <c r="EN154" s="34" t="s">
        <v>2476</v>
      </c>
      <c r="EO154" s="34" t="s">
        <v>2476</v>
      </c>
      <c r="EP154" s="34" t="s">
        <v>2476</v>
      </c>
      <c r="EQ154" s="34" t="s">
        <v>2476</v>
      </c>
      <c r="ER154" s="37" t="s">
        <v>2476</v>
      </c>
      <c r="ES154" s="27" t="s">
        <v>2477</v>
      </c>
    </row>
    <row r="155" spans="3:149" s="2" customFormat="1" ht="21.75" customHeight="1" x14ac:dyDescent="0.25">
      <c r="C155" s="33" t="s">
        <v>2476</v>
      </c>
      <c r="D155" s="34" t="s">
        <v>2476</v>
      </c>
      <c r="E155" s="34" t="s">
        <v>2476</v>
      </c>
      <c r="F155" s="34" t="s">
        <v>2476</v>
      </c>
      <c r="G155" s="34" t="s">
        <v>2476</v>
      </c>
      <c r="H155" s="34" t="s">
        <v>2476</v>
      </c>
      <c r="I155" s="34" t="s">
        <v>2476</v>
      </c>
      <c r="J155" s="34" t="s">
        <v>2476</v>
      </c>
      <c r="K155" s="34" t="s">
        <v>2476</v>
      </c>
      <c r="L155" s="34" t="s">
        <v>2476</v>
      </c>
      <c r="M155" s="34" t="s">
        <v>2476</v>
      </c>
      <c r="N155" s="34" t="s">
        <v>2476</v>
      </c>
      <c r="O155" s="34" t="s">
        <v>2476</v>
      </c>
      <c r="P155" s="34" t="s">
        <v>2476</v>
      </c>
      <c r="Q155" s="34" t="s">
        <v>2476</v>
      </c>
      <c r="R155" s="34" t="s">
        <v>2476</v>
      </c>
      <c r="S155" s="34" t="s">
        <v>2476</v>
      </c>
      <c r="T155" s="34" t="s">
        <v>2476</v>
      </c>
      <c r="U155" s="34" t="s">
        <v>2476</v>
      </c>
      <c r="V155" s="34" t="s">
        <v>2476</v>
      </c>
      <c r="W155" s="34" t="s">
        <v>2476</v>
      </c>
      <c r="X155" s="34" t="s">
        <v>2476</v>
      </c>
      <c r="Y155" s="34" t="s">
        <v>2476</v>
      </c>
      <c r="Z155" s="34" t="s">
        <v>2476</v>
      </c>
      <c r="AA155" s="34" t="s">
        <v>2476</v>
      </c>
      <c r="AB155" s="34" t="s">
        <v>2476</v>
      </c>
      <c r="AC155" s="34" t="s">
        <v>2476</v>
      </c>
      <c r="AD155" s="34" t="s">
        <v>2476</v>
      </c>
      <c r="AE155" s="34" t="s">
        <v>2476</v>
      </c>
      <c r="AF155" s="34" t="s">
        <v>2476</v>
      </c>
      <c r="AG155" s="34" t="s">
        <v>2476</v>
      </c>
      <c r="AH155" s="34" t="s">
        <v>2476</v>
      </c>
      <c r="AI155" s="34" t="s">
        <v>2476</v>
      </c>
      <c r="AJ155" s="34" t="s">
        <v>2476</v>
      </c>
      <c r="AK155" s="34" t="s">
        <v>2476</v>
      </c>
      <c r="AL155" s="34" t="s">
        <v>2476</v>
      </c>
      <c r="AM155" s="34" t="s">
        <v>2476</v>
      </c>
      <c r="AN155" s="34" t="s">
        <v>2476</v>
      </c>
      <c r="AO155" s="34" t="s">
        <v>2476</v>
      </c>
      <c r="AP155" s="34" t="s">
        <v>2476</v>
      </c>
      <c r="AQ155" s="34" t="s">
        <v>2476</v>
      </c>
      <c r="AR155" s="34" t="s">
        <v>2476</v>
      </c>
      <c r="AS155" s="34" t="s">
        <v>2476</v>
      </c>
      <c r="AT155" s="34" t="s">
        <v>2476</v>
      </c>
      <c r="AU155" s="34" t="s">
        <v>2476</v>
      </c>
      <c r="AV155" s="34" t="s">
        <v>2476</v>
      </c>
      <c r="AW155" s="34" t="s">
        <v>2476</v>
      </c>
      <c r="AX155" s="34" t="s">
        <v>2476</v>
      </c>
      <c r="AY155" s="34" t="s">
        <v>2476</v>
      </c>
      <c r="AZ155" s="34" t="s">
        <v>2476</v>
      </c>
      <c r="BA155" s="34" t="s">
        <v>2476</v>
      </c>
      <c r="BB155" s="34" t="s">
        <v>2476</v>
      </c>
      <c r="BC155" s="34" t="s">
        <v>2476</v>
      </c>
      <c r="BD155" s="34" t="s">
        <v>2476</v>
      </c>
      <c r="BE155" s="34" t="s">
        <v>2476</v>
      </c>
      <c r="BF155" s="34" t="s">
        <v>2476</v>
      </c>
      <c r="BG155" s="34" t="s">
        <v>2476</v>
      </c>
      <c r="BH155" s="34" t="s">
        <v>2476</v>
      </c>
      <c r="BI155" s="34" t="s">
        <v>2476</v>
      </c>
      <c r="BJ155" s="34" t="s">
        <v>2476</v>
      </c>
      <c r="BK155" s="34" t="s">
        <v>2476</v>
      </c>
      <c r="BL155" s="34" t="s">
        <v>2476</v>
      </c>
      <c r="BM155" s="34" t="s">
        <v>2476</v>
      </c>
      <c r="BN155" s="34" t="s">
        <v>2476</v>
      </c>
      <c r="BO155" s="34" t="s">
        <v>2476</v>
      </c>
      <c r="BP155" s="34" t="s">
        <v>2476</v>
      </c>
      <c r="BQ155" s="34" t="s">
        <v>2476</v>
      </c>
      <c r="BR155" s="34" t="s">
        <v>2476</v>
      </c>
      <c r="BS155" s="34" t="s">
        <v>2476</v>
      </c>
      <c r="BT155" s="34" t="s">
        <v>2476</v>
      </c>
      <c r="BU155" s="34" t="s">
        <v>2476</v>
      </c>
      <c r="BV155" s="34" t="s">
        <v>2476</v>
      </c>
      <c r="BW155" s="34" t="s">
        <v>2476</v>
      </c>
      <c r="BX155" s="34" t="s">
        <v>2476</v>
      </c>
      <c r="BY155" s="34" t="s">
        <v>2476</v>
      </c>
      <c r="BZ155" s="34" t="s">
        <v>2476</v>
      </c>
      <c r="CA155" s="34" t="s">
        <v>2476</v>
      </c>
      <c r="CB155" s="34" t="s">
        <v>2476</v>
      </c>
      <c r="CC155" s="34" t="s">
        <v>2476</v>
      </c>
      <c r="CD155" s="34" t="s">
        <v>2476</v>
      </c>
      <c r="CE155" s="34" t="s">
        <v>2476</v>
      </c>
      <c r="CF155" s="34" t="s">
        <v>2476</v>
      </c>
      <c r="CG155" s="34" t="s">
        <v>2476</v>
      </c>
      <c r="CH155" s="34" t="s">
        <v>2476</v>
      </c>
      <c r="CI155" s="34" t="s">
        <v>2476</v>
      </c>
      <c r="CJ155" s="34" t="s">
        <v>2476</v>
      </c>
      <c r="CK155" s="34" t="s">
        <v>2476</v>
      </c>
      <c r="CL155" s="34" t="s">
        <v>2476</v>
      </c>
      <c r="CM155" s="34" t="s">
        <v>2476</v>
      </c>
      <c r="CN155" s="34" t="s">
        <v>2476</v>
      </c>
      <c r="CO155" s="34" t="s">
        <v>2476</v>
      </c>
      <c r="CP155" s="34" t="s">
        <v>2476</v>
      </c>
      <c r="CQ155" s="34" t="s">
        <v>2476</v>
      </c>
      <c r="CR155" s="34" t="s">
        <v>2476</v>
      </c>
      <c r="CS155" s="34" t="s">
        <v>2476</v>
      </c>
      <c r="CT155" s="34" t="s">
        <v>2476</v>
      </c>
      <c r="CU155" s="34" t="s">
        <v>2476</v>
      </c>
      <c r="CV155" s="34" t="s">
        <v>2476</v>
      </c>
      <c r="CW155" s="34" t="s">
        <v>2476</v>
      </c>
      <c r="CX155" s="34" t="s">
        <v>2476</v>
      </c>
      <c r="CY155" s="34" t="s">
        <v>2476</v>
      </c>
      <c r="CZ155" s="34" t="s">
        <v>2476</v>
      </c>
      <c r="DA155" s="34" t="s">
        <v>2476</v>
      </c>
      <c r="DB155" s="34" t="s">
        <v>2476</v>
      </c>
      <c r="DC155" s="34" t="s">
        <v>2476</v>
      </c>
      <c r="DD155" s="34" t="s">
        <v>2476</v>
      </c>
      <c r="DE155" s="34" t="s">
        <v>2476</v>
      </c>
      <c r="DF155" s="34" t="s">
        <v>2476</v>
      </c>
      <c r="DG155" s="34" t="s">
        <v>2476</v>
      </c>
      <c r="DH155" s="34" t="s">
        <v>2476</v>
      </c>
      <c r="DI155" s="34" t="s">
        <v>2476</v>
      </c>
      <c r="DJ155" s="34" t="s">
        <v>2476</v>
      </c>
      <c r="DK155" s="34" t="s">
        <v>2476</v>
      </c>
      <c r="DL155" s="34" t="s">
        <v>2476</v>
      </c>
      <c r="DM155" s="34" t="s">
        <v>2476</v>
      </c>
      <c r="DN155" s="34" t="s">
        <v>2476</v>
      </c>
      <c r="DO155" s="34" t="s">
        <v>2476</v>
      </c>
      <c r="DP155" s="34" t="s">
        <v>2476</v>
      </c>
      <c r="DQ155" s="34" t="s">
        <v>2476</v>
      </c>
      <c r="DR155" s="34" t="s">
        <v>2476</v>
      </c>
      <c r="DS155" s="34" t="s">
        <v>2476</v>
      </c>
      <c r="DT155" s="34" t="s">
        <v>2476</v>
      </c>
      <c r="DU155" s="34" t="s">
        <v>2476</v>
      </c>
      <c r="DV155" s="34" t="s">
        <v>2476</v>
      </c>
      <c r="DW155" s="34" t="s">
        <v>2476</v>
      </c>
      <c r="DX155" s="34" t="s">
        <v>2476</v>
      </c>
      <c r="DY155" s="34" t="s">
        <v>2476</v>
      </c>
      <c r="DZ155" s="34" t="s">
        <v>2476</v>
      </c>
      <c r="EA155" s="34" t="s">
        <v>2476</v>
      </c>
      <c r="EB155" s="34" t="s">
        <v>2476</v>
      </c>
      <c r="EC155" s="34" t="s">
        <v>2476</v>
      </c>
      <c r="ED155" s="34" t="s">
        <v>2476</v>
      </c>
      <c r="EE155" s="34" t="s">
        <v>2476</v>
      </c>
      <c r="EF155" s="34" t="s">
        <v>2476</v>
      </c>
      <c r="EG155" s="34" t="s">
        <v>2476</v>
      </c>
      <c r="EH155" s="34" t="s">
        <v>2476</v>
      </c>
      <c r="EI155" s="34" t="s">
        <v>2476</v>
      </c>
      <c r="EJ155" s="34" t="s">
        <v>2476</v>
      </c>
      <c r="EK155" s="34" t="s">
        <v>2476</v>
      </c>
      <c r="EL155" s="34" t="s">
        <v>2476</v>
      </c>
      <c r="EM155" s="34" t="s">
        <v>2476</v>
      </c>
      <c r="EN155" s="34" t="s">
        <v>2476</v>
      </c>
      <c r="EO155" s="34" t="s">
        <v>2476</v>
      </c>
      <c r="EP155" s="34" t="s">
        <v>2476</v>
      </c>
      <c r="EQ155" s="34" t="s">
        <v>2476</v>
      </c>
      <c r="ER155" s="37" t="s">
        <v>2476</v>
      </c>
      <c r="ES155" s="27" t="s">
        <v>2477</v>
      </c>
    </row>
    <row r="156" spans="3:149" s="2" customFormat="1" ht="21.75" customHeight="1" x14ac:dyDescent="0.25">
      <c r="C156" s="33" t="s">
        <v>2476</v>
      </c>
      <c r="D156" s="34" t="s">
        <v>2476</v>
      </c>
      <c r="E156" s="34" t="s">
        <v>2476</v>
      </c>
      <c r="F156" s="34" t="s">
        <v>2476</v>
      </c>
      <c r="G156" s="34" t="s">
        <v>2476</v>
      </c>
      <c r="H156" s="34" t="s">
        <v>2476</v>
      </c>
      <c r="I156" s="34" t="s">
        <v>2476</v>
      </c>
      <c r="J156" s="34" t="s">
        <v>2476</v>
      </c>
      <c r="K156" s="34" t="s">
        <v>2476</v>
      </c>
      <c r="L156" s="34" t="s">
        <v>2476</v>
      </c>
      <c r="M156" s="34" t="s">
        <v>2476</v>
      </c>
      <c r="N156" s="34" t="s">
        <v>2476</v>
      </c>
      <c r="O156" s="34" t="s">
        <v>2476</v>
      </c>
      <c r="P156" s="34" t="s">
        <v>2476</v>
      </c>
      <c r="Q156" s="34" t="s">
        <v>2476</v>
      </c>
      <c r="R156" s="34" t="s">
        <v>2476</v>
      </c>
      <c r="S156" s="34" t="s">
        <v>2476</v>
      </c>
      <c r="T156" s="34" t="s">
        <v>2476</v>
      </c>
      <c r="U156" s="34" t="s">
        <v>2476</v>
      </c>
      <c r="V156" s="34" t="s">
        <v>2476</v>
      </c>
      <c r="W156" s="34" t="s">
        <v>2476</v>
      </c>
      <c r="X156" s="34" t="s">
        <v>2476</v>
      </c>
      <c r="Y156" s="34" t="s">
        <v>2476</v>
      </c>
      <c r="Z156" s="34" t="s">
        <v>2476</v>
      </c>
      <c r="AA156" s="34" t="s">
        <v>2476</v>
      </c>
      <c r="AB156" s="34" t="s">
        <v>2476</v>
      </c>
      <c r="AC156" s="34" t="s">
        <v>2476</v>
      </c>
      <c r="AD156" s="34" t="s">
        <v>2476</v>
      </c>
      <c r="AE156" s="34" t="s">
        <v>2476</v>
      </c>
      <c r="AF156" s="34" t="s">
        <v>2476</v>
      </c>
      <c r="AG156" s="34" t="s">
        <v>2476</v>
      </c>
      <c r="AH156" s="34" t="s">
        <v>2476</v>
      </c>
      <c r="AI156" s="34" t="s">
        <v>2476</v>
      </c>
      <c r="AJ156" s="34" t="s">
        <v>2476</v>
      </c>
      <c r="AK156" s="34" t="s">
        <v>2476</v>
      </c>
      <c r="AL156" s="34" t="s">
        <v>2476</v>
      </c>
      <c r="AM156" s="34" t="s">
        <v>2476</v>
      </c>
      <c r="AN156" s="34" t="s">
        <v>2476</v>
      </c>
      <c r="AO156" s="34" t="s">
        <v>2476</v>
      </c>
      <c r="AP156" s="34" t="s">
        <v>2476</v>
      </c>
      <c r="AQ156" s="34" t="s">
        <v>2476</v>
      </c>
      <c r="AR156" s="34" t="s">
        <v>2476</v>
      </c>
      <c r="AS156" s="34" t="s">
        <v>2476</v>
      </c>
      <c r="AT156" s="34" t="s">
        <v>2476</v>
      </c>
      <c r="AU156" s="34" t="s">
        <v>2476</v>
      </c>
      <c r="AV156" s="34" t="s">
        <v>2476</v>
      </c>
      <c r="AW156" s="34" t="s">
        <v>2476</v>
      </c>
      <c r="AX156" s="34" t="s">
        <v>2476</v>
      </c>
      <c r="AY156" s="34" t="s">
        <v>2476</v>
      </c>
      <c r="AZ156" s="34" t="s">
        <v>2476</v>
      </c>
      <c r="BA156" s="34" t="s">
        <v>2476</v>
      </c>
      <c r="BB156" s="34" t="s">
        <v>2476</v>
      </c>
      <c r="BC156" s="34" t="s">
        <v>2476</v>
      </c>
      <c r="BD156" s="34" t="s">
        <v>2476</v>
      </c>
      <c r="BE156" s="34" t="s">
        <v>2476</v>
      </c>
      <c r="BF156" s="34" t="s">
        <v>2476</v>
      </c>
      <c r="BG156" s="34" t="s">
        <v>2476</v>
      </c>
      <c r="BH156" s="34" t="s">
        <v>2476</v>
      </c>
      <c r="BI156" s="34" t="s">
        <v>2476</v>
      </c>
      <c r="BJ156" s="34" t="s">
        <v>2476</v>
      </c>
      <c r="BK156" s="34" t="s">
        <v>2476</v>
      </c>
      <c r="BL156" s="34" t="s">
        <v>2476</v>
      </c>
      <c r="BM156" s="34" t="s">
        <v>2476</v>
      </c>
      <c r="BN156" s="34" t="s">
        <v>2476</v>
      </c>
      <c r="BO156" s="34" t="s">
        <v>2476</v>
      </c>
      <c r="BP156" s="34" t="s">
        <v>2476</v>
      </c>
      <c r="BQ156" s="34" t="s">
        <v>2476</v>
      </c>
      <c r="BR156" s="34" t="s">
        <v>2476</v>
      </c>
      <c r="BS156" s="34" t="s">
        <v>2476</v>
      </c>
      <c r="BT156" s="34" t="s">
        <v>2476</v>
      </c>
      <c r="BU156" s="34" t="s">
        <v>2476</v>
      </c>
      <c r="BV156" s="34" t="s">
        <v>2476</v>
      </c>
      <c r="BW156" s="34" t="s">
        <v>2476</v>
      </c>
      <c r="BX156" s="34" t="s">
        <v>2476</v>
      </c>
      <c r="BY156" s="34" t="s">
        <v>2476</v>
      </c>
      <c r="BZ156" s="34" t="s">
        <v>2476</v>
      </c>
      <c r="CA156" s="34" t="s">
        <v>2476</v>
      </c>
      <c r="CB156" s="34" t="s">
        <v>2476</v>
      </c>
      <c r="CC156" s="34" t="s">
        <v>2476</v>
      </c>
      <c r="CD156" s="34" t="s">
        <v>2476</v>
      </c>
      <c r="CE156" s="34" t="s">
        <v>2476</v>
      </c>
      <c r="CF156" s="34" t="s">
        <v>2476</v>
      </c>
      <c r="CG156" s="34" t="s">
        <v>2476</v>
      </c>
      <c r="CH156" s="34" t="s">
        <v>2476</v>
      </c>
      <c r="CI156" s="34" t="s">
        <v>2476</v>
      </c>
      <c r="CJ156" s="34" t="s">
        <v>2476</v>
      </c>
      <c r="CK156" s="34" t="s">
        <v>2476</v>
      </c>
      <c r="CL156" s="34" t="s">
        <v>2476</v>
      </c>
      <c r="CM156" s="34" t="s">
        <v>2476</v>
      </c>
      <c r="CN156" s="34" t="s">
        <v>2476</v>
      </c>
      <c r="CO156" s="34" t="s">
        <v>2476</v>
      </c>
      <c r="CP156" s="34" t="s">
        <v>2476</v>
      </c>
      <c r="CQ156" s="34" t="s">
        <v>2476</v>
      </c>
      <c r="CR156" s="34" t="s">
        <v>2476</v>
      </c>
      <c r="CS156" s="34" t="s">
        <v>2476</v>
      </c>
      <c r="CT156" s="34" t="s">
        <v>2476</v>
      </c>
      <c r="CU156" s="34" t="s">
        <v>2476</v>
      </c>
      <c r="CV156" s="34" t="s">
        <v>2476</v>
      </c>
      <c r="CW156" s="34" t="s">
        <v>2476</v>
      </c>
      <c r="CX156" s="34" t="s">
        <v>2476</v>
      </c>
      <c r="CY156" s="34" t="s">
        <v>2476</v>
      </c>
      <c r="CZ156" s="34" t="s">
        <v>2476</v>
      </c>
      <c r="DA156" s="34" t="s">
        <v>2476</v>
      </c>
      <c r="DB156" s="34" t="s">
        <v>2476</v>
      </c>
      <c r="DC156" s="34" t="s">
        <v>2476</v>
      </c>
      <c r="DD156" s="34" t="s">
        <v>2476</v>
      </c>
      <c r="DE156" s="34" t="s">
        <v>2476</v>
      </c>
      <c r="DF156" s="34" t="s">
        <v>2476</v>
      </c>
      <c r="DG156" s="34" t="s">
        <v>2476</v>
      </c>
      <c r="DH156" s="34" t="s">
        <v>2476</v>
      </c>
      <c r="DI156" s="34" t="s">
        <v>2476</v>
      </c>
      <c r="DJ156" s="34" t="s">
        <v>2476</v>
      </c>
      <c r="DK156" s="34" t="s">
        <v>2476</v>
      </c>
      <c r="DL156" s="34" t="s">
        <v>2476</v>
      </c>
      <c r="DM156" s="34" t="s">
        <v>2476</v>
      </c>
      <c r="DN156" s="34" t="s">
        <v>2476</v>
      </c>
      <c r="DO156" s="34" t="s">
        <v>2476</v>
      </c>
      <c r="DP156" s="34" t="s">
        <v>2476</v>
      </c>
      <c r="DQ156" s="34" t="s">
        <v>2476</v>
      </c>
      <c r="DR156" s="34" t="s">
        <v>2476</v>
      </c>
      <c r="DS156" s="34" t="s">
        <v>2476</v>
      </c>
      <c r="DT156" s="34" t="s">
        <v>2476</v>
      </c>
      <c r="DU156" s="34" t="s">
        <v>2476</v>
      </c>
      <c r="DV156" s="34" t="s">
        <v>2476</v>
      </c>
      <c r="DW156" s="34" t="s">
        <v>2476</v>
      </c>
      <c r="DX156" s="34" t="s">
        <v>2476</v>
      </c>
      <c r="DY156" s="34" t="s">
        <v>2476</v>
      </c>
      <c r="DZ156" s="34" t="s">
        <v>2476</v>
      </c>
      <c r="EA156" s="34" t="s">
        <v>2476</v>
      </c>
      <c r="EB156" s="34" t="s">
        <v>2476</v>
      </c>
      <c r="EC156" s="34" t="s">
        <v>2476</v>
      </c>
      <c r="ED156" s="34" t="s">
        <v>2476</v>
      </c>
      <c r="EE156" s="34" t="s">
        <v>2476</v>
      </c>
      <c r="EF156" s="34" t="s">
        <v>2476</v>
      </c>
      <c r="EG156" s="34" t="s">
        <v>2476</v>
      </c>
      <c r="EH156" s="34" t="s">
        <v>2476</v>
      </c>
      <c r="EI156" s="34" t="s">
        <v>2476</v>
      </c>
      <c r="EJ156" s="34" t="s">
        <v>2476</v>
      </c>
      <c r="EK156" s="34" t="s">
        <v>2476</v>
      </c>
      <c r="EL156" s="34" t="s">
        <v>2476</v>
      </c>
      <c r="EM156" s="34" t="s">
        <v>2476</v>
      </c>
      <c r="EN156" s="34" t="s">
        <v>2476</v>
      </c>
      <c r="EO156" s="34" t="s">
        <v>2476</v>
      </c>
      <c r="EP156" s="34" t="s">
        <v>2476</v>
      </c>
      <c r="EQ156" s="34" t="s">
        <v>2476</v>
      </c>
      <c r="ER156" s="37" t="s">
        <v>2476</v>
      </c>
      <c r="ES156" s="27" t="s">
        <v>2477</v>
      </c>
    </row>
    <row r="157" spans="3:149" s="2" customFormat="1" ht="21.75" customHeight="1" x14ac:dyDescent="0.25">
      <c r="C157" s="33" t="s">
        <v>2476</v>
      </c>
      <c r="D157" s="34" t="s">
        <v>2476</v>
      </c>
      <c r="E157" s="34" t="s">
        <v>2476</v>
      </c>
      <c r="F157" s="34" t="s">
        <v>2476</v>
      </c>
      <c r="G157" s="34" t="s">
        <v>2476</v>
      </c>
      <c r="H157" s="34" t="s">
        <v>2476</v>
      </c>
      <c r="I157" s="34" t="s">
        <v>2476</v>
      </c>
      <c r="J157" s="34" t="s">
        <v>2476</v>
      </c>
      <c r="K157" s="34" t="s">
        <v>2476</v>
      </c>
      <c r="L157" s="34" t="s">
        <v>2476</v>
      </c>
      <c r="M157" s="34" t="s">
        <v>2476</v>
      </c>
      <c r="N157" s="34" t="s">
        <v>2476</v>
      </c>
      <c r="O157" s="34" t="s">
        <v>2476</v>
      </c>
      <c r="P157" s="34" t="s">
        <v>2476</v>
      </c>
      <c r="Q157" s="34" t="s">
        <v>2476</v>
      </c>
      <c r="R157" s="34" t="s">
        <v>2476</v>
      </c>
      <c r="S157" s="34" t="s">
        <v>2476</v>
      </c>
      <c r="T157" s="34" t="s">
        <v>2476</v>
      </c>
      <c r="U157" s="34" t="s">
        <v>2476</v>
      </c>
      <c r="V157" s="34" t="s">
        <v>2476</v>
      </c>
      <c r="W157" s="34" t="s">
        <v>2476</v>
      </c>
      <c r="X157" s="34" t="s">
        <v>2476</v>
      </c>
      <c r="Y157" s="34" t="s">
        <v>2476</v>
      </c>
      <c r="Z157" s="34" t="s">
        <v>2476</v>
      </c>
      <c r="AA157" s="34" t="s">
        <v>2476</v>
      </c>
      <c r="AB157" s="34" t="s">
        <v>2476</v>
      </c>
      <c r="AC157" s="34" t="s">
        <v>2476</v>
      </c>
      <c r="AD157" s="34" t="s">
        <v>2476</v>
      </c>
      <c r="AE157" s="34" t="s">
        <v>2476</v>
      </c>
      <c r="AF157" s="34" t="s">
        <v>2476</v>
      </c>
      <c r="AG157" s="34" t="s">
        <v>2476</v>
      </c>
      <c r="AH157" s="34" t="s">
        <v>2476</v>
      </c>
      <c r="AI157" s="34" t="s">
        <v>2476</v>
      </c>
      <c r="AJ157" s="34" t="s">
        <v>2476</v>
      </c>
      <c r="AK157" s="34" t="s">
        <v>2476</v>
      </c>
      <c r="AL157" s="34" t="s">
        <v>2476</v>
      </c>
      <c r="AM157" s="34" t="s">
        <v>2476</v>
      </c>
      <c r="AN157" s="34" t="s">
        <v>2476</v>
      </c>
      <c r="AO157" s="34" t="s">
        <v>2476</v>
      </c>
      <c r="AP157" s="34" t="s">
        <v>2476</v>
      </c>
      <c r="AQ157" s="34" t="s">
        <v>2476</v>
      </c>
      <c r="AR157" s="34" t="s">
        <v>2476</v>
      </c>
      <c r="AS157" s="34" t="s">
        <v>2476</v>
      </c>
      <c r="AT157" s="34" t="s">
        <v>2476</v>
      </c>
      <c r="AU157" s="34" t="s">
        <v>2476</v>
      </c>
      <c r="AV157" s="34" t="s">
        <v>2476</v>
      </c>
      <c r="AW157" s="34" t="s">
        <v>2476</v>
      </c>
      <c r="AX157" s="34" t="s">
        <v>2476</v>
      </c>
      <c r="AY157" s="34" t="s">
        <v>2476</v>
      </c>
      <c r="AZ157" s="34" t="s">
        <v>2476</v>
      </c>
      <c r="BA157" s="34" t="s">
        <v>2476</v>
      </c>
      <c r="BB157" s="34" t="s">
        <v>2476</v>
      </c>
      <c r="BC157" s="34" t="s">
        <v>2476</v>
      </c>
      <c r="BD157" s="34" t="s">
        <v>2476</v>
      </c>
      <c r="BE157" s="34" t="s">
        <v>2476</v>
      </c>
      <c r="BF157" s="34" t="s">
        <v>2476</v>
      </c>
      <c r="BG157" s="34" t="s">
        <v>2476</v>
      </c>
      <c r="BH157" s="34" t="s">
        <v>2476</v>
      </c>
      <c r="BI157" s="34" t="s">
        <v>2476</v>
      </c>
      <c r="BJ157" s="34" t="s">
        <v>2476</v>
      </c>
      <c r="BK157" s="34" t="s">
        <v>2476</v>
      </c>
      <c r="BL157" s="34" t="s">
        <v>2476</v>
      </c>
      <c r="BM157" s="34" t="s">
        <v>2476</v>
      </c>
      <c r="BN157" s="34" t="s">
        <v>2476</v>
      </c>
      <c r="BO157" s="34" t="s">
        <v>2476</v>
      </c>
      <c r="BP157" s="34" t="s">
        <v>2476</v>
      </c>
      <c r="BQ157" s="34" t="s">
        <v>2476</v>
      </c>
      <c r="BR157" s="34" t="s">
        <v>2476</v>
      </c>
      <c r="BS157" s="34" t="s">
        <v>2476</v>
      </c>
      <c r="BT157" s="34" t="s">
        <v>2476</v>
      </c>
      <c r="BU157" s="34" t="s">
        <v>2476</v>
      </c>
      <c r="BV157" s="34" t="s">
        <v>2476</v>
      </c>
      <c r="BW157" s="34" t="s">
        <v>2476</v>
      </c>
      <c r="BX157" s="34" t="s">
        <v>2476</v>
      </c>
      <c r="BY157" s="34" t="s">
        <v>2476</v>
      </c>
      <c r="BZ157" s="34" t="s">
        <v>2476</v>
      </c>
      <c r="CA157" s="34" t="s">
        <v>2476</v>
      </c>
      <c r="CB157" s="34" t="s">
        <v>2476</v>
      </c>
      <c r="CC157" s="34" t="s">
        <v>2476</v>
      </c>
      <c r="CD157" s="34" t="s">
        <v>2476</v>
      </c>
      <c r="CE157" s="34" t="s">
        <v>2476</v>
      </c>
      <c r="CF157" s="34" t="s">
        <v>2476</v>
      </c>
      <c r="CG157" s="34" t="s">
        <v>2476</v>
      </c>
      <c r="CH157" s="34" t="s">
        <v>2476</v>
      </c>
      <c r="CI157" s="34" t="s">
        <v>2476</v>
      </c>
      <c r="CJ157" s="34" t="s">
        <v>2476</v>
      </c>
      <c r="CK157" s="34" t="s">
        <v>2476</v>
      </c>
      <c r="CL157" s="34" t="s">
        <v>2476</v>
      </c>
      <c r="CM157" s="34" t="s">
        <v>2476</v>
      </c>
      <c r="CN157" s="34" t="s">
        <v>2476</v>
      </c>
      <c r="CO157" s="34" t="s">
        <v>2476</v>
      </c>
      <c r="CP157" s="34" t="s">
        <v>2476</v>
      </c>
      <c r="CQ157" s="34" t="s">
        <v>2476</v>
      </c>
      <c r="CR157" s="34" t="s">
        <v>2476</v>
      </c>
      <c r="CS157" s="34" t="s">
        <v>2476</v>
      </c>
      <c r="CT157" s="34" t="s">
        <v>2476</v>
      </c>
      <c r="CU157" s="34" t="s">
        <v>2476</v>
      </c>
      <c r="CV157" s="34" t="s">
        <v>2476</v>
      </c>
      <c r="CW157" s="34" t="s">
        <v>2476</v>
      </c>
      <c r="CX157" s="34" t="s">
        <v>2476</v>
      </c>
      <c r="CY157" s="34" t="s">
        <v>2476</v>
      </c>
      <c r="CZ157" s="34" t="s">
        <v>2476</v>
      </c>
      <c r="DA157" s="34" t="s">
        <v>2476</v>
      </c>
      <c r="DB157" s="34" t="s">
        <v>2476</v>
      </c>
      <c r="DC157" s="34" t="s">
        <v>2476</v>
      </c>
      <c r="DD157" s="34" t="s">
        <v>2476</v>
      </c>
      <c r="DE157" s="34" t="s">
        <v>2476</v>
      </c>
      <c r="DF157" s="34" t="s">
        <v>2476</v>
      </c>
      <c r="DG157" s="34" t="s">
        <v>2476</v>
      </c>
      <c r="DH157" s="34" t="s">
        <v>2476</v>
      </c>
      <c r="DI157" s="34" t="s">
        <v>2476</v>
      </c>
      <c r="DJ157" s="34" t="s">
        <v>2476</v>
      </c>
      <c r="DK157" s="34" t="s">
        <v>2476</v>
      </c>
      <c r="DL157" s="34" t="s">
        <v>2476</v>
      </c>
      <c r="DM157" s="34" t="s">
        <v>2476</v>
      </c>
      <c r="DN157" s="34" t="s">
        <v>2476</v>
      </c>
      <c r="DO157" s="34" t="s">
        <v>2476</v>
      </c>
      <c r="DP157" s="34" t="s">
        <v>2476</v>
      </c>
      <c r="DQ157" s="34" t="s">
        <v>2476</v>
      </c>
      <c r="DR157" s="34" t="s">
        <v>2476</v>
      </c>
      <c r="DS157" s="34" t="s">
        <v>2476</v>
      </c>
      <c r="DT157" s="34" t="s">
        <v>2476</v>
      </c>
      <c r="DU157" s="34" t="s">
        <v>2476</v>
      </c>
      <c r="DV157" s="34" t="s">
        <v>2476</v>
      </c>
      <c r="DW157" s="34" t="s">
        <v>2476</v>
      </c>
      <c r="DX157" s="34" t="s">
        <v>2476</v>
      </c>
      <c r="DY157" s="34" t="s">
        <v>2476</v>
      </c>
      <c r="DZ157" s="34" t="s">
        <v>2476</v>
      </c>
      <c r="EA157" s="34" t="s">
        <v>2476</v>
      </c>
      <c r="EB157" s="34" t="s">
        <v>2476</v>
      </c>
      <c r="EC157" s="34" t="s">
        <v>2476</v>
      </c>
      <c r="ED157" s="34" t="s">
        <v>2476</v>
      </c>
      <c r="EE157" s="34" t="s">
        <v>2476</v>
      </c>
      <c r="EF157" s="34" t="s">
        <v>2476</v>
      </c>
      <c r="EG157" s="34" t="s">
        <v>2476</v>
      </c>
      <c r="EH157" s="34" t="s">
        <v>2476</v>
      </c>
      <c r="EI157" s="34" t="s">
        <v>2476</v>
      </c>
      <c r="EJ157" s="34" t="s">
        <v>2476</v>
      </c>
      <c r="EK157" s="34" t="s">
        <v>2476</v>
      </c>
      <c r="EL157" s="34" t="s">
        <v>2476</v>
      </c>
      <c r="EM157" s="34" t="s">
        <v>2476</v>
      </c>
      <c r="EN157" s="34" t="s">
        <v>2476</v>
      </c>
      <c r="EO157" s="34" t="s">
        <v>2476</v>
      </c>
      <c r="EP157" s="34" t="s">
        <v>2476</v>
      </c>
      <c r="EQ157" s="34" t="s">
        <v>2476</v>
      </c>
      <c r="ER157" s="37" t="s">
        <v>2476</v>
      </c>
      <c r="ES157" s="27" t="s">
        <v>2477</v>
      </c>
    </row>
    <row r="158" spans="3:149" s="2" customFormat="1" ht="21.75" customHeight="1" x14ac:dyDescent="0.25">
      <c r="C158" s="33" t="s">
        <v>2476</v>
      </c>
      <c r="D158" s="34" t="s">
        <v>2476</v>
      </c>
      <c r="E158" s="34" t="s">
        <v>2476</v>
      </c>
      <c r="F158" s="34" t="s">
        <v>2476</v>
      </c>
      <c r="G158" s="34" t="s">
        <v>2476</v>
      </c>
      <c r="H158" s="34" t="s">
        <v>2476</v>
      </c>
      <c r="I158" s="34" t="s">
        <v>2476</v>
      </c>
      <c r="J158" s="34" t="s">
        <v>2476</v>
      </c>
      <c r="K158" s="34" t="s">
        <v>2476</v>
      </c>
      <c r="L158" s="34" t="s">
        <v>2476</v>
      </c>
      <c r="M158" s="34" t="s">
        <v>2476</v>
      </c>
      <c r="N158" s="34" t="s">
        <v>2476</v>
      </c>
      <c r="O158" s="34" t="s">
        <v>2476</v>
      </c>
      <c r="P158" s="34" t="s">
        <v>2476</v>
      </c>
      <c r="Q158" s="34" t="s">
        <v>2476</v>
      </c>
      <c r="R158" s="34" t="s">
        <v>2476</v>
      </c>
      <c r="S158" s="34" t="s">
        <v>2476</v>
      </c>
      <c r="T158" s="34" t="s">
        <v>2476</v>
      </c>
      <c r="U158" s="34" t="s">
        <v>2476</v>
      </c>
      <c r="V158" s="34" t="s">
        <v>2476</v>
      </c>
      <c r="W158" s="34" t="s">
        <v>2476</v>
      </c>
      <c r="X158" s="34" t="s">
        <v>2476</v>
      </c>
      <c r="Y158" s="34" t="s">
        <v>2476</v>
      </c>
      <c r="Z158" s="34" t="s">
        <v>2476</v>
      </c>
      <c r="AA158" s="34" t="s">
        <v>2476</v>
      </c>
      <c r="AB158" s="34" t="s">
        <v>2476</v>
      </c>
      <c r="AC158" s="34" t="s">
        <v>2476</v>
      </c>
      <c r="AD158" s="34" t="s">
        <v>2476</v>
      </c>
      <c r="AE158" s="34" t="s">
        <v>2476</v>
      </c>
      <c r="AF158" s="34" t="s">
        <v>2476</v>
      </c>
      <c r="AG158" s="34" t="s">
        <v>2476</v>
      </c>
      <c r="AH158" s="34" t="s">
        <v>2476</v>
      </c>
      <c r="AI158" s="34" t="s">
        <v>2476</v>
      </c>
      <c r="AJ158" s="34" t="s">
        <v>2476</v>
      </c>
      <c r="AK158" s="34" t="s">
        <v>2476</v>
      </c>
      <c r="AL158" s="34" t="s">
        <v>2476</v>
      </c>
      <c r="AM158" s="34" t="s">
        <v>2476</v>
      </c>
      <c r="AN158" s="34" t="s">
        <v>2476</v>
      </c>
      <c r="AO158" s="34" t="s">
        <v>2476</v>
      </c>
      <c r="AP158" s="34" t="s">
        <v>2476</v>
      </c>
      <c r="AQ158" s="34" t="s">
        <v>2476</v>
      </c>
      <c r="AR158" s="34" t="s">
        <v>2476</v>
      </c>
      <c r="AS158" s="34" t="s">
        <v>2476</v>
      </c>
      <c r="AT158" s="34" t="s">
        <v>2476</v>
      </c>
      <c r="AU158" s="34" t="s">
        <v>2476</v>
      </c>
      <c r="AV158" s="34" t="s">
        <v>2476</v>
      </c>
      <c r="AW158" s="34" t="s">
        <v>2476</v>
      </c>
      <c r="AX158" s="34" t="s">
        <v>2476</v>
      </c>
      <c r="AY158" s="34" t="s">
        <v>2476</v>
      </c>
      <c r="AZ158" s="34" t="s">
        <v>2476</v>
      </c>
      <c r="BA158" s="34" t="s">
        <v>2476</v>
      </c>
      <c r="BB158" s="34" t="s">
        <v>2476</v>
      </c>
      <c r="BC158" s="34" t="s">
        <v>2476</v>
      </c>
      <c r="BD158" s="34" t="s">
        <v>2476</v>
      </c>
      <c r="BE158" s="34" t="s">
        <v>2476</v>
      </c>
      <c r="BF158" s="34" t="s">
        <v>2476</v>
      </c>
      <c r="BG158" s="34" t="s">
        <v>2476</v>
      </c>
      <c r="BH158" s="34" t="s">
        <v>2476</v>
      </c>
      <c r="BI158" s="34" t="s">
        <v>2476</v>
      </c>
      <c r="BJ158" s="34" t="s">
        <v>2476</v>
      </c>
      <c r="BK158" s="34" t="s">
        <v>2476</v>
      </c>
      <c r="BL158" s="34" t="s">
        <v>2476</v>
      </c>
      <c r="BM158" s="34" t="s">
        <v>2476</v>
      </c>
      <c r="BN158" s="34" t="s">
        <v>2476</v>
      </c>
      <c r="BO158" s="34" t="s">
        <v>2476</v>
      </c>
      <c r="BP158" s="34" t="s">
        <v>2476</v>
      </c>
      <c r="BQ158" s="34" t="s">
        <v>2476</v>
      </c>
      <c r="BR158" s="34" t="s">
        <v>2476</v>
      </c>
      <c r="BS158" s="34" t="s">
        <v>2476</v>
      </c>
      <c r="BT158" s="34" t="s">
        <v>2476</v>
      </c>
      <c r="BU158" s="34" t="s">
        <v>2476</v>
      </c>
      <c r="BV158" s="34" t="s">
        <v>2476</v>
      </c>
      <c r="BW158" s="34" t="s">
        <v>2476</v>
      </c>
      <c r="BX158" s="34" t="s">
        <v>2476</v>
      </c>
      <c r="BY158" s="34" t="s">
        <v>2476</v>
      </c>
      <c r="BZ158" s="34" t="s">
        <v>2476</v>
      </c>
      <c r="CA158" s="34" t="s">
        <v>2476</v>
      </c>
      <c r="CB158" s="34" t="s">
        <v>2476</v>
      </c>
      <c r="CC158" s="34" t="s">
        <v>2476</v>
      </c>
      <c r="CD158" s="34" t="s">
        <v>2476</v>
      </c>
      <c r="CE158" s="34" t="s">
        <v>2476</v>
      </c>
      <c r="CF158" s="34" t="s">
        <v>2476</v>
      </c>
      <c r="CG158" s="34" t="s">
        <v>2476</v>
      </c>
      <c r="CH158" s="34" t="s">
        <v>2476</v>
      </c>
      <c r="CI158" s="34" t="s">
        <v>2476</v>
      </c>
      <c r="CJ158" s="34" t="s">
        <v>2476</v>
      </c>
      <c r="CK158" s="34" t="s">
        <v>2476</v>
      </c>
      <c r="CL158" s="34" t="s">
        <v>2476</v>
      </c>
      <c r="CM158" s="34" t="s">
        <v>2476</v>
      </c>
      <c r="CN158" s="34" t="s">
        <v>2476</v>
      </c>
      <c r="CO158" s="34" t="s">
        <v>2476</v>
      </c>
      <c r="CP158" s="34" t="s">
        <v>2476</v>
      </c>
      <c r="CQ158" s="34" t="s">
        <v>2476</v>
      </c>
      <c r="CR158" s="34" t="s">
        <v>2476</v>
      </c>
      <c r="CS158" s="34" t="s">
        <v>2476</v>
      </c>
      <c r="CT158" s="34" t="s">
        <v>2476</v>
      </c>
      <c r="CU158" s="34" t="s">
        <v>2476</v>
      </c>
      <c r="CV158" s="34" t="s">
        <v>2476</v>
      </c>
      <c r="CW158" s="34" t="s">
        <v>2476</v>
      </c>
      <c r="CX158" s="34" t="s">
        <v>2476</v>
      </c>
      <c r="CY158" s="34" t="s">
        <v>2476</v>
      </c>
      <c r="CZ158" s="34" t="s">
        <v>2476</v>
      </c>
      <c r="DA158" s="34" t="s">
        <v>2476</v>
      </c>
      <c r="DB158" s="34" t="s">
        <v>2476</v>
      </c>
      <c r="DC158" s="34" t="s">
        <v>2476</v>
      </c>
      <c r="DD158" s="34" t="s">
        <v>2476</v>
      </c>
      <c r="DE158" s="34" t="s">
        <v>2476</v>
      </c>
      <c r="DF158" s="34" t="s">
        <v>2476</v>
      </c>
      <c r="DG158" s="34" t="s">
        <v>2476</v>
      </c>
      <c r="DH158" s="34" t="s">
        <v>2476</v>
      </c>
      <c r="DI158" s="34" t="s">
        <v>2476</v>
      </c>
      <c r="DJ158" s="34" t="s">
        <v>2476</v>
      </c>
      <c r="DK158" s="34" t="s">
        <v>2476</v>
      </c>
      <c r="DL158" s="34" t="s">
        <v>2476</v>
      </c>
      <c r="DM158" s="34" t="s">
        <v>2476</v>
      </c>
      <c r="DN158" s="34" t="s">
        <v>2476</v>
      </c>
      <c r="DO158" s="34" t="s">
        <v>2476</v>
      </c>
      <c r="DP158" s="34" t="s">
        <v>2476</v>
      </c>
      <c r="DQ158" s="34" t="s">
        <v>2476</v>
      </c>
      <c r="DR158" s="34" t="s">
        <v>2476</v>
      </c>
      <c r="DS158" s="34" t="s">
        <v>2476</v>
      </c>
      <c r="DT158" s="34" t="s">
        <v>2476</v>
      </c>
      <c r="DU158" s="34" t="s">
        <v>2476</v>
      </c>
      <c r="DV158" s="34" t="s">
        <v>2476</v>
      </c>
      <c r="DW158" s="34" t="s">
        <v>2476</v>
      </c>
      <c r="DX158" s="34" t="s">
        <v>2476</v>
      </c>
      <c r="DY158" s="34" t="s">
        <v>2476</v>
      </c>
      <c r="DZ158" s="34" t="s">
        <v>2476</v>
      </c>
      <c r="EA158" s="34" t="s">
        <v>2476</v>
      </c>
      <c r="EB158" s="34" t="s">
        <v>2476</v>
      </c>
      <c r="EC158" s="34" t="s">
        <v>2476</v>
      </c>
      <c r="ED158" s="34" t="s">
        <v>2476</v>
      </c>
      <c r="EE158" s="34" t="s">
        <v>2476</v>
      </c>
      <c r="EF158" s="34" t="s">
        <v>2476</v>
      </c>
      <c r="EG158" s="34" t="s">
        <v>2476</v>
      </c>
      <c r="EH158" s="34" t="s">
        <v>2476</v>
      </c>
      <c r="EI158" s="34" t="s">
        <v>2476</v>
      </c>
      <c r="EJ158" s="34" t="s">
        <v>2476</v>
      </c>
      <c r="EK158" s="34" t="s">
        <v>2476</v>
      </c>
      <c r="EL158" s="34" t="s">
        <v>2476</v>
      </c>
      <c r="EM158" s="34" t="s">
        <v>2476</v>
      </c>
      <c r="EN158" s="34" t="s">
        <v>2476</v>
      </c>
      <c r="EO158" s="34" t="s">
        <v>2476</v>
      </c>
      <c r="EP158" s="34" t="s">
        <v>2476</v>
      </c>
      <c r="EQ158" s="34" t="s">
        <v>2476</v>
      </c>
      <c r="ER158" s="37" t="s">
        <v>2476</v>
      </c>
      <c r="ES158" s="27" t="s">
        <v>2477</v>
      </c>
    </row>
    <row r="159" spans="3:149" s="2" customFormat="1" ht="21.75" customHeight="1" x14ac:dyDescent="0.25">
      <c r="C159" s="33" t="s">
        <v>2476</v>
      </c>
      <c r="D159" s="34" t="s">
        <v>2476</v>
      </c>
      <c r="E159" s="34" t="s">
        <v>2476</v>
      </c>
      <c r="F159" s="34" t="s">
        <v>2476</v>
      </c>
      <c r="G159" s="34" t="s">
        <v>2476</v>
      </c>
      <c r="H159" s="34" t="s">
        <v>2476</v>
      </c>
      <c r="I159" s="34" t="s">
        <v>2476</v>
      </c>
      <c r="J159" s="34" t="s">
        <v>2476</v>
      </c>
      <c r="K159" s="34" t="s">
        <v>2476</v>
      </c>
      <c r="L159" s="34" t="s">
        <v>2476</v>
      </c>
      <c r="M159" s="34" t="s">
        <v>2476</v>
      </c>
      <c r="N159" s="34" t="s">
        <v>2476</v>
      </c>
      <c r="O159" s="34" t="s">
        <v>2476</v>
      </c>
      <c r="P159" s="34" t="s">
        <v>2476</v>
      </c>
      <c r="Q159" s="34" t="s">
        <v>2476</v>
      </c>
      <c r="R159" s="34" t="s">
        <v>2476</v>
      </c>
      <c r="S159" s="34" t="s">
        <v>2476</v>
      </c>
      <c r="T159" s="34" t="s">
        <v>2476</v>
      </c>
      <c r="U159" s="34" t="s">
        <v>2476</v>
      </c>
      <c r="V159" s="34" t="s">
        <v>2476</v>
      </c>
      <c r="W159" s="34" t="s">
        <v>2476</v>
      </c>
      <c r="X159" s="34" t="s">
        <v>2476</v>
      </c>
      <c r="Y159" s="34" t="s">
        <v>2476</v>
      </c>
      <c r="Z159" s="34" t="s">
        <v>2476</v>
      </c>
      <c r="AA159" s="34" t="s">
        <v>2476</v>
      </c>
      <c r="AB159" s="34" t="s">
        <v>2476</v>
      </c>
      <c r="AC159" s="34" t="s">
        <v>2476</v>
      </c>
      <c r="AD159" s="34" t="s">
        <v>2476</v>
      </c>
      <c r="AE159" s="34" t="s">
        <v>2476</v>
      </c>
      <c r="AF159" s="34" t="s">
        <v>2476</v>
      </c>
      <c r="AG159" s="34" t="s">
        <v>2476</v>
      </c>
      <c r="AH159" s="34" t="s">
        <v>2476</v>
      </c>
      <c r="AI159" s="34" t="s">
        <v>2476</v>
      </c>
      <c r="AJ159" s="34" t="s">
        <v>2476</v>
      </c>
      <c r="AK159" s="34" t="s">
        <v>2476</v>
      </c>
      <c r="AL159" s="34" t="s">
        <v>2476</v>
      </c>
      <c r="AM159" s="34" t="s">
        <v>2476</v>
      </c>
      <c r="AN159" s="34" t="s">
        <v>2476</v>
      </c>
      <c r="AO159" s="34" t="s">
        <v>2476</v>
      </c>
      <c r="AP159" s="34" t="s">
        <v>2476</v>
      </c>
      <c r="AQ159" s="34" t="s">
        <v>2476</v>
      </c>
      <c r="AR159" s="34" t="s">
        <v>2476</v>
      </c>
      <c r="AS159" s="34" t="s">
        <v>2476</v>
      </c>
      <c r="AT159" s="34" t="s">
        <v>2476</v>
      </c>
      <c r="AU159" s="34" t="s">
        <v>2476</v>
      </c>
      <c r="AV159" s="34" t="s">
        <v>2476</v>
      </c>
      <c r="AW159" s="34" t="s">
        <v>2476</v>
      </c>
      <c r="AX159" s="34" t="s">
        <v>2476</v>
      </c>
      <c r="AY159" s="34" t="s">
        <v>2476</v>
      </c>
      <c r="AZ159" s="34" t="s">
        <v>2476</v>
      </c>
      <c r="BA159" s="34" t="s">
        <v>2476</v>
      </c>
      <c r="BB159" s="34" t="s">
        <v>2476</v>
      </c>
      <c r="BC159" s="34" t="s">
        <v>2476</v>
      </c>
      <c r="BD159" s="34" t="s">
        <v>2476</v>
      </c>
      <c r="BE159" s="34" t="s">
        <v>2476</v>
      </c>
      <c r="BF159" s="34" t="s">
        <v>2476</v>
      </c>
      <c r="BG159" s="34" t="s">
        <v>2476</v>
      </c>
      <c r="BH159" s="34" t="s">
        <v>2476</v>
      </c>
      <c r="BI159" s="34" t="s">
        <v>2476</v>
      </c>
      <c r="BJ159" s="34" t="s">
        <v>2476</v>
      </c>
      <c r="BK159" s="34" t="s">
        <v>2476</v>
      </c>
      <c r="BL159" s="34" t="s">
        <v>2476</v>
      </c>
      <c r="BM159" s="34" t="s">
        <v>2476</v>
      </c>
      <c r="BN159" s="34" t="s">
        <v>2476</v>
      </c>
      <c r="BO159" s="34" t="s">
        <v>2476</v>
      </c>
      <c r="BP159" s="34" t="s">
        <v>2476</v>
      </c>
      <c r="BQ159" s="34" t="s">
        <v>2476</v>
      </c>
      <c r="BR159" s="34" t="s">
        <v>2476</v>
      </c>
      <c r="BS159" s="34" t="s">
        <v>2476</v>
      </c>
      <c r="BT159" s="34" t="s">
        <v>2476</v>
      </c>
      <c r="BU159" s="34" t="s">
        <v>2476</v>
      </c>
      <c r="BV159" s="34" t="s">
        <v>2476</v>
      </c>
      <c r="BW159" s="34" t="s">
        <v>2476</v>
      </c>
      <c r="BX159" s="34" t="s">
        <v>2476</v>
      </c>
      <c r="BY159" s="34" t="s">
        <v>2476</v>
      </c>
      <c r="BZ159" s="34" t="s">
        <v>2476</v>
      </c>
      <c r="CA159" s="34" t="s">
        <v>2476</v>
      </c>
      <c r="CB159" s="34" t="s">
        <v>2476</v>
      </c>
      <c r="CC159" s="34" t="s">
        <v>2476</v>
      </c>
      <c r="CD159" s="34" t="s">
        <v>2476</v>
      </c>
      <c r="CE159" s="34" t="s">
        <v>2476</v>
      </c>
      <c r="CF159" s="34" t="s">
        <v>2476</v>
      </c>
      <c r="CG159" s="34" t="s">
        <v>2476</v>
      </c>
      <c r="CH159" s="34" t="s">
        <v>2476</v>
      </c>
      <c r="CI159" s="34" t="s">
        <v>2476</v>
      </c>
      <c r="CJ159" s="34" t="s">
        <v>2476</v>
      </c>
      <c r="CK159" s="34" t="s">
        <v>2476</v>
      </c>
      <c r="CL159" s="34" t="s">
        <v>2476</v>
      </c>
      <c r="CM159" s="34" t="s">
        <v>2476</v>
      </c>
      <c r="CN159" s="34" t="s">
        <v>2476</v>
      </c>
      <c r="CO159" s="34" t="s">
        <v>2476</v>
      </c>
      <c r="CP159" s="34" t="s">
        <v>2476</v>
      </c>
      <c r="CQ159" s="34" t="s">
        <v>2476</v>
      </c>
      <c r="CR159" s="34" t="s">
        <v>2476</v>
      </c>
      <c r="CS159" s="34" t="s">
        <v>2476</v>
      </c>
      <c r="CT159" s="34" t="s">
        <v>2476</v>
      </c>
      <c r="CU159" s="34" t="s">
        <v>2476</v>
      </c>
      <c r="CV159" s="34" t="s">
        <v>2476</v>
      </c>
      <c r="CW159" s="34" t="s">
        <v>2476</v>
      </c>
      <c r="CX159" s="34" t="s">
        <v>2476</v>
      </c>
      <c r="CY159" s="34" t="s">
        <v>2476</v>
      </c>
      <c r="CZ159" s="34" t="s">
        <v>2476</v>
      </c>
      <c r="DA159" s="34" t="s">
        <v>2476</v>
      </c>
      <c r="DB159" s="34" t="s">
        <v>2476</v>
      </c>
      <c r="DC159" s="34" t="s">
        <v>2476</v>
      </c>
      <c r="DD159" s="34" t="s">
        <v>2476</v>
      </c>
      <c r="DE159" s="34" t="s">
        <v>2476</v>
      </c>
      <c r="DF159" s="34" t="s">
        <v>2476</v>
      </c>
      <c r="DG159" s="34" t="s">
        <v>2476</v>
      </c>
      <c r="DH159" s="34" t="s">
        <v>2476</v>
      </c>
      <c r="DI159" s="34" t="s">
        <v>2476</v>
      </c>
      <c r="DJ159" s="34" t="s">
        <v>2476</v>
      </c>
      <c r="DK159" s="34" t="s">
        <v>2476</v>
      </c>
      <c r="DL159" s="34" t="s">
        <v>2476</v>
      </c>
      <c r="DM159" s="34" t="s">
        <v>2476</v>
      </c>
      <c r="DN159" s="34" t="s">
        <v>2476</v>
      </c>
      <c r="DO159" s="34" t="s">
        <v>2476</v>
      </c>
      <c r="DP159" s="34" t="s">
        <v>2476</v>
      </c>
      <c r="DQ159" s="34" t="s">
        <v>2476</v>
      </c>
      <c r="DR159" s="34" t="s">
        <v>2476</v>
      </c>
      <c r="DS159" s="34" t="s">
        <v>2476</v>
      </c>
      <c r="DT159" s="34" t="s">
        <v>2476</v>
      </c>
      <c r="DU159" s="34" t="s">
        <v>2476</v>
      </c>
      <c r="DV159" s="34" t="s">
        <v>2476</v>
      </c>
      <c r="DW159" s="34" t="s">
        <v>2476</v>
      </c>
      <c r="DX159" s="34" t="s">
        <v>2476</v>
      </c>
      <c r="DY159" s="34" t="s">
        <v>2476</v>
      </c>
      <c r="DZ159" s="34" t="s">
        <v>2476</v>
      </c>
      <c r="EA159" s="34" t="s">
        <v>2476</v>
      </c>
      <c r="EB159" s="34" t="s">
        <v>2476</v>
      </c>
      <c r="EC159" s="34" t="s">
        <v>2476</v>
      </c>
      <c r="ED159" s="34" t="s">
        <v>2476</v>
      </c>
      <c r="EE159" s="34" t="s">
        <v>2476</v>
      </c>
      <c r="EF159" s="34" t="s">
        <v>2476</v>
      </c>
      <c r="EG159" s="34" t="s">
        <v>2476</v>
      </c>
      <c r="EH159" s="34" t="s">
        <v>2476</v>
      </c>
      <c r="EI159" s="34" t="s">
        <v>2476</v>
      </c>
      <c r="EJ159" s="34" t="s">
        <v>2476</v>
      </c>
      <c r="EK159" s="34" t="s">
        <v>2476</v>
      </c>
      <c r="EL159" s="34" t="s">
        <v>2476</v>
      </c>
      <c r="EM159" s="34" t="s">
        <v>2476</v>
      </c>
      <c r="EN159" s="34" t="s">
        <v>2476</v>
      </c>
      <c r="EO159" s="34" t="s">
        <v>2476</v>
      </c>
      <c r="EP159" s="34" t="s">
        <v>2476</v>
      </c>
      <c r="EQ159" s="34" t="s">
        <v>2476</v>
      </c>
      <c r="ER159" s="37" t="s">
        <v>2476</v>
      </c>
      <c r="ES159" s="27" t="s">
        <v>2477</v>
      </c>
    </row>
    <row r="160" spans="3:149" s="2" customFormat="1" ht="21.75" customHeight="1" x14ac:dyDescent="0.25">
      <c r="C160" s="33" t="s">
        <v>2476</v>
      </c>
      <c r="D160" s="34" t="s">
        <v>2476</v>
      </c>
      <c r="E160" s="34" t="s">
        <v>2476</v>
      </c>
      <c r="F160" s="34" t="s">
        <v>2476</v>
      </c>
      <c r="G160" s="34" t="s">
        <v>2476</v>
      </c>
      <c r="H160" s="34" t="s">
        <v>2476</v>
      </c>
      <c r="I160" s="34" t="s">
        <v>2476</v>
      </c>
      <c r="J160" s="34" t="s">
        <v>2476</v>
      </c>
      <c r="K160" s="34" t="s">
        <v>2476</v>
      </c>
      <c r="L160" s="34" t="s">
        <v>2476</v>
      </c>
      <c r="M160" s="34" t="s">
        <v>2476</v>
      </c>
      <c r="N160" s="34" t="s">
        <v>2476</v>
      </c>
      <c r="O160" s="34" t="s">
        <v>2476</v>
      </c>
      <c r="P160" s="34" t="s">
        <v>2476</v>
      </c>
      <c r="Q160" s="34" t="s">
        <v>2476</v>
      </c>
      <c r="R160" s="34" t="s">
        <v>2476</v>
      </c>
      <c r="S160" s="34" t="s">
        <v>2476</v>
      </c>
      <c r="T160" s="34" t="s">
        <v>2476</v>
      </c>
      <c r="U160" s="34" t="s">
        <v>2476</v>
      </c>
      <c r="V160" s="34" t="s">
        <v>2476</v>
      </c>
      <c r="W160" s="34" t="s">
        <v>2476</v>
      </c>
      <c r="X160" s="34" t="s">
        <v>2476</v>
      </c>
      <c r="Y160" s="34" t="s">
        <v>2476</v>
      </c>
      <c r="Z160" s="34" t="s">
        <v>2476</v>
      </c>
      <c r="AA160" s="34" t="s">
        <v>2476</v>
      </c>
      <c r="AB160" s="34" t="s">
        <v>2476</v>
      </c>
      <c r="AC160" s="34" t="s">
        <v>2476</v>
      </c>
      <c r="AD160" s="34" t="s">
        <v>2476</v>
      </c>
      <c r="AE160" s="34" t="s">
        <v>2476</v>
      </c>
      <c r="AF160" s="34" t="s">
        <v>2476</v>
      </c>
      <c r="AG160" s="34" t="s">
        <v>2476</v>
      </c>
      <c r="AH160" s="34" t="s">
        <v>2476</v>
      </c>
      <c r="AI160" s="34" t="s">
        <v>2476</v>
      </c>
      <c r="AJ160" s="34" t="s">
        <v>2476</v>
      </c>
      <c r="AK160" s="34" t="s">
        <v>2476</v>
      </c>
      <c r="AL160" s="34" t="s">
        <v>2476</v>
      </c>
      <c r="AM160" s="34" t="s">
        <v>2476</v>
      </c>
      <c r="AN160" s="34" t="s">
        <v>2476</v>
      </c>
      <c r="AO160" s="34" t="s">
        <v>2476</v>
      </c>
      <c r="AP160" s="34" t="s">
        <v>2476</v>
      </c>
      <c r="AQ160" s="34" t="s">
        <v>2476</v>
      </c>
      <c r="AR160" s="34" t="s">
        <v>2476</v>
      </c>
      <c r="AS160" s="34" t="s">
        <v>2476</v>
      </c>
      <c r="AT160" s="34" t="s">
        <v>2476</v>
      </c>
      <c r="AU160" s="34" t="s">
        <v>2476</v>
      </c>
      <c r="AV160" s="34" t="s">
        <v>2476</v>
      </c>
      <c r="AW160" s="34" t="s">
        <v>2476</v>
      </c>
      <c r="AX160" s="34" t="s">
        <v>2476</v>
      </c>
      <c r="AY160" s="34" t="s">
        <v>2476</v>
      </c>
      <c r="AZ160" s="34" t="s">
        <v>2476</v>
      </c>
      <c r="BA160" s="34" t="s">
        <v>2476</v>
      </c>
      <c r="BB160" s="34" t="s">
        <v>2476</v>
      </c>
      <c r="BC160" s="34" t="s">
        <v>2476</v>
      </c>
      <c r="BD160" s="34" t="s">
        <v>2476</v>
      </c>
      <c r="BE160" s="34" t="s">
        <v>2476</v>
      </c>
      <c r="BF160" s="34" t="s">
        <v>2476</v>
      </c>
      <c r="BG160" s="34" t="s">
        <v>2476</v>
      </c>
      <c r="BH160" s="34" t="s">
        <v>2476</v>
      </c>
      <c r="BI160" s="34" t="s">
        <v>2476</v>
      </c>
      <c r="BJ160" s="34" t="s">
        <v>2476</v>
      </c>
      <c r="BK160" s="34" t="s">
        <v>2476</v>
      </c>
      <c r="BL160" s="34" t="s">
        <v>2476</v>
      </c>
      <c r="BM160" s="34" t="s">
        <v>2476</v>
      </c>
      <c r="BN160" s="34" t="s">
        <v>2476</v>
      </c>
      <c r="BO160" s="34" t="s">
        <v>2476</v>
      </c>
      <c r="BP160" s="34" t="s">
        <v>2476</v>
      </c>
      <c r="BQ160" s="34" t="s">
        <v>2476</v>
      </c>
      <c r="BR160" s="34" t="s">
        <v>2476</v>
      </c>
      <c r="BS160" s="34" t="s">
        <v>2476</v>
      </c>
      <c r="BT160" s="34" t="s">
        <v>2476</v>
      </c>
      <c r="BU160" s="34" t="s">
        <v>2476</v>
      </c>
      <c r="BV160" s="34" t="s">
        <v>2476</v>
      </c>
      <c r="BW160" s="34" t="s">
        <v>2476</v>
      </c>
      <c r="BX160" s="34" t="s">
        <v>2476</v>
      </c>
      <c r="BY160" s="34" t="s">
        <v>2476</v>
      </c>
      <c r="BZ160" s="34" t="s">
        <v>2476</v>
      </c>
      <c r="CA160" s="34" t="s">
        <v>2476</v>
      </c>
      <c r="CB160" s="34" t="s">
        <v>2476</v>
      </c>
      <c r="CC160" s="34" t="s">
        <v>2476</v>
      </c>
      <c r="CD160" s="34" t="s">
        <v>2476</v>
      </c>
      <c r="CE160" s="34" t="s">
        <v>2476</v>
      </c>
      <c r="CF160" s="34" t="s">
        <v>2476</v>
      </c>
      <c r="CG160" s="34" t="s">
        <v>2476</v>
      </c>
      <c r="CH160" s="34" t="s">
        <v>2476</v>
      </c>
      <c r="CI160" s="34" t="s">
        <v>2476</v>
      </c>
      <c r="CJ160" s="34" t="s">
        <v>2476</v>
      </c>
      <c r="CK160" s="34" t="s">
        <v>2476</v>
      </c>
      <c r="CL160" s="34" t="s">
        <v>2476</v>
      </c>
      <c r="CM160" s="34" t="s">
        <v>2476</v>
      </c>
      <c r="CN160" s="34" t="s">
        <v>2476</v>
      </c>
      <c r="CO160" s="34" t="s">
        <v>2476</v>
      </c>
      <c r="CP160" s="34" t="s">
        <v>2476</v>
      </c>
      <c r="CQ160" s="34" t="s">
        <v>2476</v>
      </c>
      <c r="CR160" s="34" t="s">
        <v>2476</v>
      </c>
      <c r="CS160" s="34" t="s">
        <v>2476</v>
      </c>
      <c r="CT160" s="34" t="s">
        <v>2476</v>
      </c>
      <c r="CU160" s="34" t="s">
        <v>2476</v>
      </c>
      <c r="CV160" s="34" t="s">
        <v>2476</v>
      </c>
      <c r="CW160" s="34" t="s">
        <v>2476</v>
      </c>
      <c r="CX160" s="34" t="s">
        <v>2476</v>
      </c>
      <c r="CY160" s="34" t="s">
        <v>2476</v>
      </c>
      <c r="CZ160" s="34" t="s">
        <v>2476</v>
      </c>
      <c r="DA160" s="34" t="s">
        <v>2476</v>
      </c>
      <c r="DB160" s="34" t="s">
        <v>2476</v>
      </c>
      <c r="DC160" s="34" t="s">
        <v>2476</v>
      </c>
      <c r="DD160" s="34" t="s">
        <v>2476</v>
      </c>
      <c r="DE160" s="34" t="s">
        <v>2476</v>
      </c>
      <c r="DF160" s="34" t="s">
        <v>2476</v>
      </c>
      <c r="DG160" s="34" t="s">
        <v>2476</v>
      </c>
      <c r="DH160" s="34" t="s">
        <v>2476</v>
      </c>
      <c r="DI160" s="34" t="s">
        <v>2476</v>
      </c>
      <c r="DJ160" s="34" t="s">
        <v>2476</v>
      </c>
      <c r="DK160" s="34" t="s">
        <v>2476</v>
      </c>
      <c r="DL160" s="34" t="s">
        <v>2476</v>
      </c>
      <c r="DM160" s="34" t="s">
        <v>2476</v>
      </c>
      <c r="DN160" s="34" t="s">
        <v>2476</v>
      </c>
      <c r="DO160" s="34" t="s">
        <v>2476</v>
      </c>
      <c r="DP160" s="34" t="s">
        <v>2476</v>
      </c>
      <c r="DQ160" s="34" t="s">
        <v>2476</v>
      </c>
      <c r="DR160" s="34" t="s">
        <v>2476</v>
      </c>
      <c r="DS160" s="34" t="s">
        <v>2476</v>
      </c>
      <c r="DT160" s="34" t="s">
        <v>2476</v>
      </c>
      <c r="DU160" s="34" t="s">
        <v>2476</v>
      </c>
      <c r="DV160" s="34" t="s">
        <v>2476</v>
      </c>
      <c r="DW160" s="34" t="s">
        <v>2476</v>
      </c>
      <c r="DX160" s="34" t="s">
        <v>2476</v>
      </c>
      <c r="DY160" s="34" t="s">
        <v>2476</v>
      </c>
      <c r="DZ160" s="34" t="s">
        <v>2476</v>
      </c>
      <c r="EA160" s="34" t="s">
        <v>2476</v>
      </c>
      <c r="EB160" s="34" t="s">
        <v>2476</v>
      </c>
      <c r="EC160" s="34" t="s">
        <v>2476</v>
      </c>
      <c r="ED160" s="34" t="s">
        <v>2476</v>
      </c>
      <c r="EE160" s="34" t="s">
        <v>2476</v>
      </c>
      <c r="EF160" s="34" t="s">
        <v>2476</v>
      </c>
      <c r="EG160" s="34" t="s">
        <v>2476</v>
      </c>
      <c r="EH160" s="34" t="s">
        <v>2476</v>
      </c>
      <c r="EI160" s="34" t="s">
        <v>2476</v>
      </c>
      <c r="EJ160" s="34" t="s">
        <v>2476</v>
      </c>
      <c r="EK160" s="34" t="s">
        <v>2476</v>
      </c>
      <c r="EL160" s="34" t="s">
        <v>2476</v>
      </c>
      <c r="EM160" s="34" t="s">
        <v>2476</v>
      </c>
      <c r="EN160" s="34" t="s">
        <v>2476</v>
      </c>
      <c r="EO160" s="34" t="s">
        <v>2476</v>
      </c>
      <c r="EP160" s="34" t="s">
        <v>2476</v>
      </c>
      <c r="EQ160" s="34" t="s">
        <v>2476</v>
      </c>
      <c r="ER160" s="37" t="s">
        <v>2476</v>
      </c>
      <c r="ES160" s="27" t="s">
        <v>2477</v>
      </c>
    </row>
    <row r="161" spans="3:149" s="2" customFormat="1" ht="21.75" customHeight="1" x14ac:dyDescent="0.25">
      <c r="C161" s="33" t="s">
        <v>2476</v>
      </c>
      <c r="D161" s="34" t="s">
        <v>2476</v>
      </c>
      <c r="E161" s="34" t="s">
        <v>2476</v>
      </c>
      <c r="F161" s="34" t="s">
        <v>2476</v>
      </c>
      <c r="G161" s="34" t="s">
        <v>2476</v>
      </c>
      <c r="H161" s="34" t="s">
        <v>2476</v>
      </c>
      <c r="I161" s="34" t="s">
        <v>2476</v>
      </c>
      <c r="J161" s="34" t="s">
        <v>2476</v>
      </c>
      <c r="K161" s="34" t="s">
        <v>2476</v>
      </c>
      <c r="L161" s="34" t="s">
        <v>2476</v>
      </c>
      <c r="M161" s="34" t="s">
        <v>2476</v>
      </c>
      <c r="N161" s="34" t="s">
        <v>2476</v>
      </c>
      <c r="O161" s="34" t="s">
        <v>2476</v>
      </c>
      <c r="P161" s="34" t="s">
        <v>2476</v>
      </c>
      <c r="Q161" s="34" t="s">
        <v>2476</v>
      </c>
      <c r="R161" s="34" t="s">
        <v>2476</v>
      </c>
      <c r="S161" s="34" t="s">
        <v>2476</v>
      </c>
      <c r="T161" s="34" t="s">
        <v>2476</v>
      </c>
      <c r="U161" s="34" t="s">
        <v>2476</v>
      </c>
      <c r="V161" s="34" t="s">
        <v>2476</v>
      </c>
      <c r="W161" s="34" t="s">
        <v>2476</v>
      </c>
      <c r="X161" s="34" t="s">
        <v>2476</v>
      </c>
      <c r="Y161" s="34" t="s">
        <v>2476</v>
      </c>
      <c r="Z161" s="34" t="s">
        <v>2476</v>
      </c>
      <c r="AA161" s="34" t="s">
        <v>2476</v>
      </c>
      <c r="AB161" s="34" t="s">
        <v>2476</v>
      </c>
      <c r="AC161" s="34" t="s">
        <v>2476</v>
      </c>
      <c r="AD161" s="34" t="s">
        <v>2476</v>
      </c>
      <c r="AE161" s="34" t="s">
        <v>2476</v>
      </c>
      <c r="AF161" s="34" t="s">
        <v>2476</v>
      </c>
      <c r="AG161" s="34" t="s">
        <v>2476</v>
      </c>
      <c r="AH161" s="34" t="s">
        <v>2476</v>
      </c>
      <c r="AI161" s="34" t="s">
        <v>2476</v>
      </c>
      <c r="AJ161" s="34" t="s">
        <v>2476</v>
      </c>
      <c r="AK161" s="34" t="s">
        <v>2476</v>
      </c>
      <c r="AL161" s="34" t="s">
        <v>2476</v>
      </c>
      <c r="AM161" s="34" t="s">
        <v>2476</v>
      </c>
      <c r="AN161" s="34" t="s">
        <v>2476</v>
      </c>
      <c r="AO161" s="34" t="s">
        <v>2476</v>
      </c>
      <c r="AP161" s="34" t="s">
        <v>2476</v>
      </c>
      <c r="AQ161" s="34" t="s">
        <v>2476</v>
      </c>
      <c r="AR161" s="34" t="s">
        <v>2476</v>
      </c>
      <c r="AS161" s="34" t="s">
        <v>2476</v>
      </c>
      <c r="AT161" s="34" t="s">
        <v>2476</v>
      </c>
      <c r="AU161" s="34" t="s">
        <v>2476</v>
      </c>
      <c r="AV161" s="34" t="s">
        <v>2476</v>
      </c>
      <c r="AW161" s="34" t="s">
        <v>2476</v>
      </c>
      <c r="AX161" s="34" t="s">
        <v>2476</v>
      </c>
      <c r="AY161" s="34" t="s">
        <v>2476</v>
      </c>
      <c r="AZ161" s="34" t="s">
        <v>2476</v>
      </c>
      <c r="BA161" s="34" t="s">
        <v>2476</v>
      </c>
      <c r="BB161" s="34" t="s">
        <v>2476</v>
      </c>
      <c r="BC161" s="34" t="s">
        <v>2476</v>
      </c>
      <c r="BD161" s="34" t="s">
        <v>2476</v>
      </c>
      <c r="BE161" s="34" t="s">
        <v>2476</v>
      </c>
      <c r="BF161" s="34" t="s">
        <v>2476</v>
      </c>
      <c r="BG161" s="34" t="s">
        <v>2476</v>
      </c>
      <c r="BH161" s="34" t="s">
        <v>2476</v>
      </c>
      <c r="BI161" s="34" t="s">
        <v>2476</v>
      </c>
      <c r="BJ161" s="34" t="s">
        <v>2476</v>
      </c>
      <c r="BK161" s="34" t="s">
        <v>2476</v>
      </c>
      <c r="BL161" s="34" t="s">
        <v>2476</v>
      </c>
      <c r="BM161" s="34" t="s">
        <v>2476</v>
      </c>
      <c r="BN161" s="34" t="s">
        <v>2476</v>
      </c>
      <c r="BO161" s="34" t="s">
        <v>2476</v>
      </c>
      <c r="BP161" s="34" t="s">
        <v>2476</v>
      </c>
      <c r="BQ161" s="34" t="s">
        <v>2476</v>
      </c>
      <c r="BR161" s="34" t="s">
        <v>2476</v>
      </c>
      <c r="BS161" s="34" t="s">
        <v>2476</v>
      </c>
      <c r="BT161" s="34" t="s">
        <v>2476</v>
      </c>
      <c r="BU161" s="34" t="s">
        <v>2476</v>
      </c>
      <c r="BV161" s="34" t="s">
        <v>2476</v>
      </c>
      <c r="BW161" s="34" t="s">
        <v>2476</v>
      </c>
      <c r="BX161" s="34" t="s">
        <v>2476</v>
      </c>
      <c r="BY161" s="34" t="s">
        <v>2476</v>
      </c>
      <c r="BZ161" s="34" t="s">
        <v>2476</v>
      </c>
      <c r="CA161" s="34" t="s">
        <v>2476</v>
      </c>
      <c r="CB161" s="34" t="s">
        <v>2476</v>
      </c>
      <c r="CC161" s="34" t="s">
        <v>2476</v>
      </c>
      <c r="CD161" s="34" t="s">
        <v>2476</v>
      </c>
      <c r="CE161" s="34" t="s">
        <v>2476</v>
      </c>
      <c r="CF161" s="34" t="s">
        <v>2476</v>
      </c>
      <c r="CG161" s="34" t="s">
        <v>2476</v>
      </c>
      <c r="CH161" s="34" t="s">
        <v>2476</v>
      </c>
      <c r="CI161" s="34" t="s">
        <v>2476</v>
      </c>
      <c r="CJ161" s="34" t="s">
        <v>2476</v>
      </c>
      <c r="CK161" s="34" t="s">
        <v>2476</v>
      </c>
      <c r="CL161" s="34" t="s">
        <v>2476</v>
      </c>
      <c r="CM161" s="34" t="s">
        <v>2476</v>
      </c>
      <c r="CN161" s="34" t="s">
        <v>2476</v>
      </c>
      <c r="CO161" s="34" t="s">
        <v>2476</v>
      </c>
      <c r="CP161" s="34" t="s">
        <v>2476</v>
      </c>
      <c r="CQ161" s="34" t="s">
        <v>2476</v>
      </c>
      <c r="CR161" s="34" t="s">
        <v>2476</v>
      </c>
      <c r="CS161" s="34" t="s">
        <v>2476</v>
      </c>
      <c r="CT161" s="34" t="s">
        <v>2476</v>
      </c>
      <c r="CU161" s="34" t="s">
        <v>2476</v>
      </c>
      <c r="CV161" s="34" t="s">
        <v>2476</v>
      </c>
      <c r="CW161" s="34" t="s">
        <v>2476</v>
      </c>
      <c r="CX161" s="34" t="s">
        <v>2476</v>
      </c>
      <c r="CY161" s="34" t="s">
        <v>2476</v>
      </c>
      <c r="CZ161" s="34" t="s">
        <v>2476</v>
      </c>
      <c r="DA161" s="34" t="s">
        <v>2476</v>
      </c>
      <c r="DB161" s="34" t="s">
        <v>2476</v>
      </c>
      <c r="DC161" s="34" t="s">
        <v>2476</v>
      </c>
      <c r="DD161" s="34" t="s">
        <v>2476</v>
      </c>
      <c r="DE161" s="34" t="s">
        <v>2476</v>
      </c>
      <c r="DF161" s="34" t="s">
        <v>2476</v>
      </c>
      <c r="DG161" s="34" t="s">
        <v>2476</v>
      </c>
      <c r="DH161" s="34" t="s">
        <v>2476</v>
      </c>
      <c r="DI161" s="34" t="s">
        <v>2476</v>
      </c>
      <c r="DJ161" s="34" t="s">
        <v>2476</v>
      </c>
      <c r="DK161" s="34" t="s">
        <v>2476</v>
      </c>
      <c r="DL161" s="34" t="s">
        <v>2476</v>
      </c>
      <c r="DM161" s="34" t="s">
        <v>2476</v>
      </c>
      <c r="DN161" s="34" t="s">
        <v>2476</v>
      </c>
      <c r="DO161" s="34" t="s">
        <v>2476</v>
      </c>
      <c r="DP161" s="34" t="s">
        <v>2476</v>
      </c>
      <c r="DQ161" s="34" t="s">
        <v>2476</v>
      </c>
      <c r="DR161" s="34" t="s">
        <v>2476</v>
      </c>
      <c r="DS161" s="34" t="s">
        <v>2476</v>
      </c>
      <c r="DT161" s="34" t="s">
        <v>2476</v>
      </c>
      <c r="DU161" s="34" t="s">
        <v>2476</v>
      </c>
      <c r="DV161" s="34" t="s">
        <v>2476</v>
      </c>
      <c r="DW161" s="34" t="s">
        <v>2476</v>
      </c>
      <c r="DX161" s="34" t="s">
        <v>2476</v>
      </c>
      <c r="DY161" s="34" t="s">
        <v>2476</v>
      </c>
      <c r="DZ161" s="34" t="s">
        <v>2476</v>
      </c>
      <c r="EA161" s="34" t="s">
        <v>2476</v>
      </c>
      <c r="EB161" s="34" t="s">
        <v>2476</v>
      </c>
      <c r="EC161" s="34" t="s">
        <v>2476</v>
      </c>
      <c r="ED161" s="34" t="s">
        <v>2476</v>
      </c>
      <c r="EE161" s="34" t="s">
        <v>2476</v>
      </c>
      <c r="EF161" s="34" t="s">
        <v>2476</v>
      </c>
      <c r="EG161" s="34" t="s">
        <v>2476</v>
      </c>
      <c r="EH161" s="34" t="s">
        <v>2476</v>
      </c>
      <c r="EI161" s="34" t="s">
        <v>2476</v>
      </c>
      <c r="EJ161" s="34" t="s">
        <v>2476</v>
      </c>
      <c r="EK161" s="34" t="s">
        <v>2476</v>
      </c>
      <c r="EL161" s="34" t="s">
        <v>2476</v>
      </c>
      <c r="EM161" s="34" t="s">
        <v>2476</v>
      </c>
      <c r="EN161" s="34" t="s">
        <v>2476</v>
      </c>
      <c r="EO161" s="34" t="s">
        <v>2476</v>
      </c>
      <c r="EP161" s="34" t="s">
        <v>2476</v>
      </c>
      <c r="EQ161" s="34" t="s">
        <v>2476</v>
      </c>
      <c r="ER161" s="37" t="s">
        <v>2476</v>
      </c>
      <c r="ES161" s="27" t="s">
        <v>2477</v>
      </c>
    </row>
    <row r="162" spans="3:149" s="2" customFormat="1" ht="21.75" customHeight="1" x14ac:dyDescent="0.25">
      <c r="C162" s="33" t="s">
        <v>2476</v>
      </c>
      <c r="D162" s="34" t="s">
        <v>2476</v>
      </c>
      <c r="E162" s="34" t="s">
        <v>2476</v>
      </c>
      <c r="F162" s="34" t="s">
        <v>2476</v>
      </c>
      <c r="G162" s="34" t="s">
        <v>2476</v>
      </c>
      <c r="H162" s="34" t="s">
        <v>2476</v>
      </c>
      <c r="I162" s="34" t="s">
        <v>2476</v>
      </c>
      <c r="J162" s="34" t="s">
        <v>2476</v>
      </c>
      <c r="K162" s="34" t="s">
        <v>2476</v>
      </c>
      <c r="L162" s="34" t="s">
        <v>2476</v>
      </c>
      <c r="M162" s="34" t="s">
        <v>2476</v>
      </c>
      <c r="N162" s="34" t="s">
        <v>2476</v>
      </c>
      <c r="O162" s="34" t="s">
        <v>2476</v>
      </c>
      <c r="P162" s="34" t="s">
        <v>2476</v>
      </c>
      <c r="Q162" s="34" t="s">
        <v>2476</v>
      </c>
      <c r="R162" s="34" t="s">
        <v>2476</v>
      </c>
      <c r="S162" s="34" t="s">
        <v>2476</v>
      </c>
      <c r="T162" s="34" t="s">
        <v>2476</v>
      </c>
      <c r="U162" s="34" t="s">
        <v>2476</v>
      </c>
      <c r="V162" s="34" t="s">
        <v>2476</v>
      </c>
      <c r="W162" s="34" t="s">
        <v>2476</v>
      </c>
      <c r="X162" s="34" t="s">
        <v>2476</v>
      </c>
      <c r="Y162" s="34" t="s">
        <v>2476</v>
      </c>
      <c r="Z162" s="34" t="s">
        <v>2476</v>
      </c>
      <c r="AA162" s="34" t="s">
        <v>2476</v>
      </c>
      <c r="AB162" s="34" t="s">
        <v>2476</v>
      </c>
      <c r="AC162" s="34" t="s">
        <v>2476</v>
      </c>
      <c r="AD162" s="34" t="s">
        <v>2476</v>
      </c>
      <c r="AE162" s="34" t="s">
        <v>2476</v>
      </c>
      <c r="AF162" s="34" t="s">
        <v>2476</v>
      </c>
      <c r="AG162" s="34" t="s">
        <v>2476</v>
      </c>
      <c r="AH162" s="34" t="s">
        <v>2476</v>
      </c>
      <c r="AI162" s="34" t="s">
        <v>2476</v>
      </c>
      <c r="AJ162" s="34" t="s">
        <v>2476</v>
      </c>
      <c r="AK162" s="34" t="s">
        <v>2476</v>
      </c>
      <c r="AL162" s="34" t="s">
        <v>2476</v>
      </c>
      <c r="AM162" s="34" t="s">
        <v>2476</v>
      </c>
      <c r="AN162" s="34" t="s">
        <v>2476</v>
      </c>
      <c r="AO162" s="34" t="s">
        <v>2476</v>
      </c>
      <c r="AP162" s="34" t="s">
        <v>2476</v>
      </c>
      <c r="AQ162" s="34" t="s">
        <v>2476</v>
      </c>
      <c r="AR162" s="34" t="s">
        <v>2476</v>
      </c>
      <c r="AS162" s="34" t="s">
        <v>2476</v>
      </c>
      <c r="AT162" s="34" t="s">
        <v>2476</v>
      </c>
      <c r="AU162" s="34" t="s">
        <v>2476</v>
      </c>
      <c r="AV162" s="34" t="s">
        <v>2476</v>
      </c>
      <c r="AW162" s="34" t="s">
        <v>2476</v>
      </c>
      <c r="AX162" s="34" t="s">
        <v>2476</v>
      </c>
      <c r="AY162" s="34" t="s">
        <v>2476</v>
      </c>
      <c r="AZ162" s="34" t="s">
        <v>2476</v>
      </c>
      <c r="BA162" s="34" t="s">
        <v>2476</v>
      </c>
      <c r="BB162" s="34" t="s">
        <v>2476</v>
      </c>
      <c r="BC162" s="34" t="s">
        <v>2476</v>
      </c>
      <c r="BD162" s="34" t="s">
        <v>2476</v>
      </c>
      <c r="BE162" s="34" t="s">
        <v>2476</v>
      </c>
      <c r="BF162" s="34" t="s">
        <v>2476</v>
      </c>
      <c r="BG162" s="34" t="s">
        <v>2476</v>
      </c>
      <c r="BH162" s="34" t="s">
        <v>2476</v>
      </c>
      <c r="BI162" s="34" t="s">
        <v>2476</v>
      </c>
      <c r="BJ162" s="34" t="s">
        <v>2476</v>
      </c>
      <c r="BK162" s="34" t="s">
        <v>2476</v>
      </c>
      <c r="BL162" s="34" t="s">
        <v>2476</v>
      </c>
      <c r="BM162" s="34" t="s">
        <v>2476</v>
      </c>
      <c r="BN162" s="34" t="s">
        <v>2476</v>
      </c>
      <c r="BO162" s="34" t="s">
        <v>2476</v>
      </c>
      <c r="BP162" s="34" t="s">
        <v>2476</v>
      </c>
      <c r="BQ162" s="34" t="s">
        <v>2476</v>
      </c>
      <c r="BR162" s="34" t="s">
        <v>2476</v>
      </c>
      <c r="BS162" s="34" t="s">
        <v>2476</v>
      </c>
      <c r="BT162" s="34" t="s">
        <v>2476</v>
      </c>
      <c r="BU162" s="34" t="s">
        <v>2476</v>
      </c>
      <c r="BV162" s="34" t="s">
        <v>2476</v>
      </c>
      <c r="BW162" s="34" t="s">
        <v>2476</v>
      </c>
      <c r="BX162" s="34" t="s">
        <v>2476</v>
      </c>
      <c r="BY162" s="34" t="s">
        <v>2476</v>
      </c>
      <c r="BZ162" s="34" t="s">
        <v>2476</v>
      </c>
      <c r="CA162" s="34" t="s">
        <v>2476</v>
      </c>
      <c r="CB162" s="34" t="s">
        <v>2476</v>
      </c>
      <c r="CC162" s="34" t="s">
        <v>2476</v>
      </c>
      <c r="CD162" s="34" t="s">
        <v>2476</v>
      </c>
      <c r="CE162" s="34" t="s">
        <v>2476</v>
      </c>
      <c r="CF162" s="34" t="s">
        <v>2476</v>
      </c>
      <c r="CG162" s="34" t="s">
        <v>2476</v>
      </c>
      <c r="CH162" s="34" t="s">
        <v>2476</v>
      </c>
      <c r="CI162" s="34" t="s">
        <v>2476</v>
      </c>
      <c r="CJ162" s="34" t="s">
        <v>2476</v>
      </c>
      <c r="CK162" s="34" t="s">
        <v>2476</v>
      </c>
      <c r="CL162" s="34" t="s">
        <v>2476</v>
      </c>
      <c r="CM162" s="34" t="s">
        <v>2476</v>
      </c>
      <c r="CN162" s="34" t="s">
        <v>2476</v>
      </c>
      <c r="CO162" s="34" t="s">
        <v>2476</v>
      </c>
      <c r="CP162" s="34" t="s">
        <v>2476</v>
      </c>
      <c r="CQ162" s="34" t="s">
        <v>2476</v>
      </c>
      <c r="CR162" s="34" t="s">
        <v>2476</v>
      </c>
      <c r="CS162" s="34" t="s">
        <v>2476</v>
      </c>
      <c r="CT162" s="34" t="s">
        <v>2476</v>
      </c>
      <c r="CU162" s="34" t="s">
        <v>2476</v>
      </c>
      <c r="CV162" s="34" t="s">
        <v>2476</v>
      </c>
      <c r="CW162" s="34" t="s">
        <v>2476</v>
      </c>
      <c r="CX162" s="34" t="s">
        <v>2476</v>
      </c>
      <c r="CY162" s="34" t="s">
        <v>2476</v>
      </c>
      <c r="CZ162" s="34" t="s">
        <v>2476</v>
      </c>
      <c r="DA162" s="34" t="s">
        <v>2476</v>
      </c>
      <c r="DB162" s="34" t="s">
        <v>2476</v>
      </c>
      <c r="DC162" s="34" t="s">
        <v>2476</v>
      </c>
      <c r="DD162" s="34" t="s">
        <v>2476</v>
      </c>
      <c r="DE162" s="34" t="s">
        <v>2476</v>
      </c>
      <c r="DF162" s="34" t="s">
        <v>2476</v>
      </c>
      <c r="DG162" s="34" t="s">
        <v>2476</v>
      </c>
      <c r="DH162" s="34" t="s">
        <v>2476</v>
      </c>
      <c r="DI162" s="34" t="s">
        <v>2476</v>
      </c>
      <c r="DJ162" s="34" t="s">
        <v>2476</v>
      </c>
      <c r="DK162" s="34" t="s">
        <v>2476</v>
      </c>
      <c r="DL162" s="34" t="s">
        <v>2476</v>
      </c>
      <c r="DM162" s="34" t="s">
        <v>2476</v>
      </c>
      <c r="DN162" s="34" t="s">
        <v>2476</v>
      </c>
      <c r="DO162" s="34" t="s">
        <v>2476</v>
      </c>
      <c r="DP162" s="34" t="s">
        <v>2476</v>
      </c>
      <c r="DQ162" s="34" t="s">
        <v>2476</v>
      </c>
      <c r="DR162" s="34" t="s">
        <v>2476</v>
      </c>
      <c r="DS162" s="34" t="s">
        <v>2476</v>
      </c>
      <c r="DT162" s="34" t="s">
        <v>2476</v>
      </c>
      <c r="DU162" s="34" t="s">
        <v>2476</v>
      </c>
      <c r="DV162" s="34" t="s">
        <v>2476</v>
      </c>
      <c r="DW162" s="34" t="s">
        <v>2476</v>
      </c>
      <c r="DX162" s="34" t="s">
        <v>2476</v>
      </c>
      <c r="DY162" s="34" t="s">
        <v>2476</v>
      </c>
      <c r="DZ162" s="34" t="s">
        <v>2476</v>
      </c>
      <c r="EA162" s="34" t="s">
        <v>2476</v>
      </c>
      <c r="EB162" s="34" t="s">
        <v>2476</v>
      </c>
      <c r="EC162" s="34" t="s">
        <v>2476</v>
      </c>
      <c r="ED162" s="34" t="s">
        <v>2476</v>
      </c>
      <c r="EE162" s="34" t="s">
        <v>2476</v>
      </c>
      <c r="EF162" s="34" t="s">
        <v>2476</v>
      </c>
      <c r="EG162" s="34" t="s">
        <v>2476</v>
      </c>
      <c r="EH162" s="34" t="s">
        <v>2476</v>
      </c>
      <c r="EI162" s="34" t="s">
        <v>2476</v>
      </c>
      <c r="EJ162" s="34" t="s">
        <v>2476</v>
      </c>
      <c r="EK162" s="34" t="s">
        <v>2476</v>
      </c>
      <c r="EL162" s="34" t="s">
        <v>2476</v>
      </c>
      <c r="EM162" s="34" t="s">
        <v>2476</v>
      </c>
      <c r="EN162" s="34" t="s">
        <v>2476</v>
      </c>
      <c r="EO162" s="34" t="s">
        <v>2476</v>
      </c>
      <c r="EP162" s="34" t="s">
        <v>2476</v>
      </c>
      <c r="EQ162" s="34" t="s">
        <v>2476</v>
      </c>
      <c r="ER162" s="37" t="s">
        <v>2476</v>
      </c>
      <c r="ES162" s="27" t="s">
        <v>2477</v>
      </c>
    </row>
    <row r="163" spans="3:149" s="2" customFormat="1" ht="21.75" customHeight="1" x14ac:dyDescent="0.25">
      <c r="C163" s="33" t="s">
        <v>2476</v>
      </c>
      <c r="D163" s="34" t="s">
        <v>2476</v>
      </c>
      <c r="E163" s="34" t="s">
        <v>2476</v>
      </c>
      <c r="F163" s="34" t="s">
        <v>2476</v>
      </c>
      <c r="G163" s="34" t="s">
        <v>2476</v>
      </c>
      <c r="H163" s="34" t="s">
        <v>2476</v>
      </c>
      <c r="I163" s="34" t="s">
        <v>2476</v>
      </c>
      <c r="J163" s="34" t="s">
        <v>2476</v>
      </c>
      <c r="K163" s="34" t="s">
        <v>2476</v>
      </c>
      <c r="L163" s="34" t="s">
        <v>2476</v>
      </c>
      <c r="M163" s="34" t="s">
        <v>2476</v>
      </c>
      <c r="N163" s="34" t="s">
        <v>2476</v>
      </c>
      <c r="O163" s="34" t="s">
        <v>2476</v>
      </c>
      <c r="P163" s="34" t="s">
        <v>2476</v>
      </c>
      <c r="Q163" s="34" t="s">
        <v>2476</v>
      </c>
      <c r="R163" s="34" t="s">
        <v>2476</v>
      </c>
      <c r="S163" s="34" t="s">
        <v>2476</v>
      </c>
      <c r="T163" s="34" t="s">
        <v>2476</v>
      </c>
      <c r="U163" s="34" t="s">
        <v>2476</v>
      </c>
      <c r="V163" s="34" t="s">
        <v>2476</v>
      </c>
      <c r="W163" s="34" t="s">
        <v>2476</v>
      </c>
      <c r="X163" s="34" t="s">
        <v>2476</v>
      </c>
      <c r="Y163" s="34" t="s">
        <v>2476</v>
      </c>
      <c r="Z163" s="34" t="s">
        <v>2476</v>
      </c>
      <c r="AA163" s="34" t="s">
        <v>2476</v>
      </c>
      <c r="AB163" s="34" t="s">
        <v>2476</v>
      </c>
      <c r="AC163" s="34" t="s">
        <v>2476</v>
      </c>
      <c r="AD163" s="34" t="s">
        <v>2476</v>
      </c>
      <c r="AE163" s="34" t="s">
        <v>2476</v>
      </c>
      <c r="AF163" s="34" t="s">
        <v>2476</v>
      </c>
      <c r="AG163" s="34" t="s">
        <v>2476</v>
      </c>
      <c r="AH163" s="34" t="s">
        <v>2476</v>
      </c>
      <c r="AI163" s="34" t="s">
        <v>2476</v>
      </c>
      <c r="AJ163" s="34" t="s">
        <v>2476</v>
      </c>
      <c r="AK163" s="34" t="s">
        <v>2476</v>
      </c>
      <c r="AL163" s="34" t="s">
        <v>2476</v>
      </c>
      <c r="AM163" s="34" t="s">
        <v>2476</v>
      </c>
      <c r="AN163" s="34" t="s">
        <v>2476</v>
      </c>
      <c r="AO163" s="34" t="s">
        <v>2476</v>
      </c>
      <c r="AP163" s="34" t="s">
        <v>2476</v>
      </c>
      <c r="AQ163" s="34" t="s">
        <v>2476</v>
      </c>
      <c r="AR163" s="34" t="s">
        <v>2476</v>
      </c>
      <c r="AS163" s="34" t="s">
        <v>2476</v>
      </c>
      <c r="AT163" s="34" t="s">
        <v>2476</v>
      </c>
      <c r="AU163" s="34" t="s">
        <v>2476</v>
      </c>
      <c r="AV163" s="34" t="s">
        <v>2476</v>
      </c>
      <c r="AW163" s="34" t="s">
        <v>2476</v>
      </c>
      <c r="AX163" s="34" t="s">
        <v>2476</v>
      </c>
      <c r="AY163" s="34" t="s">
        <v>2476</v>
      </c>
      <c r="AZ163" s="34" t="s">
        <v>2476</v>
      </c>
      <c r="BA163" s="34" t="s">
        <v>2476</v>
      </c>
      <c r="BB163" s="34" t="s">
        <v>2476</v>
      </c>
      <c r="BC163" s="34" t="s">
        <v>2476</v>
      </c>
      <c r="BD163" s="34" t="s">
        <v>2476</v>
      </c>
      <c r="BE163" s="34" t="s">
        <v>2476</v>
      </c>
      <c r="BF163" s="34" t="s">
        <v>2476</v>
      </c>
      <c r="BG163" s="34" t="s">
        <v>2476</v>
      </c>
      <c r="BH163" s="34" t="s">
        <v>2476</v>
      </c>
      <c r="BI163" s="34" t="s">
        <v>2476</v>
      </c>
      <c r="BJ163" s="34" t="s">
        <v>2476</v>
      </c>
      <c r="BK163" s="34" t="s">
        <v>2476</v>
      </c>
      <c r="BL163" s="34" t="s">
        <v>2476</v>
      </c>
      <c r="BM163" s="34" t="s">
        <v>2476</v>
      </c>
      <c r="BN163" s="34" t="s">
        <v>2476</v>
      </c>
      <c r="BO163" s="34" t="s">
        <v>2476</v>
      </c>
      <c r="BP163" s="34" t="s">
        <v>2476</v>
      </c>
      <c r="BQ163" s="34" t="s">
        <v>2476</v>
      </c>
      <c r="BR163" s="34" t="s">
        <v>2476</v>
      </c>
      <c r="BS163" s="34" t="s">
        <v>2476</v>
      </c>
      <c r="BT163" s="34" t="s">
        <v>2476</v>
      </c>
      <c r="BU163" s="34" t="s">
        <v>2476</v>
      </c>
      <c r="BV163" s="34" t="s">
        <v>2476</v>
      </c>
      <c r="BW163" s="34" t="s">
        <v>2476</v>
      </c>
      <c r="BX163" s="34" t="s">
        <v>2476</v>
      </c>
      <c r="BY163" s="34" t="s">
        <v>2476</v>
      </c>
      <c r="BZ163" s="34" t="s">
        <v>2476</v>
      </c>
      <c r="CA163" s="34" t="s">
        <v>2476</v>
      </c>
      <c r="CB163" s="34" t="s">
        <v>2476</v>
      </c>
      <c r="CC163" s="34" t="s">
        <v>2476</v>
      </c>
      <c r="CD163" s="34" t="s">
        <v>2476</v>
      </c>
      <c r="CE163" s="34" t="s">
        <v>2476</v>
      </c>
      <c r="CF163" s="34" t="s">
        <v>2476</v>
      </c>
      <c r="CG163" s="34" t="s">
        <v>2476</v>
      </c>
      <c r="CH163" s="34" t="s">
        <v>2476</v>
      </c>
      <c r="CI163" s="34" t="s">
        <v>2476</v>
      </c>
      <c r="CJ163" s="34" t="s">
        <v>2476</v>
      </c>
      <c r="CK163" s="34" t="s">
        <v>2476</v>
      </c>
      <c r="CL163" s="34" t="s">
        <v>2476</v>
      </c>
      <c r="CM163" s="34" t="s">
        <v>2476</v>
      </c>
      <c r="CN163" s="34" t="s">
        <v>2476</v>
      </c>
      <c r="CO163" s="34" t="s">
        <v>2476</v>
      </c>
      <c r="CP163" s="34" t="s">
        <v>2476</v>
      </c>
      <c r="CQ163" s="34" t="s">
        <v>2476</v>
      </c>
      <c r="CR163" s="34" t="s">
        <v>2476</v>
      </c>
      <c r="CS163" s="34" t="s">
        <v>2476</v>
      </c>
      <c r="CT163" s="34" t="s">
        <v>2476</v>
      </c>
      <c r="CU163" s="34" t="s">
        <v>2476</v>
      </c>
      <c r="CV163" s="34" t="s">
        <v>2476</v>
      </c>
      <c r="CW163" s="34" t="s">
        <v>2476</v>
      </c>
      <c r="CX163" s="34" t="s">
        <v>2476</v>
      </c>
      <c r="CY163" s="34" t="s">
        <v>2476</v>
      </c>
      <c r="CZ163" s="34" t="s">
        <v>2476</v>
      </c>
      <c r="DA163" s="34" t="s">
        <v>2476</v>
      </c>
      <c r="DB163" s="34" t="s">
        <v>2476</v>
      </c>
      <c r="DC163" s="34" t="s">
        <v>2476</v>
      </c>
      <c r="DD163" s="34" t="s">
        <v>2476</v>
      </c>
      <c r="DE163" s="34" t="s">
        <v>2476</v>
      </c>
      <c r="DF163" s="34" t="s">
        <v>2476</v>
      </c>
      <c r="DG163" s="34" t="s">
        <v>2476</v>
      </c>
      <c r="DH163" s="34" t="s">
        <v>2476</v>
      </c>
      <c r="DI163" s="34" t="s">
        <v>2476</v>
      </c>
      <c r="DJ163" s="34" t="s">
        <v>2476</v>
      </c>
      <c r="DK163" s="34" t="s">
        <v>2476</v>
      </c>
      <c r="DL163" s="34" t="s">
        <v>2476</v>
      </c>
      <c r="DM163" s="34" t="s">
        <v>2476</v>
      </c>
      <c r="DN163" s="34" t="s">
        <v>2476</v>
      </c>
      <c r="DO163" s="34" t="s">
        <v>2476</v>
      </c>
      <c r="DP163" s="34" t="s">
        <v>2476</v>
      </c>
      <c r="DQ163" s="34" t="s">
        <v>2476</v>
      </c>
      <c r="DR163" s="34" t="s">
        <v>2476</v>
      </c>
      <c r="DS163" s="34" t="s">
        <v>2476</v>
      </c>
      <c r="DT163" s="34" t="s">
        <v>2476</v>
      </c>
      <c r="DU163" s="34" t="s">
        <v>2476</v>
      </c>
      <c r="DV163" s="34" t="s">
        <v>2476</v>
      </c>
      <c r="DW163" s="34" t="s">
        <v>2476</v>
      </c>
      <c r="DX163" s="34" t="s">
        <v>2476</v>
      </c>
      <c r="DY163" s="34" t="s">
        <v>2476</v>
      </c>
      <c r="DZ163" s="34" t="s">
        <v>2476</v>
      </c>
      <c r="EA163" s="34" t="s">
        <v>2476</v>
      </c>
      <c r="EB163" s="34" t="s">
        <v>2476</v>
      </c>
      <c r="EC163" s="34" t="s">
        <v>2476</v>
      </c>
      <c r="ED163" s="34" t="s">
        <v>2476</v>
      </c>
      <c r="EE163" s="34" t="s">
        <v>2476</v>
      </c>
      <c r="EF163" s="34" t="s">
        <v>2476</v>
      </c>
      <c r="EG163" s="34" t="s">
        <v>2476</v>
      </c>
      <c r="EH163" s="34" t="s">
        <v>2476</v>
      </c>
      <c r="EI163" s="34" t="s">
        <v>2476</v>
      </c>
      <c r="EJ163" s="34" t="s">
        <v>2476</v>
      </c>
      <c r="EK163" s="34" t="s">
        <v>2476</v>
      </c>
      <c r="EL163" s="34" t="s">
        <v>2476</v>
      </c>
      <c r="EM163" s="34" t="s">
        <v>2476</v>
      </c>
      <c r="EN163" s="34" t="s">
        <v>2476</v>
      </c>
      <c r="EO163" s="34" t="s">
        <v>2476</v>
      </c>
      <c r="EP163" s="34" t="s">
        <v>2476</v>
      </c>
      <c r="EQ163" s="34" t="s">
        <v>2476</v>
      </c>
      <c r="ER163" s="37" t="s">
        <v>2476</v>
      </c>
      <c r="ES163" s="27" t="s">
        <v>2477</v>
      </c>
    </row>
    <row r="164" spans="3:149" s="2" customFormat="1" ht="21.75" customHeight="1" x14ac:dyDescent="0.25">
      <c r="C164" s="33" t="s">
        <v>2476</v>
      </c>
      <c r="D164" s="34" t="s">
        <v>2476</v>
      </c>
      <c r="E164" s="34" t="s">
        <v>2476</v>
      </c>
      <c r="F164" s="34" t="s">
        <v>2476</v>
      </c>
      <c r="G164" s="34" t="s">
        <v>2476</v>
      </c>
      <c r="H164" s="34" t="s">
        <v>2476</v>
      </c>
      <c r="I164" s="34" t="s">
        <v>2476</v>
      </c>
      <c r="J164" s="34" t="s">
        <v>2476</v>
      </c>
      <c r="K164" s="34" t="s">
        <v>2476</v>
      </c>
      <c r="L164" s="34" t="s">
        <v>2476</v>
      </c>
      <c r="M164" s="34" t="s">
        <v>2476</v>
      </c>
      <c r="N164" s="34" t="s">
        <v>2476</v>
      </c>
      <c r="O164" s="34" t="s">
        <v>2476</v>
      </c>
      <c r="P164" s="34" t="s">
        <v>2476</v>
      </c>
      <c r="Q164" s="34" t="s">
        <v>2476</v>
      </c>
      <c r="R164" s="34" t="s">
        <v>2476</v>
      </c>
      <c r="S164" s="34" t="s">
        <v>2476</v>
      </c>
      <c r="T164" s="34" t="s">
        <v>2476</v>
      </c>
      <c r="U164" s="34" t="s">
        <v>2476</v>
      </c>
      <c r="V164" s="34" t="s">
        <v>2476</v>
      </c>
      <c r="W164" s="34" t="s">
        <v>2476</v>
      </c>
      <c r="X164" s="34" t="s">
        <v>2476</v>
      </c>
      <c r="Y164" s="34" t="s">
        <v>2476</v>
      </c>
      <c r="Z164" s="34" t="s">
        <v>2476</v>
      </c>
      <c r="AA164" s="34" t="s">
        <v>2476</v>
      </c>
      <c r="AB164" s="34" t="s">
        <v>2476</v>
      </c>
      <c r="AC164" s="34" t="s">
        <v>2476</v>
      </c>
      <c r="AD164" s="34" t="s">
        <v>2476</v>
      </c>
      <c r="AE164" s="34" t="s">
        <v>2476</v>
      </c>
      <c r="AF164" s="34" t="s">
        <v>2476</v>
      </c>
      <c r="AG164" s="34" t="s">
        <v>2476</v>
      </c>
      <c r="AH164" s="34" t="s">
        <v>2476</v>
      </c>
      <c r="AI164" s="34" t="s">
        <v>2476</v>
      </c>
      <c r="AJ164" s="34" t="s">
        <v>2476</v>
      </c>
      <c r="AK164" s="34" t="s">
        <v>2476</v>
      </c>
      <c r="AL164" s="34" t="s">
        <v>2476</v>
      </c>
      <c r="AM164" s="34" t="s">
        <v>2476</v>
      </c>
      <c r="AN164" s="34" t="s">
        <v>2476</v>
      </c>
      <c r="AO164" s="34" t="s">
        <v>2476</v>
      </c>
      <c r="AP164" s="34" t="s">
        <v>2476</v>
      </c>
      <c r="AQ164" s="34" t="s">
        <v>2476</v>
      </c>
      <c r="AR164" s="34" t="s">
        <v>2476</v>
      </c>
      <c r="AS164" s="34" t="s">
        <v>2476</v>
      </c>
      <c r="AT164" s="34" t="s">
        <v>2476</v>
      </c>
      <c r="AU164" s="34" t="s">
        <v>2476</v>
      </c>
      <c r="AV164" s="34" t="s">
        <v>2476</v>
      </c>
      <c r="AW164" s="34" t="s">
        <v>2476</v>
      </c>
      <c r="AX164" s="34" t="s">
        <v>2476</v>
      </c>
      <c r="AY164" s="34" t="s">
        <v>2476</v>
      </c>
      <c r="AZ164" s="34" t="s">
        <v>2476</v>
      </c>
      <c r="BA164" s="34" t="s">
        <v>2476</v>
      </c>
      <c r="BB164" s="34" t="s">
        <v>2476</v>
      </c>
      <c r="BC164" s="34" t="s">
        <v>2476</v>
      </c>
      <c r="BD164" s="34" t="s">
        <v>2476</v>
      </c>
      <c r="BE164" s="34" t="s">
        <v>2476</v>
      </c>
      <c r="BF164" s="34" t="s">
        <v>2476</v>
      </c>
      <c r="BG164" s="34" t="s">
        <v>2476</v>
      </c>
      <c r="BH164" s="34" t="s">
        <v>2476</v>
      </c>
      <c r="BI164" s="34" t="s">
        <v>2476</v>
      </c>
      <c r="BJ164" s="34" t="s">
        <v>2476</v>
      </c>
      <c r="BK164" s="34" t="s">
        <v>2476</v>
      </c>
      <c r="BL164" s="34" t="s">
        <v>2476</v>
      </c>
      <c r="BM164" s="34" t="s">
        <v>2476</v>
      </c>
      <c r="BN164" s="34" t="s">
        <v>2476</v>
      </c>
      <c r="BO164" s="34" t="s">
        <v>2476</v>
      </c>
      <c r="BP164" s="34" t="s">
        <v>2476</v>
      </c>
      <c r="BQ164" s="34" t="s">
        <v>2476</v>
      </c>
      <c r="BR164" s="34" t="s">
        <v>2476</v>
      </c>
      <c r="BS164" s="34" t="s">
        <v>2476</v>
      </c>
      <c r="BT164" s="34" t="s">
        <v>2476</v>
      </c>
      <c r="BU164" s="34" t="s">
        <v>2476</v>
      </c>
      <c r="BV164" s="34" t="s">
        <v>2476</v>
      </c>
      <c r="BW164" s="34" t="s">
        <v>2476</v>
      </c>
      <c r="BX164" s="34" t="s">
        <v>2476</v>
      </c>
      <c r="BY164" s="34" t="s">
        <v>2476</v>
      </c>
      <c r="BZ164" s="34" t="s">
        <v>2476</v>
      </c>
      <c r="CA164" s="34" t="s">
        <v>2476</v>
      </c>
      <c r="CB164" s="34" t="s">
        <v>2476</v>
      </c>
      <c r="CC164" s="34" t="s">
        <v>2476</v>
      </c>
      <c r="CD164" s="34" t="s">
        <v>2476</v>
      </c>
      <c r="CE164" s="34" t="s">
        <v>2476</v>
      </c>
      <c r="CF164" s="34" t="s">
        <v>2476</v>
      </c>
      <c r="CG164" s="34" t="s">
        <v>2476</v>
      </c>
      <c r="CH164" s="34" t="s">
        <v>2476</v>
      </c>
      <c r="CI164" s="34" t="s">
        <v>2476</v>
      </c>
      <c r="CJ164" s="34" t="s">
        <v>2476</v>
      </c>
      <c r="CK164" s="34" t="s">
        <v>2476</v>
      </c>
      <c r="CL164" s="34" t="s">
        <v>2476</v>
      </c>
      <c r="CM164" s="34" t="s">
        <v>2476</v>
      </c>
      <c r="CN164" s="34" t="s">
        <v>2476</v>
      </c>
      <c r="CO164" s="34" t="s">
        <v>2476</v>
      </c>
      <c r="CP164" s="34" t="s">
        <v>2476</v>
      </c>
      <c r="CQ164" s="34" t="s">
        <v>2476</v>
      </c>
      <c r="CR164" s="34" t="s">
        <v>2476</v>
      </c>
      <c r="CS164" s="34" t="s">
        <v>2476</v>
      </c>
      <c r="CT164" s="34" t="s">
        <v>2476</v>
      </c>
      <c r="CU164" s="34" t="s">
        <v>2476</v>
      </c>
      <c r="CV164" s="34" t="s">
        <v>2476</v>
      </c>
      <c r="CW164" s="34" t="s">
        <v>2476</v>
      </c>
      <c r="CX164" s="34" t="s">
        <v>2476</v>
      </c>
      <c r="CY164" s="34" t="s">
        <v>2476</v>
      </c>
      <c r="CZ164" s="34" t="s">
        <v>2476</v>
      </c>
      <c r="DA164" s="34" t="s">
        <v>2476</v>
      </c>
      <c r="DB164" s="34" t="s">
        <v>2476</v>
      </c>
      <c r="DC164" s="34" t="s">
        <v>2476</v>
      </c>
      <c r="DD164" s="34" t="s">
        <v>2476</v>
      </c>
      <c r="DE164" s="34" t="s">
        <v>2476</v>
      </c>
      <c r="DF164" s="34" t="s">
        <v>2476</v>
      </c>
      <c r="DG164" s="34" t="s">
        <v>2476</v>
      </c>
      <c r="DH164" s="34" t="s">
        <v>2476</v>
      </c>
      <c r="DI164" s="34" t="s">
        <v>2476</v>
      </c>
      <c r="DJ164" s="34" t="s">
        <v>2476</v>
      </c>
      <c r="DK164" s="34" t="s">
        <v>2476</v>
      </c>
      <c r="DL164" s="34" t="s">
        <v>2476</v>
      </c>
      <c r="DM164" s="34" t="s">
        <v>2476</v>
      </c>
      <c r="DN164" s="34" t="s">
        <v>2476</v>
      </c>
      <c r="DO164" s="34" t="s">
        <v>2476</v>
      </c>
      <c r="DP164" s="34" t="s">
        <v>2476</v>
      </c>
      <c r="DQ164" s="34" t="s">
        <v>2476</v>
      </c>
      <c r="DR164" s="34" t="s">
        <v>2476</v>
      </c>
      <c r="DS164" s="34" t="s">
        <v>2476</v>
      </c>
      <c r="DT164" s="34" t="s">
        <v>2476</v>
      </c>
      <c r="DU164" s="34" t="s">
        <v>2476</v>
      </c>
      <c r="DV164" s="34" t="s">
        <v>2476</v>
      </c>
      <c r="DW164" s="34" t="s">
        <v>2476</v>
      </c>
      <c r="DX164" s="34" t="s">
        <v>2476</v>
      </c>
      <c r="DY164" s="34" t="s">
        <v>2476</v>
      </c>
      <c r="DZ164" s="34" t="s">
        <v>2476</v>
      </c>
      <c r="EA164" s="34" t="s">
        <v>2476</v>
      </c>
      <c r="EB164" s="34" t="s">
        <v>2476</v>
      </c>
      <c r="EC164" s="34" t="s">
        <v>2476</v>
      </c>
      <c r="ED164" s="34" t="s">
        <v>2476</v>
      </c>
      <c r="EE164" s="34" t="s">
        <v>2476</v>
      </c>
      <c r="EF164" s="34" t="s">
        <v>2476</v>
      </c>
      <c r="EG164" s="34" t="s">
        <v>2476</v>
      </c>
      <c r="EH164" s="34" t="s">
        <v>2476</v>
      </c>
      <c r="EI164" s="34" t="s">
        <v>2476</v>
      </c>
      <c r="EJ164" s="34" t="s">
        <v>2476</v>
      </c>
      <c r="EK164" s="34" t="s">
        <v>2476</v>
      </c>
      <c r="EL164" s="34" t="s">
        <v>2476</v>
      </c>
      <c r="EM164" s="34" t="s">
        <v>2476</v>
      </c>
      <c r="EN164" s="34" t="s">
        <v>2476</v>
      </c>
      <c r="EO164" s="34" t="s">
        <v>2476</v>
      </c>
      <c r="EP164" s="34" t="s">
        <v>2476</v>
      </c>
      <c r="EQ164" s="34" t="s">
        <v>2476</v>
      </c>
      <c r="ER164" s="37" t="s">
        <v>2476</v>
      </c>
      <c r="ES164" s="27" t="s">
        <v>2477</v>
      </c>
    </row>
    <row r="165" spans="3:149" s="2" customFormat="1" ht="21.75" customHeight="1" x14ac:dyDescent="0.25">
      <c r="C165" s="33" t="s">
        <v>2476</v>
      </c>
      <c r="D165" s="34" t="s">
        <v>2476</v>
      </c>
      <c r="E165" s="34" t="s">
        <v>2476</v>
      </c>
      <c r="F165" s="34" t="s">
        <v>2476</v>
      </c>
      <c r="G165" s="34" t="s">
        <v>2476</v>
      </c>
      <c r="H165" s="34" t="s">
        <v>2476</v>
      </c>
      <c r="I165" s="34" t="s">
        <v>2476</v>
      </c>
      <c r="J165" s="34" t="s">
        <v>2476</v>
      </c>
      <c r="K165" s="34" t="s">
        <v>2476</v>
      </c>
      <c r="L165" s="34" t="s">
        <v>2476</v>
      </c>
      <c r="M165" s="34" t="s">
        <v>2476</v>
      </c>
      <c r="N165" s="34" t="s">
        <v>2476</v>
      </c>
      <c r="O165" s="34" t="s">
        <v>2476</v>
      </c>
      <c r="P165" s="34" t="s">
        <v>2476</v>
      </c>
      <c r="Q165" s="34" t="s">
        <v>2476</v>
      </c>
      <c r="R165" s="34" t="s">
        <v>2476</v>
      </c>
      <c r="S165" s="34" t="s">
        <v>2476</v>
      </c>
      <c r="T165" s="34" t="s">
        <v>2476</v>
      </c>
      <c r="U165" s="34" t="s">
        <v>2476</v>
      </c>
      <c r="V165" s="34" t="s">
        <v>2476</v>
      </c>
      <c r="W165" s="34" t="s">
        <v>2476</v>
      </c>
      <c r="X165" s="34" t="s">
        <v>2476</v>
      </c>
      <c r="Y165" s="34" t="s">
        <v>2476</v>
      </c>
      <c r="Z165" s="34" t="s">
        <v>2476</v>
      </c>
      <c r="AA165" s="34" t="s">
        <v>2476</v>
      </c>
      <c r="AB165" s="34" t="s">
        <v>2476</v>
      </c>
      <c r="AC165" s="34" t="s">
        <v>2476</v>
      </c>
      <c r="AD165" s="34" t="s">
        <v>2476</v>
      </c>
      <c r="AE165" s="34" t="s">
        <v>2476</v>
      </c>
      <c r="AF165" s="34" t="s">
        <v>2476</v>
      </c>
      <c r="AG165" s="34" t="s">
        <v>2476</v>
      </c>
      <c r="AH165" s="34" t="s">
        <v>2476</v>
      </c>
      <c r="AI165" s="34" t="s">
        <v>2476</v>
      </c>
      <c r="AJ165" s="34" t="s">
        <v>2476</v>
      </c>
      <c r="AK165" s="34" t="s">
        <v>2476</v>
      </c>
      <c r="AL165" s="34" t="s">
        <v>2476</v>
      </c>
      <c r="AM165" s="34" t="s">
        <v>2476</v>
      </c>
      <c r="AN165" s="34" t="s">
        <v>2476</v>
      </c>
      <c r="AO165" s="34" t="s">
        <v>2476</v>
      </c>
      <c r="AP165" s="34" t="s">
        <v>2476</v>
      </c>
      <c r="AQ165" s="34" t="s">
        <v>2476</v>
      </c>
      <c r="AR165" s="34" t="s">
        <v>2476</v>
      </c>
      <c r="AS165" s="34" t="s">
        <v>2476</v>
      </c>
      <c r="AT165" s="34" t="s">
        <v>2476</v>
      </c>
      <c r="AU165" s="34" t="s">
        <v>2476</v>
      </c>
      <c r="AV165" s="34" t="s">
        <v>2476</v>
      </c>
      <c r="AW165" s="34" t="s">
        <v>2476</v>
      </c>
      <c r="AX165" s="34" t="s">
        <v>2476</v>
      </c>
      <c r="AY165" s="34" t="s">
        <v>2476</v>
      </c>
      <c r="AZ165" s="34" t="s">
        <v>2476</v>
      </c>
      <c r="BA165" s="34" t="s">
        <v>2476</v>
      </c>
      <c r="BB165" s="34" t="s">
        <v>2476</v>
      </c>
      <c r="BC165" s="34" t="s">
        <v>2476</v>
      </c>
      <c r="BD165" s="34" t="s">
        <v>2476</v>
      </c>
      <c r="BE165" s="34" t="s">
        <v>2476</v>
      </c>
      <c r="BF165" s="34" t="s">
        <v>2476</v>
      </c>
      <c r="BG165" s="34" t="s">
        <v>2476</v>
      </c>
      <c r="BH165" s="34" t="s">
        <v>2476</v>
      </c>
      <c r="BI165" s="34" t="s">
        <v>2476</v>
      </c>
      <c r="BJ165" s="34" t="s">
        <v>2476</v>
      </c>
      <c r="BK165" s="34" t="s">
        <v>2476</v>
      </c>
      <c r="BL165" s="34" t="s">
        <v>2476</v>
      </c>
      <c r="BM165" s="34" t="s">
        <v>2476</v>
      </c>
      <c r="BN165" s="34" t="s">
        <v>2476</v>
      </c>
      <c r="BO165" s="34" t="s">
        <v>2476</v>
      </c>
      <c r="BP165" s="34" t="s">
        <v>2476</v>
      </c>
      <c r="BQ165" s="34" t="s">
        <v>2476</v>
      </c>
      <c r="BR165" s="34" t="s">
        <v>2476</v>
      </c>
      <c r="BS165" s="34" t="s">
        <v>2476</v>
      </c>
      <c r="BT165" s="34" t="s">
        <v>2476</v>
      </c>
      <c r="BU165" s="34" t="s">
        <v>2476</v>
      </c>
      <c r="BV165" s="34" t="s">
        <v>2476</v>
      </c>
      <c r="BW165" s="34" t="s">
        <v>2476</v>
      </c>
      <c r="BX165" s="34" t="s">
        <v>2476</v>
      </c>
      <c r="BY165" s="34" t="s">
        <v>2476</v>
      </c>
      <c r="BZ165" s="34" t="s">
        <v>2476</v>
      </c>
      <c r="CA165" s="34" t="s">
        <v>2476</v>
      </c>
      <c r="CB165" s="34" t="s">
        <v>2476</v>
      </c>
      <c r="CC165" s="34" t="s">
        <v>2476</v>
      </c>
      <c r="CD165" s="34" t="s">
        <v>2476</v>
      </c>
      <c r="CE165" s="34" t="s">
        <v>2476</v>
      </c>
      <c r="CF165" s="34" t="s">
        <v>2476</v>
      </c>
      <c r="CG165" s="34" t="s">
        <v>2476</v>
      </c>
      <c r="CH165" s="34" t="s">
        <v>2476</v>
      </c>
      <c r="CI165" s="34" t="s">
        <v>2476</v>
      </c>
      <c r="CJ165" s="34" t="s">
        <v>2476</v>
      </c>
      <c r="CK165" s="34" t="s">
        <v>2476</v>
      </c>
      <c r="CL165" s="34" t="s">
        <v>2476</v>
      </c>
      <c r="CM165" s="34" t="s">
        <v>2476</v>
      </c>
      <c r="CN165" s="34" t="s">
        <v>2476</v>
      </c>
      <c r="CO165" s="34" t="s">
        <v>2476</v>
      </c>
      <c r="CP165" s="34" t="s">
        <v>2476</v>
      </c>
      <c r="CQ165" s="34" t="s">
        <v>2476</v>
      </c>
      <c r="CR165" s="34" t="s">
        <v>2476</v>
      </c>
      <c r="CS165" s="34" t="s">
        <v>2476</v>
      </c>
      <c r="CT165" s="34" t="s">
        <v>2476</v>
      </c>
      <c r="CU165" s="34" t="s">
        <v>2476</v>
      </c>
      <c r="CV165" s="34" t="s">
        <v>2476</v>
      </c>
      <c r="CW165" s="34" t="s">
        <v>2476</v>
      </c>
      <c r="CX165" s="34" t="s">
        <v>2476</v>
      </c>
      <c r="CY165" s="34" t="s">
        <v>2476</v>
      </c>
      <c r="CZ165" s="34" t="s">
        <v>2476</v>
      </c>
      <c r="DA165" s="34" t="s">
        <v>2476</v>
      </c>
      <c r="DB165" s="34" t="s">
        <v>2476</v>
      </c>
      <c r="DC165" s="34" t="s">
        <v>2476</v>
      </c>
      <c r="DD165" s="34" t="s">
        <v>2476</v>
      </c>
      <c r="DE165" s="34" t="s">
        <v>2476</v>
      </c>
      <c r="DF165" s="34" t="s">
        <v>2476</v>
      </c>
      <c r="DG165" s="34" t="s">
        <v>2476</v>
      </c>
      <c r="DH165" s="34" t="s">
        <v>2476</v>
      </c>
      <c r="DI165" s="34" t="s">
        <v>2476</v>
      </c>
      <c r="DJ165" s="34" t="s">
        <v>2476</v>
      </c>
      <c r="DK165" s="34" t="s">
        <v>2476</v>
      </c>
      <c r="DL165" s="34" t="s">
        <v>2476</v>
      </c>
      <c r="DM165" s="34" t="s">
        <v>2476</v>
      </c>
      <c r="DN165" s="34" t="s">
        <v>2476</v>
      </c>
      <c r="DO165" s="34" t="s">
        <v>2476</v>
      </c>
      <c r="DP165" s="34" t="s">
        <v>2476</v>
      </c>
      <c r="DQ165" s="34" t="s">
        <v>2476</v>
      </c>
      <c r="DR165" s="34" t="s">
        <v>2476</v>
      </c>
      <c r="DS165" s="34" t="s">
        <v>2476</v>
      </c>
      <c r="DT165" s="34" t="s">
        <v>2476</v>
      </c>
      <c r="DU165" s="34" t="s">
        <v>2476</v>
      </c>
      <c r="DV165" s="34" t="s">
        <v>2476</v>
      </c>
      <c r="DW165" s="34" t="s">
        <v>2476</v>
      </c>
      <c r="DX165" s="34" t="s">
        <v>2476</v>
      </c>
      <c r="DY165" s="34" t="s">
        <v>2476</v>
      </c>
      <c r="DZ165" s="34" t="s">
        <v>2476</v>
      </c>
      <c r="EA165" s="34" t="s">
        <v>2476</v>
      </c>
      <c r="EB165" s="34" t="s">
        <v>2476</v>
      </c>
      <c r="EC165" s="34" t="s">
        <v>2476</v>
      </c>
      <c r="ED165" s="34" t="s">
        <v>2476</v>
      </c>
      <c r="EE165" s="34" t="s">
        <v>2476</v>
      </c>
      <c r="EF165" s="34" t="s">
        <v>2476</v>
      </c>
      <c r="EG165" s="34" t="s">
        <v>2476</v>
      </c>
      <c r="EH165" s="34" t="s">
        <v>2476</v>
      </c>
      <c r="EI165" s="34" t="s">
        <v>2476</v>
      </c>
      <c r="EJ165" s="34" t="s">
        <v>2476</v>
      </c>
      <c r="EK165" s="34" t="s">
        <v>2476</v>
      </c>
      <c r="EL165" s="34" t="s">
        <v>2476</v>
      </c>
      <c r="EM165" s="34" t="s">
        <v>2476</v>
      </c>
      <c r="EN165" s="34" t="s">
        <v>2476</v>
      </c>
      <c r="EO165" s="34" t="s">
        <v>2476</v>
      </c>
      <c r="EP165" s="34" t="s">
        <v>2476</v>
      </c>
      <c r="EQ165" s="34" t="s">
        <v>2476</v>
      </c>
      <c r="ER165" s="37" t="s">
        <v>2476</v>
      </c>
      <c r="ES165" s="27" t="s">
        <v>2477</v>
      </c>
    </row>
    <row r="166" spans="3:149" s="2" customFormat="1" ht="21.75" customHeight="1" x14ac:dyDescent="0.25">
      <c r="C166" s="33" t="s">
        <v>2476</v>
      </c>
      <c r="D166" s="34" t="s">
        <v>2476</v>
      </c>
      <c r="E166" s="34" t="s">
        <v>2476</v>
      </c>
      <c r="F166" s="34" t="s">
        <v>2476</v>
      </c>
      <c r="G166" s="34" t="s">
        <v>2476</v>
      </c>
      <c r="H166" s="34" t="s">
        <v>2476</v>
      </c>
      <c r="I166" s="34" t="s">
        <v>2476</v>
      </c>
      <c r="J166" s="34" t="s">
        <v>2476</v>
      </c>
      <c r="K166" s="34" t="s">
        <v>2476</v>
      </c>
      <c r="L166" s="34" t="s">
        <v>2476</v>
      </c>
      <c r="M166" s="34" t="s">
        <v>2476</v>
      </c>
      <c r="N166" s="34" t="s">
        <v>2476</v>
      </c>
      <c r="O166" s="34" t="s">
        <v>2476</v>
      </c>
      <c r="P166" s="34" t="s">
        <v>2476</v>
      </c>
      <c r="Q166" s="34" t="s">
        <v>2476</v>
      </c>
      <c r="R166" s="34" t="s">
        <v>2476</v>
      </c>
      <c r="S166" s="34" t="s">
        <v>2476</v>
      </c>
      <c r="T166" s="34" t="s">
        <v>2476</v>
      </c>
      <c r="U166" s="34" t="s">
        <v>2476</v>
      </c>
      <c r="V166" s="34" t="s">
        <v>2476</v>
      </c>
      <c r="W166" s="34" t="s">
        <v>2476</v>
      </c>
      <c r="X166" s="34" t="s">
        <v>2476</v>
      </c>
      <c r="Y166" s="34" t="s">
        <v>2476</v>
      </c>
      <c r="Z166" s="34" t="s">
        <v>2476</v>
      </c>
      <c r="AA166" s="34" t="s">
        <v>2476</v>
      </c>
      <c r="AB166" s="34" t="s">
        <v>2476</v>
      </c>
      <c r="AC166" s="34" t="s">
        <v>2476</v>
      </c>
      <c r="AD166" s="34" t="s">
        <v>2476</v>
      </c>
      <c r="AE166" s="34" t="s">
        <v>2476</v>
      </c>
      <c r="AF166" s="34" t="s">
        <v>2476</v>
      </c>
      <c r="AG166" s="34" t="s">
        <v>2476</v>
      </c>
      <c r="AH166" s="34" t="s">
        <v>2476</v>
      </c>
      <c r="AI166" s="34" t="s">
        <v>2476</v>
      </c>
      <c r="AJ166" s="34" t="s">
        <v>2476</v>
      </c>
      <c r="AK166" s="34" t="s">
        <v>2476</v>
      </c>
      <c r="AL166" s="34" t="s">
        <v>2476</v>
      </c>
      <c r="AM166" s="34" t="s">
        <v>2476</v>
      </c>
      <c r="AN166" s="34" t="s">
        <v>2476</v>
      </c>
      <c r="AO166" s="34" t="s">
        <v>2476</v>
      </c>
      <c r="AP166" s="34" t="s">
        <v>2476</v>
      </c>
      <c r="AQ166" s="34" t="s">
        <v>2476</v>
      </c>
      <c r="AR166" s="34" t="s">
        <v>2476</v>
      </c>
      <c r="AS166" s="34" t="s">
        <v>2476</v>
      </c>
      <c r="AT166" s="34" t="s">
        <v>2476</v>
      </c>
      <c r="AU166" s="34" t="s">
        <v>2476</v>
      </c>
      <c r="AV166" s="34" t="s">
        <v>2476</v>
      </c>
      <c r="AW166" s="34" t="s">
        <v>2476</v>
      </c>
      <c r="AX166" s="34" t="s">
        <v>2476</v>
      </c>
      <c r="AY166" s="34" t="s">
        <v>2476</v>
      </c>
      <c r="AZ166" s="34" t="s">
        <v>2476</v>
      </c>
      <c r="BA166" s="34" t="s">
        <v>2476</v>
      </c>
      <c r="BB166" s="34" t="s">
        <v>2476</v>
      </c>
      <c r="BC166" s="34" t="s">
        <v>2476</v>
      </c>
      <c r="BD166" s="34" t="s">
        <v>2476</v>
      </c>
      <c r="BE166" s="34" t="s">
        <v>2476</v>
      </c>
      <c r="BF166" s="34" t="s">
        <v>2476</v>
      </c>
      <c r="BG166" s="34" t="s">
        <v>2476</v>
      </c>
      <c r="BH166" s="34" t="s">
        <v>2476</v>
      </c>
      <c r="BI166" s="34" t="s">
        <v>2476</v>
      </c>
      <c r="BJ166" s="34" t="s">
        <v>2476</v>
      </c>
      <c r="BK166" s="34" t="s">
        <v>2476</v>
      </c>
      <c r="BL166" s="34" t="s">
        <v>2476</v>
      </c>
      <c r="BM166" s="34" t="s">
        <v>2476</v>
      </c>
      <c r="BN166" s="34" t="s">
        <v>2476</v>
      </c>
      <c r="BO166" s="34" t="s">
        <v>2476</v>
      </c>
      <c r="BP166" s="34" t="s">
        <v>2476</v>
      </c>
      <c r="BQ166" s="34" t="s">
        <v>2476</v>
      </c>
      <c r="BR166" s="34" t="s">
        <v>2476</v>
      </c>
      <c r="BS166" s="34" t="s">
        <v>2476</v>
      </c>
      <c r="BT166" s="34" t="s">
        <v>2476</v>
      </c>
      <c r="BU166" s="34" t="s">
        <v>2476</v>
      </c>
      <c r="BV166" s="34" t="s">
        <v>2476</v>
      </c>
      <c r="BW166" s="34" t="s">
        <v>2476</v>
      </c>
      <c r="BX166" s="34" t="s">
        <v>2476</v>
      </c>
      <c r="BY166" s="34" t="s">
        <v>2476</v>
      </c>
      <c r="BZ166" s="34" t="s">
        <v>2476</v>
      </c>
      <c r="CA166" s="34" t="s">
        <v>2476</v>
      </c>
      <c r="CB166" s="34" t="s">
        <v>2476</v>
      </c>
      <c r="CC166" s="34" t="s">
        <v>2476</v>
      </c>
      <c r="CD166" s="34" t="s">
        <v>2476</v>
      </c>
      <c r="CE166" s="34" t="s">
        <v>2476</v>
      </c>
      <c r="CF166" s="34" t="s">
        <v>2476</v>
      </c>
      <c r="CG166" s="34" t="s">
        <v>2476</v>
      </c>
      <c r="CH166" s="34" t="s">
        <v>2476</v>
      </c>
      <c r="CI166" s="34" t="s">
        <v>2476</v>
      </c>
      <c r="CJ166" s="34" t="s">
        <v>2476</v>
      </c>
      <c r="CK166" s="34" t="s">
        <v>2476</v>
      </c>
      <c r="CL166" s="34" t="s">
        <v>2476</v>
      </c>
      <c r="CM166" s="34" t="s">
        <v>2476</v>
      </c>
      <c r="CN166" s="34" t="s">
        <v>2476</v>
      </c>
      <c r="CO166" s="34" t="s">
        <v>2476</v>
      </c>
      <c r="CP166" s="34" t="s">
        <v>2476</v>
      </c>
      <c r="CQ166" s="34" t="s">
        <v>2476</v>
      </c>
      <c r="CR166" s="34" t="s">
        <v>2476</v>
      </c>
      <c r="CS166" s="34" t="s">
        <v>2476</v>
      </c>
      <c r="CT166" s="34" t="s">
        <v>2476</v>
      </c>
      <c r="CU166" s="34" t="s">
        <v>2476</v>
      </c>
      <c r="CV166" s="34" t="s">
        <v>2476</v>
      </c>
      <c r="CW166" s="34" t="s">
        <v>2476</v>
      </c>
      <c r="CX166" s="34" t="s">
        <v>2476</v>
      </c>
      <c r="CY166" s="34" t="s">
        <v>2476</v>
      </c>
      <c r="CZ166" s="34" t="s">
        <v>2476</v>
      </c>
      <c r="DA166" s="34" t="s">
        <v>2476</v>
      </c>
      <c r="DB166" s="34" t="s">
        <v>2476</v>
      </c>
      <c r="DC166" s="34" t="s">
        <v>2476</v>
      </c>
      <c r="DD166" s="34" t="s">
        <v>2476</v>
      </c>
      <c r="DE166" s="34" t="s">
        <v>2476</v>
      </c>
      <c r="DF166" s="34" t="s">
        <v>2476</v>
      </c>
      <c r="DG166" s="34" t="s">
        <v>2476</v>
      </c>
      <c r="DH166" s="34" t="s">
        <v>2476</v>
      </c>
      <c r="DI166" s="34" t="s">
        <v>2476</v>
      </c>
      <c r="DJ166" s="34" t="s">
        <v>2476</v>
      </c>
      <c r="DK166" s="34" t="s">
        <v>2476</v>
      </c>
      <c r="DL166" s="34" t="s">
        <v>2476</v>
      </c>
      <c r="DM166" s="34" t="s">
        <v>2476</v>
      </c>
      <c r="DN166" s="34" t="s">
        <v>2476</v>
      </c>
      <c r="DO166" s="34" t="s">
        <v>2476</v>
      </c>
      <c r="DP166" s="34" t="s">
        <v>2476</v>
      </c>
      <c r="DQ166" s="34" t="s">
        <v>2476</v>
      </c>
      <c r="DR166" s="34" t="s">
        <v>2476</v>
      </c>
      <c r="DS166" s="34" t="s">
        <v>2476</v>
      </c>
      <c r="DT166" s="34" t="s">
        <v>2476</v>
      </c>
      <c r="DU166" s="34" t="s">
        <v>2476</v>
      </c>
      <c r="DV166" s="34" t="s">
        <v>2476</v>
      </c>
      <c r="DW166" s="34" t="s">
        <v>2476</v>
      </c>
      <c r="DX166" s="34" t="s">
        <v>2476</v>
      </c>
      <c r="DY166" s="34" t="s">
        <v>2476</v>
      </c>
      <c r="DZ166" s="34" t="s">
        <v>2476</v>
      </c>
      <c r="EA166" s="34" t="s">
        <v>2476</v>
      </c>
      <c r="EB166" s="34" t="s">
        <v>2476</v>
      </c>
      <c r="EC166" s="34" t="s">
        <v>2476</v>
      </c>
      <c r="ED166" s="34" t="s">
        <v>2476</v>
      </c>
      <c r="EE166" s="34" t="s">
        <v>2476</v>
      </c>
      <c r="EF166" s="34" t="s">
        <v>2476</v>
      </c>
      <c r="EG166" s="34" t="s">
        <v>2476</v>
      </c>
      <c r="EH166" s="34" t="s">
        <v>2476</v>
      </c>
      <c r="EI166" s="34" t="s">
        <v>2476</v>
      </c>
      <c r="EJ166" s="34" t="s">
        <v>2476</v>
      </c>
      <c r="EK166" s="34" t="s">
        <v>2476</v>
      </c>
      <c r="EL166" s="34" t="s">
        <v>2476</v>
      </c>
      <c r="EM166" s="34" t="s">
        <v>2476</v>
      </c>
      <c r="EN166" s="34" t="s">
        <v>2476</v>
      </c>
      <c r="EO166" s="34" t="s">
        <v>2476</v>
      </c>
      <c r="EP166" s="34" t="s">
        <v>2476</v>
      </c>
      <c r="EQ166" s="34" t="s">
        <v>2476</v>
      </c>
      <c r="ER166" s="37" t="s">
        <v>2476</v>
      </c>
      <c r="ES166" s="27" t="s">
        <v>2477</v>
      </c>
    </row>
    <row r="167" spans="3:149" s="2" customFormat="1" ht="21.75" customHeight="1" x14ac:dyDescent="0.25">
      <c r="C167" s="33" t="s">
        <v>2476</v>
      </c>
      <c r="D167" s="34" t="s">
        <v>2476</v>
      </c>
      <c r="E167" s="34" t="s">
        <v>2476</v>
      </c>
      <c r="F167" s="34" t="s">
        <v>2476</v>
      </c>
      <c r="G167" s="34" t="s">
        <v>2476</v>
      </c>
      <c r="H167" s="34" t="s">
        <v>2476</v>
      </c>
      <c r="I167" s="34" t="s">
        <v>2476</v>
      </c>
      <c r="J167" s="34" t="s">
        <v>2476</v>
      </c>
      <c r="K167" s="34" t="s">
        <v>2476</v>
      </c>
      <c r="L167" s="34" t="s">
        <v>2476</v>
      </c>
      <c r="M167" s="34" t="s">
        <v>2476</v>
      </c>
      <c r="N167" s="34" t="s">
        <v>2476</v>
      </c>
      <c r="O167" s="34" t="s">
        <v>2476</v>
      </c>
      <c r="P167" s="34" t="s">
        <v>2476</v>
      </c>
      <c r="Q167" s="34" t="s">
        <v>2476</v>
      </c>
      <c r="R167" s="34" t="s">
        <v>2476</v>
      </c>
      <c r="S167" s="34" t="s">
        <v>2476</v>
      </c>
      <c r="T167" s="34" t="s">
        <v>2476</v>
      </c>
      <c r="U167" s="34" t="s">
        <v>2476</v>
      </c>
      <c r="V167" s="34" t="s">
        <v>2476</v>
      </c>
      <c r="W167" s="34" t="s">
        <v>2476</v>
      </c>
      <c r="X167" s="34" t="s">
        <v>2476</v>
      </c>
      <c r="Y167" s="34" t="s">
        <v>2476</v>
      </c>
      <c r="Z167" s="34" t="s">
        <v>2476</v>
      </c>
      <c r="AA167" s="34" t="s">
        <v>2476</v>
      </c>
      <c r="AB167" s="34" t="s">
        <v>2476</v>
      </c>
      <c r="AC167" s="34" t="s">
        <v>2476</v>
      </c>
      <c r="AD167" s="34" t="s">
        <v>2476</v>
      </c>
      <c r="AE167" s="34" t="s">
        <v>2476</v>
      </c>
      <c r="AF167" s="34" t="s">
        <v>2476</v>
      </c>
      <c r="AG167" s="34" t="s">
        <v>2476</v>
      </c>
      <c r="AH167" s="34" t="s">
        <v>2476</v>
      </c>
      <c r="AI167" s="34" t="s">
        <v>2476</v>
      </c>
      <c r="AJ167" s="34" t="s">
        <v>2476</v>
      </c>
      <c r="AK167" s="34" t="s">
        <v>2476</v>
      </c>
      <c r="AL167" s="34" t="s">
        <v>2476</v>
      </c>
      <c r="AM167" s="34" t="s">
        <v>2476</v>
      </c>
      <c r="AN167" s="34" t="s">
        <v>2476</v>
      </c>
      <c r="AO167" s="34" t="s">
        <v>2476</v>
      </c>
      <c r="AP167" s="34" t="s">
        <v>2476</v>
      </c>
      <c r="AQ167" s="34" t="s">
        <v>2476</v>
      </c>
      <c r="AR167" s="34" t="s">
        <v>2476</v>
      </c>
      <c r="AS167" s="34" t="s">
        <v>2476</v>
      </c>
      <c r="AT167" s="34" t="s">
        <v>2476</v>
      </c>
      <c r="AU167" s="34" t="s">
        <v>2476</v>
      </c>
      <c r="AV167" s="34" t="s">
        <v>2476</v>
      </c>
      <c r="AW167" s="34" t="s">
        <v>2476</v>
      </c>
      <c r="AX167" s="34" t="s">
        <v>2476</v>
      </c>
      <c r="AY167" s="34" t="s">
        <v>2476</v>
      </c>
      <c r="AZ167" s="34" t="s">
        <v>2476</v>
      </c>
      <c r="BA167" s="34" t="s">
        <v>2476</v>
      </c>
      <c r="BB167" s="34" t="s">
        <v>2476</v>
      </c>
      <c r="BC167" s="34" t="s">
        <v>2476</v>
      </c>
      <c r="BD167" s="34" t="s">
        <v>2476</v>
      </c>
      <c r="BE167" s="34" t="s">
        <v>2476</v>
      </c>
      <c r="BF167" s="34" t="s">
        <v>2476</v>
      </c>
      <c r="BG167" s="34" t="s">
        <v>2476</v>
      </c>
      <c r="BH167" s="34" t="s">
        <v>2476</v>
      </c>
      <c r="BI167" s="34" t="s">
        <v>2476</v>
      </c>
      <c r="BJ167" s="34" t="s">
        <v>2476</v>
      </c>
      <c r="BK167" s="34" t="s">
        <v>2476</v>
      </c>
      <c r="BL167" s="34" t="s">
        <v>2476</v>
      </c>
      <c r="BM167" s="34" t="s">
        <v>2476</v>
      </c>
      <c r="BN167" s="34" t="s">
        <v>2476</v>
      </c>
      <c r="BO167" s="34" t="s">
        <v>2476</v>
      </c>
      <c r="BP167" s="34" t="s">
        <v>2476</v>
      </c>
      <c r="BQ167" s="34" t="s">
        <v>2476</v>
      </c>
      <c r="BR167" s="34" t="s">
        <v>2476</v>
      </c>
      <c r="BS167" s="34" t="s">
        <v>2476</v>
      </c>
      <c r="BT167" s="34" t="s">
        <v>2476</v>
      </c>
      <c r="BU167" s="34" t="s">
        <v>2476</v>
      </c>
      <c r="BV167" s="34" t="s">
        <v>2476</v>
      </c>
      <c r="BW167" s="34" t="s">
        <v>2476</v>
      </c>
      <c r="BX167" s="34" t="s">
        <v>2476</v>
      </c>
      <c r="BY167" s="34" t="s">
        <v>2476</v>
      </c>
      <c r="BZ167" s="34" t="s">
        <v>2476</v>
      </c>
      <c r="CA167" s="34" t="s">
        <v>2476</v>
      </c>
      <c r="CB167" s="34" t="s">
        <v>2476</v>
      </c>
      <c r="CC167" s="34" t="s">
        <v>2476</v>
      </c>
      <c r="CD167" s="34" t="s">
        <v>2476</v>
      </c>
      <c r="CE167" s="34" t="s">
        <v>2476</v>
      </c>
      <c r="CF167" s="34" t="s">
        <v>2476</v>
      </c>
      <c r="CG167" s="34" t="s">
        <v>2476</v>
      </c>
      <c r="CH167" s="34" t="s">
        <v>2476</v>
      </c>
      <c r="CI167" s="34" t="s">
        <v>2476</v>
      </c>
      <c r="CJ167" s="34" t="s">
        <v>2476</v>
      </c>
      <c r="CK167" s="34" t="s">
        <v>2476</v>
      </c>
      <c r="CL167" s="34" t="s">
        <v>2476</v>
      </c>
      <c r="CM167" s="34" t="s">
        <v>2476</v>
      </c>
      <c r="CN167" s="34" t="s">
        <v>2476</v>
      </c>
      <c r="CO167" s="34" t="s">
        <v>2476</v>
      </c>
      <c r="CP167" s="34" t="s">
        <v>2476</v>
      </c>
      <c r="CQ167" s="34" t="s">
        <v>2476</v>
      </c>
      <c r="CR167" s="34" t="s">
        <v>2476</v>
      </c>
      <c r="CS167" s="34" t="s">
        <v>2476</v>
      </c>
      <c r="CT167" s="34" t="s">
        <v>2476</v>
      </c>
      <c r="CU167" s="34" t="s">
        <v>2476</v>
      </c>
      <c r="CV167" s="34" t="s">
        <v>2476</v>
      </c>
      <c r="CW167" s="34" t="s">
        <v>2476</v>
      </c>
      <c r="CX167" s="34" t="s">
        <v>2476</v>
      </c>
      <c r="CY167" s="34" t="s">
        <v>2476</v>
      </c>
      <c r="CZ167" s="34" t="s">
        <v>2476</v>
      </c>
      <c r="DA167" s="34" t="s">
        <v>2476</v>
      </c>
      <c r="DB167" s="34" t="s">
        <v>2476</v>
      </c>
      <c r="DC167" s="34" t="s">
        <v>2476</v>
      </c>
      <c r="DD167" s="34" t="s">
        <v>2476</v>
      </c>
      <c r="DE167" s="34" t="s">
        <v>2476</v>
      </c>
      <c r="DF167" s="34" t="s">
        <v>2476</v>
      </c>
      <c r="DG167" s="34" t="s">
        <v>2476</v>
      </c>
      <c r="DH167" s="34" t="s">
        <v>2476</v>
      </c>
      <c r="DI167" s="34" t="s">
        <v>2476</v>
      </c>
      <c r="DJ167" s="34" t="s">
        <v>2476</v>
      </c>
      <c r="DK167" s="34" t="s">
        <v>2476</v>
      </c>
      <c r="DL167" s="34" t="s">
        <v>2476</v>
      </c>
      <c r="DM167" s="34" t="s">
        <v>2476</v>
      </c>
      <c r="DN167" s="34" t="s">
        <v>2476</v>
      </c>
      <c r="DO167" s="34" t="s">
        <v>2476</v>
      </c>
      <c r="DP167" s="34" t="s">
        <v>2476</v>
      </c>
      <c r="DQ167" s="34" t="s">
        <v>2476</v>
      </c>
      <c r="DR167" s="34" t="s">
        <v>2476</v>
      </c>
      <c r="DS167" s="34" t="s">
        <v>2476</v>
      </c>
      <c r="DT167" s="34" t="s">
        <v>2476</v>
      </c>
      <c r="DU167" s="34" t="s">
        <v>2476</v>
      </c>
      <c r="DV167" s="34" t="s">
        <v>2476</v>
      </c>
      <c r="DW167" s="34" t="s">
        <v>2476</v>
      </c>
      <c r="DX167" s="34" t="s">
        <v>2476</v>
      </c>
      <c r="DY167" s="34" t="s">
        <v>2476</v>
      </c>
      <c r="DZ167" s="34" t="s">
        <v>2476</v>
      </c>
      <c r="EA167" s="34" t="s">
        <v>2476</v>
      </c>
      <c r="EB167" s="34" t="s">
        <v>2476</v>
      </c>
      <c r="EC167" s="34" t="s">
        <v>2476</v>
      </c>
      <c r="ED167" s="34" t="s">
        <v>2476</v>
      </c>
      <c r="EE167" s="34" t="s">
        <v>2476</v>
      </c>
      <c r="EF167" s="34" t="s">
        <v>2476</v>
      </c>
      <c r="EG167" s="34" t="s">
        <v>2476</v>
      </c>
      <c r="EH167" s="34" t="s">
        <v>2476</v>
      </c>
      <c r="EI167" s="34" t="s">
        <v>2476</v>
      </c>
      <c r="EJ167" s="34" t="s">
        <v>2476</v>
      </c>
      <c r="EK167" s="34" t="s">
        <v>2476</v>
      </c>
      <c r="EL167" s="34" t="s">
        <v>2476</v>
      </c>
      <c r="EM167" s="34" t="s">
        <v>2476</v>
      </c>
      <c r="EN167" s="34" t="s">
        <v>2476</v>
      </c>
      <c r="EO167" s="34" t="s">
        <v>2476</v>
      </c>
      <c r="EP167" s="34" t="s">
        <v>2476</v>
      </c>
      <c r="EQ167" s="34" t="s">
        <v>2476</v>
      </c>
      <c r="ER167" s="37" t="s">
        <v>2476</v>
      </c>
      <c r="ES167" s="27" t="s">
        <v>2477</v>
      </c>
    </row>
    <row r="168" spans="3:149" s="2" customFormat="1" ht="21.75" customHeight="1" x14ac:dyDescent="0.25">
      <c r="C168" s="33" t="s">
        <v>2476</v>
      </c>
      <c r="D168" s="34" t="s">
        <v>2476</v>
      </c>
      <c r="E168" s="34" t="s">
        <v>2476</v>
      </c>
      <c r="F168" s="34" t="s">
        <v>2476</v>
      </c>
      <c r="G168" s="34" t="s">
        <v>2476</v>
      </c>
      <c r="H168" s="34" t="s">
        <v>2476</v>
      </c>
      <c r="I168" s="34" t="s">
        <v>2476</v>
      </c>
      <c r="J168" s="34" t="s">
        <v>2476</v>
      </c>
      <c r="K168" s="34" t="s">
        <v>2476</v>
      </c>
      <c r="L168" s="34" t="s">
        <v>2476</v>
      </c>
      <c r="M168" s="34" t="s">
        <v>2476</v>
      </c>
      <c r="N168" s="34" t="s">
        <v>2476</v>
      </c>
      <c r="O168" s="34" t="s">
        <v>2476</v>
      </c>
      <c r="P168" s="34" t="s">
        <v>2476</v>
      </c>
      <c r="Q168" s="34" t="s">
        <v>2476</v>
      </c>
      <c r="R168" s="34" t="s">
        <v>2476</v>
      </c>
      <c r="S168" s="34" t="s">
        <v>2476</v>
      </c>
      <c r="T168" s="34" t="s">
        <v>2476</v>
      </c>
      <c r="U168" s="34" t="s">
        <v>2476</v>
      </c>
      <c r="V168" s="34" t="s">
        <v>2476</v>
      </c>
      <c r="W168" s="34" t="s">
        <v>2476</v>
      </c>
      <c r="X168" s="34" t="s">
        <v>2476</v>
      </c>
      <c r="Y168" s="34" t="s">
        <v>2476</v>
      </c>
      <c r="Z168" s="34" t="s">
        <v>2476</v>
      </c>
      <c r="AA168" s="34" t="s">
        <v>2476</v>
      </c>
      <c r="AB168" s="34" t="s">
        <v>2476</v>
      </c>
      <c r="AC168" s="34" t="s">
        <v>2476</v>
      </c>
      <c r="AD168" s="34" t="s">
        <v>2476</v>
      </c>
      <c r="AE168" s="34" t="s">
        <v>2476</v>
      </c>
      <c r="AF168" s="34" t="s">
        <v>2476</v>
      </c>
      <c r="AG168" s="34" t="s">
        <v>2476</v>
      </c>
      <c r="AH168" s="34" t="s">
        <v>2476</v>
      </c>
      <c r="AI168" s="34" t="s">
        <v>2476</v>
      </c>
      <c r="AJ168" s="34" t="s">
        <v>2476</v>
      </c>
      <c r="AK168" s="34" t="s">
        <v>2476</v>
      </c>
      <c r="AL168" s="34" t="s">
        <v>2476</v>
      </c>
      <c r="AM168" s="34" t="s">
        <v>2476</v>
      </c>
      <c r="AN168" s="34" t="s">
        <v>2476</v>
      </c>
      <c r="AO168" s="34" t="s">
        <v>2476</v>
      </c>
      <c r="AP168" s="34" t="s">
        <v>2476</v>
      </c>
      <c r="AQ168" s="34" t="s">
        <v>2476</v>
      </c>
      <c r="AR168" s="34" t="s">
        <v>2476</v>
      </c>
      <c r="AS168" s="34" t="s">
        <v>2476</v>
      </c>
      <c r="AT168" s="34" t="s">
        <v>2476</v>
      </c>
      <c r="AU168" s="34" t="s">
        <v>2476</v>
      </c>
      <c r="AV168" s="34" t="s">
        <v>2476</v>
      </c>
      <c r="AW168" s="34" t="s">
        <v>2476</v>
      </c>
      <c r="AX168" s="34" t="s">
        <v>2476</v>
      </c>
      <c r="AY168" s="34" t="s">
        <v>2476</v>
      </c>
      <c r="AZ168" s="34" t="s">
        <v>2476</v>
      </c>
      <c r="BA168" s="34" t="s">
        <v>2476</v>
      </c>
      <c r="BB168" s="34" t="s">
        <v>2476</v>
      </c>
      <c r="BC168" s="34" t="s">
        <v>2476</v>
      </c>
      <c r="BD168" s="34" t="s">
        <v>2476</v>
      </c>
      <c r="BE168" s="34" t="s">
        <v>2476</v>
      </c>
      <c r="BF168" s="34" t="s">
        <v>2476</v>
      </c>
      <c r="BG168" s="34" t="s">
        <v>2476</v>
      </c>
      <c r="BH168" s="34" t="s">
        <v>2476</v>
      </c>
      <c r="BI168" s="34" t="s">
        <v>2476</v>
      </c>
      <c r="BJ168" s="34" t="s">
        <v>2476</v>
      </c>
      <c r="BK168" s="34" t="s">
        <v>2476</v>
      </c>
      <c r="BL168" s="34" t="s">
        <v>2476</v>
      </c>
      <c r="BM168" s="34" t="s">
        <v>2476</v>
      </c>
      <c r="BN168" s="34" t="s">
        <v>2476</v>
      </c>
      <c r="BO168" s="34" t="s">
        <v>2476</v>
      </c>
      <c r="BP168" s="34" t="s">
        <v>2476</v>
      </c>
      <c r="BQ168" s="34" t="s">
        <v>2476</v>
      </c>
      <c r="BR168" s="34" t="s">
        <v>2476</v>
      </c>
      <c r="BS168" s="34" t="s">
        <v>2476</v>
      </c>
      <c r="BT168" s="34" t="s">
        <v>2476</v>
      </c>
      <c r="BU168" s="34" t="s">
        <v>2476</v>
      </c>
      <c r="BV168" s="34" t="s">
        <v>2476</v>
      </c>
      <c r="BW168" s="34" t="s">
        <v>2476</v>
      </c>
      <c r="BX168" s="34" t="s">
        <v>2476</v>
      </c>
      <c r="BY168" s="34" t="s">
        <v>2476</v>
      </c>
      <c r="BZ168" s="34" t="s">
        <v>2476</v>
      </c>
      <c r="CA168" s="34" t="s">
        <v>2476</v>
      </c>
      <c r="CB168" s="34" t="s">
        <v>2476</v>
      </c>
      <c r="CC168" s="34" t="s">
        <v>2476</v>
      </c>
      <c r="CD168" s="34" t="s">
        <v>2476</v>
      </c>
      <c r="CE168" s="34" t="s">
        <v>2476</v>
      </c>
      <c r="CF168" s="34" t="s">
        <v>2476</v>
      </c>
      <c r="CG168" s="34" t="s">
        <v>2476</v>
      </c>
      <c r="CH168" s="34" t="s">
        <v>2476</v>
      </c>
      <c r="CI168" s="34" t="s">
        <v>2476</v>
      </c>
      <c r="CJ168" s="34" t="s">
        <v>2476</v>
      </c>
      <c r="CK168" s="34" t="s">
        <v>2476</v>
      </c>
      <c r="CL168" s="34" t="s">
        <v>2476</v>
      </c>
      <c r="CM168" s="34" t="s">
        <v>2476</v>
      </c>
      <c r="CN168" s="34" t="s">
        <v>2476</v>
      </c>
      <c r="CO168" s="34" t="s">
        <v>2476</v>
      </c>
      <c r="CP168" s="34" t="s">
        <v>2476</v>
      </c>
      <c r="CQ168" s="34" t="s">
        <v>2476</v>
      </c>
      <c r="CR168" s="34" t="s">
        <v>2476</v>
      </c>
      <c r="CS168" s="34" t="s">
        <v>2476</v>
      </c>
      <c r="CT168" s="34" t="s">
        <v>2476</v>
      </c>
      <c r="CU168" s="34" t="s">
        <v>2476</v>
      </c>
      <c r="CV168" s="34" t="s">
        <v>2476</v>
      </c>
      <c r="CW168" s="34" t="s">
        <v>2476</v>
      </c>
      <c r="CX168" s="34" t="s">
        <v>2476</v>
      </c>
      <c r="CY168" s="34" t="s">
        <v>2476</v>
      </c>
      <c r="CZ168" s="34" t="s">
        <v>2476</v>
      </c>
      <c r="DA168" s="34" t="s">
        <v>2476</v>
      </c>
      <c r="DB168" s="34" t="s">
        <v>2476</v>
      </c>
      <c r="DC168" s="34" t="s">
        <v>2476</v>
      </c>
      <c r="DD168" s="34" t="s">
        <v>2476</v>
      </c>
      <c r="DE168" s="34" t="s">
        <v>2476</v>
      </c>
      <c r="DF168" s="34" t="s">
        <v>2476</v>
      </c>
      <c r="DG168" s="34" t="s">
        <v>2476</v>
      </c>
      <c r="DH168" s="34" t="s">
        <v>2476</v>
      </c>
      <c r="DI168" s="34" t="s">
        <v>2476</v>
      </c>
      <c r="DJ168" s="34" t="s">
        <v>2476</v>
      </c>
      <c r="DK168" s="34" t="s">
        <v>2476</v>
      </c>
      <c r="DL168" s="34" t="s">
        <v>2476</v>
      </c>
      <c r="DM168" s="34" t="s">
        <v>2476</v>
      </c>
      <c r="DN168" s="34" t="s">
        <v>2476</v>
      </c>
      <c r="DO168" s="34" t="s">
        <v>2476</v>
      </c>
      <c r="DP168" s="34" t="s">
        <v>2476</v>
      </c>
      <c r="DQ168" s="34" t="s">
        <v>2476</v>
      </c>
      <c r="DR168" s="34" t="s">
        <v>2476</v>
      </c>
      <c r="DS168" s="34" t="s">
        <v>2476</v>
      </c>
      <c r="DT168" s="34" t="s">
        <v>2476</v>
      </c>
      <c r="DU168" s="34" t="s">
        <v>2476</v>
      </c>
      <c r="DV168" s="34" t="s">
        <v>2476</v>
      </c>
      <c r="DW168" s="34" t="s">
        <v>2476</v>
      </c>
      <c r="DX168" s="34" t="s">
        <v>2476</v>
      </c>
      <c r="DY168" s="34" t="s">
        <v>2476</v>
      </c>
      <c r="DZ168" s="34" t="s">
        <v>2476</v>
      </c>
      <c r="EA168" s="34" t="s">
        <v>2476</v>
      </c>
      <c r="EB168" s="34" t="s">
        <v>2476</v>
      </c>
      <c r="EC168" s="34" t="s">
        <v>2476</v>
      </c>
      <c r="ED168" s="34" t="s">
        <v>2476</v>
      </c>
      <c r="EE168" s="34" t="s">
        <v>2476</v>
      </c>
      <c r="EF168" s="34" t="s">
        <v>2476</v>
      </c>
      <c r="EG168" s="34" t="s">
        <v>2476</v>
      </c>
      <c r="EH168" s="34" t="s">
        <v>2476</v>
      </c>
      <c r="EI168" s="34" t="s">
        <v>2476</v>
      </c>
      <c r="EJ168" s="34" t="s">
        <v>2476</v>
      </c>
      <c r="EK168" s="34" t="s">
        <v>2476</v>
      </c>
      <c r="EL168" s="34" t="s">
        <v>2476</v>
      </c>
      <c r="EM168" s="34" t="s">
        <v>2476</v>
      </c>
      <c r="EN168" s="34" t="s">
        <v>2476</v>
      </c>
      <c r="EO168" s="34" t="s">
        <v>2476</v>
      </c>
      <c r="EP168" s="34" t="s">
        <v>2476</v>
      </c>
      <c r="EQ168" s="34" t="s">
        <v>2476</v>
      </c>
      <c r="ER168" s="37" t="s">
        <v>2476</v>
      </c>
      <c r="ES168" s="27" t="s">
        <v>2477</v>
      </c>
    </row>
    <row r="169" spans="3:149" s="2" customFormat="1" ht="21.75" customHeight="1" x14ac:dyDescent="0.25">
      <c r="C169" s="33" t="s">
        <v>2476</v>
      </c>
      <c r="D169" s="34" t="s">
        <v>2476</v>
      </c>
      <c r="E169" s="34" t="s">
        <v>2476</v>
      </c>
      <c r="F169" s="34" t="s">
        <v>2476</v>
      </c>
      <c r="G169" s="34" t="s">
        <v>2476</v>
      </c>
      <c r="H169" s="34" t="s">
        <v>2476</v>
      </c>
      <c r="I169" s="34" t="s">
        <v>2476</v>
      </c>
      <c r="J169" s="34" t="s">
        <v>2476</v>
      </c>
      <c r="K169" s="34" t="s">
        <v>2476</v>
      </c>
      <c r="L169" s="34" t="s">
        <v>2476</v>
      </c>
      <c r="M169" s="34" t="s">
        <v>2476</v>
      </c>
      <c r="N169" s="34" t="s">
        <v>2476</v>
      </c>
      <c r="O169" s="34" t="s">
        <v>2476</v>
      </c>
      <c r="P169" s="34" t="s">
        <v>2476</v>
      </c>
      <c r="Q169" s="34" t="s">
        <v>2476</v>
      </c>
      <c r="R169" s="34" t="s">
        <v>2476</v>
      </c>
      <c r="S169" s="34" t="s">
        <v>2476</v>
      </c>
      <c r="T169" s="34" t="s">
        <v>2476</v>
      </c>
      <c r="U169" s="34" t="s">
        <v>2476</v>
      </c>
      <c r="V169" s="34" t="s">
        <v>2476</v>
      </c>
      <c r="W169" s="34" t="s">
        <v>2476</v>
      </c>
      <c r="X169" s="34" t="s">
        <v>2476</v>
      </c>
      <c r="Y169" s="34" t="s">
        <v>2476</v>
      </c>
      <c r="Z169" s="34" t="s">
        <v>2476</v>
      </c>
      <c r="AA169" s="34" t="s">
        <v>2476</v>
      </c>
      <c r="AB169" s="34" t="s">
        <v>2476</v>
      </c>
      <c r="AC169" s="34" t="s">
        <v>2476</v>
      </c>
      <c r="AD169" s="34" t="s">
        <v>2476</v>
      </c>
      <c r="AE169" s="34" t="s">
        <v>2476</v>
      </c>
      <c r="AF169" s="34" t="s">
        <v>2476</v>
      </c>
      <c r="AG169" s="34" t="s">
        <v>2476</v>
      </c>
      <c r="AH169" s="34" t="s">
        <v>2476</v>
      </c>
      <c r="AI169" s="34" t="s">
        <v>2476</v>
      </c>
      <c r="AJ169" s="34" t="s">
        <v>2476</v>
      </c>
      <c r="AK169" s="34" t="s">
        <v>2476</v>
      </c>
      <c r="AL169" s="34" t="s">
        <v>2476</v>
      </c>
      <c r="AM169" s="34" t="s">
        <v>2476</v>
      </c>
      <c r="AN169" s="34" t="s">
        <v>2476</v>
      </c>
      <c r="AO169" s="34" t="s">
        <v>2476</v>
      </c>
      <c r="AP169" s="34" t="s">
        <v>2476</v>
      </c>
      <c r="AQ169" s="34" t="s">
        <v>2476</v>
      </c>
      <c r="AR169" s="34" t="s">
        <v>2476</v>
      </c>
      <c r="AS169" s="34" t="s">
        <v>2476</v>
      </c>
      <c r="AT169" s="34" t="s">
        <v>2476</v>
      </c>
      <c r="AU169" s="34" t="s">
        <v>2476</v>
      </c>
      <c r="AV169" s="34" t="s">
        <v>2476</v>
      </c>
      <c r="AW169" s="34" t="s">
        <v>2476</v>
      </c>
      <c r="AX169" s="34" t="s">
        <v>2476</v>
      </c>
      <c r="AY169" s="34" t="s">
        <v>2476</v>
      </c>
      <c r="AZ169" s="34" t="s">
        <v>2476</v>
      </c>
      <c r="BA169" s="34" t="s">
        <v>2476</v>
      </c>
      <c r="BB169" s="34" t="s">
        <v>2476</v>
      </c>
      <c r="BC169" s="34" t="s">
        <v>2476</v>
      </c>
      <c r="BD169" s="34" t="s">
        <v>2476</v>
      </c>
      <c r="BE169" s="34" t="s">
        <v>2476</v>
      </c>
      <c r="BF169" s="34" t="s">
        <v>2476</v>
      </c>
      <c r="BG169" s="34" t="s">
        <v>2476</v>
      </c>
      <c r="BH169" s="34" t="s">
        <v>2476</v>
      </c>
      <c r="BI169" s="34" t="s">
        <v>2476</v>
      </c>
      <c r="BJ169" s="34" t="s">
        <v>2476</v>
      </c>
      <c r="BK169" s="34" t="s">
        <v>2476</v>
      </c>
      <c r="BL169" s="34" t="s">
        <v>2476</v>
      </c>
      <c r="BM169" s="34" t="s">
        <v>2476</v>
      </c>
      <c r="BN169" s="34" t="s">
        <v>2476</v>
      </c>
      <c r="BO169" s="34" t="s">
        <v>2476</v>
      </c>
      <c r="BP169" s="34" t="s">
        <v>2476</v>
      </c>
      <c r="BQ169" s="34" t="s">
        <v>2476</v>
      </c>
      <c r="BR169" s="34" t="s">
        <v>2476</v>
      </c>
      <c r="BS169" s="34" t="s">
        <v>2476</v>
      </c>
      <c r="BT169" s="34" t="s">
        <v>2476</v>
      </c>
      <c r="BU169" s="34" t="s">
        <v>2476</v>
      </c>
      <c r="BV169" s="34" t="s">
        <v>2476</v>
      </c>
      <c r="BW169" s="34" t="s">
        <v>2476</v>
      </c>
      <c r="BX169" s="34" t="s">
        <v>2476</v>
      </c>
      <c r="BY169" s="34" t="s">
        <v>2476</v>
      </c>
      <c r="BZ169" s="34" t="s">
        <v>2476</v>
      </c>
      <c r="CA169" s="34" t="s">
        <v>2476</v>
      </c>
      <c r="CB169" s="34" t="s">
        <v>2476</v>
      </c>
      <c r="CC169" s="34" t="s">
        <v>2476</v>
      </c>
      <c r="CD169" s="34" t="s">
        <v>2476</v>
      </c>
      <c r="CE169" s="34" t="s">
        <v>2476</v>
      </c>
      <c r="CF169" s="34" t="s">
        <v>2476</v>
      </c>
      <c r="CG169" s="34" t="s">
        <v>2476</v>
      </c>
      <c r="CH169" s="34" t="s">
        <v>2476</v>
      </c>
      <c r="CI169" s="34" t="s">
        <v>2476</v>
      </c>
      <c r="CJ169" s="34" t="s">
        <v>2476</v>
      </c>
      <c r="CK169" s="34" t="s">
        <v>2476</v>
      </c>
      <c r="CL169" s="34" t="s">
        <v>2476</v>
      </c>
      <c r="CM169" s="34" t="s">
        <v>2476</v>
      </c>
      <c r="CN169" s="34" t="s">
        <v>2476</v>
      </c>
      <c r="CO169" s="34" t="s">
        <v>2476</v>
      </c>
      <c r="CP169" s="34" t="s">
        <v>2476</v>
      </c>
      <c r="CQ169" s="34" t="s">
        <v>2476</v>
      </c>
      <c r="CR169" s="34" t="s">
        <v>2476</v>
      </c>
      <c r="CS169" s="34" t="s">
        <v>2476</v>
      </c>
      <c r="CT169" s="34" t="s">
        <v>2476</v>
      </c>
      <c r="CU169" s="34" t="s">
        <v>2476</v>
      </c>
      <c r="CV169" s="34" t="s">
        <v>2476</v>
      </c>
      <c r="CW169" s="34" t="s">
        <v>2476</v>
      </c>
      <c r="CX169" s="34" t="s">
        <v>2476</v>
      </c>
      <c r="CY169" s="34" t="s">
        <v>2476</v>
      </c>
      <c r="CZ169" s="34" t="s">
        <v>2476</v>
      </c>
      <c r="DA169" s="34" t="s">
        <v>2476</v>
      </c>
      <c r="DB169" s="34" t="s">
        <v>2476</v>
      </c>
      <c r="DC169" s="34" t="s">
        <v>2476</v>
      </c>
      <c r="DD169" s="34" t="s">
        <v>2476</v>
      </c>
      <c r="DE169" s="34" t="s">
        <v>2476</v>
      </c>
      <c r="DF169" s="34" t="s">
        <v>2476</v>
      </c>
      <c r="DG169" s="34" t="s">
        <v>2476</v>
      </c>
      <c r="DH169" s="34" t="s">
        <v>2476</v>
      </c>
      <c r="DI169" s="34" t="s">
        <v>2476</v>
      </c>
      <c r="DJ169" s="34" t="s">
        <v>2476</v>
      </c>
      <c r="DK169" s="34" t="s">
        <v>2476</v>
      </c>
      <c r="DL169" s="34" t="s">
        <v>2476</v>
      </c>
      <c r="DM169" s="34" t="s">
        <v>2476</v>
      </c>
      <c r="DN169" s="34" t="s">
        <v>2476</v>
      </c>
      <c r="DO169" s="34" t="s">
        <v>2476</v>
      </c>
      <c r="DP169" s="34" t="s">
        <v>2476</v>
      </c>
      <c r="DQ169" s="34" t="s">
        <v>2476</v>
      </c>
      <c r="DR169" s="34" t="s">
        <v>2476</v>
      </c>
      <c r="DS169" s="34" t="s">
        <v>2476</v>
      </c>
      <c r="DT169" s="34" t="s">
        <v>2476</v>
      </c>
      <c r="DU169" s="34" t="s">
        <v>2476</v>
      </c>
      <c r="DV169" s="34" t="s">
        <v>2476</v>
      </c>
      <c r="DW169" s="34" t="s">
        <v>2476</v>
      </c>
      <c r="DX169" s="34" t="s">
        <v>2476</v>
      </c>
      <c r="DY169" s="34" t="s">
        <v>2476</v>
      </c>
      <c r="DZ169" s="34" t="s">
        <v>2476</v>
      </c>
      <c r="EA169" s="34" t="s">
        <v>2476</v>
      </c>
      <c r="EB169" s="34" t="s">
        <v>2476</v>
      </c>
      <c r="EC169" s="34" t="s">
        <v>2476</v>
      </c>
      <c r="ED169" s="34" t="s">
        <v>2476</v>
      </c>
      <c r="EE169" s="34" t="s">
        <v>2476</v>
      </c>
      <c r="EF169" s="34" t="s">
        <v>2476</v>
      </c>
      <c r="EG169" s="34" t="s">
        <v>2476</v>
      </c>
      <c r="EH169" s="34" t="s">
        <v>2476</v>
      </c>
      <c r="EI169" s="34" t="s">
        <v>2476</v>
      </c>
      <c r="EJ169" s="34" t="s">
        <v>2476</v>
      </c>
      <c r="EK169" s="34" t="s">
        <v>2476</v>
      </c>
      <c r="EL169" s="34" t="s">
        <v>2476</v>
      </c>
      <c r="EM169" s="34" t="s">
        <v>2476</v>
      </c>
      <c r="EN169" s="34" t="s">
        <v>2476</v>
      </c>
      <c r="EO169" s="34" t="s">
        <v>2476</v>
      </c>
      <c r="EP169" s="34" t="s">
        <v>2476</v>
      </c>
      <c r="EQ169" s="34" t="s">
        <v>2476</v>
      </c>
      <c r="ER169" s="37" t="s">
        <v>2476</v>
      </c>
      <c r="ES169" s="27" t="s">
        <v>2477</v>
      </c>
    </row>
    <row r="170" spans="3:149" s="2" customFormat="1" ht="21.75" customHeight="1" x14ac:dyDescent="0.25">
      <c r="C170" s="33" t="s">
        <v>2476</v>
      </c>
      <c r="D170" s="34" t="s">
        <v>2476</v>
      </c>
      <c r="E170" s="34" t="s">
        <v>2476</v>
      </c>
      <c r="F170" s="34" t="s">
        <v>2476</v>
      </c>
      <c r="G170" s="34" t="s">
        <v>2476</v>
      </c>
      <c r="H170" s="34" t="s">
        <v>2476</v>
      </c>
      <c r="I170" s="34" t="s">
        <v>2476</v>
      </c>
      <c r="J170" s="34" t="s">
        <v>2476</v>
      </c>
      <c r="K170" s="34" t="s">
        <v>2476</v>
      </c>
      <c r="L170" s="34" t="s">
        <v>2476</v>
      </c>
      <c r="M170" s="34" t="s">
        <v>2476</v>
      </c>
      <c r="N170" s="34" t="s">
        <v>2476</v>
      </c>
      <c r="O170" s="34" t="s">
        <v>2476</v>
      </c>
      <c r="P170" s="34" t="s">
        <v>2476</v>
      </c>
      <c r="Q170" s="34" t="s">
        <v>2476</v>
      </c>
      <c r="R170" s="34" t="s">
        <v>2476</v>
      </c>
      <c r="S170" s="34" t="s">
        <v>2476</v>
      </c>
      <c r="T170" s="34" t="s">
        <v>2476</v>
      </c>
      <c r="U170" s="34" t="s">
        <v>2476</v>
      </c>
      <c r="V170" s="34" t="s">
        <v>2476</v>
      </c>
      <c r="W170" s="34" t="s">
        <v>2476</v>
      </c>
      <c r="X170" s="34" t="s">
        <v>2476</v>
      </c>
      <c r="Y170" s="34" t="s">
        <v>2476</v>
      </c>
      <c r="Z170" s="34" t="s">
        <v>2476</v>
      </c>
      <c r="AA170" s="34" t="s">
        <v>2476</v>
      </c>
      <c r="AB170" s="34" t="s">
        <v>2476</v>
      </c>
      <c r="AC170" s="34" t="s">
        <v>2476</v>
      </c>
      <c r="AD170" s="34" t="s">
        <v>2476</v>
      </c>
      <c r="AE170" s="34" t="s">
        <v>2476</v>
      </c>
      <c r="AF170" s="34" t="s">
        <v>2476</v>
      </c>
      <c r="AG170" s="34" t="s">
        <v>2476</v>
      </c>
      <c r="AH170" s="34" t="s">
        <v>2476</v>
      </c>
      <c r="AI170" s="34" t="s">
        <v>2476</v>
      </c>
      <c r="AJ170" s="34" t="s">
        <v>2476</v>
      </c>
      <c r="AK170" s="34" t="s">
        <v>2476</v>
      </c>
      <c r="AL170" s="34" t="s">
        <v>2476</v>
      </c>
      <c r="AM170" s="34" t="s">
        <v>2476</v>
      </c>
      <c r="AN170" s="34" t="s">
        <v>2476</v>
      </c>
      <c r="AO170" s="34" t="s">
        <v>2476</v>
      </c>
      <c r="AP170" s="34" t="s">
        <v>2476</v>
      </c>
      <c r="AQ170" s="34" t="s">
        <v>2476</v>
      </c>
      <c r="AR170" s="34" t="s">
        <v>2476</v>
      </c>
      <c r="AS170" s="34" t="s">
        <v>2476</v>
      </c>
      <c r="AT170" s="34" t="s">
        <v>2476</v>
      </c>
      <c r="AU170" s="34" t="s">
        <v>2476</v>
      </c>
      <c r="AV170" s="34" t="s">
        <v>2476</v>
      </c>
      <c r="AW170" s="34" t="s">
        <v>2476</v>
      </c>
      <c r="AX170" s="34" t="s">
        <v>2476</v>
      </c>
      <c r="AY170" s="34" t="s">
        <v>2476</v>
      </c>
      <c r="AZ170" s="34" t="s">
        <v>2476</v>
      </c>
      <c r="BA170" s="34" t="s">
        <v>2476</v>
      </c>
      <c r="BB170" s="34" t="s">
        <v>2476</v>
      </c>
      <c r="BC170" s="34" t="s">
        <v>2476</v>
      </c>
      <c r="BD170" s="34" t="s">
        <v>2476</v>
      </c>
      <c r="BE170" s="34" t="s">
        <v>2476</v>
      </c>
      <c r="BF170" s="34" t="s">
        <v>2476</v>
      </c>
      <c r="BG170" s="34" t="s">
        <v>2476</v>
      </c>
      <c r="BH170" s="34" t="s">
        <v>2476</v>
      </c>
      <c r="BI170" s="34" t="s">
        <v>2476</v>
      </c>
      <c r="BJ170" s="34" t="s">
        <v>2476</v>
      </c>
      <c r="BK170" s="34" t="s">
        <v>2476</v>
      </c>
      <c r="BL170" s="34" t="s">
        <v>2476</v>
      </c>
      <c r="BM170" s="34" t="s">
        <v>2476</v>
      </c>
      <c r="BN170" s="34" t="s">
        <v>2476</v>
      </c>
      <c r="BO170" s="34" t="s">
        <v>2476</v>
      </c>
      <c r="BP170" s="34" t="s">
        <v>2476</v>
      </c>
      <c r="BQ170" s="34" t="s">
        <v>2476</v>
      </c>
      <c r="BR170" s="34" t="s">
        <v>2476</v>
      </c>
      <c r="BS170" s="34" t="s">
        <v>2476</v>
      </c>
      <c r="BT170" s="34" t="s">
        <v>2476</v>
      </c>
      <c r="BU170" s="34" t="s">
        <v>2476</v>
      </c>
      <c r="BV170" s="34" t="s">
        <v>2476</v>
      </c>
      <c r="BW170" s="34" t="s">
        <v>2476</v>
      </c>
      <c r="BX170" s="34" t="s">
        <v>2476</v>
      </c>
      <c r="BY170" s="34" t="s">
        <v>2476</v>
      </c>
      <c r="BZ170" s="34" t="s">
        <v>2476</v>
      </c>
      <c r="CA170" s="34" t="s">
        <v>2476</v>
      </c>
      <c r="CB170" s="34" t="s">
        <v>2476</v>
      </c>
      <c r="CC170" s="34" t="s">
        <v>2476</v>
      </c>
      <c r="CD170" s="34" t="s">
        <v>2476</v>
      </c>
      <c r="CE170" s="34" t="s">
        <v>2476</v>
      </c>
      <c r="CF170" s="34" t="s">
        <v>2476</v>
      </c>
      <c r="CG170" s="34" t="s">
        <v>2476</v>
      </c>
      <c r="CH170" s="34" t="s">
        <v>2476</v>
      </c>
      <c r="CI170" s="34" t="s">
        <v>2476</v>
      </c>
      <c r="CJ170" s="34" t="s">
        <v>2476</v>
      </c>
      <c r="CK170" s="34" t="s">
        <v>2476</v>
      </c>
      <c r="CL170" s="34" t="s">
        <v>2476</v>
      </c>
      <c r="CM170" s="34" t="s">
        <v>2476</v>
      </c>
      <c r="CN170" s="34" t="s">
        <v>2476</v>
      </c>
      <c r="CO170" s="34" t="s">
        <v>2476</v>
      </c>
      <c r="CP170" s="34" t="s">
        <v>2476</v>
      </c>
      <c r="CQ170" s="34" t="s">
        <v>2476</v>
      </c>
      <c r="CR170" s="34" t="s">
        <v>2476</v>
      </c>
      <c r="CS170" s="34" t="s">
        <v>2476</v>
      </c>
      <c r="CT170" s="34" t="s">
        <v>2476</v>
      </c>
      <c r="CU170" s="34" t="s">
        <v>2476</v>
      </c>
      <c r="CV170" s="34" t="s">
        <v>2476</v>
      </c>
      <c r="CW170" s="34" t="s">
        <v>2476</v>
      </c>
      <c r="CX170" s="34" t="s">
        <v>2476</v>
      </c>
      <c r="CY170" s="34" t="s">
        <v>2476</v>
      </c>
      <c r="CZ170" s="34" t="s">
        <v>2476</v>
      </c>
      <c r="DA170" s="34" t="s">
        <v>2476</v>
      </c>
      <c r="DB170" s="34" t="s">
        <v>2476</v>
      </c>
      <c r="DC170" s="34" t="s">
        <v>2476</v>
      </c>
      <c r="DD170" s="34" t="s">
        <v>2476</v>
      </c>
      <c r="DE170" s="34" t="s">
        <v>2476</v>
      </c>
      <c r="DF170" s="34" t="s">
        <v>2476</v>
      </c>
      <c r="DG170" s="34" t="s">
        <v>2476</v>
      </c>
      <c r="DH170" s="34" t="s">
        <v>2476</v>
      </c>
      <c r="DI170" s="34" t="s">
        <v>2476</v>
      </c>
      <c r="DJ170" s="34" t="s">
        <v>2476</v>
      </c>
      <c r="DK170" s="34" t="s">
        <v>2476</v>
      </c>
      <c r="DL170" s="34" t="s">
        <v>2476</v>
      </c>
      <c r="DM170" s="34" t="s">
        <v>2476</v>
      </c>
      <c r="DN170" s="34" t="s">
        <v>2476</v>
      </c>
      <c r="DO170" s="34" t="s">
        <v>2476</v>
      </c>
      <c r="DP170" s="34" t="s">
        <v>2476</v>
      </c>
      <c r="DQ170" s="34" t="s">
        <v>2476</v>
      </c>
      <c r="DR170" s="34" t="s">
        <v>2476</v>
      </c>
      <c r="DS170" s="34" t="s">
        <v>2476</v>
      </c>
      <c r="DT170" s="34" t="s">
        <v>2476</v>
      </c>
      <c r="DU170" s="34" t="s">
        <v>2476</v>
      </c>
      <c r="DV170" s="34" t="s">
        <v>2476</v>
      </c>
      <c r="DW170" s="34" t="s">
        <v>2476</v>
      </c>
      <c r="DX170" s="34" t="s">
        <v>2476</v>
      </c>
      <c r="DY170" s="34" t="s">
        <v>2476</v>
      </c>
      <c r="DZ170" s="34" t="s">
        <v>2476</v>
      </c>
      <c r="EA170" s="34" t="s">
        <v>2476</v>
      </c>
      <c r="EB170" s="34" t="s">
        <v>2476</v>
      </c>
      <c r="EC170" s="34" t="s">
        <v>2476</v>
      </c>
      <c r="ED170" s="34" t="s">
        <v>2476</v>
      </c>
      <c r="EE170" s="34" t="s">
        <v>2476</v>
      </c>
      <c r="EF170" s="34" t="s">
        <v>2476</v>
      </c>
      <c r="EG170" s="34" t="s">
        <v>2476</v>
      </c>
      <c r="EH170" s="34" t="s">
        <v>2476</v>
      </c>
      <c r="EI170" s="34" t="s">
        <v>2476</v>
      </c>
      <c r="EJ170" s="34" t="s">
        <v>2476</v>
      </c>
      <c r="EK170" s="34" t="s">
        <v>2476</v>
      </c>
      <c r="EL170" s="34" t="s">
        <v>2476</v>
      </c>
      <c r="EM170" s="34" t="s">
        <v>2476</v>
      </c>
      <c r="EN170" s="34" t="s">
        <v>2476</v>
      </c>
      <c r="EO170" s="34" t="s">
        <v>2476</v>
      </c>
      <c r="EP170" s="34" t="s">
        <v>2476</v>
      </c>
      <c r="EQ170" s="34" t="s">
        <v>2476</v>
      </c>
      <c r="ER170" s="37" t="s">
        <v>2476</v>
      </c>
      <c r="ES170" s="27" t="s">
        <v>2477</v>
      </c>
    </row>
    <row r="171" spans="3:149" s="2" customFormat="1" ht="21.75" customHeight="1" x14ac:dyDescent="0.25">
      <c r="C171" s="33" t="s">
        <v>2476</v>
      </c>
      <c r="D171" s="34" t="s">
        <v>2476</v>
      </c>
      <c r="E171" s="34" t="s">
        <v>2476</v>
      </c>
      <c r="F171" s="34" t="s">
        <v>2476</v>
      </c>
      <c r="G171" s="34" t="s">
        <v>2476</v>
      </c>
      <c r="H171" s="34" t="s">
        <v>2476</v>
      </c>
      <c r="I171" s="34" t="s">
        <v>2476</v>
      </c>
      <c r="J171" s="34" t="s">
        <v>2476</v>
      </c>
      <c r="K171" s="34" t="s">
        <v>2476</v>
      </c>
      <c r="L171" s="34" t="s">
        <v>2476</v>
      </c>
      <c r="M171" s="34" t="s">
        <v>2476</v>
      </c>
      <c r="N171" s="34" t="s">
        <v>2476</v>
      </c>
      <c r="O171" s="34" t="s">
        <v>2476</v>
      </c>
      <c r="P171" s="34" t="s">
        <v>2476</v>
      </c>
      <c r="Q171" s="34" t="s">
        <v>2476</v>
      </c>
      <c r="R171" s="34" t="s">
        <v>2476</v>
      </c>
      <c r="S171" s="34" t="s">
        <v>2476</v>
      </c>
      <c r="T171" s="34" t="s">
        <v>2476</v>
      </c>
      <c r="U171" s="34" t="s">
        <v>2476</v>
      </c>
      <c r="V171" s="34" t="s">
        <v>2476</v>
      </c>
      <c r="W171" s="34" t="s">
        <v>2476</v>
      </c>
      <c r="X171" s="34" t="s">
        <v>2476</v>
      </c>
      <c r="Y171" s="34" t="s">
        <v>2476</v>
      </c>
      <c r="Z171" s="34" t="s">
        <v>2476</v>
      </c>
      <c r="AA171" s="34" t="s">
        <v>2476</v>
      </c>
      <c r="AB171" s="34" t="s">
        <v>2476</v>
      </c>
      <c r="AC171" s="34" t="s">
        <v>2476</v>
      </c>
      <c r="AD171" s="34" t="s">
        <v>2476</v>
      </c>
      <c r="AE171" s="34" t="s">
        <v>2476</v>
      </c>
      <c r="AF171" s="34" t="s">
        <v>2476</v>
      </c>
      <c r="AG171" s="34" t="s">
        <v>2476</v>
      </c>
      <c r="AH171" s="34" t="s">
        <v>2476</v>
      </c>
      <c r="AI171" s="34" t="s">
        <v>2476</v>
      </c>
      <c r="AJ171" s="34" t="s">
        <v>2476</v>
      </c>
      <c r="AK171" s="34" t="s">
        <v>2476</v>
      </c>
      <c r="AL171" s="34" t="s">
        <v>2476</v>
      </c>
      <c r="AM171" s="34" t="s">
        <v>2476</v>
      </c>
      <c r="AN171" s="34" t="s">
        <v>2476</v>
      </c>
      <c r="AO171" s="34" t="s">
        <v>2476</v>
      </c>
      <c r="AP171" s="34" t="s">
        <v>2476</v>
      </c>
      <c r="AQ171" s="34" t="s">
        <v>2476</v>
      </c>
      <c r="AR171" s="34" t="s">
        <v>2476</v>
      </c>
      <c r="AS171" s="34" t="s">
        <v>2476</v>
      </c>
      <c r="AT171" s="34" t="s">
        <v>2476</v>
      </c>
      <c r="AU171" s="34" t="s">
        <v>2476</v>
      </c>
      <c r="AV171" s="34" t="s">
        <v>2476</v>
      </c>
      <c r="AW171" s="34" t="s">
        <v>2476</v>
      </c>
      <c r="AX171" s="34" t="s">
        <v>2476</v>
      </c>
      <c r="AY171" s="34" t="s">
        <v>2476</v>
      </c>
      <c r="AZ171" s="34" t="s">
        <v>2476</v>
      </c>
      <c r="BA171" s="34" t="s">
        <v>2476</v>
      </c>
      <c r="BB171" s="34" t="s">
        <v>2476</v>
      </c>
      <c r="BC171" s="34" t="s">
        <v>2476</v>
      </c>
      <c r="BD171" s="34" t="s">
        <v>2476</v>
      </c>
      <c r="BE171" s="34" t="s">
        <v>2476</v>
      </c>
      <c r="BF171" s="34" t="s">
        <v>2476</v>
      </c>
      <c r="BG171" s="34" t="s">
        <v>2476</v>
      </c>
      <c r="BH171" s="34" t="s">
        <v>2476</v>
      </c>
      <c r="BI171" s="34" t="s">
        <v>2476</v>
      </c>
      <c r="BJ171" s="34" t="s">
        <v>2476</v>
      </c>
      <c r="BK171" s="34" t="s">
        <v>2476</v>
      </c>
      <c r="BL171" s="34" t="s">
        <v>2476</v>
      </c>
      <c r="BM171" s="34" t="s">
        <v>2476</v>
      </c>
      <c r="BN171" s="34" t="s">
        <v>2476</v>
      </c>
      <c r="BO171" s="34" t="s">
        <v>2476</v>
      </c>
      <c r="BP171" s="34" t="s">
        <v>2476</v>
      </c>
      <c r="BQ171" s="34" t="s">
        <v>2476</v>
      </c>
      <c r="BR171" s="34" t="s">
        <v>2476</v>
      </c>
      <c r="BS171" s="34" t="s">
        <v>2476</v>
      </c>
      <c r="BT171" s="34" t="s">
        <v>2476</v>
      </c>
      <c r="BU171" s="34" t="s">
        <v>2476</v>
      </c>
      <c r="BV171" s="34" t="s">
        <v>2476</v>
      </c>
      <c r="BW171" s="34" t="s">
        <v>2476</v>
      </c>
      <c r="BX171" s="34" t="s">
        <v>2476</v>
      </c>
      <c r="BY171" s="34" t="s">
        <v>2476</v>
      </c>
      <c r="BZ171" s="34" t="s">
        <v>2476</v>
      </c>
      <c r="CA171" s="34" t="s">
        <v>2476</v>
      </c>
      <c r="CB171" s="34" t="s">
        <v>2476</v>
      </c>
      <c r="CC171" s="34" t="s">
        <v>2476</v>
      </c>
      <c r="CD171" s="34" t="s">
        <v>2476</v>
      </c>
      <c r="CE171" s="34" t="s">
        <v>2476</v>
      </c>
      <c r="CF171" s="34" t="s">
        <v>2476</v>
      </c>
      <c r="CG171" s="34" t="s">
        <v>2476</v>
      </c>
      <c r="CH171" s="34" t="s">
        <v>2476</v>
      </c>
      <c r="CI171" s="34" t="s">
        <v>2476</v>
      </c>
      <c r="CJ171" s="34" t="s">
        <v>2476</v>
      </c>
      <c r="CK171" s="34" t="s">
        <v>2476</v>
      </c>
      <c r="CL171" s="34" t="s">
        <v>2476</v>
      </c>
      <c r="CM171" s="34" t="s">
        <v>2476</v>
      </c>
      <c r="CN171" s="34" t="s">
        <v>2476</v>
      </c>
      <c r="CO171" s="34" t="s">
        <v>2476</v>
      </c>
      <c r="CP171" s="34" t="s">
        <v>2476</v>
      </c>
      <c r="CQ171" s="34" t="s">
        <v>2476</v>
      </c>
      <c r="CR171" s="34" t="s">
        <v>2476</v>
      </c>
      <c r="CS171" s="34" t="s">
        <v>2476</v>
      </c>
      <c r="CT171" s="34" t="s">
        <v>2476</v>
      </c>
      <c r="CU171" s="34" t="s">
        <v>2476</v>
      </c>
      <c r="CV171" s="34" t="s">
        <v>2476</v>
      </c>
      <c r="CW171" s="34" t="s">
        <v>2476</v>
      </c>
      <c r="CX171" s="34" t="s">
        <v>2476</v>
      </c>
      <c r="CY171" s="34" t="s">
        <v>2476</v>
      </c>
      <c r="CZ171" s="34" t="s">
        <v>2476</v>
      </c>
      <c r="DA171" s="34" t="s">
        <v>2476</v>
      </c>
      <c r="DB171" s="34" t="s">
        <v>2476</v>
      </c>
      <c r="DC171" s="34" t="s">
        <v>2476</v>
      </c>
      <c r="DD171" s="34" t="s">
        <v>2476</v>
      </c>
      <c r="DE171" s="34" t="s">
        <v>2476</v>
      </c>
      <c r="DF171" s="34" t="s">
        <v>2476</v>
      </c>
      <c r="DG171" s="34" t="s">
        <v>2476</v>
      </c>
      <c r="DH171" s="34" t="s">
        <v>2476</v>
      </c>
      <c r="DI171" s="34" t="s">
        <v>2476</v>
      </c>
      <c r="DJ171" s="34" t="s">
        <v>2476</v>
      </c>
      <c r="DK171" s="34" t="s">
        <v>2476</v>
      </c>
      <c r="DL171" s="34" t="s">
        <v>2476</v>
      </c>
      <c r="DM171" s="34" t="s">
        <v>2476</v>
      </c>
      <c r="DN171" s="34" t="s">
        <v>2476</v>
      </c>
      <c r="DO171" s="34" t="s">
        <v>2476</v>
      </c>
      <c r="DP171" s="34" t="s">
        <v>2476</v>
      </c>
      <c r="DQ171" s="34" t="s">
        <v>2476</v>
      </c>
      <c r="DR171" s="34" t="s">
        <v>2476</v>
      </c>
      <c r="DS171" s="34" t="s">
        <v>2476</v>
      </c>
      <c r="DT171" s="34" t="s">
        <v>2476</v>
      </c>
      <c r="DU171" s="34" t="s">
        <v>2476</v>
      </c>
      <c r="DV171" s="34" t="s">
        <v>2476</v>
      </c>
      <c r="DW171" s="34" t="s">
        <v>2476</v>
      </c>
      <c r="DX171" s="34" t="s">
        <v>2476</v>
      </c>
      <c r="DY171" s="34" t="s">
        <v>2476</v>
      </c>
      <c r="DZ171" s="34" t="s">
        <v>2476</v>
      </c>
      <c r="EA171" s="34" t="s">
        <v>2476</v>
      </c>
      <c r="EB171" s="34" t="s">
        <v>2476</v>
      </c>
      <c r="EC171" s="34" t="s">
        <v>2476</v>
      </c>
      <c r="ED171" s="34" t="s">
        <v>2476</v>
      </c>
      <c r="EE171" s="34" t="s">
        <v>2476</v>
      </c>
      <c r="EF171" s="34" t="s">
        <v>2476</v>
      </c>
      <c r="EG171" s="34" t="s">
        <v>2476</v>
      </c>
      <c r="EH171" s="34" t="s">
        <v>2476</v>
      </c>
      <c r="EI171" s="34" t="s">
        <v>2476</v>
      </c>
      <c r="EJ171" s="34" t="s">
        <v>2476</v>
      </c>
      <c r="EK171" s="34" t="s">
        <v>2476</v>
      </c>
      <c r="EL171" s="34" t="s">
        <v>2476</v>
      </c>
      <c r="EM171" s="34" t="s">
        <v>2476</v>
      </c>
      <c r="EN171" s="34" t="s">
        <v>2476</v>
      </c>
      <c r="EO171" s="34" t="s">
        <v>2476</v>
      </c>
      <c r="EP171" s="34" t="s">
        <v>2476</v>
      </c>
      <c r="EQ171" s="34" t="s">
        <v>2476</v>
      </c>
      <c r="ER171" s="37" t="s">
        <v>2476</v>
      </c>
      <c r="ES171" s="27" t="s">
        <v>2477</v>
      </c>
    </row>
    <row r="172" spans="3:149" s="2" customFormat="1" ht="21.75" customHeight="1" x14ac:dyDescent="0.25">
      <c r="C172" s="33" t="s">
        <v>2476</v>
      </c>
      <c r="D172" s="34" t="s">
        <v>2476</v>
      </c>
      <c r="E172" s="34" t="s">
        <v>2476</v>
      </c>
      <c r="F172" s="34" t="s">
        <v>2476</v>
      </c>
      <c r="G172" s="34" t="s">
        <v>2476</v>
      </c>
      <c r="H172" s="34" t="s">
        <v>2476</v>
      </c>
      <c r="I172" s="34" t="s">
        <v>2476</v>
      </c>
      <c r="J172" s="34" t="s">
        <v>2476</v>
      </c>
      <c r="K172" s="34" t="s">
        <v>2476</v>
      </c>
      <c r="L172" s="34" t="s">
        <v>2476</v>
      </c>
      <c r="M172" s="34" t="s">
        <v>2476</v>
      </c>
      <c r="N172" s="34" t="s">
        <v>2476</v>
      </c>
      <c r="O172" s="34" t="s">
        <v>2476</v>
      </c>
      <c r="P172" s="34" t="s">
        <v>2476</v>
      </c>
      <c r="Q172" s="34" t="s">
        <v>2476</v>
      </c>
      <c r="R172" s="34" t="s">
        <v>2476</v>
      </c>
      <c r="S172" s="34" t="s">
        <v>2476</v>
      </c>
      <c r="T172" s="34" t="s">
        <v>2476</v>
      </c>
      <c r="U172" s="34" t="s">
        <v>2476</v>
      </c>
      <c r="V172" s="34" t="s">
        <v>2476</v>
      </c>
      <c r="W172" s="34" t="s">
        <v>2476</v>
      </c>
      <c r="X172" s="34" t="s">
        <v>2476</v>
      </c>
      <c r="Y172" s="34" t="s">
        <v>2476</v>
      </c>
      <c r="Z172" s="34" t="s">
        <v>2476</v>
      </c>
      <c r="AA172" s="34" t="s">
        <v>2476</v>
      </c>
      <c r="AB172" s="34" t="s">
        <v>2476</v>
      </c>
      <c r="AC172" s="34" t="s">
        <v>2476</v>
      </c>
      <c r="AD172" s="34" t="s">
        <v>2476</v>
      </c>
      <c r="AE172" s="34" t="s">
        <v>2476</v>
      </c>
      <c r="AF172" s="34" t="s">
        <v>2476</v>
      </c>
      <c r="AG172" s="34" t="s">
        <v>2476</v>
      </c>
      <c r="AH172" s="34" t="s">
        <v>2476</v>
      </c>
      <c r="AI172" s="34" t="s">
        <v>2476</v>
      </c>
      <c r="AJ172" s="34" t="s">
        <v>2476</v>
      </c>
      <c r="AK172" s="34" t="s">
        <v>2476</v>
      </c>
      <c r="AL172" s="34" t="s">
        <v>2476</v>
      </c>
      <c r="AM172" s="34" t="s">
        <v>2476</v>
      </c>
      <c r="AN172" s="34" t="s">
        <v>2476</v>
      </c>
      <c r="AO172" s="34" t="s">
        <v>2476</v>
      </c>
      <c r="AP172" s="34" t="s">
        <v>2476</v>
      </c>
      <c r="AQ172" s="34" t="s">
        <v>2476</v>
      </c>
      <c r="AR172" s="34" t="s">
        <v>2476</v>
      </c>
      <c r="AS172" s="34" t="s">
        <v>2476</v>
      </c>
      <c r="AT172" s="34" t="s">
        <v>2476</v>
      </c>
      <c r="AU172" s="34" t="s">
        <v>2476</v>
      </c>
      <c r="AV172" s="34" t="s">
        <v>2476</v>
      </c>
      <c r="AW172" s="34" t="s">
        <v>2476</v>
      </c>
      <c r="AX172" s="34" t="s">
        <v>2476</v>
      </c>
      <c r="AY172" s="34" t="s">
        <v>2476</v>
      </c>
      <c r="AZ172" s="34" t="s">
        <v>2476</v>
      </c>
      <c r="BA172" s="34" t="s">
        <v>2476</v>
      </c>
      <c r="BB172" s="34" t="s">
        <v>2476</v>
      </c>
      <c r="BC172" s="34" t="s">
        <v>2476</v>
      </c>
      <c r="BD172" s="34" t="s">
        <v>2476</v>
      </c>
      <c r="BE172" s="34" t="s">
        <v>2476</v>
      </c>
      <c r="BF172" s="34" t="s">
        <v>2476</v>
      </c>
      <c r="BG172" s="34" t="s">
        <v>2476</v>
      </c>
      <c r="BH172" s="34" t="s">
        <v>2476</v>
      </c>
      <c r="BI172" s="34" t="s">
        <v>2476</v>
      </c>
      <c r="BJ172" s="34" t="s">
        <v>2476</v>
      </c>
      <c r="BK172" s="34" t="s">
        <v>2476</v>
      </c>
      <c r="BL172" s="34" t="s">
        <v>2476</v>
      </c>
      <c r="BM172" s="34" t="s">
        <v>2476</v>
      </c>
      <c r="BN172" s="34" t="s">
        <v>2476</v>
      </c>
      <c r="BO172" s="34" t="s">
        <v>2476</v>
      </c>
      <c r="BP172" s="34" t="s">
        <v>2476</v>
      </c>
      <c r="BQ172" s="34" t="s">
        <v>2476</v>
      </c>
      <c r="BR172" s="34" t="s">
        <v>2476</v>
      </c>
      <c r="BS172" s="34" t="s">
        <v>2476</v>
      </c>
      <c r="BT172" s="34" t="s">
        <v>2476</v>
      </c>
      <c r="BU172" s="34" t="s">
        <v>2476</v>
      </c>
      <c r="BV172" s="34" t="s">
        <v>2476</v>
      </c>
      <c r="BW172" s="34" t="s">
        <v>2476</v>
      </c>
      <c r="BX172" s="34" t="s">
        <v>2476</v>
      </c>
      <c r="BY172" s="34" t="s">
        <v>2476</v>
      </c>
      <c r="BZ172" s="34" t="s">
        <v>2476</v>
      </c>
      <c r="CA172" s="34" t="s">
        <v>2476</v>
      </c>
      <c r="CB172" s="34" t="s">
        <v>2476</v>
      </c>
      <c r="CC172" s="34" t="s">
        <v>2476</v>
      </c>
      <c r="CD172" s="34" t="s">
        <v>2476</v>
      </c>
      <c r="CE172" s="34" t="s">
        <v>2476</v>
      </c>
      <c r="CF172" s="34" t="s">
        <v>2476</v>
      </c>
      <c r="CG172" s="34" t="s">
        <v>2476</v>
      </c>
      <c r="CH172" s="34" t="s">
        <v>2476</v>
      </c>
      <c r="CI172" s="34" t="s">
        <v>2476</v>
      </c>
      <c r="CJ172" s="34" t="s">
        <v>2476</v>
      </c>
      <c r="CK172" s="34" t="s">
        <v>2476</v>
      </c>
      <c r="CL172" s="34" t="s">
        <v>2476</v>
      </c>
      <c r="CM172" s="34" t="s">
        <v>2476</v>
      </c>
      <c r="CN172" s="34" t="s">
        <v>2476</v>
      </c>
      <c r="CO172" s="34" t="s">
        <v>2476</v>
      </c>
      <c r="CP172" s="34" t="s">
        <v>2476</v>
      </c>
      <c r="CQ172" s="34" t="s">
        <v>2476</v>
      </c>
      <c r="CR172" s="34" t="s">
        <v>2476</v>
      </c>
      <c r="CS172" s="34" t="s">
        <v>2476</v>
      </c>
      <c r="CT172" s="34" t="s">
        <v>2476</v>
      </c>
      <c r="CU172" s="34" t="s">
        <v>2476</v>
      </c>
      <c r="CV172" s="34" t="s">
        <v>2476</v>
      </c>
      <c r="CW172" s="34" t="s">
        <v>2476</v>
      </c>
      <c r="CX172" s="34" t="s">
        <v>2476</v>
      </c>
      <c r="CY172" s="34" t="s">
        <v>2476</v>
      </c>
      <c r="CZ172" s="34" t="s">
        <v>2476</v>
      </c>
      <c r="DA172" s="34" t="s">
        <v>2476</v>
      </c>
      <c r="DB172" s="34" t="s">
        <v>2476</v>
      </c>
      <c r="DC172" s="34" t="s">
        <v>2476</v>
      </c>
      <c r="DD172" s="34" t="s">
        <v>2476</v>
      </c>
      <c r="DE172" s="34" t="s">
        <v>2476</v>
      </c>
      <c r="DF172" s="34" t="s">
        <v>2476</v>
      </c>
      <c r="DG172" s="34" t="s">
        <v>2476</v>
      </c>
      <c r="DH172" s="34" t="s">
        <v>2476</v>
      </c>
      <c r="DI172" s="34" t="s">
        <v>2476</v>
      </c>
      <c r="DJ172" s="34" t="s">
        <v>2476</v>
      </c>
      <c r="DK172" s="34" t="s">
        <v>2476</v>
      </c>
      <c r="DL172" s="34" t="s">
        <v>2476</v>
      </c>
      <c r="DM172" s="34" t="s">
        <v>2476</v>
      </c>
      <c r="DN172" s="34" t="s">
        <v>2476</v>
      </c>
      <c r="DO172" s="34" t="s">
        <v>2476</v>
      </c>
      <c r="DP172" s="34" t="s">
        <v>2476</v>
      </c>
      <c r="DQ172" s="34" t="s">
        <v>2476</v>
      </c>
      <c r="DR172" s="34" t="s">
        <v>2476</v>
      </c>
      <c r="DS172" s="34" t="s">
        <v>2476</v>
      </c>
      <c r="DT172" s="34" t="s">
        <v>2476</v>
      </c>
      <c r="DU172" s="34" t="s">
        <v>2476</v>
      </c>
      <c r="DV172" s="34" t="s">
        <v>2476</v>
      </c>
      <c r="DW172" s="34" t="s">
        <v>2476</v>
      </c>
      <c r="DX172" s="34" t="s">
        <v>2476</v>
      </c>
      <c r="DY172" s="34" t="s">
        <v>2476</v>
      </c>
      <c r="DZ172" s="34" t="s">
        <v>2476</v>
      </c>
      <c r="EA172" s="34" t="s">
        <v>2476</v>
      </c>
      <c r="EB172" s="34" t="s">
        <v>2476</v>
      </c>
      <c r="EC172" s="34" t="s">
        <v>2476</v>
      </c>
      <c r="ED172" s="34" t="s">
        <v>2476</v>
      </c>
      <c r="EE172" s="34" t="s">
        <v>2476</v>
      </c>
      <c r="EF172" s="34" t="s">
        <v>2476</v>
      </c>
      <c r="EG172" s="34" t="s">
        <v>2476</v>
      </c>
      <c r="EH172" s="34" t="s">
        <v>2476</v>
      </c>
      <c r="EI172" s="34" t="s">
        <v>2476</v>
      </c>
      <c r="EJ172" s="34" t="s">
        <v>2476</v>
      </c>
      <c r="EK172" s="34" t="s">
        <v>2476</v>
      </c>
      <c r="EL172" s="34" t="s">
        <v>2476</v>
      </c>
      <c r="EM172" s="34" t="s">
        <v>2476</v>
      </c>
      <c r="EN172" s="34" t="s">
        <v>2476</v>
      </c>
      <c r="EO172" s="34" t="s">
        <v>2476</v>
      </c>
      <c r="EP172" s="34" t="s">
        <v>2476</v>
      </c>
      <c r="EQ172" s="34" t="s">
        <v>2476</v>
      </c>
      <c r="ER172" s="37" t="s">
        <v>2476</v>
      </c>
      <c r="ES172" s="27" t="s">
        <v>2477</v>
      </c>
    </row>
    <row r="173" spans="3:149" s="2" customFormat="1" ht="21.75" customHeight="1" x14ac:dyDescent="0.25">
      <c r="C173" s="33" t="s">
        <v>2476</v>
      </c>
      <c r="D173" s="34" t="s">
        <v>2476</v>
      </c>
      <c r="E173" s="34" t="s">
        <v>2476</v>
      </c>
      <c r="F173" s="34" t="s">
        <v>2476</v>
      </c>
      <c r="G173" s="34" t="s">
        <v>2476</v>
      </c>
      <c r="H173" s="34" t="s">
        <v>2476</v>
      </c>
      <c r="I173" s="34" t="s">
        <v>2476</v>
      </c>
      <c r="J173" s="34" t="s">
        <v>2476</v>
      </c>
      <c r="K173" s="34" t="s">
        <v>2476</v>
      </c>
      <c r="L173" s="34" t="s">
        <v>2476</v>
      </c>
      <c r="M173" s="34" t="s">
        <v>2476</v>
      </c>
      <c r="N173" s="34" t="s">
        <v>2476</v>
      </c>
      <c r="O173" s="34" t="s">
        <v>2476</v>
      </c>
      <c r="P173" s="34" t="s">
        <v>2476</v>
      </c>
      <c r="Q173" s="34" t="s">
        <v>2476</v>
      </c>
      <c r="R173" s="34" t="s">
        <v>2476</v>
      </c>
      <c r="S173" s="34" t="s">
        <v>2476</v>
      </c>
      <c r="T173" s="34" t="s">
        <v>2476</v>
      </c>
      <c r="U173" s="34" t="s">
        <v>2476</v>
      </c>
      <c r="V173" s="34" t="s">
        <v>2476</v>
      </c>
      <c r="W173" s="34" t="s">
        <v>2476</v>
      </c>
      <c r="X173" s="34" t="s">
        <v>2476</v>
      </c>
      <c r="Y173" s="34" t="s">
        <v>2476</v>
      </c>
      <c r="Z173" s="34" t="s">
        <v>2476</v>
      </c>
      <c r="AA173" s="34" t="s">
        <v>2476</v>
      </c>
      <c r="AB173" s="34" t="s">
        <v>2476</v>
      </c>
      <c r="AC173" s="34" t="s">
        <v>2476</v>
      </c>
      <c r="AD173" s="34" t="s">
        <v>2476</v>
      </c>
      <c r="AE173" s="34" t="s">
        <v>2476</v>
      </c>
      <c r="AF173" s="34" t="s">
        <v>2476</v>
      </c>
      <c r="AG173" s="34" t="s">
        <v>2476</v>
      </c>
      <c r="AH173" s="34" t="s">
        <v>2476</v>
      </c>
      <c r="AI173" s="34" t="s">
        <v>2476</v>
      </c>
      <c r="AJ173" s="34" t="s">
        <v>2476</v>
      </c>
      <c r="AK173" s="34" t="s">
        <v>2476</v>
      </c>
      <c r="AL173" s="34" t="s">
        <v>2476</v>
      </c>
      <c r="AM173" s="34" t="s">
        <v>2476</v>
      </c>
      <c r="AN173" s="34" t="s">
        <v>2476</v>
      </c>
      <c r="AO173" s="34" t="s">
        <v>2476</v>
      </c>
      <c r="AP173" s="34" t="s">
        <v>2476</v>
      </c>
      <c r="AQ173" s="34" t="s">
        <v>2476</v>
      </c>
      <c r="AR173" s="34" t="s">
        <v>2476</v>
      </c>
      <c r="AS173" s="34" t="s">
        <v>2476</v>
      </c>
      <c r="AT173" s="34" t="s">
        <v>2476</v>
      </c>
      <c r="AU173" s="34" t="s">
        <v>2476</v>
      </c>
      <c r="AV173" s="34" t="s">
        <v>2476</v>
      </c>
      <c r="AW173" s="34" t="s">
        <v>2476</v>
      </c>
      <c r="AX173" s="34" t="s">
        <v>2476</v>
      </c>
      <c r="AY173" s="34" t="s">
        <v>2476</v>
      </c>
      <c r="AZ173" s="34" t="s">
        <v>2476</v>
      </c>
      <c r="BA173" s="34" t="s">
        <v>2476</v>
      </c>
      <c r="BB173" s="34" t="s">
        <v>2476</v>
      </c>
      <c r="BC173" s="34" t="s">
        <v>2476</v>
      </c>
      <c r="BD173" s="34" t="s">
        <v>2476</v>
      </c>
      <c r="BE173" s="34" t="s">
        <v>2476</v>
      </c>
      <c r="BF173" s="34" t="s">
        <v>2476</v>
      </c>
      <c r="BG173" s="34" t="s">
        <v>2476</v>
      </c>
      <c r="BH173" s="34" t="s">
        <v>2476</v>
      </c>
      <c r="BI173" s="34" t="s">
        <v>2476</v>
      </c>
      <c r="BJ173" s="34" t="s">
        <v>2476</v>
      </c>
      <c r="BK173" s="34" t="s">
        <v>2476</v>
      </c>
      <c r="BL173" s="34" t="s">
        <v>2476</v>
      </c>
      <c r="BM173" s="34" t="s">
        <v>2476</v>
      </c>
      <c r="BN173" s="34" t="s">
        <v>2476</v>
      </c>
      <c r="BO173" s="34" t="s">
        <v>2476</v>
      </c>
      <c r="BP173" s="34" t="s">
        <v>2476</v>
      </c>
      <c r="BQ173" s="34" t="s">
        <v>2476</v>
      </c>
      <c r="BR173" s="34" t="s">
        <v>2476</v>
      </c>
      <c r="BS173" s="34" t="s">
        <v>2476</v>
      </c>
      <c r="BT173" s="34" t="s">
        <v>2476</v>
      </c>
      <c r="BU173" s="34" t="s">
        <v>2476</v>
      </c>
      <c r="BV173" s="34" t="s">
        <v>2476</v>
      </c>
      <c r="BW173" s="34" t="s">
        <v>2476</v>
      </c>
      <c r="BX173" s="34" t="s">
        <v>2476</v>
      </c>
      <c r="BY173" s="34" t="s">
        <v>2476</v>
      </c>
      <c r="BZ173" s="34" t="s">
        <v>2476</v>
      </c>
      <c r="CA173" s="34" t="s">
        <v>2476</v>
      </c>
      <c r="CB173" s="34" t="s">
        <v>2476</v>
      </c>
      <c r="CC173" s="34" t="s">
        <v>2476</v>
      </c>
      <c r="CD173" s="34" t="s">
        <v>2476</v>
      </c>
      <c r="CE173" s="34" t="s">
        <v>2476</v>
      </c>
      <c r="CF173" s="34" t="s">
        <v>2476</v>
      </c>
      <c r="CG173" s="34" t="s">
        <v>2476</v>
      </c>
      <c r="CH173" s="34" t="s">
        <v>2476</v>
      </c>
      <c r="CI173" s="34" t="s">
        <v>2476</v>
      </c>
      <c r="CJ173" s="34" t="s">
        <v>2476</v>
      </c>
      <c r="CK173" s="34" t="s">
        <v>2476</v>
      </c>
      <c r="CL173" s="34" t="s">
        <v>2476</v>
      </c>
      <c r="CM173" s="34" t="s">
        <v>2476</v>
      </c>
      <c r="CN173" s="34" t="s">
        <v>2476</v>
      </c>
      <c r="CO173" s="34" t="s">
        <v>2476</v>
      </c>
      <c r="CP173" s="34" t="s">
        <v>2476</v>
      </c>
      <c r="CQ173" s="34" t="s">
        <v>2476</v>
      </c>
      <c r="CR173" s="34" t="s">
        <v>2476</v>
      </c>
      <c r="CS173" s="34" t="s">
        <v>2476</v>
      </c>
      <c r="CT173" s="34" t="s">
        <v>2476</v>
      </c>
      <c r="CU173" s="34" t="s">
        <v>2476</v>
      </c>
      <c r="CV173" s="34" t="s">
        <v>2476</v>
      </c>
      <c r="CW173" s="34" t="s">
        <v>2476</v>
      </c>
      <c r="CX173" s="34" t="s">
        <v>2476</v>
      </c>
      <c r="CY173" s="34" t="s">
        <v>2476</v>
      </c>
      <c r="CZ173" s="34" t="s">
        <v>2476</v>
      </c>
      <c r="DA173" s="34" t="s">
        <v>2476</v>
      </c>
      <c r="DB173" s="34" t="s">
        <v>2476</v>
      </c>
      <c r="DC173" s="34" t="s">
        <v>2476</v>
      </c>
      <c r="DD173" s="34" t="s">
        <v>2476</v>
      </c>
      <c r="DE173" s="34" t="s">
        <v>2476</v>
      </c>
      <c r="DF173" s="34" t="s">
        <v>2476</v>
      </c>
      <c r="DG173" s="34" t="s">
        <v>2476</v>
      </c>
      <c r="DH173" s="34" t="s">
        <v>2476</v>
      </c>
      <c r="DI173" s="34" t="s">
        <v>2476</v>
      </c>
      <c r="DJ173" s="34" t="s">
        <v>2476</v>
      </c>
      <c r="DK173" s="34" t="s">
        <v>2476</v>
      </c>
      <c r="DL173" s="34" t="s">
        <v>2476</v>
      </c>
      <c r="DM173" s="34" t="s">
        <v>2476</v>
      </c>
      <c r="DN173" s="34" t="s">
        <v>2476</v>
      </c>
      <c r="DO173" s="34" t="s">
        <v>2476</v>
      </c>
      <c r="DP173" s="34" t="s">
        <v>2476</v>
      </c>
      <c r="DQ173" s="34" t="s">
        <v>2476</v>
      </c>
      <c r="DR173" s="34" t="s">
        <v>2476</v>
      </c>
      <c r="DS173" s="34" t="s">
        <v>2476</v>
      </c>
      <c r="DT173" s="34" t="s">
        <v>2476</v>
      </c>
      <c r="DU173" s="34" t="s">
        <v>2476</v>
      </c>
      <c r="DV173" s="34" t="s">
        <v>2476</v>
      </c>
      <c r="DW173" s="34" t="s">
        <v>2476</v>
      </c>
      <c r="DX173" s="34" t="s">
        <v>2476</v>
      </c>
      <c r="DY173" s="34" t="s">
        <v>2476</v>
      </c>
      <c r="DZ173" s="34" t="s">
        <v>2476</v>
      </c>
      <c r="EA173" s="34" t="s">
        <v>2476</v>
      </c>
      <c r="EB173" s="34" t="s">
        <v>2476</v>
      </c>
      <c r="EC173" s="34" t="s">
        <v>2476</v>
      </c>
      <c r="ED173" s="34" t="s">
        <v>2476</v>
      </c>
      <c r="EE173" s="34" t="s">
        <v>2476</v>
      </c>
      <c r="EF173" s="34" t="s">
        <v>2476</v>
      </c>
      <c r="EG173" s="34" t="s">
        <v>2476</v>
      </c>
      <c r="EH173" s="34" t="s">
        <v>2476</v>
      </c>
      <c r="EI173" s="34" t="s">
        <v>2476</v>
      </c>
      <c r="EJ173" s="34" t="s">
        <v>2476</v>
      </c>
      <c r="EK173" s="34" t="s">
        <v>2476</v>
      </c>
      <c r="EL173" s="34" t="s">
        <v>2476</v>
      </c>
      <c r="EM173" s="34" t="s">
        <v>2476</v>
      </c>
      <c r="EN173" s="34" t="s">
        <v>2476</v>
      </c>
      <c r="EO173" s="34" t="s">
        <v>2476</v>
      </c>
      <c r="EP173" s="34" t="s">
        <v>2476</v>
      </c>
      <c r="EQ173" s="34" t="s">
        <v>2476</v>
      </c>
      <c r="ER173" s="37" t="s">
        <v>2476</v>
      </c>
      <c r="ES173" s="27" t="s">
        <v>2477</v>
      </c>
    </row>
    <row r="174" spans="3:149" s="2" customFormat="1" ht="21.75" customHeight="1" x14ac:dyDescent="0.25">
      <c r="C174" s="33" t="s">
        <v>2476</v>
      </c>
      <c r="D174" s="34" t="s">
        <v>2476</v>
      </c>
      <c r="E174" s="34" t="s">
        <v>2476</v>
      </c>
      <c r="F174" s="34" t="s">
        <v>2476</v>
      </c>
      <c r="G174" s="34" t="s">
        <v>2476</v>
      </c>
      <c r="H174" s="34" t="s">
        <v>2476</v>
      </c>
      <c r="I174" s="34" t="s">
        <v>2476</v>
      </c>
      <c r="J174" s="34" t="s">
        <v>2476</v>
      </c>
      <c r="K174" s="34" t="s">
        <v>2476</v>
      </c>
      <c r="L174" s="34" t="s">
        <v>2476</v>
      </c>
      <c r="M174" s="34" t="s">
        <v>2476</v>
      </c>
      <c r="N174" s="34" t="s">
        <v>2476</v>
      </c>
      <c r="O174" s="34" t="s">
        <v>2476</v>
      </c>
      <c r="P174" s="34" t="s">
        <v>2476</v>
      </c>
      <c r="Q174" s="34" t="s">
        <v>2476</v>
      </c>
      <c r="R174" s="34" t="s">
        <v>2476</v>
      </c>
      <c r="S174" s="34" t="s">
        <v>2476</v>
      </c>
      <c r="T174" s="34" t="s">
        <v>2476</v>
      </c>
      <c r="U174" s="34" t="s">
        <v>2476</v>
      </c>
      <c r="V174" s="34" t="s">
        <v>2476</v>
      </c>
      <c r="W174" s="34" t="s">
        <v>2476</v>
      </c>
      <c r="X174" s="34" t="s">
        <v>2476</v>
      </c>
      <c r="Y174" s="34" t="s">
        <v>2476</v>
      </c>
      <c r="Z174" s="34" t="s">
        <v>2476</v>
      </c>
      <c r="AA174" s="34" t="s">
        <v>2476</v>
      </c>
      <c r="AB174" s="34" t="s">
        <v>2476</v>
      </c>
      <c r="AC174" s="34" t="s">
        <v>2476</v>
      </c>
      <c r="AD174" s="34" t="s">
        <v>2476</v>
      </c>
      <c r="AE174" s="34" t="s">
        <v>2476</v>
      </c>
      <c r="AF174" s="34" t="s">
        <v>2476</v>
      </c>
      <c r="AG174" s="34" t="s">
        <v>2476</v>
      </c>
      <c r="AH174" s="34" t="s">
        <v>2476</v>
      </c>
      <c r="AI174" s="34" t="s">
        <v>2476</v>
      </c>
      <c r="AJ174" s="34" t="s">
        <v>2476</v>
      </c>
      <c r="AK174" s="34" t="s">
        <v>2476</v>
      </c>
      <c r="AL174" s="34" t="s">
        <v>2476</v>
      </c>
      <c r="AM174" s="34" t="s">
        <v>2476</v>
      </c>
      <c r="AN174" s="34" t="s">
        <v>2476</v>
      </c>
      <c r="AO174" s="34" t="s">
        <v>2476</v>
      </c>
      <c r="AP174" s="34" t="s">
        <v>2476</v>
      </c>
      <c r="AQ174" s="34" t="s">
        <v>2476</v>
      </c>
      <c r="AR174" s="34" t="s">
        <v>2476</v>
      </c>
      <c r="AS174" s="34" t="s">
        <v>2476</v>
      </c>
      <c r="AT174" s="34" t="s">
        <v>2476</v>
      </c>
      <c r="AU174" s="34" t="s">
        <v>2476</v>
      </c>
      <c r="AV174" s="34" t="s">
        <v>2476</v>
      </c>
      <c r="AW174" s="34" t="s">
        <v>2476</v>
      </c>
      <c r="AX174" s="34" t="s">
        <v>2476</v>
      </c>
      <c r="AY174" s="34" t="s">
        <v>2476</v>
      </c>
      <c r="AZ174" s="34" t="s">
        <v>2476</v>
      </c>
      <c r="BA174" s="34" t="s">
        <v>2476</v>
      </c>
      <c r="BB174" s="34" t="s">
        <v>2476</v>
      </c>
      <c r="BC174" s="34" t="s">
        <v>2476</v>
      </c>
      <c r="BD174" s="34" t="s">
        <v>2476</v>
      </c>
      <c r="BE174" s="34" t="s">
        <v>2476</v>
      </c>
      <c r="BF174" s="34" t="s">
        <v>2476</v>
      </c>
      <c r="BG174" s="34" t="s">
        <v>2476</v>
      </c>
      <c r="BH174" s="34" t="s">
        <v>2476</v>
      </c>
      <c r="BI174" s="34" t="s">
        <v>2476</v>
      </c>
      <c r="BJ174" s="34" t="s">
        <v>2476</v>
      </c>
      <c r="BK174" s="34" t="s">
        <v>2476</v>
      </c>
      <c r="BL174" s="34" t="s">
        <v>2476</v>
      </c>
      <c r="BM174" s="34" t="s">
        <v>2476</v>
      </c>
      <c r="BN174" s="34" t="s">
        <v>2476</v>
      </c>
      <c r="BO174" s="34" t="s">
        <v>2476</v>
      </c>
      <c r="BP174" s="34" t="s">
        <v>2476</v>
      </c>
      <c r="BQ174" s="34" t="s">
        <v>2476</v>
      </c>
      <c r="BR174" s="34" t="s">
        <v>2476</v>
      </c>
      <c r="BS174" s="34" t="s">
        <v>2476</v>
      </c>
      <c r="BT174" s="34" t="s">
        <v>2476</v>
      </c>
      <c r="BU174" s="34" t="s">
        <v>2476</v>
      </c>
      <c r="BV174" s="34" t="s">
        <v>2476</v>
      </c>
      <c r="BW174" s="34" t="s">
        <v>2476</v>
      </c>
      <c r="BX174" s="34" t="s">
        <v>2476</v>
      </c>
      <c r="BY174" s="34" t="s">
        <v>2476</v>
      </c>
      <c r="BZ174" s="34" t="s">
        <v>2476</v>
      </c>
      <c r="CA174" s="34" t="s">
        <v>2476</v>
      </c>
      <c r="CB174" s="34" t="s">
        <v>2476</v>
      </c>
      <c r="CC174" s="34" t="s">
        <v>2476</v>
      </c>
      <c r="CD174" s="34" t="s">
        <v>2476</v>
      </c>
      <c r="CE174" s="34" t="s">
        <v>2476</v>
      </c>
      <c r="CF174" s="34" t="s">
        <v>2476</v>
      </c>
      <c r="CG174" s="34" t="s">
        <v>2476</v>
      </c>
      <c r="CH174" s="34" t="s">
        <v>2476</v>
      </c>
      <c r="CI174" s="34" t="s">
        <v>2476</v>
      </c>
      <c r="CJ174" s="34" t="s">
        <v>2476</v>
      </c>
      <c r="CK174" s="34" t="s">
        <v>2476</v>
      </c>
      <c r="CL174" s="34" t="s">
        <v>2476</v>
      </c>
      <c r="CM174" s="34" t="s">
        <v>2476</v>
      </c>
      <c r="CN174" s="34" t="s">
        <v>2476</v>
      </c>
      <c r="CO174" s="34" t="s">
        <v>2476</v>
      </c>
      <c r="CP174" s="34" t="s">
        <v>2476</v>
      </c>
      <c r="CQ174" s="34" t="s">
        <v>2476</v>
      </c>
      <c r="CR174" s="34" t="s">
        <v>2476</v>
      </c>
      <c r="CS174" s="34" t="s">
        <v>2476</v>
      </c>
      <c r="CT174" s="34" t="s">
        <v>2476</v>
      </c>
      <c r="CU174" s="34" t="s">
        <v>2476</v>
      </c>
      <c r="CV174" s="34" t="s">
        <v>2476</v>
      </c>
      <c r="CW174" s="34" t="s">
        <v>2476</v>
      </c>
      <c r="CX174" s="34" t="s">
        <v>2476</v>
      </c>
      <c r="CY174" s="34" t="s">
        <v>2476</v>
      </c>
      <c r="CZ174" s="34" t="s">
        <v>2476</v>
      </c>
      <c r="DA174" s="34" t="s">
        <v>2476</v>
      </c>
      <c r="DB174" s="34" t="s">
        <v>2476</v>
      </c>
      <c r="DC174" s="34" t="s">
        <v>2476</v>
      </c>
      <c r="DD174" s="34" t="s">
        <v>2476</v>
      </c>
      <c r="DE174" s="34" t="s">
        <v>2476</v>
      </c>
      <c r="DF174" s="34" t="s">
        <v>2476</v>
      </c>
      <c r="DG174" s="34" t="s">
        <v>2476</v>
      </c>
      <c r="DH174" s="34" t="s">
        <v>2476</v>
      </c>
      <c r="DI174" s="34" t="s">
        <v>2476</v>
      </c>
      <c r="DJ174" s="34" t="s">
        <v>2476</v>
      </c>
      <c r="DK174" s="34" t="s">
        <v>2476</v>
      </c>
      <c r="DL174" s="34" t="s">
        <v>2476</v>
      </c>
      <c r="DM174" s="34" t="s">
        <v>2476</v>
      </c>
      <c r="DN174" s="34" t="s">
        <v>2476</v>
      </c>
      <c r="DO174" s="34" t="s">
        <v>2476</v>
      </c>
      <c r="DP174" s="34" t="s">
        <v>2476</v>
      </c>
      <c r="DQ174" s="34" t="s">
        <v>2476</v>
      </c>
      <c r="DR174" s="34" t="s">
        <v>2476</v>
      </c>
      <c r="DS174" s="34" t="s">
        <v>2476</v>
      </c>
      <c r="DT174" s="34" t="s">
        <v>2476</v>
      </c>
      <c r="DU174" s="34" t="s">
        <v>2476</v>
      </c>
      <c r="DV174" s="34" t="s">
        <v>2476</v>
      </c>
      <c r="DW174" s="34" t="s">
        <v>2476</v>
      </c>
      <c r="DX174" s="34" t="s">
        <v>2476</v>
      </c>
      <c r="DY174" s="34" t="s">
        <v>2476</v>
      </c>
      <c r="DZ174" s="34" t="s">
        <v>2476</v>
      </c>
      <c r="EA174" s="34" t="s">
        <v>2476</v>
      </c>
      <c r="EB174" s="34" t="s">
        <v>2476</v>
      </c>
      <c r="EC174" s="34" t="s">
        <v>2476</v>
      </c>
      <c r="ED174" s="34" t="s">
        <v>2476</v>
      </c>
      <c r="EE174" s="34" t="s">
        <v>2476</v>
      </c>
      <c r="EF174" s="34" t="s">
        <v>2476</v>
      </c>
      <c r="EG174" s="34" t="s">
        <v>2476</v>
      </c>
      <c r="EH174" s="34" t="s">
        <v>2476</v>
      </c>
      <c r="EI174" s="34" t="s">
        <v>2476</v>
      </c>
      <c r="EJ174" s="34" t="s">
        <v>2476</v>
      </c>
      <c r="EK174" s="34" t="s">
        <v>2476</v>
      </c>
      <c r="EL174" s="34" t="s">
        <v>2476</v>
      </c>
      <c r="EM174" s="34" t="s">
        <v>2476</v>
      </c>
      <c r="EN174" s="34" t="s">
        <v>2476</v>
      </c>
      <c r="EO174" s="34" t="s">
        <v>2476</v>
      </c>
      <c r="EP174" s="34" t="s">
        <v>2476</v>
      </c>
      <c r="EQ174" s="34" t="s">
        <v>2476</v>
      </c>
      <c r="ER174" s="37" t="s">
        <v>2476</v>
      </c>
      <c r="ES174" s="27" t="s">
        <v>2477</v>
      </c>
    </row>
    <row r="175" spans="3:149" s="2" customFormat="1" ht="21.75" customHeight="1" x14ac:dyDescent="0.25">
      <c r="C175" s="33" t="s">
        <v>2476</v>
      </c>
      <c r="D175" s="34" t="s">
        <v>2476</v>
      </c>
      <c r="E175" s="34" t="s">
        <v>2476</v>
      </c>
      <c r="F175" s="34" t="s">
        <v>2476</v>
      </c>
      <c r="G175" s="34" t="s">
        <v>2476</v>
      </c>
      <c r="H175" s="34" t="s">
        <v>2476</v>
      </c>
      <c r="I175" s="34" t="s">
        <v>2476</v>
      </c>
      <c r="J175" s="34" t="s">
        <v>2476</v>
      </c>
      <c r="K175" s="34" t="s">
        <v>2476</v>
      </c>
      <c r="L175" s="34" t="s">
        <v>2476</v>
      </c>
      <c r="M175" s="34" t="s">
        <v>2476</v>
      </c>
      <c r="N175" s="34" t="s">
        <v>2476</v>
      </c>
      <c r="O175" s="34" t="s">
        <v>2476</v>
      </c>
      <c r="P175" s="34" t="s">
        <v>2476</v>
      </c>
      <c r="Q175" s="34" t="s">
        <v>2476</v>
      </c>
      <c r="R175" s="34" t="s">
        <v>2476</v>
      </c>
      <c r="S175" s="34" t="s">
        <v>2476</v>
      </c>
      <c r="T175" s="34" t="s">
        <v>2476</v>
      </c>
      <c r="U175" s="34" t="s">
        <v>2476</v>
      </c>
      <c r="V175" s="34" t="s">
        <v>2476</v>
      </c>
      <c r="W175" s="34" t="s">
        <v>2476</v>
      </c>
      <c r="X175" s="34" t="s">
        <v>2476</v>
      </c>
      <c r="Y175" s="34" t="s">
        <v>2476</v>
      </c>
      <c r="Z175" s="34" t="s">
        <v>2476</v>
      </c>
      <c r="AA175" s="34" t="s">
        <v>2476</v>
      </c>
      <c r="AB175" s="34" t="s">
        <v>2476</v>
      </c>
      <c r="AC175" s="34" t="s">
        <v>2476</v>
      </c>
      <c r="AD175" s="34" t="s">
        <v>2476</v>
      </c>
      <c r="AE175" s="34" t="s">
        <v>2476</v>
      </c>
      <c r="AF175" s="34" t="s">
        <v>2476</v>
      </c>
      <c r="AG175" s="34" t="s">
        <v>2476</v>
      </c>
      <c r="AH175" s="34" t="s">
        <v>2476</v>
      </c>
      <c r="AI175" s="34" t="s">
        <v>2476</v>
      </c>
      <c r="AJ175" s="34" t="s">
        <v>2476</v>
      </c>
      <c r="AK175" s="34" t="s">
        <v>2476</v>
      </c>
      <c r="AL175" s="34" t="s">
        <v>2476</v>
      </c>
      <c r="AM175" s="34" t="s">
        <v>2476</v>
      </c>
      <c r="AN175" s="34" t="s">
        <v>2476</v>
      </c>
      <c r="AO175" s="34" t="s">
        <v>2476</v>
      </c>
      <c r="AP175" s="34" t="s">
        <v>2476</v>
      </c>
      <c r="AQ175" s="34" t="s">
        <v>2476</v>
      </c>
      <c r="AR175" s="34" t="s">
        <v>2476</v>
      </c>
      <c r="AS175" s="34" t="s">
        <v>2476</v>
      </c>
      <c r="AT175" s="34" t="s">
        <v>2476</v>
      </c>
      <c r="AU175" s="34" t="s">
        <v>2476</v>
      </c>
      <c r="AV175" s="34" t="s">
        <v>2476</v>
      </c>
      <c r="AW175" s="34" t="s">
        <v>2476</v>
      </c>
      <c r="AX175" s="34" t="s">
        <v>2476</v>
      </c>
      <c r="AY175" s="34" t="s">
        <v>2476</v>
      </c>
      <c r="AZ175" s="34" t="s">
        <v>2476</v>
      </c>
      <c r="BA175" s="34" t="s">
        <v>2476</v>
      </c>
      <c r="BB175" s="34" t="s">
        <v>2476</v>
      </c>
      <c r="BC175" s="34" t="s">
        <v>2476</v>
      </c>
      <c r="BD175" s="34" t="s">
        <v>2476</v>
      </c>
      <c r="BE175" s="34" t="s">
        <v>2476</v>
      </c>
      <c r="BF175" s="34" t="s">
        <v>2476</v>
      </c>
      <c r="BG175" s="34" t="s">
        <v>2476</v>
      </c>
      <c r="BH175" s="34" t="s">
        <v>2476</v>
      </c>
      <c r="BI175" s="34" t="s">
        <v>2476</v>
      </c>
      <c r="BJ175" s="34" t="s">
        <v>2476</v>
      </c>
      <c r="BK175" s="34" t="s">
        <v>2476</v>
      </c>
      <c r="BL175" s="34" t="s">
        <v>2476</v>
      </c>
      <c r="BM175" s="34" t="s">
        <v>2476</v>
      </c>
      <c r="BN175" s="34" t="s">
        <v>2476</v>
      </c>
      <c r="BO175" s="34" t="s">
        <v>2476</v>
      </c>
      <c r="BP175" s="34" t="s">
        <v>2476</v>
      </c>
      <c r="BQ175" s="34" t="s">
        <v>2476</v>
      </c>
      <c r="BR175" s="34" t="s">
        <v>2476</v>
      </c>
      <c r="BS175" s="34" t="s">
        <v>2476</v>
      </c>
      <c r="BT175" s="34" t="s">
        <v>2476</v>
      </c>
      <c r="BU175" s="34" t="s">
        <v>2476</v>
      </c>
      <c r="BV175" s="34" t="s">
        <v>2476</v>
      </c>
      <c r="BW175" s="34" t="s">
        <v>2476</v>
      </c>
      <c r="BX175" s="34" t="s">
        <v>2476</v>
      </c>
      <c r="BY175" s="34" t="s">
        <v>2476</v>
      </c>
      <c r="BZ175" s="34" t="s">
        <v>2476</v>
      </c>
      <c r="CA175" s="34" t="s">
        <v>2476</v>
      </c>
      <c r="CB175" s="34" t="s">
        <v>2476</v>
      </c>
      <c r="CC175" s="34" t="s">
        <v>2476</v>
      </c>
      <c r="CD175" s="34" t="s">
        <v>2476</v>
      </c>
      <c r="CE175" s="34" t="s">
        <v>2476</v>
      </c>
      <c r="CF175" s="34" t="s">
        <v>2476</v>
      </c>
      <c r="CG175" s="34" t="s">
        <v>2476</v>
      </c>
      <c r="CH175" s="34" t="s">
        <v>2476</v>
      </c>
      <c r="CI175" s="34" t="s">
        <v>2476</v>
      </c>
      <c r="CJ175" s="34" t="s">
        <v>2476</v>
      </c>
      <c r="CK175" s="34" t="s">
        <v>2476</v>
      </c>
      <c r="CL175" s="34" t="s">
        <v>2476</v>
      </c>
      <c r="CM175" s="34" t="s">
        <v>2476</v>
      </c>
      <c r="CN175" s="34" t="s">
        <v>2476</v>
      </c>
      <c r="CO175" s="34" t="s">
        <v>2476</v>
      </c>
      <c r="CP175" s="34" t="s">
        <v>2476</v>
      </c>
      <c r="CQ175" s="34" t="s">
        <v>2476</v>
      </c>
      <c r="CR175" s="34" t="s">
        <v>2476</v>
      </c>
      <c r="CS175" s="34" t="s">
        <v>2476</v>
      </c>
      <c r="CT175" s="34" t="s">
        <v>2476</v>
      </c>
      <c r="CU175" s="34" t="s">
        <v>2476</v>
      </c>
      <c r="CV175" s="34" t="s">
        <v>2476</v>
      </c>
      <c r="CW175" s="34" t="s">
        <v>2476</v>
      </c>
      <c r="CX175" s="34" t="s">
        <v>2476</v>
      </c>
      <c r="CY175" s="34" t="s">
        <v>2476</v>
      </c>
      <c r="CZ175" s="34" t="s">
        <v>2476</v>
      </c>
      <c r="DA175" s="34" t="s">
        <v>2476</v>
      </c>
      <c r="DB175" s="34" t="s">
        <v>2476</v>
      </c>
      <c r="DC175" s="34" t="s">
        <v>2476</v>
      </c>
      <c r="DD175" s="34" t="s">
        <v>2476</v>
      </c>
      <c r="DE175" s="34" t="s">
        <v>2476</v>
      </c>
      <c r="DF175" s="34" t="s">
        <v>2476</v>
      </c>
      <c r="DG175" s="34" t="s">
        <v>2476</v>
      </c>
      <c r="DH175" s="34" t="s">
        <v>2476</v>
      </c>
      <c r="DI175" s="34" t="s">
        <v>2476</v>
      </c>
      <c r="DJ175" s="34" t="s">
        <v>2476</v>
      </c>
      <c r="DK175" s="34" t="s">
        <v>2476</v>
      </c>
      <c r="DL175" s="34" t="s">
        <v>2476</v>
      </c>
      <c r="DM175" s="34" t="s">
        <v>2476</v>
      </c>
      <c r="DN175" s="34" t="s">
        <v>2476</v>
      </c>
      <c r="DO175" s="34" t="s">
        <v>2476</v>
      </c>
      <c r="DP175" s="34" t="s">
        <v>2476</v>
      </c>
      <c r="DQ175" s="34" t="s">
        <v>2476</v>
      </c>
      <c r="DR175" s="34" t="s">
        <v>2476</v>
      </c>
      <c r="DS175" s="34" t="s">
        <v>2476</v>
      </c>
      <c r="DT175" s="34" t="s">
        <v>2476</v>
      </c>
      <c r="DU175" s="34" t="s">
        <v>2476</v>
      </c>
      <c r="DV175" s="34" t="s">
        <v>2476</v>
      </c>
      <c r="DW175" s="34" t="s">
        <v>2476</v>
      </c>
      <c r="DX175" s="34" t="s">
        <v>2476</v>
      </c>
      <c r="DY175" s="34" t="s">
        <v>2476</v>
      </c>
      <c r="DZ175" s="34" t="s">
        <v>2476</v>
      </c>
      <c r="EA175" s="34" t="s">
        <v>2476</v>
      </c>
      <c r="EB175" s="34" t="s">
        <v>2476</v>
      </c>
      <c r="EC175" s="34" t="s">
        <v>2476</v>
      </c>
      <c r="ED175" s="34" t="s">
        <v>2476</v>
      </c>
      <c r="EE175" s="34" t="s">
        <v>2476</v>
      </c>
      <c r="EF175" s="34" t="s">
        <v>2476</v>
      </c>
      <c r="EG175" s="34" t="s">
        <v>2476</v>
      </c>
      <c r="EH175" s="34" t="s">
        <v>2476</v>
      </c>
      <c r="EI175" s="34" t="s">
        <v>2476</v>
      </c>
      <c r="EJ175" s="34" t="s">
        <v>2476</v>
      </c>
      <c r="EK175" s="34" t="s">
        <v>2476</v>
      </c>
      <c r="EL175" s="34" t="s">
        <v>2476</v>
      </c>
      <c r="EM175" s="34" t="s">
        <v>2476</v>
      </c>
      <c r="EN175" s="34" t="s">
        <v>2476</v>
      </c>
      <c r="EO175" s="34" t="s">
        <v>2476</v>
      </c>
      <c r="EP175" s="34" t="s">
        <v>2476</v>
      </c>
      <c r="EQ175" s="34" t="s">
        <v>2476</v>
      </c>
      <c r="ER175" s="37" t="s">
        <v>2476</v>
      </c>
      <c r="ES175" s="27" t="s">
        <v>2477</v>
      </c>
    </row>
    <row r="176" spans="3:149" s="2" customFormat="1" ht="21.75" customHeight="1" x14ac:dyDescent="0.25">
      <c r="C176" s="33" t="s">
        <v>2476</v>
      </c>
      <c r="D176" s="34" t="s">
        <v>2476</v>
      </c>
      <c r="E176" s="34" t="s">
        <v>2476</v>
      </c>
      <c r="F176" s="34" t="s">
        <v>2476</v>
      </c>
      <c r="G176" s="34" t="s">
        <v>2476</v>
      </c>
      <c r="H176" s="34" t="s">
        <v>2476</v>
      </c>
      <c r="I176" s="34" t="s">
        <v>2476</v>
      </c>
      <c r="J176" s="34" t="s">
        <v>2476</v>
      </c>
      <c r="K176" s="34" t="s">
        <v>2476</v>
      </c>
      <c r="L176" s="34" t="s">
        <v>2476</v>
      </c>
      <c r="M176" s="34" t="s">
        <v>2476</v>
      </c>
      <c r="N176" s="34" t="s">
        <v>2476</v>
      </c>
      <c r="O176" s="34" t="s">
        <v>2476</v>
      </c>
      <c r="P176" s="34" t="s">
        <v>2476</v>
      </c>
      <c r="Q176" s="34" t="s">
        <v>2476</v>
      </c>
      <c r="R176" s="34" t="s">
        <v>2476</v>
      </c>
      <c r="S176" s="34" t="s">
        <v>2476</v>
      </c>
      <c r="T176" s="34" t="s">
        <v>2476</v>
      </c>
      <c r="U176" s="34" t="s">
        <v>2476</v>
      </c>
      <c r="V176" s="34" t="s">
        <v>2476</v>
      </c>
      <c r="W176" s="34" t="s">
        <v>2476</v>
      </c>
      <c r="X176" s="34" t="s">
        <v>2476</v>
      </c>
      <c r="Y176" s="34" t="s">
        <v>2476</v>
      </c>
      <c r="Z176" s="34" t="s">
        <v>2476</v>
      </c>
      <c r="AA176" s="34" t="s">
        <v>2476</v>
      </c>
      <c r="AB176" s="34" t="s">
        <v>2476</v>
      </c>
      <c r="AC176" s="34" t="s">
        <v>2476</v>
      </c>
      <c r="AD176" s="34" t="s">
        <v>2476</v>
      </c>
      <c r="AE176" s="34" t="s">
        <v>2476</v>
      </c>
      <c r="AF176" s="34" t="s">
        <v>2476</v>
      </c>
      <c r="AG176" s="34" t="s">
        <v>2476</v>
      </c>
      <c r="AH176" s="34" t="s">
        <v>2476</v>
      </c>
      <c r="AI176" s="34" t="s">
        <v>2476</v>
      </c>
      <c r="AJ176" s="34" t="s">
        <v>2476</v>
      </c>
      <c r="AK176" s="34" t="s">
        <v>2476</v>
      </c>
      <c r="AL176" s="34" t="s">
        <v>2476</v>
      </c>
      <c r="AM176" s="34" t="s">
        <v>2476</v>
      </c>
      <c r="AN176" s="34" t="s">
        <v>2476</v>
      </c>
      <c r="AO176" s="34" t="s">
        <v>2476</v>
      </c>
      <c r="AP176" s="34" t="s">
        <v>2476</v>
      </c>
      <c r="AQ176" s="34" t="s">
        <v>2476</v>
      </c>
      <c r="AR176" s="34" t="s">
        <v>2476</v>
      </c>
      <c r="AS176" s="34" t="s">
        <v>2476</v>
      </c>
      <c r="AT176" s="34" t="s">
        <v>2476</v>
      </c>
      <c r="AU176" s="34" t="s">
        <v>2476</v>
      </c>
      <c r="AV176" s="34" t="s">
        <v>2476</v>
      </c>
      <c r="AW176" s="34" t="s">
        <v>2476</v>
      </c>
      <c r="AX176" s="34" t="s">
        <v>2476</v>
      </c>
      <c r="AY176" s="34" t="s">
        <v>2476</v>
      </c>
      <c r="AZ176" s="34" t="s">
        <v>2476</v>
      </c>
      <c r="BA176" s="34" t="s">
        <v>2476</v>
      </c>
      <c r="BB176" s="34" t="s">
        <v>2476</v>
      </c>
      <c r="BC176" s="34" t="s">
        <v>2476</v>
      </c>
      <c r="BD176" s="34" t="s">
        <v>2476</v>
      </c>
      <c r="BE176" s="34" t="s">
        <v>2476</v>
      </c>
      <c r="BF176" s="34" t="s">
        <v>2476</v>
      </c>
      <c r="BG176" s="34" t="s">
        <v>2476</v>
      </c>
      <c r="BH176" s="34" t="s">
        <v>2476</v>
      </c>
      <c r="BI176" s="34" t="s">
        <v>2476</v>
      </c>
      <c r="BJ176" s="34" t="s">
        <v>2476</v>
      </c>
      <c r="BK176" s="34" t="s">
        <v>2476</v>
      </c>
      <c r="BL176" s="34" t="s">
        <v>2476</v>
      </c>
      <c r="BM176" s="34" t="s">
        <v>2476</v>
      </c>
      <c r="BN176" s="34" t="s">
        <v>2476</v>
      </c>
      <c r="BO176" s="34" t="s">
        <v>2476</v>
      </c>
      <c r="BP176" s="34" t="s">
        <v>2476</v>
      </c>
      <c r="BQ176" s="34" t="s">
        <v>2476</v>
      </c>
      <c r="BR176" s="34" t="s">
        <v>2476</v>
      </c>
      <c r="BS176" s="34" t="s">
        <v>2476</v>
      </c>
      <c r="BT176" s="34" t="s">
        <v>2476</v>
      </c>
      <c r="BU176" s="34" t="s">
        <v>2476</v>
      </c>
      <c r="BV176" s="34" t="s">
        <v>2476</v>
      </c>
      <c r="BW176" s="34" t="s">
        <v>2476</v>
      </c>
      <c r="BX176" s="34" t="s">
        <v>2476</v>
      </c>
      <c r="BY176" s="34" t="s">
        <v>2476</v>
      </c>
      <c r="BZ176" s="34" t="s">
        <v>2476</v>
      </c>
      <c r="CA176" s="34" t="s">
        <v>2476</v>
      </c>
      <c r="CB176" s="34" t="s">
        <v>2476</v>
      </c>
      <c r="CC176" s="34" t="s">
        <v>2476</v>
      </c>
      <c r="CD176" s="34" t="s">
        <v>2476</v>
      </c>
      <c r="CE176" s="34" t="s">
        <v>2476</v>
      </c>
      <c r="CF176" s="34" t="s">
        <v>2476</v>
      </c>
      <c r="CG176" s="34" t="s">
        <v>2476</v>
      </c>
      <c r="CH176" s="34" t="s">
        <v>2476</v>
      </c>
      <c r="CI176" s="34" t="s">
        <v>2476</v>
      </c>
      <c r="CJ176" s="34" t="s">
        <v>2476</v>
      </c>
      <c r="CK176" s="34" t="s">
        <v>2476</v>
      </c>
      <c r="CL176" s="34" t="s">
        <v>2476</v>
      </c>
      <c r="CM176" s="34" t="s">
        <v>2476</v>
      </c>
      <c r="CN176" s="34" t="s">
        <v>2476</v>
      </c>
      <c r="CO176" s="34" t="s">
        <v>2476</v>
      </c>
      <c r="CP176" s="34" t="s">
        <v>2476</v>
      </c>
      <c r="CQ176" s="34" t="s">
        <v>2476</v>
      </c>
      <c r="CR176" s="34" t="s">
        <v>2476</v>
      </c>
      <c r="CS176" s="34" t="s">
        <v>2476</v>
      </c>
      <c r="CT176" s="34" t="s">
        <v>2476</v>
      </c>
      <c r="CU176" s="34" t="s">
        <v>2476</v>
      </c>
      <c r="CV176" s="34" t="s">
        <v>2476</v>
      </c>
      <c r="CW176" s="34" t="s">
        <v>2476</v>
      </c>
      <c r="CX176" s="34" t="s">
        <v>2476</v>
      </c>
      <c r="CY176" s="34" t="s">
        <v>2476</v>
      </c>
      <c r="CZ176" s="34" t="s">
        <v>2476</v>
      </c>
      <c r="DA176" s="34" t="s">
        <v>2476</v>
      </c>
      <c r="DB176" s="34" t="s">
        <v>2476</v>
      </c>
      <c r="DC176" s="34" t="s">
        <v>2476</v>
      </c>
      <c r="DD176" s="34" t="s">
        <v>2476</v>
      </c>
      <c r="DE176" s="34" t="s">
        <v>2476</v>
      </c>
      <c r="DF176" s="34" t="s">
        <v>2476</v>
      </c>
      <c r="DG176" s="34" t="s">
        <v>2476</v>
      </c>
      <c r="DH176" s="34" t="s">
        <v>2476</v>
      </c>
      <c r="DI176" s="34" t="s">
        <v>2476</v>
      </c>
      <c r="DJ176" s="34" t="s">
        <v>2476</v>
      </c>
      <c r="DK176" s="34" t="s">
        <v>2476</v>
      </c>
      <c r="DL176" s="34" t="s">
        <v>2476</v>
      </c>
      <c r="DM176" s="34" t="s">
        <v>2476</v>
      </c>
      <c r="DN176" s="34" t="s">
        <v>2476</v>
      </c>
      <c r="DO176" s="34" t="s">
        <v>2476</v>
      </c>
      <c r="DP176" s="34" t="s">
        <v>2476</v>
      </c>
      <c r="DQ176" s="34" t="s">
        <v>2476</v>
      </c>
      <c r="DR176" s="34" t="s">
        <v>2476</v>
      </c>
      <c r="DS176" s="34" t="s">
        <v>2476</v>
      </c>
      <c r="DT176" s="34" t="s">
        <v>2476</v>
      </c>
      <c r="DU176" s="34" t="s">
        <v>2476</v>
      </c>
      <c r="DV176" s="34" t="s">
        <v>2476</v>
      </c>
      <c r="DW176" s="34" t="s">
        <v>2476</v>
      </c>
      <c r="DX176" s="34" t="s">
        <v>2476</v>
      </c>
      <c r="DY176" s="34" t="s">
        <v>2476</v>
      </c>
      <c r="DZ176" s="34" t="s">
        <v>2476</v>
      </c>
      <c r="EA176" s="34" t="s">
        <v>2476</v>
      </c>
      <c r="EB176" s="34" t="s">
        <v>2476</v>
      </c>
      <c r="EC176" s="34" t="s">
        <v>2476</v>
      </c>
      <c r="ED176" s="34" t="s">
        <v>2476</v>
      </c>
      <c r="EE176" s="34" t="s">
        <v>2476</v>
      </c>
      <c r="EF176" s="34" t="s">
        <v>2476</v>
      </c>
      <c r="EG176" s="34" t="s">
        <v>2476</v>
      </c>
      <c r="EH176" s="34" t="s">
        <v>2476</v>
      </c>
      <c r="EI176" s="34" t="s">
        <v>2476</v>
      </c>
      <c r="EJ176" s="34" t="s">
        <v>2476</v>
      </c>
      <c r="EK176" s="34" t="s">
        <v>2476</v>
      </c>
      <c r="EL176" s="34" t="s">
        <v>2476</v>
      </c>
      <c r="EM176" s="34" t="s">
        <v>2476</v>
      </c>
      <c r="EN176" s="34" t="s">
        <v>2476</v>
      </c>
      <c r="EO176" s="34" t="s">
        <v>2476</v>
      </c>
      <c r="EP176" s="34" t="s">
        <v>2476</v>
      </c>
      <c r="EQ176" s="34" t="s">
        <v>2476</v>
      </c>
      <c r="ER176" s="37" t="s">
        <v>2476</v>
      </c>
      <c r="ES176" s="27" t="s">
        <v>2477</v>
      </c>
    </row>
    <row r="177" spans="3:149" s="2" customFormat="1" ht="21.75" customHeight="1" x14ac:dyDescent="0.25">
      <c r="C177" s="33" t="s">
        <v>2476</v>
      </c>
      <c r="D177" s="34" t="s">
        <v>2476</v>
      </c>
      <c r="E177" s="34" t="s">
        <v>2476</v>
      </c>
      <c r="F177" s="34" t="s">
        <v>2476</v>
      </c>
      <c r="G177" s="34" t="s">
        <v>2476</v>
      </c>
      <c r="H177" s="34" t="s">
        <v>2476</v>
      </c>
      <c r="I177" s="34" t="s">
        <v>2476</v>
      </c>
      <c r="J177" s="34" t="s">
        <v>2476</v>
      </c>
      <c r="K177" s="34" t="s">
        <v>2476</v>
      </c>
      <c r="L177" s="34" t="s">
        <v>2476</v>
      </c>
      <c r="M177" s="34" t="s">
        <v>2476</v>
      </c>
      <c r="N177" s="34" t="s">
        <v>2476</v>
      </c>
      <c r="O177" s="34" t="s">
        <v>2476</v>
      </c>
      <c r="P177" s="34" t="s">
        <v>2476</v>
      </c>
      <c r="Q177" s="34" t="s">
        <v>2476</v>
      </c>
      <c r="R177" s="34" t="s">
        <v>2476</v>
      </c>
      <c r="S177" s="34" t="s">
        <v>2476</v>
      </c>
      <c r="T177" s="34" t="s">
        <v>2476</v>
      </c>
      <c r="U177" s="34" t="s">
        <v>2476</v>
      </c>
      <c r="V177" s="34" t="s">
        <v>2476</v>
      </c>
      <c r="W177" s="34" t="s">
        <v>2476</v>
      </c>
      <c r="X177" s="34" t="s">
        <v>2476</v>
      </c>
      <c r="Y177" s="34" t="s">
        <v>2476</v>
      </c>
      <c r="Z177" s="34" t="s">
        <v>2476</v>
      </c>
      <c r="AA177" s="34" t="s">
        <v>2476</v>
      </c>
      <c r="AB177" s="34" t="s">
        <v>2476</v>
      </c>
      <c r="AC177" s="34" t="s">
        <v>2476</v>
      </c>
      <c r="AD177" s="34" t="s">
        <v>2476</v>
      </c>
      <c r="AE177" s="34" t="s">
        <v>2476</v>
      </c>
      <c r="AF177" s="34" t="s">
        <v>2476</v>
      </c>
      <c r="AG177" s="34" t="s">
        <v>2476</v>
      </c>
      <c r="AH177" s="34" t="s">
        <v>2476</v>
      </c>
      <c r="AI177" s="34" t="s">
        <v>2476</v>
      </c>
      <c r="AJ177" s="34" t="s">
        <v>2476</v>
      </c>
      <c r="AK177" s="34" t="s">
        <v>2476</v>
      </c>
      <c r="AL177" s="34" t="s">
        <v>2476</v>
      </c>
      <c r="AM177" s="34" t="s">
        <v>2476</v>
      </c>
      <c r="AN177" s="34" t="s">
        <v>2476</v>
      </c>
      <c r="AO177" s="34" t="s">
        <v>2476</v>
      </c>
      <c r="AP177" s="34" t="s">
        <v>2476</v>
      </c>
      <c r="AQ177" s="34" t="s">
        <v>2476</v>
      </c>
      <c r="AR177" s="34" t="s">
        <v>2476</v>
      </c>
      <c r="AS177" s="34" t="s">
        <v>2476</v>
      </c>
      <c r="AT177" s="34" t="s">
        <v>2476</v>
      </c>
      <c r="AU177" s="34" t="s">
        <v>2476</v>
      </c>
      <c r="AV177" s="34" t="s">
        <v>2476</v>
      </c>
      <c r="AW177" s="34" t="s">
        <v>2476</v>
      </c>
      <c r="AX177" s="34" t="s">
        <v>2476</v>
      </c>
      <c r="AY177" s="34" t="s">
        <v>2476</v>
      </c>
      <c r="AZ177" s="34" t="s">
        <v>2476</v>
      </c>
      <c r="BA177" s="34" t="s">
        <v>2476</v>
      </c>
      <c r="BB177" s="34" t="s">
        <v>2476</v>
      </c>
      <c r="BC177" s="34" t="s">
        <v>2476</v>
      </c>
      <c r="BD177" s="34" t="s">
        <v>2476</v>
      </c>
      <c r="BE177" s="34" t="s">
        <v>2476</v>
      </c>
      <c r="BF177" s="34" t="s">
        <v>2476</v>
      </c>
      <c r="BG177" s="34" t="s">
        <v>2476</v>
      </c>
      <c r="BH177" s="34" t="s">
        <v>2476</v>
      </c>
      <c r="BI177" s="34" t="s">
        <v>2476</v>
      </c>
      <c r="BJ177" s="34" t="s">
        <v>2476</v>
      </c>
      <c r="BK177" s="34" t="s">
        <v>2476</v>
      </c>
      <c r="BL177" s="34" t="s">
        <v>2476</v>
      </c>
      <c r="BM177" s="34" t="s">
        <v>2476</v>
      </c>
      <c r="BN177" s="34" t="s">
        <v>2476</v>
      </c>
      <c r="BO177" s="34" t="s">
        <v>2476</v>
      </c>
      <c r="BP177" s="34" t="s">
        <v>2476</v>
      </c>
      <c r="BQ177" s="34" t="s">
        <v>2476</v>
      </c>
      <c r="BR177" s="34" t="s">
        <v>2476</v>
      </c>
      <c r="BS177" s="34" t="s">
        <v>2476</v>
      </c>
      <c r="BT177" s="34" t="s">
        <v>2476</v>
      </c>
      <c r="BU177" s="34" t="s">
        <v>2476</v>
      </c>
      <c r="BV177" s="34" t="s">
        <v>2476</v>
      </c>
      <c r="BW177" s="34" t="s">
        <v>2476</v>
      </c>
      <c r="BX177" s="34" t="s">
        <v>2476</v>
      </c>
      <c r="BY177" s="34" t="s">
        <v>2476</v>
      </c>
      <c r="BZ177" s="34" t="s">
        <v>2476</v>
      </c>
      <c r="CA177" s="34" t="s">
        <v>2476</v>
      </c>
      <c r="CB177" s="34" t="s">
        <v>2476</v>
      </c>
      <c r="CC177" s="34" t="s">
        <v>2476</v>
      </c>
      <c r="CD177" s="34" t="s">
        <v>2476</v>
      </c>
      <c r="CE177" s="34" t="s">
        <v>2476</v>
      </c>
      <c r="CF177" s="34" t="s">
        <v>2476</v>
      </c>
      <c r="CG177" s="34" t="s">
        <v>2476</v>
      </c>
      <c r="CH177" s="34" t="s">
        <v>2476</v>
      </c>
      <c r="CI177" s="34" t="s">
        <v>2476</v>
      </c>
      <c r="CJ177" s="34" t="s">
        <v>2476</v>
      </c>
      <c r="CK177" s="34" t="s">
        <v>2476</v>
      </c>
      <c r="CL177" s="34" t="s">
        <v>2476</v>
      </c>
      <c r="CM177" s="34" t="s">
        <v>2476</v>
      </c>
      <c r="CN177" s="34" t="s">
        <v>2476</v>
      </c>
      <c r="CO177" s="34" t="s">
        <v>2476</v>
      </c>
      <c r="CP177" s="34" t="s">
        <v>2476</v>
      </c>
      <c r="CQ177" s="34" t="s">
        <v>2476</v>
      </c>
      <c r="CR177" s="34" t="s">
        <v>2476</v>
      </c>
      <c r="CS177" s="34" t="s">
        <v>2476</v>
      </c>
      <c r="CT177" s="34" t="s">
        <v>2476</v>
      </c>
      <c r="CU177" s="34" t="s">
        <v>2476</v>
      </c>
      <c r="CV177" s="34" t="s">
        <v>2476</v>
      </c>
      <c r="CW177" s="34" t="s">
        <v>2476</v>
      </c>
      <c r="CX177" s="34" t="s">
        <v>2476</v>
      </c>
      <c r="CY177" s="34" t="s">
        <v>2476</v>
      </c>
      <c r="CZ177" s="34" t="s">
        <v>2476</v>
      </c>
      <c r="DA177" s="34" t="s">
        <v>2476</v>
      </c>
      <c r="DB177" s="34" t="s">
        <v>2476</v>
      </c>
      <c r="DC177" s="34" t="s">
        <v>2476</v>
      </c>
      <c r="DD177" s="34" t="s">
        <v>2476</v>
      </c>
      <c r="DE177" s="34" t="s">
        <v>2476</v>
      </c>
      <c r="DF177" s="34" t="s">
        <v>2476</v>
      </c>
      <c r="DG177" s="34" t="s">
        <v>2476</v>
      </c>
      <c r="DH177" s="34" t="s">
        <v>2476</v>
      </c>
      <c r="DI177" s="34" t="s">
        <v>2476</v>
      </c>
      <c r="DJ177" s="34" t="s">
        <v>2476</v>
      </c>
      <c r="DK177" s="34" t="s">
        <v>2476</v>
      </c>
      <c r="DL177" s="34" t="s">
        <v>2476</v>
      </c>
      <c r="DM177" s="34" t="s">
        <v>2476</v>
      </c>
      <c r="DN177" s="34" t="s">
        <v>2476</v>
      </c>
      <c r="DO177" s="34" t="s">
        <v>2476</v>
      </c>
      <c r="DP177" s="34" t="s">
        <v>2476</v>
      </c>
      <c r="DQ177" s="34" t="s">
        <v>2476</v>
      </c>
      <c r="DR177" s="34" t="s">
        <v>2476</v>
      </c>
      <c r="DS177" s="34" t="s">
        <v>2476</v>
      </c>
      <c r="DT177" s="34" t="s">
        <v>2476</v>
      </c>
      <c r="DU177" s="34" t="s">
        <v>2476</v>
      </c>
      <c r="DV177" s="34" t="s">
        <v>2476</v>
      </c>
      <c r="DW177" s="34" t="s">
        <v>2476</v>
      </c>
      <c r="DX177" s="34" t="s">
        <v>2476</v>
      </c>
      <c r="DY177" s="34" t="s">
        <v>2476</v>
      </c>
      <c r="DZ177" s="34" t="s">
        <v>2476</v>
      </c>
      <c r="EA177" s="34" t="s">
        <v>2476</v>
      </c>
      <c r="EB177" s="34" t="s">
        <v>2476</v>
      </c>
      <c r="EC177" s="34" t="s">
        <v>2476</v>
      </c>
      <c r="ED177" s="34" t="s">
        <v>2476</v>
      </c>
      <c r="EE177" s="34" t="s">
        <v>2476</v>
      </c>
      <c r="EF177" s="34" t="s">
        <v>2476</v>
      </c>
      <c r="EG177" s="34" t="s">
        <v>2476</v>
      </c>
      <c r="EH177" s="34" t="s">
        <v>2476</v>
      </c>
      <c r="EI177" s="34" t="s">
        <v>2476</v>
      </c>
      <c r="EJ177" s="34" t="s">
        <v>2476</v>
      </c>
      <c r="EK177" s="34" t="s">
        <v>2476</v>
      </c>
      <c r="EL177" s="34" t="s">
        <v>2476</v>
      </c>
      <c r="EM177" s="34" t="s">
        <v>2476</v>
      </c>
      <c r="EN177" s="34" t="s">
        <v>2476</v>
      </c>
      <c r="EO177" s="34" t="s">
        <v>2476</v>
      </c>
      <c r="EP177" s="34" t="s">
        <v>2476</v>
      </c>
      <c r="EQ177" s="34" t="s">
        <v>2476</v>
      </c>
      <c r="ER177" s="37" t="s">
        <v>2476</v>
      </c>
      <c r="ES177" s="27" t="s">
        <v>2477</v>
      </c>
    </row>
    <row r="178" spans="3:149" s="2" customFormat="1" ht="21.75" customHeight="1" x14ac:dyDescent="0.25">
      <c r="C178" s="33" t="s">
        <v>2476</v>
      </c>
      <c r="D178" s="34" t="s">
        <v>2476</v>
      </c>
      <c r="E178" s="34" t="s">
        <v>2476</v>
      </c>
      <c r="F178" s="34" t="s">
        <v>2476</v>
      </c>
      <c r="G178" s="34" t="s">
        <v>2476</v>
      </c>
      <c r="H178" s="34" t="s">
        <v>2476</v>
      </c>
      <c r="I178" s="34" t="s">
        <v>2476</v>
      </c>
      <c r="J178" s="34" t="s">
        <v>2476</v>
      </c>
      <c r="K178" s="34" t="s">
        <v>2476</v>
      </c>
      <c r="L178" s="34" t="s">
        <v>2476</v>
      </c>
      <c r="M178" s="34" t="s">
        <v>2476</v>
      </c>
      <c r="N178" s="34" t="s">
        <v>2476</v>
      </c>
      <c r="O178" s="34" t="s">
        <v>2476</v>
      </c>
      <c r="P178" s="34" t="s">
        <v>2476</v>
      </c>
      <c r="Q178" s="34" t="s">
        <v>2476</v>
      </c>
      <c r="R178" s="34" t="s">
        <v>2476</v>
      </c>
      <c r="S178" s="34" t="s">
        <v>2476</v>
      </c>
      <c r="T178" s="34" t="s">
        <v>2476</v>
      </c>
      <c r="U178" s="34" t="s">
        <v>2476</v>
      </c>
      <c r="V178" s="34" t="s">
        <v>2476</v>
      </c>
      <c r="W178" s="34" t="s">
        <v>2476</v>
      </c>
      <c r="X178" s="34" t="s">
        <v>2476</v>
      </c>
      <c r="Y178" s="34" t="s">
        <v>2476</v>
      </c>
      <c r="Z178" s="34" t="s">
        <v>2476</v>
      </c>
      <c r="AA178" s="34" t="s">
        <v>2476</v>
      </c>
      <c r="AB178" s="34" t="s">
        <v>2476</v>
      </c>
      <c r="AC178" s="34" t="s">
        <v>2476</v>
      </c>
      <c r="AD178" s="34" t="s">
        <v>2476</v>
      </c>
      <c r="AE178" s="34" t="s">
        <v>2476</v>
      </c>
      <c r="AF178" s="34" t="s">
        <v>2476</v>
      </c>
      <c r="AG178" s="34" t="s">
        <v>2476</v>
      </c>
      <c r="AH178" s="34" t="s">
        <v>2476</v>
      </c>
      <c r="AI178" s="34" t="s">
        <v>2476</v>
      </c>
      <c r="AJ178" s="34" t="s">
        <v>2476</v>
      </c>
      <c r="AK178" s="34" t="s">
        <v>2476</v>
      </c>
      <c r="AL178" s="34" t="s">
        <v>2476</v>
      </c>
      <c r="AM178" s="34" t="s">
        <v>2476</v>
      </c>
      <c r="AN178" s="34" t="s">
        <v>2476</v>
      </c>
      <c r="AO178" s="34" t="s">
        <v>2476</v>
      </c>
      <c r="AP178" s="34" t="s">
        <v>2476</v>
      </c>
      <c r="AQ178" s="34" t="s">
        <v>2476</v>
      </c>
      <c r="AR178" s="34" t="s">
        <v>2476</v>
      </c>
      <c r="AS178" s="34" t="s">
        <v>2476</v>
      </c>
      <c r="AT178" s="34" t="s">
        <v>2476</v>
      </c>
      <c r="AU178" s="34" t="s">
        <v>2476</v>
      </c>
      <c r="AV178" s="34" t="s">
        <v>2476</v>
      </c>
      <c r="AW178" s="34" t="s">
        <v>2476</v>
      </c>
      <c r="AX178" s="34" t="s">
        <v>2476</v>
      </c>
      <c r="AY178" s="34" t="s">
        <v>2476</v>
      </c>
      <c r="AZ178" s="34" t="s">
        <v>2476</v>
      </c>
      <c r="BA178" s="34" t="s">
        <v>2476</v>
      </c>
      <c r="BB178" s="34" t="s">
        <v>2476</v>
      </c>
      <c r="BC178" s="34" t="s">
        <v>2476</v>
      </c>
      <c r="BD178" s="34" t="s">
        <v>2476</v>
      </c>
      <c r="BE178" s="34" t="s">
        <v>2476</v>
      </c>
      <c r="BF178" s="34" t="s">
        <v>2476</v>
      </c>
      <c r="BG178" s="34" t="s">
        <v>2476</v>
      </c>
      <c r="BH178" s="34" t="s">
        <v>2476</v>
      </c>
      <c r="BI178" s="34" t="s">
        <v>2476</v>
      </c>
      <c r="BJ178" s="34" t="s">
        <v>2476</v>
      </c>
      <c r="BK178" s="34" t="s">
        <v>2476</v>
      </c>
      <c r="BL178" s="34" t="s">
        <v>2476</v>
      </c>
      <c r="BM178" s="34" t="s">
        <v>2476</v>
      </c>
      <c r="BN178" s="34" t="s">
        <v>2476</v>
      </c>
      <c r="BO178" s="34" t="s">
        <v>2476</v>
      </c>
      <c r="BP178" s="34" t="s">
        <v>2476</v>
      </c>
      <c r="BQ178" s="34" t="s">
        <v>2476</v>
      </c>
      <c r="BR178" s="34" t="s">
        <v>2476</v>
      </c>
      <c r="BS178" s="34" t="s">
        <v>2476</v>
      </c>
      <c r="BT178" s="34" t="s">
        <v>2476</v>
      </c>
      <c r="BU178" s="34" t="s">
        <v>2476</v>
      </c>
      <c r="BV178" s="34" t="s">
        <v>2476</v>
      </c>
      <c r="BW178" s="34" t="s">
        <v>2476</v>
      </c>
      <c r="BX178" s="34" t="s">
        <v>2476</v>
      </c>
      <c r="BY178" s="34" t="s">
        <v>2476</v>
      </c>
      <c r="BZ178" s="34" t="s">
        <v>2476</v>
      </c>
      <c r="CA178" s="34" t="s">
        <v>2476</v>
      </c>
      <c r="CB178" s="34" t="s">
        <v>2476</v>
      </c>
      <c r="CC178" s="34" t="s">
        <v>2476</v>
      </c>
      <c r="CD178" s="34" t="s">
        <v>2476</v>
      </c>
      <c r="CE178" s="34" t="s">
        <v>2476</v>
      </c>
      <c r="CF178" s="34" t="s">
        <v>2476</v>
      </c>
      <c r="CG178" s="34" t="s">
        <v>2476</v>
      </c>
      <c r="CH178" s="34" t="s">
        <v>2476</v>
      </c>
      <c r="CI178" s="34" t="s">
        <v>2476</v>
      </c>
      <c r="CJ178" s="34" t="s">
        <v>2476</v>
      </c>
      <c r="CK178" s="34" t="s">
        <v>2476</v>
      </c>
      <c r="CL178" s="34" t="s">
        <v>2476</v>
      </c>
      <c r="CM178" s="34" t="s">
        <v>2476</v>
      </c>
      <c r="CN178" s="34" t="s">
        <v>2476</v>
      </c>
      <c r="CO178" s="34" t="s">
        <v>2476</v>
      </c>
      <c r="CP178" s="34" t="s">
        <v>2476</v>
      </c>
      <c r="CQ178" s="34" t="s">
        <v>2476</v>
      </c>
      <c r="CR178" s="34" t="s">
        <v>2476</v>
      </c>
      <c r="CS178" s="34" t="s">
        <v>2476</v>
      </c>
      <c r="CT178" s="34" t="s">
        <v>2476</v>
      </c>
      <c r="CU178" s="34" t="s">
        <v>2476</v>
      </c>
      <c r="CV178" s="34" t="s">
        <v>2476</v>
      </c>
      <c r="CW178" s="34" t="s">
        <v>2476</v>
      </c>
      <c r="CX178" s="34" t="s">
        <v>2476</v>
      </c>
      <c r="CY178" s="34" t="s">
        <v>2476</v>
      </c>
      <c r="CZ178" s="34" t="s">
        <v>2476</v>
      </c>
      <c r="DA178" s="34" t="s">
        <v>2476</v>
      </c>
      <c r="DB178" s="34" t="s">
        <v>2476</v>
      </c>
      <c r="DC178" s="34" t="s">
        <v>2476</v>
      </c>
      <c r="DD178" s="34" t="s">
        <v>2476</v>
      </c>
      <c r="DE178" s="34" t="s">
        <v>2476</v>
      </c>
      <c r="DF178" s="34" t="s">
        <v>2476</v>
      </c>
      <c r="DG178" s="34" t="s">
        <v>2476</v>
      </c>
      <c r="DH178" s="34" t="s">
        <v>2476</v>
      </c>
      <c r="DI178" s="34" t="s">
        <v>2476</v>
      </c>
      <c r="DJ178" s="34" t="s">
        <v>2476</v>
      </c>
      <c r="DK178" s="34" t="s">
        <v>2476</v>
      </c>
      <c r="DL178" s="34" t="s">
        <v>2476</v>
      </c>
      <c r="DM178" s="34" t="s">
        <v>2476</v>
      </c>
      <c r="DN178" s="34" t="s">
        <v>2476</v>
      </c>
      <c r="DO178" s="34" t="s">
        <v>2476</v>
      </c>
      <c r="DP178" s="34" t="s">
        <v>2476</v>
      </c>
      <c r="DQ178" s="34" t="s">
        <v>2476</v>
      </c>
      <c r="DR178" s="34" t="s">
        <v>2476</v>
      </c>
      <c r="DS178" s="34" t="s">
        <v>2476</v>
      </c>
      <c r="DT178" s="34" t="s">
        <v>2476</v>
      </c>
      <c r="DU178" s="34" t="s">
        <v>2476</v>
      </c>
      <c r="DV178" s="34" t="s">
        <v>2476</v>
      </c>
      <c r="DW178" s="34" t="s">
        <v>2476</v>
      </c>
      <c r="DX178" s="34" t="s">
        <v>2476</v>
      </c>
      <c r="DY178" s="34" t="s">
        <v>2476</v>
      </c>
      <c r="DZ178" s="34" t="s">
        <v>2476</v>
      </c>
      <c r="EA178" s="34" t="s">
        <v>2476</v>
      </c>
      <c r="EB178" s="34" t="s">
        <v>2476</v>
      </c>
      <c r="EC178" s="34" t="s">
        <v>2476</v>
      </c>
      <c r="ED178" s="34" t="s">
        <v>2476</v>
      </c>
      <c r="EE178" s="34" t="s">
        <v>2476</v>
      </c>
      <c r="EF178" s="34" t="s">
        <v>2476</v>
      </c>
      <c r="EG178" s="34" t="s">
        <v>2476</v>
      </c>
      <c r="EH178" s="34" t="s">
        <v>2476</v>
      </c>
      <c r="EI178" s="34" t="s">
        <v>2476</v>
      </c>
      <c r="EJ178" s="34" t="s">
        <v>2476</v>
      </c>
      <c r="EK178" s="34" t="s">
        <v>2476</v>
      </c>
      <c r="EL178" s="34" t="s">
        <v>2476</v>
      </c>
      <c r="EM178" s="34" t="s">
        <v>2476</v>
      </c>
      <c r="EN178" s="34" t="s">
        <v>2476</v>
      </c>
      <c r="EO178" s="34" t="s">
        <v>2476</v>
      </c>
      <c r="EP178" s="34" t="s">
        <v>2476</v>
      </c>
      <c r="EQ178" s="34" t="s">
        <v>2476</v>
      </c>
      <c r="ER178" s="37" t="s">
        <v>2476</v>
      </c>
      <c r="ES178" s="27" t="s">
        <v>2477</v>
      </c>
    </row>
    <row r="179" spans="3:149" s="2" customFormat="1" ht="21.75" customHeight="1" x14ac:dyDescent="0.25">
      <c r="C179" s="33" t="s">
        <v>2476</v>
      </c>
      <c r="D179" s="34" t="s">
        <v>2476</v>
      </c>
      <c r="E179" s="34" t="s">
        <v>2476</v>
      </c>
      <c r="F179" s="34" t="s">
        <v>2476</v>
      </c>
      <c r="G179" s="34" t="s">
        <v>2476</v>
      </c>
      <c r="H179" s="34" t="s">
        <v>2476</v>
      </c>
      <c r="I179" s="34" t="s">
        <v>2476</v>
      </c>
      <c r="J179" s="34" t="s">
        <v>2476</v>
      </c>
      <c r="K179" s="34" t="s">
        <v>2476</v>
      </c>
      <c r="L179" s="34" t="s">
        <v>2476</v>
      </c>
      <c r="M179" s="34" t="s">
        <v>2476</v>
      </c>
      <c r="N179" s="34" t="s">
        <v>2476</v>
      </c>
      <c r="O179" s="34" t="s">
        <v>2476</v>
      </c>
      <c r="P179" s="34" t="s">
        <v>2476</v>
      </c>
      <c r="Q179" s="34" t="s">
        <v>2476</v>
      </c>
      <c r="R179" s="34" t="s">
        <v>2476</v>
      </c>
      <c r="S179" s="34" t="s">
        <v>2476</v>
      </c>
      <c r="T179" s="34" t="s">
        <v>2476</v>
      </c>
      <c r="U179" s="34" t="s">
        <v>2476</v>
      </c>
      <c r="V179" s="34" t="s">
        <v>2476</v>
      </c>
      <c r="W179" s="34" t="s">
        <v>2476</v>
      </c>
      <c r="X179" s="34" t="s">
        <v>2476</v>
      </c>
      <c r="Y179" s="34" t="s">
        <v>2476</v>
      </c>
      <c r="Z179" s="34" t="s">
        <v>2476</v>
      </c>
      <c r="AA179" s="34" t="s">
        <v>2476</v>
      </c>
      <c r="AB179" s="34" t="s">
        <v>2476</v>
      </c>
      <c r="AC179" s="34" t="s">
        <v>2476</v>
      </c>
      <c r="AD179" s="34" t="s">
        <v>2476</v>
      </c>
      <c r="AE179" s="34" t="s">
        <v>2476</v>
      </c>
      <c r="AF179" s="34" t="s">
        <v>2476</v>
      </c>
      <c r="AG179" s="34" t="s">
        <v>2476</v>
      </c>
      <c r="AH179" s="34" t="s">
        <v>2476</v>
      </c>
      <c r="AI179" s="34" t="s">
        <v>2476</v>
      </c>
      <c r="AJ179" s="34" t="s">
        <v>2476</v>
      </c>
      <c r="AK179" s="34" t="s">
        <v>2476</v>
      </c>
      <c r="AL179" s="34" t="s">
        <v>2476</v>
      </c>
      <c r="AM179" s="34" t="s">
        <v>2476</v>
      </c>
      <c r="AN179" s="34" t="s">
        <v>2476</v>
      </c>
      <c r="AO179" s="34" t="s">
        <v>2476</v>
      </c>
      <c r="AP179" s="34" t="s">
        <v>2476</v>
      </c>
      <c r="AQ179" s="34" t="s">
        <v>2476</v>
      </c>
      <c r="AR179" s="34" t="s">
        <v>2476</v>
      </c>
      <c r="AS179" s="34" t="s">
        <v>2476</v>
      </c>
      <c r="AT179" s="34" t="s">
        <v>2476</v>
      </c>
      <c r="AU179" s="34" t="s">
        <v>2476</v>
      </c>
      <c r="AV179" s="34" t="s">
        <v>2476</v>
      </c>
      <c r="AW179" s="34" t="s">
        <v>2476</v>
      </c>
      <c r="AX179" s="34" t="s">
        <v>2476</v>
      </c>
      <c r="AY179" s="34" t="s">
        <v>2476</v>
      </c>
      <c r="AZ179" s="34" t="s">
        <v>2476</v>
      </c>
      <c r="BA179" s="34" t="s">
        <v>2476</v>
      </c>
      <c r="BB179" s="34" t="s">
        <v>2476</v>
      </c>
      <c r="BC179" s="34" t="s">
        <v>2476</v>
      </c>
      <c r="BD179" s="34" t="s">
        <v>2476</v>
      </c>
      <c r="BE179" s="34" t="s">
        <v>2476</v>
      </c>
      <c r="BF179" s="34" t="s">
        <v>2476</v>
      </c>
      <c r="BG179" s="34" t="s">
        <v>2476</v>
      </c>
      <c r="BH179" s="34" t="s">
        <v>2476</v>
      </c>
      <c r="BI179" s="34" t="s">
        <v>2476</v>
      </c>
      <c r="BJ179" s="34" t="s">
        <v>2476</v>
      </c>
      <c r="BK179" s="34" t="s">
        <v>2476</v>
      </c>
      <c r="BL179" s="34" t="s">
        <v>2476</v>
      </c>
      <c r="BM179" s="34" t="s">
        <v>2476</v>
      </c>
      <c r="BN179" s="34" t="s">
        <v>2476</v>
      </c>
      <c r="BO179" s="34" t="s">
        <v>2476</v>
      </c>
      <c r="BP179" s="34" t="s">
        <v>2476</v>
      </c>
      <c r="BQ179" s="34" t="s">
        <v>2476</v>
      </c>
      <c r="BR179" s="34" t="s">
        <v>2476</v>
      </c>
      <c r="BS179" s="34" t="s">
        <v>2476</v>
      </c>
      <c r="BT179" s="34" t="s">
        <v>2476</v>
      </c>
      <c r="BU179" s="34" t="s">
        <v>2476</v>
      </c>
      <c r="BV179" s="34" t="s">
        <v>2476</v>
      </c>
      <c r="BW179" s="34" t="s">
        <v>2476</v>
      </c>
      <c r="BX179" s="34" t="s">
        <v>2476</v>
      </c>
      <c r="BY179" s="34" t="s">
        <v>2476</v>
      </c>
      <c r="BZ179" s="34" t="s">
        <v>2476</v>
      </c>
      <c r="CA179" s="34" t="s">
        <v>2476</v>
      </c>
      <c r="CB179" s="34" t="s">
        <v>2476</v>
      </c>
      <c r="CC179" s="34" t="s">
        <v>2476</v>
      </c>
      <c r="CD179" s="34" t="s">
        <v>2476</v>
      </c>
      <c r="CE179" s="34" t="s">
        <v>2476</v>
      </c>
      <c r="CF179" s="34" t="s">
        <v>2476</v>
      </c>
      <c r="CG179" s="34" t="s">
        <v>2476</v>
      </c>
      <c r="CH179" s="34" t="s">
        <v>2476</v>
      </c>
      <c r="CI179" s="34" t="s">
        <v>2476</v>
      </c>
      <c r="CJ179" s="34" t="s">
        <v>2476</v>
      </c>
      <c r="CK179" s="34" t="s">
        <v>2476</v>
      </c>
      <c r="CL179" s="34" t="s">
        <v>2476</v>
      </c>
      <c r="CM179" s="34" t="s">
        <v>2476</v>
      </c>
      <c r="CN179" s="34" t="s">
        <v>2476</v>
      </c>
      <c r="CO179" s="34" t="s">
        <v>2476</v>
      </c>
      <c r="CP179" s="34" t="s">
        <v>2476</v>
      </c>
      <c r="CQ179" s="34" t="s">
        <v>2476</v>
      </c>
      <c r="CR179" s="34" t="s">
        <v>2476</v>
      </c>
      <c r="CS179" s="34" t="s">
        <v>2476</v>
      </c>
      <c r="CT179" s="34" t="s">
        <v>2476</v>
      </c>
      <c r="CU179" s="34" t="s">
        <v>2476</v>
      </c>
      <c r="CV179" s="34" t="s">
        <v>2476</v>
      </c>
      <c r="CW179" s="34" t="s">
        <v>2476</v>
      </c>
      <c r="CX179" s="34" t="s">
        <v>2476</v>
      </c>
      <c r="CY179" s="34" t="s">
        <v>2476</v>
      </c>
      <c r="CZ179" s="34" t="s">
        <v>2476</v>
      </c>
      <c r="DA179" s="34" t="s">
        <v>2476</v>
      </c>
      <c r="DB179" s="34" t="s">
        <v>2476</v>
      </c>
      <c r="DC179" s="34" t="s">
        <v>2476</v>
      </c>
      <c r="DD179" s="34" t="s">
        <v>2476</v>
      </c>
      <c r="DE179" s="34" t="s">
        <v>2476</v>
      </c>
      <c r="DF179" s="34" t="s">
        <v>2476</v>
      </c>
      <c r="DG179" s="34" t="s">
        <v>2476</v>
      </c>
      <c r="DH179" s="34" t="s">
        <v>2476</v>
      </c>
      <c r="DI179" s="34" t="s">
        <v>2476</v>
      </c>
      <c r="DJ179" s="34" t="s">
        <v>2476</v>
      </c>
      <c r="DK179" s="34" t="s">
        <v>2476</v>
      </c>
      <c r="DL179" s="34" t="s">
        <v>2476</v>
      </c>
      <c r="DM179" s="34" t="s">
        <v>2476</v>
      </c>
      <c r="DN179" s="34" t="s">
        <v>2476</v>
      </c>
      <c r="DO179" s="34" t="s">
        <v>2476</v>
      </c>
      <c r="DP179" s="34" t="s">
        <v>2476</v>
      </c>
      <c r="DQ179" s="34" t="s">
        <v>2476</v>
      </c>
      <c r="DR179" s="34" t="s">
        <v>2476</v>
      </c>
      <c r="DS179" s="34" t="s">
        <v>2476</v>
      </c>
      <c r="DT179" s="34" t="s">
        <v>2476</v>
      </c>
      <c r="DU179" s="34" t="s">
        <v>2476</v>
      </c>
      <c r="DV179" s="34" t="s">
        <v>2476</v>
      </c>
      <c r="DW179" s="34" t="s">
        <v>2476</v>
      </c>
      <c r="DX179" s="34" t="s">
        <v>2476</v>
      </c>
      <c r="DY179" s="34" t="s">
        <v>2476</v>
      </c>
      <c r="DZ179" s="34" t="s">
        <v>2476</v>
      </c>
      <c r="EA179" s="34" t="s">
        <v>2476</v>
      </c>
      <c r="EB179" s="34" t="s">
        <v>2476</v>
      </c>
      <c r="EC179" s="34" t="s">
        <v>2476</v>
      </c>
      <c r="ED179" s="34" t="s">
        <v>2476</v>
      </c>
      <c r="EE179" s="34" t="s">
        <v>2476</v>
      </c>
      <c r="EF179" s="34" t="s">
        <v>2476</v>
      </c>
      <c r="EG179" s="34" t="s">
        <v>2476</v>
      </c>
      <c r="EH179" s="34" t="s">
        <v>2476</v>
      </c>
      <c r="EI179" s="34" t="s">
        <v>2476</v>
      </c>
      <c r="EJ179" s="34" t="s">
        <v>2476</v>
      </c>
      <c r="EK179" s="34" t="s">
        <v>2476</v>
      </c>
      <c r="EL179" s="34" t="s">
        <v>2476</v>
      </c>
      <c r="EM179" s="34" t="s">
        <v>2476</v>
      </c>
      <c r="EN179" s="34" t="s">
        <v>2476</v>
      </c>
      <c r="EO179" s="34" t="s">
        <v>2476</v>
      </c>
      <c r="EP179" s="34" t="s">
        <v>2476</v>
      </c>
      <c r="EQ179" s="34" t="s">
        <v>2476</v>
      </c>
      <c r="ER179" s="37" t="s">
        <v>2476</v>
      </c>
      <c r="ES179" s="27" t="s">
        <v>2477</v>
      </c>
    </row>
    <row r="180" spans="3:149" s="2" customFormat="1" ht="21.75" customHeight="1" x14ac:dyDescent="0.25">
      <c r="C180" s="33" t="s">
        <v>2476</v>
      </c>
      <c r="D180" s="34" t="s">
        <v>2476</v>
      </c>
      <c r="E180" s="34" t="s">
        <v>2476</v>
      </c>
      <c r="F180" s="34" t="s">
        <v>2476</v>
      </c>
      <c r="G180" s="34" t="s">
        <v>2476</v>
      </c>
      <c r="H180" s="34" t="s">
        <v>2476</v>
      </c>
      <c r="I180" s="34" t="s">
        <v>2476</v>
      </c>
      <c r="J180" s="34" t="s">
        <v>2476</v>
      </c>
      <c r="K180" s="34" t="s">
        <v>2476</v>
      </c>
      <c r="L180" s="34" t="s">
        <v>2476</v>
      </c>
      <c r="M180" s="34" t="s">
        <v>2476</v>
      </c>
      <c r="N180" s="34" t="s">
        <v>2476</v>
      </c>
      <c r="O180" s="34" t="s">
        <v>2476</v>
      </c>
      <c r="P180" s="34" t="s">
        <v>2476</v>
      </c>
      <c r="Q180" s="34" t="s">
        <v>2476</v>
      </c>
      <c r="R180" s="34" t="s">
        <v>2476</v>
      </c>
      <c r="S180" s="34" t="s">
        <v>2476</v>
      </c>
      <c r="T180" s="34" t="s">
        <v>2476</v>
      </c>
      <c r="U180" s="34" t="s">
        <v>2476</v>
      </c>
      <c r="V180" s="34" t="s">
        <v>2476</v>
      </c>
      <c r="W180" s="34" t="s">
        <v>2476</v>
      </c>
      <c r="X180" s="34" t="s">
        <v>2476</v>
      </c>
      <c r="Y180" s="34" t="s">
        <v>2476</v>
      </c>
      <c r="Z180" s="34" t="s">
        <v>2476</v>
      </c>
      <c r="AA180" s="34" t="s">
        <v>2476</v>
      </c>
      <c r="AB180" s="34" t="s">
        <v>2476</v>
      </c>
      <c r="AC180" s="34" t="s">
        <v>2476</v>
      </c>
      <c r="AD180" s="34" t="s">
        <v>2476</v>
      </c>
      <c r="AE180" s="34" t="s">
        <v>2476</v>
      </c>
      <c r="AF180" s="34" t="s">
        <v>2476</v>
      </c>
      <c r="AG180" s="34" t="s">
        <v>2476</v>
      </c>
      <c r="AH180" s="34" t="s">
        <v>2476</v>
      </c>
      <c r="AI180" s="34" t="s">
        <v>2476</v>
      </c>
      <c r="AJ180" s="34" t="s">
        <v>2476</v>
      </c>
      <c r="AK180" s="34" t="s">
        <v>2476</v>
      </c>
      <c r="AL180" s="34" t="s">
        <v>2476</v>
      </c>
      <c r="AM180" s="34" t="s">
        <v>2476</v>
      </c>
      <c r="AN180" s="34" t="s">
        <v>2476</v>
      </c>
      <c r="AO180" s="34" t="s">
        <v>2476</v>
      </c>
      <c r="AP180" s="34" t="s">
        <v>2476</v>
      </c>
      <c r="AQ180" s="34" t="s">
        <v>2476</v>
      </c>
      <c r="AR180" s="34" t="s">
        <v>2476</v>
      </c>
      <c r="AS180" s="34" t="s">
        <v>2476</v>
      </c>
      <c r="AT180" s="34" t="s">
        <v>2476</v>
      </c>
      <c r="AU180" s="34" t="s">
        <v>2476</v>
      </c>
      <c r="AV180" s="34" t="s">
        <v>2476</v>
      </c>
      <c r="AW180" s="34" t="s">
        <v>2476</v>
      </c>
      <c r="AX180" s="34" t="s">
        <v>2476</v>
      </c>
      <c r="AY180" s="34" t="s">
        <v>2476</v>
      </c>
      <c r="AZ180" s="34" t="s">
        <v>2476</v>
      </c>
      <c r="BA180" s="34" t="s">
        <v>2476</v>
      </c>
      <c r="BB180" s="34" t="s">
        <v>2476</v>
      </c>
      <c r="BC180" s="34" t="s">
        <v>2476</v>
      </c>
      <c r="BD180" s="34" t="s">
        <v>2476</v>
      </c>
      <c r="BE180" s="34" t="s">
        <v>2476</v>
      </c>
      <c r="BF180" s="34" t="s">
        <v>2476</v>
      </c>
      <c r="BG180" s="34" t="s">
        <v>2476</v>
      </c>
      <c r="BH180" s="34" t="s">
        <v>2476</v>
      </c>
      <c r="BI180" s="34" t="s">
        <v>2476</v>
      </c>
      <c r="BJ180" s="34" t="s">
        <v>2476</v>
      </c>
      <c r="BK180" s="34" t="s">
        <v>2476</v>
      </c>
      <c r="BL180" s="34" t="s">
        <v>2476</v>
      </c>
      <c r="BM180" s="34" t="s">
        <v>2476</v>
      </c>
      <c r="BN180" s="34" t="s">
        <v>2476</v>
      </c>
      <c r="BO180" s="34" t="s">
        <v>2476</v>
      </c>
      <c r="BP180" s="34" t="s">
        <v>2476</v>
      </c>
      <c r="BQ180" s="34" t="s">
        <v>2476</v>
      </c>
      <c r="BR180" s="34" t="s">
        <v>2476</v>
      </c>
      <c r="BS180" s="34" t="s">
        <v>2476</v>
      </c>
      <c r="BT180" s="34" t="s">
        <v>2476</v>
      </c>
      <c r="BU180" s="34" t="s">
        <v>2476</v>
      </c>
      <c r="BV180" s="34" t="s">
        <v>2476</v>
      </c>
      <c r="BW180" s="34" t="s">
        <v>2476</v>
      </c>
      <c r="BX180" s="34" t="s">
        <v>2476</v>
      </c>
      <c r="BY180" s="34" t="s">
        <v>2476</v>
      </c>
      <c r="BZ180" s="34" t="s">
        <v>2476</v>
      </c>
      <c r="CA180" s="34" t="s">
        <v>2476</v>
      </c>
      <c r="CB180" s="34" t="s">
        <v>2476</v>
      </c>
      <c r="CC180" s="34" t="s">
        <v>2476</v>
      </c>
      <c r="CD180" s="34" t="s">
        <v>2476</v>
      </c>
      <c r="CE180" s="34" t="s">
        <v>2476</v>
      </c>
      <c r="CF180" s="34" t="s">
        <v>2476</v>
      </c>
      <c r="CG180" s="34" t="s">
        <v>2476</v>
      </c>
      <c r="CH180" s="34" t="s">
        <v>2476</v>
      </c>
      <c r="CI180" s="34" t="s">
        <v>2476</v>
      </c>
      <c r="CJ180" s="34" t="s">
        <v>2476</v>
      </c>
      <c r="CK180" s="34" t="s">
        <v>2476</v>
      </c>
      <c r="CL180" s="34" t="s">
        <v>2476</v>
      </c>
      <c r="CM180" s="34" t="s">
        <v>2476</v>
      </c>
      <c r="CN180" s="34" t="s">
        <v>2476</v>
      </c>
      <c r="CO180" s="34" t="s">
        <v>2476</v>
      </c>
      <c r="CP180" s="34" t="s">
        <v>2476</v>
      </c>
      <c r="CQ180" s="34" t="s">
        <v>2476</v>
      </c>
      <c r="CR180" s="34" t="s">
        <v>2476</v>
      </c>
      <c r="CS180" s="34" t="s">
        <v>2476</v>
      </c>
      <c r="CT180" s="34" t="s">
        <v>2476</v>
      </c>
      <c r="CU180" s="34" t="s">
        <v>2476</v>
      </c>
      <c r="CV180" s="34" t="s">
        <v>2476</v>
      </c>
      <c r="CW180" s="34" t="s">
        <v>2476</v>
      </c>
      <c r="CX180" s="34" t="s">
        <v>2476</v>
      </c>
      <c r="CY180" s="34" t="s">
        <v>2476</v>
      </c>
      <c r="CZ180" s="34" t="s">
        <v>2476</v>
      </c>
      <c r="DA180" s="34" t="s">
        <v>2476</v>
      </c>
      <c r="DB180" s="34" t="s">
        <v>2476</v>
      </c>
      <c r="DC180" s="34" t="s">
        <v>2476</v>
      </c>
      <c r="DD180" s="34" t="s">
        <v>2476</v>
      </c>
      <c r="DE180" s="34" t="s">
        <v>2476</v>
      </c>
      <c r="DF180" s="34" t="s">
        <v>2476</v>
      </c>
      <c r="DG180" s="34" t="s">
        <v>2476</v>
      </c>
      <c r="DH180" s="34" t="s">
        <v>2476</v>
      </c>
      <c r="DI180" s="34" t="s">
        <v>2476</v>
      </c>
      <c r="DJ180" s="34" t="s">
        <v>2476</v>
      </c>
      <c r="DK180" s="34" t="s">
        <v>2476</v>
      </c>
      <c r="DL180" s="34" t="s">
        <v>2476</v>
      </c>
      <c r="DM180" s="34" t="s">
        <v>2476</v>
      </c>
      <c r="DN180" s="34" t="s">
        <v>2476</v>
      </c>
      <c r="DO180" s="34" t="s">
        <v>2476</v>
      </c>
      <c r="DP180" s="34" t="s">
        <v>2476</v>
      </c>
      <c r="DQ180" s="34" t="s">
        <v>2476</v>
      </c>
      <c r="DR180" s="34" t="s">
        <v>2476</v>
      </c>
      <c r="DS180" s="34" t="s">
        <v>2476</v>
      </c>
      <c r="DT180" s="34" t="s">
        <v>2476</v>
      </c>
      <c r="DU180" s="34" t="s">
        <v>2476</v>
      </c>
      <c r="DV180" s="34" t="s">
        <v>2476</v>
      </c>
      <c r="DW180" s="34" t="s">
        <v>2476</v>
      </c>
      <c r="DX180" s="34" t="s">
        <v>2476</v>
      </c>
      <c r="DY180" s="34" t="s">
        <v>2476</v>
      </c>
      <c r="DZ180" s="34" t="s">
        <v>2476</v>
      </c>
      <c r="EA180" s="34" t="s">
        <v>2476</v>
      </c>
      <c r="EB180" s="34" t="s">
        <v>2476</v>
      </c>
      <c r="EC180" s="34" t="s">
        <v>2476</v>
      </c>
      <c r="ED180" s="34" t="s">
        <v>2476</v>
      </c>
      <c r="EE180" s="34" t="s">
        <v>2476</v>
      </c>
      <c r="EF180" s="34" t="s">
        <v>2476</v>
      </c>
      <c r="EG180" s="34" t="s">
        <v>2476</v>
      </c>
      <c r="EH180" s="34" t="s">
        <v>2476</v>
      </c>
      <c r="EI180" s="34" t="s">
        <v>2476</v>
      </c>
      <c r="EJ180" s="34" t="s">
        <v>2476</v>
      </c>
      <c r="EK180" s="34" t="s">
        <v>2476</v>
      </c>
      <c r="EL180" s="34" t="s">
        <v>2476</v>
      </c>
      <c r="EM180" s="34" t="s">
        <v>2476</v>
      </c>
      <c r="EN180" s="34" t="s">
        <v>2476</v>
      </c>
      <c r="EO180" s="34" t="s">
        <v>2476</v>
      </c>
      <c r="EP180" s="34" t="s">
        <v>2476</v>
      </c>
      <c r="EQ180" s="34" t="s">
        <v>2476</v>
      </c>
      <c r="ER180" s="37" t="s">
        <v>2476</v>
      </c>
      <c r="ES180" s="27" t="s">
        <v>2477</v>
      </c>
    </row>
    <row r="181" spans="3:149" s="2" customFormat="1" ht="21.75" customHeight="1" x14ac:dyDescent="0.25">
      <c r="C181" s="33" t="s">
        <v>2476</v>
      </c>
      <c r="D181" s="34" t="s">
        <v>2476</v>
      </c>
      <c r="E181" s="34" t="s">
        <v>2476</v>
      </c>
      <c r="F181" s="34" t="s">
        <v>2476</v>
      </c>
      <c r="G181" s="34" t="s">
        <v>2476</v>
      </c>
      <c r="H181" s="34" t="s">
        <v>2476</v>
      </c>
      <c r="I181" s="34" t="s">
        <v>2476</v>
      </c>
      <c r="J181" s="34" t="s">
        <v>2476</v>
      </c>
      <c r="K181" s="34" t="s">
        <v>2476</v>
      </c>
      <c r="L181" s="34" t="s">
        <v>2476</v>
      </c>
      <c r="M181" s="34" t="s">
        <v>2476</v>
      </c>
      <c r="N181" s="34" t="s">
        <v>2476</v>
      </c>
      <c r="O181" s="34" t="s">
        <v>2476</v>
      </c>
      <c r="P181" s="34" t="s">
        <v>2476</v>
      </c>
      <c r="Q181" s="34" t="s">
        <v>2476</v>
      </c>
      <c r="R181" s="34" t="s">
        <v>2476</v>
      </c>
      <c r="S181" s="34" t="s">
        <v>2476</v>
      </c>
      <c r="T181" s="34" t="s">
        <v>2476</v>
      </c>
      <c r="U181" s="34" t="s">
        <v>2476</v>
      </c>
      <c r="V181" s="34" t="s">
        <v>2476</v>
      </c>
      <c r="W181" s="34" t="s">
        <v>2476</v>
      </c>
      <c r="X181" s="34" t="s">
        <v>2476</v>
      </c>
      <c r="Y181" s="34" t="s">
        <v>2476</v>
      </c>
      <c r="Z181" s="34" t="s">
        <v>2476</v>
      </c>
      <c r="AA181" s="34" t="s">
        <v>2476</v>
      </c>
      <c r="AB181" s="34" t="s">
        <v>2476</v>
      </c>
      <c r="AC181" s="34" t="s">
        <v>2476</v>
      </c>
      <c r="AD181" s="34" t="s">
        <v>2476</v>
      </c>
      <c r="AE181" s="34" t="s">
        <v>2476</v>
      </c>
      <c r="AF181" s="34" t="s">
        <v>2476</v>
      </c>
      <c r="AG181" s="34" t="s">
        <v>2476</v>
      </c>
      <c r="AH181" s="34" t="s">
        <v>2476</v>
      </c>
      <c r="AI181" s="34" t="s">
        <v>2476</v>
      </c>
      <c r="AJ181" s="34" t="s">
        <v>2476</v>
      </c>
      <c r="AK181" s="34" t="s">
        <v>2476</v>
      </c>
      <c r="AL181" s="34" t="s">
        <v>2476</v>
      </c>
      <c r="AM181" s="34" t="s">
        <v>2476</v>
      </c>
      <c r="AN181" s="34" t="s">
        <v>2476</v>
      </c>
      <c r="AO181" s="34" t="s">
        <v>2476</v>
      </c>
      <c r="AP181" s="34" t="s">
        <v>2476</v>
      </c>
      <c r="AQ181" s="34" t="s">
        <v>2476</v>
      </c>
      <c r="AR181" s="34" t="s">
        <v>2476</v>
      </c>
      <c r="AS181" s="34" t="s">
        <v>2476</v>
      </c>
      <c r="AT181" s="34" t="s">
        <v>2476</v>
      </c>
      <c r="AU181" s="34" t="s">
        <v>2476</v>
      </c>
      <c r="AV181" s="34" t="s">
        <v>2476</v>
      </c>
      <c r="AW181" s="34" t="s">
        <v>2476</v>
      </c>
      <c r="AX181" s="34" t="s">
        <v>2476</v>
      </c>
      <c r="AY181" s="34" t="s">
        <v>2476</v>
      </c>
      <c r="AZ181" s="34" t="s">
        <v>2476</v>
      </c>
      <c r="BA181" s="34" t="s">
        <v>2476</v>
      </c>
      <c r="BB181" s="34" t="s">
        <v>2476</v>
      </c>
      <c r="BC181" s="34" t="s">
        <v>2476</v>
      </c>
      <c r="BD181" s="34" t="s">
        <v>2476</v>
      </c>
      <c r="BE181" s="34" t="s">
        <v>2476</v>
      </c>
      <c r="BF181" s="34" t="s">
        <v>2476</v>
      </c>
      <c r="BG181" s="34" t="s">
        <v>2476</v>
      </c>
      <c r="BH181" s="34" t="s">
        <v>2476</v>
      </c>
      <c r="BI181" s="34" t="s">
        <v>2476</v>
      </c>
      <c r="BJ181" s="34" t="s">
        <v>2476</v>
      </c>
      <c r="BK181" s="34" t="s">
        <v>2476</v>
      </c>
      <c r="BL181" s="34" t="s">
        <v>2476</v>
      </c>
      <c r="BM181" s="34" t="s">
        <v>2476</v>
      </c>
      <c r="BN181" s="34" t="s">
        <v>2476</v>
      </c>
      <c r="BO181" s="34" t="s">
        <v>2476</v>
      </c>
      <c r="BP181" s="34" t="s">
        <v>2476</v>
      </c>
      <c r="BQ181" s="34" t="s">
        <v>2476</v>
      </c>
      <c r="BR181" s="34" t="s">
        <v>2476</v>
      </c>
      <c r="BS181" s="34" t="s">
        <v>2476</v>
      </c>
      <c r="BT181" s="34" t="s">
        <v>2476</v>
      </c>
      <c r="BU181" s="34" t="s">
        <v>2476</v>
      </c>
      <c r="BV181" s="34" t="s">
        <v>2476</v>
      </c>
      <c r="BW181" s="34" t="s">
        <v>2476</v>
      </c>
      <c r="BX181" s="34" t="s">
        <v>2476</v>
      </c>
      <c r="BY181" s="34" t="s">
        <v>2476</v>
      </c>
      <c r="BZ181" s="34" t="s">
        <v>2476</v>
      </c>
      <c r="CA181" s="34" t="s">
        <v>2476</v>
      </c>
      <c r="CB181" s="34" t="s">
        <v>2476</v>
      </c>
      <c r="CC181" s="34" t="s">
        <v>2476</v>
      </c>
      <c r="CD181" s="34" t="s">
        <v>2476</v>
      </c>
      <c r="CE181" s="34" t="s">
        <v>2476</v>
      </c>
      <c r="CF181" s="34" t="s">
        <v>2476</v>
      </c>
      <c r="CG181" s="34" t="s">
        <v>2476</v>
      </c>
      <c r="CH181" s="34" t="s">
        <v>2476</v>
      </c>
      <c r="CI181" s="34" t="s">
        <v>2476</v>
      </c>
      <c r="CJ181" s="34" t="s">
        <v>2476</v>
      </c>
      <c r="CK181" s="34" t="s">
        <v>2476</v>
      </c>
      <c r="CL181" s="34" t="s">
        <v>2476</v>
      </c>
      <c r="CM181" s="34" t="s">
        <v>2476</v>
      </c>
      <c r="CN181" s="34" t="s">
        <v>2476</v>
      </c>
      <c r="CO181" s="34" t="s">
        <v>2476</v>
      </c>
      <c r="CP181" s="34" t="s">
        <v>2476</v>
      </c>
      <c r="CQ181" s="34" t="s">
        <v>2476</v>
      </c>
      <c r="CR181" s="34" t="s">
        <v>2476</v>
      </c>
      <c r="CS181" s="34" t="s">
        <v>2476</v>
      </c>
      <c r="CT181" s="34" t="s">
        <v>2476</v>
      </c>
      <c r="CU181" s="34" t="s">
        <v>2476</v>
      </c>
      <c r="CV181" s="34" t="s">
        <v>2476</v>
      </c>
      <c r="CW181" s="34" t="s">
        <v>2476</v>
      </c>
      <c r="CX181" s="34" t="s">
        <v>2476</v>
      </c>
      <c r="CY181" s="34" t="s">
        <v>2476</v>
      </c>
      <c r="CZ181" s="34" t="s">
        <v>2476</v>
      </c>
      <c r="DA181" s="34" t="s">
        <v>2476</v>
      </c>
      <c r="DB181" s="34" t="s">
        <v>2476</v>
      </c>
      <c r="DC181" s="34" t="s">
        <v>2476</v>
      </c>
      <c r="DD181" s="34" t="s">
        <v>2476</v>
      </c>
      <c r="DE181" s="34" t="s">
        <v>2476</v>
      </c>
      <c r="DF181" s="34" t="s">
        <v>2476</v>
      </c>
      <c r="DG181" s="34" t="s">
        <v>2476</v>
      </c>
      <c r="DH181" s="34" t="s">
        <v>2476</v>
      </c>
      <c r="DI181" s="34" t="s">
        <v>2476</v>
      </c>
      <c r="DJ181" s="34" t="s">
        <v>2476</v>
      </c>
      <c r="DK181" s="34" t="s">
        <v>2476</v>
      </c>
      <c r="DL181" s="34" t="s">
        <v>2476</v>
      </c>
      <c r="DM181" s="34" t="s">
        <v>2476</v>
      </c>
      <c r="DN181" s="34" t="s">
        <v>2476</v>
      </c>
      <c r="DO181" s="34" t="s">
        <v>2476</v>
      </c>
      <c r="DP181" s="34" t="s">
        <v>2476</v>
      </c>
      <c r="DQ181" s="34" t="s">
        <v>2476</v>
      </c>
      <c r="DR181" s="34" t="s">
        <v>2476</v>
      </c>
      <c r="DS181" s="34" t="s">
        <v>2476</v>
      </c>
      <c r="DT181" s="34" t="s">
        <v>2476</v>
      </c>
      <c r="DU181" s="34" t="s">
        <v>2476</v>
      </c>
      <c r="DV181" s="34" t="s">
        <v>2476</v>
      </c>
      <c r="DW181" s="34" t="s">
        <v>2476</v>
      </c>
      <c r="DX181" s="34" t="s">
        <v>2476</v>
      </c>
      <c r="DY181" s="34" t="s">
        <v>2476</v>
      </c>
      <c r="DZ181" s="34" t="s">
        <v>2476</v>
      </c>
      <c r="EA181" s="34" t="s">
        <v>2476</v>
      </c>
      <c r="EB181" s="34" t="s">
        <v>2476</v>
      </c>
      <c r="EC181" s="34" t="s">
        <v>2476</v>
      </c>
      <c r="ED181" s="34" t="s">
        <v>2476</v>
      </c>
      <c r="EE181" s="34" t="s">
        <v>2476</v>
      </c>
      <c r="EF181" s="34" t="s">
        <v>2476</v>
      </c>
      <c r="EG181" s="34" t="s">
        <v>2476</v>
      </c>
      <c r="EH181" s="34" t="s">
        <v>2476</v>
      </c>
      <c r="EI181" s="34" t="s">
        <v>2476</v>
      </c>
      <c r="EJ181" s="34" t="s">
        <v>2476</v>
      </c>
      <c r="EK181" s="34" t="s">
        <v>2476</v>
      </c>
      <c r="EL181" s="34" t="s">
        <v>2476</v>
      </c>
      <c r="EM181" s="34" t="s">
        <v>2476</v>
      </c>
      <c r="EN181" s="34" t="s">
        <v>2476</v>
      </c>
      <c r="EO181" s="34" t="s">
        <v>2476</v>
      </c>
      <c r="EP181" s="34" t="s">
        <v>2476</v>
      </c>
      <c r="EQ181" s="34" t="s">
        <v>2476</v>
      </c>
      <c r="ER181" s="37" t="s">
        <v>2476</v>
      </c>
      <c r="ES181" s="27" t="s">
        <v>2477</v>
      </c>
    </row>
    <row r="182" spans="3:149" s="2" customFormat="1" ht="21.75" customHeight="1" x14ac:dyDescent="0.25">
      <c r="C182" s="33" t="s">
        <v>2476</v>
      </c>
      <c r="D182" s="34" t="s">
        <v>2476</v>
      </c>
      <c r="E182" s="34" t="s">
        <v>2476</v>
      </c>
      <c r="F182" s="34" t="s">
        <v>2476</v>
      </c>
      <c r="G182" s="34" t="s">
        <v>2476</v>
      </c>
      <c r="H182" s="34" t="s">
        <v>2476</v>
      </c>
      <c r="I182" s="34" t="s">
        <v>2476</v>
      </c>
      <c r="J182" s="34" t="s">
        <v>2476</v>
      </c>
      <c r="K182" s="34" t="s">
        <v>2476</v>
      </c>
      <c r="L182" s="34" t="s">
        <v>2476</v>
      </c>
      <c r="M182" s="34" t="s">
        <v>2476</v>
      </c>
      <c r="N182" s="34" t="s">
        <v>2476</v>
      </c>
      <c r="O182" s="34" t="s">
        <v>2476</v>
      </c>
      <c r="P182" s="34" t="s">
        <v>2476</v>
      </c>
      <c r="Q182" s="34" t="s">
        <v>2476</v>
      </c>
      <c r="R182" s="34" t="s">
        <v>2476</v>
      </c>
      <c r="S182" s="34" t="s">
        <v>2476</v>
      </c>
      <c r="T182" s="34" t="s">
        <v>2476</v>
      </c>
      <c r="U182" s="34" t="s">
        <v>2476</v>
      </c>
      <c r="V182" s="34" t="s">
        <v>2476</v>
      </c>
      <c r="W182" s="34" t="s">
        <v>2476</v>
      </c>
      <c r="X182" s="34" t="s">
        <v>2476</v>
      </c>
      <c r="Y182" s="34" t="s">
        <v>2476</v>
      </c>
      <c r="Z182" s="34" t="s">
        <v>2476</v>
      </c>
      <c r="AA182" s="34" t="s">
        <v>2476</v>
      </c>
      <c r="AB182" s="34" t="s">
        <v>2476</v>
      </c>
      <c r="AC182" s="34" t="s">
        <v>2476</v>
      </c>
      <c r="AD182" s="34" t="s">
        <v>2476</v>
      </c>
      <c r="AE182" s="34" t="s">
        <v>2476</v>
      </c>
      <c r="AF182" s="34" t="s">
        <v>2476</v>
      </c>
      <c r="AG182" s="34" t="s">
        <v>2476</v>
      </c>
      <c r="AH182" s="34" t="s">
        <v>2476</v>
      </c>
      <c r="AI182" s="34" t="s">
        <v>2476</v>
      </c>
      <c r="AJ182" s="34" t="s">
        <v>2476</v>
      </c>
      <c r="AK182" s="34" t="s">
        <v>2476</v>
      </c>
      <c r="AL182" s="34" t="s">
        <v>2476</v>
      </c>
      <c r="AM182" s="34" t="s">
        <v>2476</v>
      </c>
      <c r="AN182" s="34" t="s">
        <v>2476</v>
      </c>
      <c r="AO182" s="34" t="s">
        <v>2476</v>
      </c>
      <c r="AP182" s="34" t="s">
        <v>2476</v>
      </c>
      <c r="AQ182" s="34" t="s">
        <v>2476</v>
      </c>
      <c r="AR182" s="34" t="s">
        <v>2476</v>
      </c>
      <c r="AS182" s="34" t="s">
        <v>2476</v>
      </c>
      <c r="AT182" s="34" t="s">
        <v>2476</v>
      </c>
      <c r="AU182" s="34" t="s">
        <v>2476</v>
      </c>
      <c r="AV182" s="34" t="s">
        <v>2476</v>
      </c>
      <c r="AW182" s="34" t="s">
        <v>2476</v>
      </c>
      <c r="AX182" s="34" t="s">
        <v>2476</v>
      </c>
      <c r="AY182" s="34" t="s">
        <v>2476</v>
      </c>
      <c r="AZ182" s="34" t="s">
        <v>2476</v>
      </c>
      <c r="BA182" s="34" t="s">
        <v>2476</v>
      </c>
      <c r="BB182" s="34" t="s">
        <v>2476</v>
      </c>
      <c r="BC182" s="34" t="s">
        <v>2476</v>
      </c>
      <c r="BD182" s="34" t="s">
        <v>2476</v>
      </c>
      <c r="BE182" s="34" t="s">
        <v>2476</v>
      </c>
      <c r="BF182" s="34" t="s">
        <v>2476</v>
      </c>
      <c r="BG182" s="34" t="s">
        <v>2476</v>
      </c>
      <c r="BH182" s="34" t="s">
        <v>2476</v>
      </c>
      <c r="BI182" s="34" t="s">
        <v>2476</v>
      </c>
      <c r="BJ182" s="34" t="s">
        <v>2476</v>
      </c>
      <c r="BK182" s="34" t="s">
        <v>2476</v>
      </c>
      <c r="BL182" s="34" t="s">
        <v>2476</v>
      </c>
      <c r="BM182" s="34" t="s">
        <v>2476</v>
      </c>
      <c r="BN182" s="34" t="s">
        <v>2476</v>
      </c>
      <c r="BO182" s="34" t="s">
        <v>2476</v>
      </c>
      <c r="BP182" s="34" t="s">
        <v>2476</v>
      </c>
      <c r="BQ182" s="34" t="s">
        <v>2476</v>
      </c>
      <c r="BR182" s="34" t="s">
        <v>2476</v>
      </c>
      <c r="BS182" s="34" t="s">
        <v>2476</v>
      </c>
      <c r="BT182" s="34" t="s">
        <v>2476</v>
      </c>
      <c r="BU182" s="34" t="s">
        <v>2476</v>
      </c>
      <c r="BV182" s="34" t="s">
        <v>2476</v>
      </c>
      <c r="BW182" s="34" t="s">
        <v>2476</v>
      </c>
      <c r="BX182" s="34" t="s">
        <v>2476</v>
      </c>
      <c r="BY182" s="34" t="s">
        <v>2476</v>
      </c>
      <c r="BZ182" s="34" t="s">
        <v>2476</v>
      </c>
      <c r="CA182" s="34" t="s">
        <v>2476</v>
      </c>
      <c r="CB182" s="34" t="s">
        <v>2476</v>
      </c>
      <c r="CC182" s="34" t="s">
        <v>2476</v>
      </c>
      <c r="CD182" s="34" t="s">
        <v>2476</v>
      </c>
      <c r="CE182" s="34" t="s">
        <v>2476</v>
      </c>
      <c r="CF182" s="34" t="s">
        <v>2476</v>
      </c>
      <c r="CG182" s="34" t="s">
        <v>2476</v>
      </c>
      <c r="CH182" s="34" t="s">
        <v>2476</v>
      </c>
      <c r="CI182" s="34" t="s">
        <v>2476</v>
      </c>
      <c r="CJ182" s="34" t="s">
        <v>2476</v>
      </c>
      <c r="CK182" s="34" t="s">
        <v>2476</v>
      </c>
      <c r="CL182" s="34" t="s">
        <v>2476</v>
      </c>
      <c r="CM182" s="34" t="s">
        <v>2476</v>
      </c>
      <c r="CN182" s="34" t="s">
        <v>2476</v>
      </c>
      <c r="CO182" s="34" t="s">
        <v>2476</v>
      </c>
      <c r="CP182" s="34" t="s">
        <v>2476</v>
      </c>
      <c r="CQ182" s="34" t="s">
        <v>2476</v>
      </c>
      <c r="CR182" s="34" t="s">
        <v>2476</v>
      </c>
      <c r="CS182" s="34" t="s">
        <v>2476</v>
      </c>
      <c r="CT182" s="34" t="s">
        <v>2476</v>
      </c>
      <c r="CU182" s="34" t="s">
        <v>2476</v>
      </c>
      <c r="CV182" s="34" t="s">
        <v>2476</v>
      </c>
      <c r="CW182" s="34" t="s">
        <v>2476</v>
      </c>
      <c r="CX182" s="34" t="s">
        <v>2476</v>
      </c>
      <c r="CY182" s="34" t="s">
        <v>2476</v>
      </c>
      <c r="CZ182" s="34" t="s">
        <v>2476</v>
      </c>
      <c r="DA182" s="34" t="s">
        <v>2476</v>
      </c>
      <c r="DB182" s="34" t="s">
        <v>2476</v>
      </c>
      <c r="DC182" s="34" t="s">
        <v>2476</v>
      </c>
      <c r="DD182" s="34" t="s">
        <v>2476</v>
      </c>
      <c r="DE182" s="34" t="s">
        <v>2476</v>
      </c>
      <c r="DF182" s="34" t="s">
        <v>2476</v>
      </c>
      <c r="DG182" s="34" t="s">
        <v>2476</v>
      </c>
      <c r="DH182" s="34" t="s">
        <v>2476</v>
      </c>
      <c r="DI182" s="34" t="s">
        <v>2476</v>
      </c>
      <c r="DJ182" s="34" t="s">
        <v>2476</v>
      </c>
      <c r="DK182" s="34" t="s">
        <v>2476</v>
      </c>
      <c r="DL182" s="34" t="s">
        <v>2476</v>
      </c>
      <c r="DM182" s="34" t="s">
        <v>2476</v>
      </c>
      <c r="DN182" s="34" t="s">
        <v>2476</v>
      </c>
      <c r="DO182" s="34" t="s">
        <v>2476</v>
      </c>
      <c r="DP182" s="34" t="s">
        <v>2476</v>
      </c>
      <c r="DQ182" s="34" t="s">
        <v>2476</v>
      </c>
      <c r="DR182" s="34" t="s">
        <v>2476</v>
      </c>
      <c r="DS182" s="34" t="s">
        <v>2476</v>
      </c>
      <c r="DT182" s="34" t="s">
        <v>2476</v>
      </c>
      <c r="DU182" s="34" t="s">
        <v>2476</v>
      </c>
      <c r="DV182" s="34" t="s">
        <v>2476</v>
      </c>
      <c r="DW182" s="34" t="s">
        <v>2476</v>
      </c>
      <c r="DX182" s="34" t="s">
        <v>2476</v>
      </c>
      <c r="DY182" s="34" t="s">
        <v>2476</v>
      </c>
      <c r="DZ182" s="34" t="s">
        <v>2476</v>
      </c>
      <c r="EA182" s="34" t="s">
        <v>2476</v>
      </c>
      <c r="EB182" s="34" t="s">
        <v>2476</v>
      </c>
      <c r="EC182" s="34" t="s">
        <v>2476</v>
      </c>
      <c r="ED182" s="34" t="s">
        <v>2476</v>
      </c>
      <c r="EE182" s="34" t="s">
        <v>2476</v>
      </c>
      <c r="EF182" s="34" t="s">
        <v>2476</v>
      </c>
      <c r="EG182" s="34" t="s">
        <v>2476</v>
      </c>
      <c r="EH182" s="34" t="s">
        <v>2476</v>
      </c>
      <c r="EI182" s="34" t="s">
        <v>2476</v>
      </c>
      <c r="EJ182" s="34" t="s">
        <v>2476</v>
      </c>
      <c r="EK182" s="34" t="s">
        <v>2476</v>
      </c>
      <c r="EL182" s="34" t="s">
        <v>2476</v>
      </c>
      <c r="EM182" s="34" t="s">
        <v>2476</v>
      </c>
      <c r="EN182" s="34" t="s">
        <v>2476</v>
      </c>
      <c r="EO182" s="34" t="s">
        <v>2476</v>
      </c>
      <c r="EP182" s="34" t="s">
        <v>2476</v>
      </c>
      <c r="EQ182" s="34" t="s">
        <v>2476</v>
      </c>
      <c r="ER182" s="37" t="s">
        <v>2476</v>
      </c>
      <c r="ES182" s="27" t="s">
        <v>2477</v>
      </c>
    </row>
    <row r="183" spans="3:149" s="2" customFormat="1" ht="21.75" customHeight="1" x14ac:dyDescent="0.25">
      <c r="C183" s="33" t="s">
        <v>2476</v>
      </c>
      <c r="D183" s="34" t="s">
        <v>2476</v>
      </c>
      <c r="E183" s="34" t="s">
        <v>2476</v>
      </c>
      <c r="F183" s="34" t="s">
        <v>2476</v>
      </c>
      <c r="G183" s="34" t="s">
        <v>2476</v>
      </c>
      <c r="H183" s="34" t="s">
        <v>2476</v>
      </c>
      <c r="I183" s="34" t="s">
        <v>2476</v>
      </c>
      <c r="J183" s="34" t="s">
        <v>2476</v>
      </c>
      <c r="K183" s="34" t="s">
        <v>2476</v>
      </c>
      <c r="L183" s="34" t="s">
        <v>2476</v>
      </c>
      <c r="M183" s="34" t="s">
        <v>2476</v>
      </c>
      <c r="N183" s="34" t="s">
        <v>2476</v>
      </c>
      <c r="O183" s="34" t="s">
        <v>2476</v>
      </c>
      <c r="P183" s="34" t="s">
        <v>2476</v>
      </c>
      <c r="Q183" s="34" t="s">
        <v>2476</v>
      </c>
      <c r="R183" s="34" t="s">
        <v>2476</v>
      </c>
      <c r="S183" s="34" t="s">
        <v>2476</v>
      </c>
      <c r="T183" s="34" t="s">
        <v>2476</v>
      </c>
      <c r="U183" s="34" t="s">
        <v>2476</v>
      </c>
      <c r="V183" s="34" t="s">
        <v>2476</v>
      </c>
      <c r="W183" s="34" t="s">
        <v>2476</v>
      </c>
      <c r="X183" s="34" t="s">
        <v>2476</v>
      </c>
      <c r="Y183" s="34" t="s">
        <v>2476</v>
      </c>
      <c r="Z183" s="34" t="s">
        <v>2476</v>
      </c>
      <c r="AA183" s="34" t="s">
        <v>2476</v>
      </c>
      <c r="AB183" s="34" t="s">
        <v>2476</v>
      </c>
      <c r="AC183" s="34" t="s">
        <v>2476</v>
      </c>
      <c r="AD183" s="34" t="s">
        <v>2476</v>
      </c>
      <c r="AE183" s="34" t="s">
        <v>2476</v>
      </c>
      <c r="AF183" s="34" t="s">
        <v>2476</v>
      </c>
      <c r="AG183" s="34" t="s">
        <v>2476</v>
      </c>
      <c r="AH183" s="34" t="s">
        <v>2476</v>
      </c>
      <c r="AI183" s="34" t="s">
        <v>2476</v>
      </c>
      <c r="AJ183" s="34" t="s">
        <v>2476</v>
      </c>
      <c r="AK183" s="34" t="s">
        <v>2476</v>
      </c>
      <c r="AL183" s="34" t="s">
        <v>2476</v>
      </c>
      <c r="AM183" s="34" t="s">
        <v>2476</v>
      </c>
      <c r="AN183" s="34" t="s">
        <v>2476</v>
      </c>
      <c r="AO183" s="34" t="s">
        <v>2476</v>
      </c>
      <c r="AP183" s="34" t="s">
        <v>2476</v>
      </c>
      <c r="AQ183" s="34" t="s">
        <v>2476</v>
      </c>
      <c r="AR183" s="34" t="s">
        <v>2476</v>
      </c>
      <c r="AS183" s="34" t="s">
        <v>2476</v>
      </c>
      <c r="AT183" s="34" t="s">
        <v>2476</v>
      </c>
      <c r="AU183" s="34" t="s">
        <v>2476</v>
      </c>
      <c r="AV183" s="34" t="s">
        <v>2476</v>
      </c>
      <c r="AW183" s="34" t="s">
        <v>2476</v>
      </c>
      <c r="AX183" s="34" t="s">
        <v>2476</v>
      </c>
      <c r="AY183" s="34" t="s">
        <v>2476</v>
      </c>
      <c r="AZ183" s="34" t="s">
        <v>2476</v>
      </c>
      <c r="BA183" s="34" t="s">
        <v>2476</v>
      </c>
      <c r="BB183" s="34" t="s">
        <v>2476</v>
      </c>
      <c r="BC183" s="34" t="s">
        <v>2476</v>
      </c>
      <c r="BD183" s="34" t="s">
        <v>2476</v>
      </c>
      <c r="BE183" s="34" t="s">
        <v>2476</v>
      </c>
      <c r="BF183" s="34" t="s">
        <v>2476</v>
      </c>
      <c r="BG183" s="34" t="s">
        <v>2476</v>
      </c>
      <c r="BH183" s="34" t="s">
        <v>2476</v>
      </c>
      <c r="BI183" s="34" t="s">
        <v>2476</v>
      </c>
      <c r="BJ183" s="34" t="s">
        <v>2476</v>
      </c>
      <c r="BK183" s="34" t="s">
        <v>2476</v>
      </c>
      <c r="BL183" s="34" t="s">
        <v>2476</v>
      </c>
      <c r="BM183" s="34" t="s">
        <v>2476</v>
      </c>
      <c r="BN183" s="34" t="s">
        <v>2476</v>
      </c>
      <c r="BO183" s="34" t="s">
        <v>2476</v>
      </c>
      <c r="BP183" s="34" t="s">
        <v>2476</v>
      </c>
      <c r="BQ183" s="34" t="s">
        <v>2476</v>
      </c>
      <c r="BR183" s="34" t="s">
        <v>2476</v>
      </c>
      <c r="BS183" s="34" t="s">
        <v>2476</v>
      </c>
      <c r="BT183" s="34" t="s">
        <v>2476</v>
      </c>
      <c r="BU183" s="34" t="s">
        <v>2476</v>
      </c>
      <c r="BV183" s="34" t="s">
        <v>2476</v>
      </c>
      <c r="BW183" s="34" t="s">
        <v>2476</v>
      </c>
      <c r="BX183" s="34" t="s">
        <v>2476</v>
      </c>
      <c r="BY183" s="34" t="s">
        <v>2476</v>
      </c>
      <c r="BZ183" s="34" t="s">
        <v>2476</v>
      </c>
      <c r="CA183" s="34" t="s">
        <v>2476</v>
      </c>
      <c r="CB183" s="34" t="s">
        <v>2476</v>
      </c>
      <c r="CC183" s="34" t="s">
        <v>2476</v>
      </c>
      <c r="CD183" s="34" t="s">
        <v>2476</v>
      </c>
      <c r="CE183" s="34" t="s">
        <v>2476</v>
      </c>
      <c r="CF183" s="34" t="s">
        <v>2476</v>
      </c>
      <c r="CG183" s="34" t="s">
        <v>2476</v>
      </c>
      <c r="CH183" s="34" t="s">
        <v>2476</v>
      </c>
      <c r="CI183" s="34" t="s">
        <v>2476</v>
      </c>
      <c r="CJ183" s="34" t="s">
        <v>2476</v>
      </c>
      <c r="CK183" s="34" t="s">
        <v>2476</v>
      </c>
      <c r="CL183" s="34" t="s">
        <v>2476</v>
      </c>
      <c r="CM183" s="34" t="s">
        <v>2476</v>
      </c>
      <c r="CN183" s="34" t="s">
        <v>2476</v>
      </c>
      <c r="CO183" s="34" t="s">
        <v>2476</v>
      </c>
      <c r="CP183" s="34" t="s">
        <v>2476</v>
      </c>
      <c r="CQ183" s="34" t="s">
        <v>2476</v>
      </c>
      <c r="CR183" s="34" t="s">
        <v>2476</v>
      </c>
      <c r="CS183" s="34" t="s">
        <v>2476</v>
      </c>
      <c r="CT183" s="34" t="s">
        <v>2476</v>
      </c>
      <c r="CU183" s="34" t="s">
        <v>2476</v>
      </c>
      <c r="CV183" s="34" t="s">
        <v>2476</v>
      </c>
      <c r="CW183" s="34" t="s">
        <v>2476</v>
      </c>
      <c r="CX183" s="34" t="s">
        <v>2476</v>
      </c>
      <c r="CY183" s="34" t="s">
        <v>2476</v>
      </c>
      <c r="CZ183" s="34" t="s">
        <v>2476</v>
      </c>
      <c r="DA183" s="34" t="s">
        <v>2476</v>
      </c>
      <c r="DB183" s="34" t="s">
        <v>2476</v>
      </c>
      <c r="DC183" s="34" t="s">
        <v>2476</v>
      </c>
      <c r="DD183" s="34" t="s">
        <v>2476</v>
      </c>
      <c r="DE183" s="34" t="s">
        <v>2476</v>
      </c>
      <c r="DF183" s="34" t="s">
        <v>2476</v>
      </c>
      <c r="DG183" s="34" t="s">
        <v>2476</v>
      </c>
      <c r="DH183" s="34" t="s">
        <v>2476</v>
      </c>
      <c r="DI183" s="34" t="s">
        <v>2476</v>
      </c>
      <c r="DJ183" s="34" t="s">
        <v>2476</v>
      </c>
      <c r="DK183" s="34" t="s">
        <v>2476</v>
      </c>
      <c r="DL183" s="34" t="s">
        <v>2476</v>
      </c>
      <c r="DM183" s="34" t="s">
        <v>2476</v>
      </c>
      <c r="DN183" s="34" t="s">
        <v>2476</v>
      </c>
      <c r="DO183" s="34" t="s">
        <v>2476</v>
      </c>
      <c r="DP183" s="34" t="s">
        <v>2476</v>
      </c>
      <c r="DQ183" s="34" t="s">
        <v>2476</v>
      </c>
      <c r="DR183" s="34" t="s">
        <v>2476</v>
      </c>
      <c r="DS183" s="34" t="s">
        <v>2476</v>
      </c>
      <c r="DT183" s="34" t="s">
        <v>2476</v>
      </c>
      <c r="DU183" s="34" t="s">
        <v>2476</v>
      </c>
      <c r="DV183" s="34" t="s">
        <v>2476</v>
      </c>
      <c r="DW183" s="34" t="s">
        <v>2476</v>
      </c>
      <c r="DX183" s="34" t="s">
        <v>2476</v>
      </c>
      <c r="DY183" s="34" t="s">
        <v>2476</v>
      </c>
      <c r="DZ183" s="34" t="s">
        <v>2476</v>
      </c>
      <c r="EA183" s="34" t="s">
        <v>2476</v>
      </c>
      <c r="EB183" s="34" t="s">
        <v>2476</v>
      </c>
      <c r="EC183" s="34" t="s">
        <v>2476</v>
      </c>
      <c r="ED183" s="34" t="s">
        <v>2476</v>
      </c>
      <c r="EE183" s="34" t="s">
        <v>2476</v>
      </c>
      <c r="EF183" s="34" t="s">
        <v>2476</v>
      </c>
      <c r="EG183" s="34" t="s">
        <v>2476</v>
      </c>
      <c r="EH183" s="34" t="s">
        <v>2476</v>
      </c>
      <c r="EI183" s="34" t="s">
        <v>2476</v>
      </c>
      <c r="EJ183" s="34" t="s">
        <v>2476</v>
      </c>
      <c r="EK183" s="34" t="s">
        <v>2476</v>
      </c>
      <c r="EL183" s="34" t="s">
        <v>2476</v>
      </c>
      <c r="EM183" s="34" t="s">
        <v>2476</v>
      </c>
      <c r="EN183" s="34" t="s">
        <v>2476</v>
      </c>
      <c r="EO183" s="34" t="s">
        <v>2476</v>
      </c>
      <c r="EP183" s="34" t="s">
        <v>2476</v>
      </c>
      <c r="EQ183" s="34" t="s">
        <v>2476</v>
      </c>
      <c r="ER183" s="37" t="s">
        <v>2476</v>
      </c>
      <c r="ES183" s="27" t="s">
        <v>2477</v>
      </c>
    </row>
    <row r="184" spans="3:149" s="2" customFormat="1" ht="21.75" customHeight="1" x14ac:dyDescent="0.25">
      <c r="C184" s="33" t="s">
        <v>2476</v>
      </c>
      <c r="D184" s="34" t="s">
        <v>2476</v>
      </c>
      <c r="E184" s="34" t="s">
        <v>2476</v>
      </c>
      <c r="F184" s="34" t="s">
        <v>2476</v>
      </c>
      <c r="G184" s="34" t="s">
        <v>2476</v>
      </c>
      <c r="H184" s="34" t="s">
        <v>2476</v>
      </c>
      <c r="I184" s="34" t="s">
        <v>2476</v>
      </c>
      <c r="J184" s="34" t="s">
        <v>2476</v>
      </c>
      <c r="K184" s="34" t="s">
        <v>2476</v>
      </c>
      <c r="L184" s="34" t="s">
        <v>2476</v>
      </c>
      <c r="M184" s="34" t="s">
        <v>2476</v>
      </c>
      <c r="N184" s="34" t="s">
        <v>2476</v>
      </c>
      <c r="O184" s="34" t="s">
        <v>2476</v>
      </c>
      <c r="P184" s="34" t="s">
        <v>2476</v>
      </c>
      <c r="Q184" s="34" t="s">
        <v>2476</v>
      </c>
      <c r="R184" s="34" t="s">
        <v>2476</v>
      </c>
      <c r="S184" s="34" t="s">
        <v>2476</v>
      </c>
      <c r="T184" s="34" t="s">
        <v>2476</v>
      </c>
      <c r="U184" s="34" t="s">
        <v>2476</v>
      </c>
      <c r="V184" s="34" t="s">
        <v>2476</v>
      </c>
      <c r="W184" s="34" t="s">
        <v>2476</v>
      </c>
      <c r="X184" s="34" t="s">
        <v>2476</v>
      </c>
      <c r="Y184" s="34" t="s">
        <v>2476</v>
      </c>
      <c r="Z184" s="34" t="s">
        <v>2476</v>
      </c>
      <c r="AA184" s="34" t="s">
        <v>2476</v>
      </c>
      <c r="AB184" s="34" t="s">
        <v>2476</v>
      </c>
      <c r="AC184" s="34" t="s">
        <v>2476</v>
      </c>
      <c r="AD184" s="34" t="s">
        <v>2476</v>
      </c>
      <c r="AE184" s="34" t="s">
        <v>2476</v>
      </c>
      <c r="AF184" s="34" t="s">
        <v>2476</v>
      </c>
      <c r="AG184" s="34" t="s">
        <v>2476</v>
      </c>
      <c r="AH184" s="34" t="s">
        <v>2476</v>
      </c>
      <c r="AI184" s="34" t="s">
        <v>2476</v>
      </c>
      <c r="AJ184" s="34" t="s">
        <v>2476</v>
      </c>
      <c r="AK184" s="34" t="s">
        <v>2476</v>
      </c>
      <c r="AL184" s="34" t="s">
        <v>2476</v>
      </c>
      <c r="AM184" s="34" t="s">
        <v>2476</v>
      </c>
      <c r="AN184" s="34" t="s">
        <v>2476</v>
      </c>
      <c r="AO184" s="34" t="s">
        <v>2476</v>
      </c>
      <c r="AP184" s="34" t="s">
        <v>2476</v>
      </c>
      <c r="AQ184" s="34" t="s">
        <v>2476</v>
      </c>
      <c r="AR184" s="34" t="s">
        <v>2476</v>
      </c>
      <c r="AS184" s="34" t="s">
        <v>2476</v>
      </c>
      <c r="AT184" s="34" t="s">
        <v>2476</v>
      </c>
      <c r="AU184" s="34" t="s">
        <v>2476</v>
      </c>
      <c r="AV184" s="34" t="s">
        <v>2476</v>
      </c>
      <c r="AW184" s="34" t="s">
        <v>2476</v>
      </c>
      <c r="AX184" s="34" t="s">
        <v>2476</v>
      </c>
      <c r="AY184" s="34" t="s">
        <v>2476</v>
      </c>
      <c r="AZ184" s="34" t="s">
        <v>2476</v>
      </c>
      <c r="BA184" s="34" t="s">
        <v>2476</v>
      </c>
      <c r="BB184" s="34" t="s">
        <v>2476</v>
      </c>
      <c r="BC184" s="34" t="s">
        <v>2476</v>
      </c>
      <c r="BD184" s="34" t="s">
        <v>2476</v>
      </c>
      <c r="BE184" s="34" t="s">
        <v>2476</v>
      </c>
      <c r="BF184" s="34" t="s">
        <v>2476</v>
      </c>
      <c r="BG184" s="34" t="s">
        <v>2476</v>
      </c>
      <c r="BH184" s="34" t="s">
        <v>2476</v>
      </c>
      <c r="BI184" s="34" t="s">
        <v>2476</v>
      </c>
      <c r="BJ184" s="34" t="s">
        <v>2476</v>
      </c>
      <c r="BK184" s="34" t="s">
        <v>2476</v>
      </c>
      <c r="BL184" s="34" t="s">
        <v>2476</v>
      </c>
      <c r="BM184" s="34" t="s">
        <v>2476</v>
      </c>
      <c r="BN184" s="34" t="s">
        <v>2476</v>
      </c>
      <c r="BO184" s="34" t="s">
        <v>2476</v>
      </c>
      <c r="BP184" s="34" t="s">
        <v>2476</v>
      </c>
      <c r="BQ184" s="34" t="s">
        <v>2476</v>
      </c>
      <c r="BR184" s="34" t="s">
        <v>2476</v>
      </c>
      <c r="BS184" s="34" t="s">
        <v>2476</v>
      </c>
      <c r="BT184" s="34" t="s">
        <v>2476</v>
      </c>
      <c r="BU184" s="34" t="s">
        <v>2476</v>
      </c>
      <c r="BV184" s="34" t="s">
        <v>2476</v>
      </c>
      <c r="BW184" s="34" t="s">
        <v>2476</v>
      </c>
      <c r="BX184" s="34" t="s">
        <v>2476</v>
      </c>
      <c r="BY184" s="34" t="s">
        <v>2476</v>
      </c>
      <c r="BZ184" s="34" t="s">
        <v>2476</v>
      </c>
      <c r="CA184" s="34" t="s">
        <v>2476</v>
      </c>
      <c r="CB184" s="34" t="s">
        <v>2476</v>
      </c>
      <c r="CC184" s="34" t="s">
        <v>2476</v>
      </c>
      <c r="CD184" s="34" t="s">
        <v>2476</v>
      </c>
      <c r="CE184" s="34" t="s">
        <v>2476</v>
      </c>
      <c r="CF184" s="34" t="s">
        <v>2476</v>
      </c>
      <c r="CG184" s="34" t="s">
        <v>2476</v>
      </c>
      <c r="CH184" s="34" t="s">
        <v>2476</v>
      </c>
      <c r="CI184" s="34" t="s">
        <v>2476</v>
      </c>
      <c r="CJ184" s="34" t="s">
        <v>2476</v>
      </c>
      <c r="CK184" s="34" t="s">
        <v>2476</v>
      </c>
      <c r="CL184" s="34" t="s">
        <v>2476</v>
      </c>
      <c r="CM184" s="34" t="s">
        <v>2476</v>
      </c>
      <c r="CN184" s="34" t="s">
        <v>2476</v>
      </c>
      <c r="CO184" s="34" t="s">
        <v>2476</v>
      </c>
      <c r="CP184" s="34" t="s">
        <v>2476</v>
      </c>
      <c r="CQ184" s="34" t="s">
        <v>2476</v>
      </c>
      <c r="CR184" s="34" t="s">
        <v>2476</v>
      </c>
      <c r="CS184" s="34" t="s">
        <v>2476</v>
      </c>
      <c r="CT184" s="34" t="s">
        <v>2476</v>
      </c>
      <c r="CU184" s="34" t="s">
        <v>2476</v>
      </c>
      <c r="CV184" s="34" t="s">
        <v>2476</v>
      </c>
      <c r="CW184" s="34" t="s">
        <v>2476</v>
      </c>
      <c r="CX184" s="34" t="s">
        <v>2476</v>
      </c>
      <c r="CY184" s="34" t="s">
        <v>2476</v>
      </c>
      <c r="CZ184" s="34" t="s">
        <v>2476</v>
      </c>
      <c r="DA184" s="34" t="s">
        <v>2476</v>
      </c>
      <c r="DB184" s="34" t="s">
        <v>2476</v>
      </c>
      <c r="DC184" s="34" t="s">
        <v>2476</v>
      </c>
      <c r="DD184" s="34" t="s">
        <v>2476</v>
      </c>
      <c r="DE184" s="34" t="s">
        <v>2476</v>
      </c>
      <c r="DF184" s="34" t="s">
        <v>2476</v>
      </c>
      <c r="DG184" s="34" t="s">
        <v>2476</v>
      </c>
      <c r="DH184" s="34" t="s">
        <v>2476</v>
      </c>
      <c r="DI184" s="34" t="s">
        <v>2476</v>
      </c>
      <c r="DJ184" s="34" t="s">
        <v>2476</v>
      </c>
      <c r="DK184" s="34" t="s">
        <v>2476</v>
      </c>
      <c r="DL184" s="34" t="s">
        <v>2476</v>
      </c>
      <c r="DM184" s="34" t="s">
        <v>2476</v>
      </c>
      <c r="DN184" s="34" t="s">
        <v>2476</v>
      </c>
      <c r="DO184" s="34" t="s">
        <v>2476</v>
      </c>
      <c r="DP184" s="34" t="s">
        <v>2476</v>
      </c>
      <c r="DQ184" s="34" t="s">
        <v>2476</v>
      </c>
      <c r="DR184" s="34" t="s">
        <v>2476</v>
      </c>
      <c r="DS184" s="34" t="s">
        <v>2476</v>
      </c>
      <c r="DT184" s="34" t="s">
        <v>2476</v>
      </c>
      <c r="DU184" s="34" t="s">
        <v>2476</v>
      </c>
      <c r="DV184" s="34" t="s">
        <v>2476</v>
      </c>
      <c r="DW184" s="34" t="s">
        <v>2476</v>
      </c>
      <c r="DX184" s="34" t="s">
        <v>2476</v>
      </c>
      <c r="DY184" s="34" t="s">
        <v>2476</v>
      </c>
      <c r="DZ184" s="34" t="s">
        <v>2476</v>
      </c>
      <c r="EA184" s="34" t="s">
        <v>2476</v>
      </c>
      <c r="EB184" s="34" t="s">
        <v>2476</v>
      </c>
      <c r="EC184" s="34" t="s">
        <v>2476</v>
      </c>
      <c r="ED184" s="34" t="s">
        <v>2476</v>
      </c>
      <c r="EE184" s="34" t="s">
        <v>2476</v>
      </c>
      <c r="EF184" s="34" t="s">
        <v>2476</v>
      </c>
      <c r="EG184" s="34" t="s">
        <v>2476</v>
      </c>
      <c r="EH184" s="34" t="s">
        <v>2476</v>
      </c>
      <c r="EI184" s="34" t="s">
        <v>2476</v>
      </c>
      <c r="EJ184" s="34" t="s">
        <v>2476</v>
      </c>
      <c r="EK184" s="34" t="s">
        <v>2476</v>
      </c>
      <c r="EL184" s="34" t="s">
        <v>2476</v>
      </c>
      <c r="EM184" s="34" t="s">
        <v>2476</v>
      </c>
      <c r="EN184" s="34" t="s">
        <v>2476</v>
      </c>
      <c r="EO184" s="34" t="s">
        <v>2476</v>
      </c>
      <c r="EP184" s="34" t="s">
        <v>2476</v>
      </c>
      <c r="EQ184" s="34" t="s">
        <v>2476</v>
      </c>
      <c r="ER184" s="37" t="s">
        <v>2476</v>
      </c>
      <c r="ES184" s="27" t="s">
        <v>2477</v>
      </c>
    </row>
    <row r="185" spans="3:149" s="2" customFormat="1" ht="21.75" customHeight="1" x14ac:dyDescent="0.25">
      <c r="C185" s="33" t="s">
        <v>2476</v>
      </c>
      <c r="D185" s="34" t="s">
        <v>2476</v>
      </c>
      <c r="E185" s="34" t="s">
        <v>2476</v>
      </c>
      <c r="F185" s="34" t="s">
        <v>2476</v>
      </c>
      <c r="G185" s="34" t="s">
        <v>2476</v>
      </c>
      <c r="H185" s="34" t="s">
        <v>2476</v>
      </c>
      <c r="I185" s="34" t="s">
        <v>2476</v>
      </c>
      <c r="J185" s="34" t="s">
        <v>2476</v>
      </c>
      <c r="K185" s="34" t="s">
        <v>2476</v>
      </c>
      <c r="L185" s="34" t="s">
        <v>2476</v>
      </c>
      <c r="M185" s="34" t="s">
        <v>2476</v>
      </c>
      <c r="N185" s="34" t="s">
        <v>2476</v>
      </c>
      <c r="O185" s="34" t="s">
        <v>2476</v>
      </c>
      <c r="P185" s="34" t="s">
        <v>2476</v>
      </c>
      <c r="Q185" s="34" t="s">
        <v>2476</v>
      </c>
      <c r="R185" s="34" t="s">
        <v>2476</v>
      </c>
      <c r="S185" s="34" t="s">
        <v>2476</v>
      </c>
      <c r="T185" s="34" t="s">
        <v>2476</v>
      </c>
      <c r="U185" s="34" t="s">
        <v>2476</v>
      </c>
      <c r="V185" s="34" t="s">
        <v>2476</v>
      </c>
      <c r="W185" s="34" t="s">
        <v>2476</v>
      </c>
      <c r="X185" s="34" t="s">
        <v>2476</v>
      </c>
      <c r="Y185" s="34" t="s">
        <v>2476</v>
      </c>
      <c r="Z185" s="34" t="s">
        <v>2476</v>
      </c>
      <c r="AA185" s="34" t="s">
        <v>2476</v>
      </c>
      <c r="AB185" s="34" t="s">
        <v>2476</v>
      </c>
      <c r="AC185" s="34" t="s">
        <v>2476</v>
      </c>
      <c r="AD185" s="34" t="s">
        <v>2476</v>
      </c>
      <c r="AE185" s="34" t="s">
        <v>2476</v>
      </c>
      <c r="AF185" s="34" t="s">
        <v>2476</v>
      </c>
      <c r="AG185" s="34" t="s">
        <v>2476</v>
      </c>
      <c r="AH185" s="34" t="s">
        <v>2476</v>
      </c>
      <c r="AI185" s="34" t="s">
        <v>2476</v>
      </c>
      <c r="AJ185" s="34" t="s">
        <v>2476</v>
      </c>
      <c r="AK185" s="34" t="s">
        <v>2476</v>
      </c>
      <c r="AL185" s="34" t="s">
        <v>2476</v>
      </c>
      <c r="AM185" s="34" t="s">
        <v>2476</v>
      </c>
      <c r="AN185" s="34" t="s">
        <v>2476</v>
      </c>
      <c r="AO185" s="34" t="s">
        <v>2476</v>
      </c>
      <c r="AP185" s="34" t="s">
        <v>2476</v>
      </c>
      <c r="AQ185" s="34" t="s">
        <v>2476</v>
      </c>
      <c r="AR185" s="34" t="s">
        <v>2476</v>
      </c>
      <c r="AS185" s="34" t="s">
        <v>2476</v>
      </c>
      <c r="AT185" s="34" t="s">
        <v>2476</v>
      </c>
      <c r="AU185" s="34" t="s">
        <v>2476</v>
      </c>
      <c r="AV185" s="34" t="s">
        <v>2476</v>
      </c>
      <c r="AW185" s="34" t="s">
        <v>2476</v>
      </c>
      <c r="AX185" s="34" t="s">
        <v>2476</v>
      </c>
      <c r="AY185" s="34" t="s">
        <v>2476</v>
      </c>
      <c r="AZ185" s="34" t="s">
        <v>2476</v>
      </c>
      <c r="BA185" s="34" t="s">
        <v>2476</v>
      </c>
      <c r="BB185" s="34" t="s">
        <v>2476</v>
      </c>
      <c r="BC185" s="34" t="s">
        <v>2476</v>
      </c>
      <c r="BD185" s="34" t="s">
        <v>2476</v>
      </c>
      <c r="BE185" s="34" t="s">
        <v>2476</v>
      </c>
      <c r="BF185" s="34" t="s">
        <v>2476</v>
      </c>
      <c r="BG185" s="34" t="s">
        <v>2476</v>
      </c>
      <c r="BH185" s="34" t="s">
        <v>2476</v>
      </c>
      <c r="BI185" s="34" t="s">
        <v>2476</v>
      </c>
      <c r="BJ185" s="34" t="s">
        <v>2476</v>
      </c>
      <c r="BK185" s="34" t="s">
        <v>2476</v>
      </c>
      <c r="BL185" s="34" t="s">
        <v>2476</v>
      </c>
      <c r="BM185" s="34" t="s">
        <v>2476</v>
      </c>
      <c r="BN185" s="34" t="s">
        <v>2476</v>
      </c>
      <c r="BO185" s="34" t="s">
        <v>2476</v>
      </c>
      <c r="BP185" s="34" t="s">
        <v>2476</v>
      </c>
      <c r="BQ185" s="34" t="s">
        <v>2476</v>
      </c>
      <c r="BR185" s="34" t="s">
        <v>2476</v>
      </c>
      <c r="BS185" s="34" t="s">
        <v>2476</v>
      </c>
      <c r="BT185" s="34" t="s">
        <v>2476</v>
      </c>
      <c r="BU185" s="34" t="s">
        <v>2476</v>
      </c>
      <c r="BV185" s="34" t="s">
        <v>2476</v>
      </c>
      <c r="BW185" s="34" t="s">
        <v>2476</v>
      </c>
      <c r="BX185" s="34" t="s">
        <v>2476</v>
      </c>
      <c r="BY185" s="34" t="s">
        <v>2476</v>
      </c>
      <c r="BZ185" s="34" t="s">
        <v>2476</v>
      </c>
      <c r="CA185" s="34" t="s">
        <v>2476</v>
      </c>
      <c r="CB185" s="34" t="s">
        <v>2476</v>
      </c>
      <c r="CC185" s="34" t="s">
        <v>2476</v>
      </c>
      <c r="CD185" s="34" t="s">
        <v>2476</v>
      </c>
      <c r="CE185" s="34" t="s">
        <v>2476</v>
      </c>
      <c r="CF185" s="34" t="s">
        <v>2476</v>
      </c>
      <c r="CG185" s="34" t="s">
        <v>2476</v>
      </c>
      <c r="CH185" s="34" t="s">
        <v>2476</v>
      </c>
      <c r="CI185" s="34" t="s">
        <v>2476</v>
      </c>
      <c r="CJ185" s="34" t="s">
        <v>2476</v>
      </c>
      <c r="CK185" s="34" t="s">
        <v>2476</v>
      </c>
      <c r="CL185" s="34" t="s">
        <v>2476</v>
      </c>
      <c r="CM185" s="34" t="s">
        <v>2476</v>
      </c>
      <c r="CN185" s="34" t="s">
        <v>2476</v>
      </c>
      <c r="CO185" s="34" t="s">
        <v>2476</v>
      </c>
      <c r="CP185" s="34" t="s">
        <v>2476</v>
      </c>
      <c r="CQ185" s="34" t="s">
        <v>2476</v>
      </c>
      <c r="CR185" s="34" t="s">
        <v>2476</v>
      </c>
      <c r="CS185" s="34" t="s">
        <v>2476</v>
      </c>
      <c r="CT185" s="34" t="s">
        <v>2476</v>
      </c>
      <c r="CU185" s="34" t="s">
        <v>2476</v>
      </c>
      <c r="CV185" s="34" t="s">
        <v>2476</v>
      </c>
      <c r="CW185" s="34" t="s">
        <v>2476</v>
      </c>
      <c r="CX185" s="34" t="s">
        <v>2476</v>
      </c>
      <c r="CY185" s="34" t="s">
        <v>2476</v>
      </c>
      <c r="CZ185" s="34" t="s">
        <v>2476</v>
      </c>
      <c r="DA185" s="34" t="s">
        <v>2476</v>
      </c>
      <c r="DB185" s="34" t="s">
        <v>2476</v>
      </c>
      <c r="DC185" s="34" t="s">
        <v>2476</v>
      </c>
      <c r="DD185" s="34" t="s">
        <v>2476</v>
      </c>
      <c r="DE185" s="34" t="s">
        <v>2476</v>
      </c>
      <c r="DF185" s="34" t="s">
        <v>2476</v>
      </c>
      <c r="DG185" s="34" t="s">
        <v>2476</v>
      </c>
      <c r="DH185" s="34" t="s">
        <v>2476</v>
      </c>
      <c r="DI185" s="34" t="s">
        <v>2476</v>
      </c>
      <c r="DJ185" s="34" t="s">
        <v>2476</v>
      </c>
      <c r="DK185" s="34" t="s">
        <v>2476</v>
      </c>
      <c r="DL185" s="34" t="s">
        <v>2476</v>
      </c>
      <c r="DM185" s="34" t="s">
        <v>2476</v>
      </c>
      <c r="DN185" s="34" t="s">
        <v>2476</v>
      </c>
      <c r="DO185" s="34" t="s">
        <v>2476</v>
      </c>
      <c r="DP185" s="34" t="s">
        <v>2476</v>
      </c>
      <c r="DQ185" s="34" t="s">
        <v>2476</v>
      </c>
      <c r="DR185" s="34" t="s">
        <v>2476</v>
      </c>
      <c r="DS185" s="34" t="s">
        <v>2476</v>
      </c>
      <c r="DT185" s="34" t="s">
        <v>2476</v>
      </c>
      <c r="DU185" s="34" t="s">
        <v>2476</v>
      </c>
      <c r="DV185" s="34" t="s">
        <v>2476</v>
      </c>
      <c r="DW185" s="34" t="s">
        <v>2476</v>
      </c>
      <c r="DX185" s="34" t="s">
        <v>2476</v>
      </c>
      <c r="DY185" s="34" t="s">
        <v>2476</v>
      </c>
      <c r="DZ185" s="34" t="s">
        <v>2476</v>
      </c>
      <c r="EA185" s="34" t="s">
        <v>2476</v>
      </c>
      <c r="EB185" s="34" t="s">
        <v>2476</v>
      </c>
      <c r="EC185" s="34" t="s">
        <v>2476</v>
      </c>
      <c r="ED185" s="34" t="s">
        <v>2476</v>
      </c>
      <c r="EE185" s="34" t="s">
        <v>2476</v>
      </c>
      <c r="EF185" s="34" t="s">
        <v>2476</v>
      </c>
      <c r="EG185" s="34" t="s">
        <v>2476</v>
      </c>
      <c r="EH185" s="34" t="s">
        <v>2476</v>
      </c>
      <c r="EI185" s="34" t="s">
        <v>2476</v>
      </c>
      <c r="EJ185" s="34" t="s">
        <v>2476</v>
      </c>
      <c r="EK185" s="34" t="s">
        <v>2476</v>
      </c>
      <c r="EL185" s="34" t="s">
        <v>2476</v>
      </c>
      <c r="EM185" s="34" t="s">
        <v>2476</v>
      </c>
      <c r="EN185" s="34" t="s">
        <v>2476</v>
      </c>
      <c r="EO185" s="34" t="s">
        <v>2476</v>
      </c>
      <c r="EP185" s="34" t="s">
        <v>2476</v>
      </c>
      <c r="EQ185" s="34" t="s">
        <v>2476</v>
      </c>
      <c r="ER185" s="37" t="s">
        <v>2476</v>
      </c>
      <c r="ES185" s="27" t="s">
        <v>2477</v>
      </c>
    </row>
    <row r="186" spans="3:149" s="2" customFormat="1" ht="21.75" customHeight="1" x14ac:dyDescent="0.25">
      <c r="C186" s="33" t="s">
        <v>2476</v>
      </c>
      <c r="D186" s="34" t="s">
        <v>2476</v>
      </c>
      <c r="E186" s="34" t="s">
        <v>2476</v>
      </c>
      <c r="F186" s="34" t="s">
        <v>2476</v>
      </c>
      <c r="G186" s="34" t="s">
        <v>2476</v>
      </c>
      <c r="H186" s="34" t="s">
        <v>2476</v>
      </c>
      <c r="I186" s="34" t="s">
        <v>2476</v>
      </c>
      <c r="J186" s="34" t="s">
        <v>2476</v>
      </c>
      <c r="K186" s="34" t="s">
        <v>2476</v>
      </c>
      <c r="L186" s="34" t="s">
        <v>2476</v>
      </c>
      <c r="M186" s="34" t="s">
        <v>2476</v>
      </c>
      <c r="N186" s="34" t="s">
        <v>2476</v>
      </c>
      <c r="O186" s="34" t="s">
        <v>2476</v>
      </c>
      <c r="P186" s="34" t="s">
        <v>2476</v>
      </c>
      <c r="Q186" s="34" t="s">
        <v>2476</v>
      </c>
      <c r="R186" s="34" t="s">
        <v>2476</v>
      </c>
      <c r="S186" s="34" t="s">
        <v>2476</v>
      </c>
      <c r="T186" s="34" t="s">
        <v>2476</v>
      </c>
      <c r="U186" s="34" t="s">
        <v>2476</v>
      </c>
      <c r="V186" s="34" t="s">
        <v>2476</v>
      </c>
      <c r="W186" s="34" t="s">
        <v>2476</v>
      </c>
      <c r="X186" s="34" t="s">
        <v>2476</v>
      </c>
      <c r="Y186" s="34" t="s">
        <v>2476</v>
      </c>
      <c r="Z186" s="34" t="s">
        <v>2476</v>
      </c>
      <c r="AA186" s="34" t="s">
        <v>2476</v>
      </c>
      <c r="AB186" s="34" t="s">
        <v>2476</v>
      </c>
      <c r="AC186" s="34" t="s">
        <v>2476</v>
      </c>
      <c r="AD186" s="34" t="s">
        <v>2476</v>
      </c>
      <c r="AE186" s="34" t="s">
        <v>2476</v>
      </c>
      <c r="AF186" s="34" t="s">
        <v>2476</v>
      </c>
      <c r="AG186" s="34" t="s">
        <v>2476</v>
      </c>
      <c r="AH186" s="34" t="s">
        <v>2476</v>
      </c>
      <c r="AI186" s="34" t="s">
        <v>2476</v>
      </c>
      <c r="AJ186" s="34" t="s">
        <v>2476</v>
      </c>
      <c r="AK186" s="34" t="s">
        <v>2476</v>
      </c>
      <c r="AL186" s="34" t="s">
        <v>2476</v>
      </c>
      <c r="AM186" s="34" t="s">
        <v>2476</v>
      </c>
      <c r="AN186" s="34" t="s">
        <v>2476</v>
      </c>
      <c r="AO186" s="34" t="s">
        <v>2476</v>
      </c>
      <c r="AP186" s="34" t="s">
        <v>2476</v>
      </c>
      <c r="AQ186" s="34" t="s">
        <v>2476</v>
      </c>
      <c r="AR186" s="34" t="s">
        <v>2476</v>
      </c>
      <c r="AS186" s="34" t="s">
        <v>2476</v>
      </c>
      <c r="AT186" s="34" t="s">
        <v>2476</v>
      </c>
      <c r="AU186" s="34" t="s">
        <v>2476</v>
      </c>
      <c r="AV186" s="34" t="s">
        <v>2476</v>
      </c>
      <c r="AW186" s="34" t="s">
        <v>2476</v>
      </c>
      <c r="AX186" s="34" t="s">
        <v>2476</v>
      </c>
      <c r="AY186" s="34" t="s">
        <v>2476</v>
      </c>
      <c r="AZ186" s="34" t="s">
        <v>2476</v>
      </c>
      <c r="BA186" s="34" t="s">
        <v>2476</v>
      </c>
      <c r="BB186" s="34" t="s">
        <v>2476</v>
      </c>
      <c r="BC186" s="34" t="s">
        <v>2476</v>
      </c>
      <c r="BD186" s="34" t="s">
        <v>2476</v>
      </c>
      <c r="BE186" s="34" t="s">
        <v>2476</v>
      </c>
      <c r="BF186" s="34" t="s">
        <v>2476</v>
      </c>
      <c r="BG186" s="34" t="s">
        <v>2476</v>
      </c>
      <c r="BH186" s="34" t="s">
        <v>2476</v>
      </c>
      <c r="BI186" s="34" t="s">
        <v>2476</v>
      </c>
      <c r="BJ186" s="34" t="s">
        <v>2476</v>
      </c>
      <c r="BK186" s="34" t="s">
        <v>2476</v>
      </c>
      <c r="BL186" s="34" t="s">
        <v>2476</v>
      </c>
      <c r="BM186" s="34" t="s">
        <v>2476</v>
      </c>
      <c r="BN186" s="34" t="s">
        <v>2476</v>
      </c>
      <c r="BO186" s="34" t="s">
        <v>2476</v>
      </c>
      <c r="BP186" s="34" t="s">
        <v>2476</v>
      </c>
      <c r="BQ186" s="34" t="s">
        <v>2476</v>
      </c>
      <c r="BR186" s="34" t="s">
        <v>2476</v>
      </c>
      <c r="BS186" s="34" t="s">
        <v>2476</v>
      </c>
      <c r="BT186" s="34" t="s">
        <v>2476</v>
      </c>
      <c r="BU186" s="34" t="s">
        <v>2476</v>
      </c>
      <c r="BV186" s="34" t="s">
        <v>2476</v>
      </c>
      <c r="BW186" s="34" t="s">
        <v>2476</v>
      </c>
      <c r="BX186" s="34" t="s">
        <v>2476</v>
      </c>
      <c r="BY186" s="34" t="s">
        <v>2476</v>
      </c>
      <c r="BZ186" s="34" t="s">
        <v>2476</v>
      </c>
      <c r="CA186" s="34" t="s">
        <v>2476</v>
      </c>
      <c r="CB186" s="34" t="s">
        <v>2476</v>
      </c>
      <c r="CC186" s="34" t="s">
        <v>2476</v>
      </c>
      <c r="CD186" s="34" t="s">
        <v>2476</v>
      </c>
      <c r="CE186" s="34" t="s">
        <v>2476</v>
      </c>
      <c r="CF186" s="34" t="s">
        <v>2476</v>
      </c>
      <c r="CG186" s="34" t="s">
        <v>2476</v>
      </c>
      <c r="CH186" s="34" t="s">
        <v>2476</v>
      </c>
      <c r="CI186" s="34" t="s">
        <v>2476</v>
      </c>
      <c r="CJ186" s="34" t="s">
        <v>2476</v>
      </c>
      <c r="CK186" s="34" t="s">
        <v>2476</v>
      </c>
      <c r="CL186" s="34" t="s">
        <v>2476</v>
      </c>
      <c r="CM186" s="34" t="s">
        <v>2476</v>
      </c>
      <c r="CN186" s="34" t="s">
        <v>2476</v>
      </c>
      <c r="CO186" s="34" t="s">
        <v>2476</v>
      </c>
      <c r="CP186" s="34" t="s">
        <v>2476</v>
      </c>
      <c r="CQ186" s="34" t="s">
        <v>2476</v>
      </c>
      <c r="CR186" s="34" t="s">
        <v>2476</v>
      </c>
      <c r="CS186" s="34" t="s">
        <v>2476</v>
      </c>
      <c r="CT186" s="34" t="s">
        <v>2476</v>
      </c>
      <c r="CU186" s="34" t="s">
        <v>2476</v>
      </c>
      <c r="CV186" s="34" t="s">
        <v>2476</v>
      </c>
      <c r="CW186" s="34" t="s">
        <v>2476</v>
      </c>
      <c r="CX186" s="34" t="s">
        <v>2476</v>
      </c>
      <c r="CY186" s="34" t="s">
        <v>2476</v>
      </c>
      <c r="CZ186" s="34" t="s">
        <v>2476</v>
      </c>
      <c r="DA186" s="34" t="s">
        <v>2476</v>
      </c>
      <c r="DB186" s="34" t="s">
        <v>2476</v>
      </c>
      <c r="DC186" s="34" t="s">
        <v>2476</v>
      </c>
      <c r="DD186" s="34" t="s">
        <v>2476</v>
      </c>
      <c r="DE186" s="34" t="s">
        <v>2476</v>
      </c>
      <c r="DF186" s="34" t="s">
        <v>2476</v>
      </c>
      <c r="DG186" s="34" t="s">
        <v>2476</v>
      </c>
      <c r="DH186" s="34" t="s">
        <v>2476</v>
      </c>
      <c r="DI186" s="34" t="s">
        <v>2476</v>
      </c>
      <c r="DJ186" s="34" t="s">
        <v>2476</v>
      </c>
      <c r="DK186" s="34" t="s">
        <v>2476</v>
      </c>
      <c r="DL186" s="34" t="s">
        <v>2476</v>
      </c>
      <c r="DM186" s="34" t="s">
        <v>2476</v>
      </c>
      <c r="DN186" s="34" t="s">
        <v>2476</v>
      </c>
      <c r="DO186" s="34" t="s">
        <v>2476</v>
      </c>
      <c r="DP186" s="34" t="s">
        <v>2476</v>
      </c>
      <c r="DQ186" s="34" t="s">
        <v>2476</v>
      </c>
      <c r="DR186" s="34" t="s">
        <v>2476</v>
      </c>
      <c r="DS186" s="34" t="s">
        <v>2476</v>
      </c>
      <c r="DT186" s="34" t="s">
        <v>2476</v>
      </c>
      <c r="DU186" s="34" t="s">
        <v>2476</v>
      </c>
      <c r="DV186" s="34" t="s">
        <v>2476</v>
      </c>
      <c r="DW186" s="34" t="s">
        <v>2476</v>
      </c>
      <c r="DX186" s="34" t="s">
        <v>2476</v>
      </c>
      <c r="DY186" s="34" t="s">
        <v>2476</v>
      </c>
      <c r="DZ186" s="34" t="s">
        <v>2476</v>
      </c>
      <c r="EA186" s="34" t="s">
        <v>2476</v>
      </c>
      <c r="EB186" s="34" t="s">
        <v>2476</v>
      </c>
      <c r="EC186" s="34" t="s">
        <v>2476</v>
      </c>
      <c r="ED186" s="34" t="s">
        <v>2476</v>
      </c>
      <c r="EE186" s="34" t="s">
        <v>2476</v>
      </c>
      <c r="EF186" s="34" t="s">
        <v>2476</v>
      </c>
      <c r="EG186" s="34" t="s">
        <v>2476</v>
      </c>
      <c r="EH186" s="34" t="s">
        <v>2476</v>
      </c>
      <c r="EI186" s="34" t="s">
        <v>2476</v>
      </c>
      <c r="EJ186" s="34" t="s">
        <v>2476</v>
      </c>
      <c r="EK186" s="34" t="s">
        <v>2476</v>
      </c>
      <c r="EL186" s="34" t="s">
        <v>2476</v>
      </c>
      <c r="EM186" s="34" t="s">
        <v>2476</v>
      </c>
      <c r="EN186" s="34" t="s">
        <v>2476</v>
      </c>
      <c r="EO186" s="34" t="s">
        <v>2476</v>
      </c>
      <c r="EP186" s="34" t="s">
        <v>2476</v>
      </c>
      <c r="EQ186" s="34" t="s">
        <v>2476</v>
      </c>
      <c r="ER186" s="37" t="s">
        <v>2476</v>
      </c>
      <c r="ES186" s="27" t="s">
        <v>2477</v>
      </c>
    </row>
    <row r="187" spans="3:149" s="2" customFormat="1" ht="21.75" customHeight="1" x14ac:dyDescent="0.25">
      <c r="C187" s="33" t="s">
        <v>2476</v>
      </c>
      <c r="D187" s="34" t="s">
        <v>2476</v>
      </c>
      <c r="E187" s="34" t="s">
        <v>2476</v>
      </c>
      <c r="F187" s="34" t="s">
        <v>2476</v>
      </c>
      <c r="G187" s="34" t="s">
        <v>2476</v>
      </c>
      <c r="H187" s="34" t="s">
        <v>2476</v>
      </c>
      <c r="I187" s="34" t="s">
        <v>2476</v>
      </c>
      <c r="J187" s="34" t="s">
        <v>2476</v>
      </c>
      <c r="K187" s="34" t="s">
        <v>2476</v>
      </c>
      <c r="L187" s="34" t="s">
        <v>2476</v>
      </c>
      <c r="M187" s="34" t="s">
        <v>2476</v>
      </c>
      <c r="N187" s="34" t="s">
        <v>2476</v>
      </c>
      <c r="O187" s="34" t="s">
        <v>2476</v>
      </c>
      <c r="P187" s="34" t="s">
        <v>2476</v>
      </c>
      <c r="Q187" s="34" t="s">
        <v>2476</v>
      </c>
      <c r="R187" s="34" t="s">
        <v>2476</v>
      </c>
      <c r="S187" s="34" t="s">
        <v>2476</v>
      </c>
      <c r="T187" s="34" t="s">
        <v>2476</v>
      </c>
      <c r="U187" s="34" t="s">
        <v>2476</v>
      </c>
      <c r="V187" s="34" t="s">
        <v>2476</v>
      </c>
      <c r="W187" s="34" t="s">
        <v>2476</v>
      </c>
      <c r="X187" s="34" t="s">
        <v>2476</v>
      </c>
      <c r="Y187" s="34" t="s">
        <v>2476</v>
      </c>
      <c r="Z187" s="34" t="s">
        <v>2476</v>
      </c>
      <c r="AA187" s="34" t="s">
        <v>2476</v>
      </c>
      <c r="AB187" s="34" t="s">
        <v>2476</v>
      </c>
      <c r="AC187" s="34" t="s">
        <v>2476</v>
      </c>
      <c r="AD187" s="34" t="s">
        <v>2476</v>
      </c>
      <c r="AE187" s="34" t="s">
        <v>2476</v>
      </c>
      <c r="AF187" s="34" t="s">
        <v>2476</v>
      </c>
      <c r="AG187" s="34" t="s">
        <v>2476</v>
      </c>
      <c r="AH187" s="34" t="s">
        <v>2476</v>
      </c>
      <c r="AI187" s="34" t="s">
        <v>2476</v>
      </c>
      <c r="AJ187" s="34" t="s">
        <v>2476</v>
      </c>
      <c r="AK187" s="34" t="s">
        <v>2476</v>
      </c>
      <c r="AL187" s="34" t="s">
        <v>2476</v>
      </c>
      <c r="AM187" s="34" t="s">
        <v>2476</v>
      </c>
      <c r="AN187" s="34" t="s">
        <v>2476</v>
      </c>
      <c r="AO187" s="34" t="s">
        <v>2476</v>
      </c>
      <c r="AP187" s="34" t="s">
        <v>2476</v>
      </c>
      <c r="AQ187" s="34" t="s">
        <v>2476</v>
      </c>
      <c r="AR187" s="34" t="s">
        <v>2476</v>
      </c>
      <c r="AS187" s="34" t="s">
        <v>2476</v>
      </c>
      <c r="AT187" s="34" t="s">
        <v>2476</v>
      </c>
      <c r="AU187" s="34" t="s">
        <v>2476</v>
      </c>
      <c r="AV187" s="34" t="s">
        <v>2476</v>
      </c>
      <c r="AW187" s="34" t="s">
        <v>2476</v>
      </c>
      <c r="AX187" s="34" t="s">
        <v>2476</v>
      </c>
      <c r="AY187" s="34" t="s">
        <v>2476</v>
      </c>
      <c r="AZ187" s="34" t="s">
        <v>2476</v>
      </c>
      <c r="BA187" s="34" t="s">
        <v>2476</v>
      </c>
      <c r="BB187" s="34" t="s">
        <v>2476</v>
      </c>
      <c r="BC187" s="34" t="s">
        <v>2476</v>
      </c>
      <c r="BD187" s="34" t="s">
        <v>2476</v>
      </c>
      <c r="BE187" s="34" t="s">
        <v>2476</v>
      </c>
      <c r="BF187" s="34" t="s">
        <v>2476</v>
      </c>
      <c r="BG187" s="34" t="s">
        <v>2476</v>
      </c>
      <c r="BH187" s="34" t="s">
        <v>2476</v>
      </c>
      <c r="BI187" s="34" t="s">
        <v>2476</v>
      </c>
      <c r="BJ187" s="34" t="s">
        <v>2476</v>
      </c>
      <c r="BK187" s="34" t="s">
        <v>2476</v>
      </c>
      <c r="BL187" s="34" t="s">
        <v>2476</v>
      </c>
      <c r="BM187" s="34" t="s">
        <v>2476</v>
      </c>
      <c r="BN187" s="34" t="s">
        <v>2476</v>
      </c>
      <c r="BO187" s="34" t="s">
        <v>2476</v>
      </c>
      <c r="BP187" s="34" t="s">
        <v>2476</v>
      </c>
      <c r="BQ187" s="34" t="s">
        <v>2476</v>
      </c>
      <c r="BR187" s="34" t="s">
        <v>2476</v>
      </c>
      <c r="BS187" s="34" t="s">
        <v>2476</v>
      </c>
      <c r="BT187" s="34" t="s">
        <v>2476</v>
      </c>
      <c r="BU187" s="34" t="s">
        <v>2476</v>
      </c>
      <c r="BV187" s="34" t="s">
        <v>2476</v>
      </c>
      <c r="BW187" s="34" t="s">
        <v>2476</v>
      </c>
      <c r="BX187" s="34" t="s">
        <v>2476</v>
      </c>
      <c r="BY187" s="34" t="s">
        <v>2476</v>
      </c>
      <c r="BZ187" s="34" t="s">
        <v>2476</v>
      </c>
      <c r="CA187" s="34" t="s">
        <v>2476</v>
      </c>
      <c r="CB187" s="34" t="s">
        <v>2476</v>
      </c>
      <c r="CC187" s="34" t="s">
        <v>2476</v>
      </c>
      <c r="CD187" s="34" t="s">
        <v>2476</v>
      </c>
      <c r="CE187" s="34" t="s">
        <v>2476</v>
      </c>
      <c r="CF187" s="34" t="s">
        <v>2476</v>
      </c>
      <c r="CG187" s="34" t="s">
        <v>2476</v>
      </c>
      <c r="CH187" s="34" t="s">
        <v>2476</v>
      </c>
      <c r="CI187" s="34" t="s">
        <v>2476</v>
      </c>
      <c r="CJ187" s="34" t="s">
        <v>2476</v>
      </c>
      <c r="CK187" s="34" t="s">
        <v>2476</v>
      </c>
      <c r="CL187" s="34" t="s">
        <v>2476</v>
      </c>
      <c r="CM187" s="34" t="s">
        <v>2476</v>
      </c>
      <c r="CN187" s="34" t="s">
        <v>2476</v>
      </c>
      <c r="CO187" s="34" t="s">
        <v>2476</v>
      </c>
      <c r="CP187" s="34" t="s">
        <v>2476</v>
      </c>
      <c r="CQ187" s="34" t="s">
        <v>2476</v>
      </c>
      <c r="CR187" s="34" t="s">
        <v>2476</v>
      </c>
      <c r="CS187" s="34" t="s">
        <v>2476</v>
      </c>
      <c r="CT187" s="34" t="s">
        <v>2476</v>
      </c>
      <c r="CU187" s="34" t="s">
        <v>2476</v>
      </c>
      <c r="CV187" s="34" t="s">
        <v>2476</v>
      </c>
      <c r="CW187" s="34" t="s">
        <v>2476</v>
      </c>
      <c r="CX187" s="34" t="s">
        <v>2476</v>
      </c>
      <c r="CY187" s="34" t="s">
        <v>2476</v>
      </c>
      <c r="CZ187" s="34" t="s">
        <v>2476</v>
      </c>
      <c r="DA187" s="34" t="s">
        <v>2476</v>
      </c>
      <c r="DB187" s="34" t="s">
        <v>2476</v>
      </c>
      <c r="DC187" s="34" t="s">
        <v>2476</v>
      </c>
      <c r="DD187" s="34" t="s">
        <v>2476</v>
      </c>
      <c r="DE187" s="34" t="s">
        <v>2476</v>
      </c>
      <c r="DF187" s="34" t="s">
        <v>2476</v>
      </c>
      <c r="DG187" s="34" t="s">
        <v>2476</v>
      </c>
      <c r="DH187" s="34" t="s">
        <v>2476</v>
      </c>
      <c r="DI187" s="34" t="s">
        <v>2476</v>
      </c>
      <c r="DJ187" s="34" t="s">
        <v>2476</v>
      </c>
      <c r="DK187" s="34" t="s">
        <v>2476</v>
      </c>
      <c r="DL187" s="34" t="s">
        <v>2476</v>
      </c>
      <c r="DM187" s="34" t="s">
        <v>2476</v>
      </c>
      <c r="DN187" s="34" t="s">
        <v>2476</v>
      </c>
      <c r="DO187" s="34" t="s">
        <v>2476</v>
      </c>
      <c r="DP187" s="34" t="s">
        <v>2476</v>
      </c>
      <c r="DQ187" s="34" t="s">
        <v>2476</v>
      </c>
      <c r="DR187" s="34" t="s">
        <v>2476</v>
      </c>
      <c r="DS187" s="34" t="s">
        <v>2476</v>
      </c>
      <c r="DT187" s="34" t="s">
        <v>2476</v>
      </c>
      <c r="DU187" s="34" t="s">
        <v>2476</v>
      </c>
      <c r="DV187" s="34" t="s">
        <v>2476</v>
      </c>
      <c r="DW187" s="34" t="s">
        <v>2476</v>
      </c>
      <c r="DX187" s="34" t="s">
        <v>2476</v>
      </c>
      <c r="DY187" s="34" t="s">
        <v>2476</v>
      </c>
      <c r="DZ187" s="34" t="s">
        <v>2476</v>
      </c>
      <c r="EA187" s="34" t="s">
        <v>2476</v>
      </c>
      <c r="EB187" s="34" t="s">
        <v>2476</v>
      </c>
      <c r="EC187" s="34" t="s">
        <v>2476</v>
      </c>
      <c r="ED187" s="34" t="s">
        <v>2476</v>
      </c>
      <c r="EE187" s="34" t="s">
        <v>2476</v>
      </c>
      <c r="EF187" s="34" t="s">
        <v>2476</v>
      </c>
      <c r="EG187" s="34" t="s">
        <v>2476</v>
      </c>
      <c r="EH187" s="34" t="s">
        <v>2476</v>
      </c>
      <c r="EI187" s="34" t="s">
        <v>2476</v>
      </c>
      <c r="EJ187" s="34" t="s">
        <v>2476</v>
      </c>
      <c r="EK187" s="34" t="s">
        <v>2476</v>
      </c>
      <c r="EL187" s="34" t="s">
        <v>2476</v>
      </c>
      <c r="EM187" s="34" t="s">
        <v>2476</v>
      </c>
      <c r="EN187" s="34" t="s">
        <v>2476</v>
      </c>
      <c r="EO187" s="34" t="s">
        <v>2476</v>
      </c>
      <c r="EP187" s="34" t="s">
        <v>2476</v>
      </c>
      <c r="EQ187" s="34" t="s">
        <v>2476</v>
      </c>
      <c r="ER187" s="37" t="s">
        <v>2476</v>
      </c>
      <c r="ES187" s="27" t="s">
        <v>2477</v>
      </c>
    </row>
    <row r="188" spans="3:149" s="2" customFormat="1" ht="21.75" customHeight="1" x14ac:dyDescent="0.25">
      <c r="C188" s="33" t="s">
        <v>2476</v>
      </c>
      <c r="D188" s="34" t="s">
        <v>2476</v>
      </c>
      <c r="E188" s="34" t="s">
        <v>2476</v>
      </c>
      <c r="F188" s="34" t="s">
        <v>2476</v>
      </c>
      <c r="G188" s="34" t="s">
        <v>2476</v>
      </c>
      <c r="H188" s="34" t="s">
        <v>2476</v>
      </c>
      <c r="I188" s="34" t="s">
        <v>2476</v>
      </c>
      <c r="J188" s="34" t="s">
        <v>2476</v>
      </c>
      <c r="K188" s="34" t="s">
        <v>2476</v>
      </c>
      <c r="L188" s="34" t="s">
        <v>2476</v>
      </c>
      <c r="M188" s="34" t="s">
        <v>2476</v>
      </c>
      <c r="N188" s="34" t="s">
        <v>2476</v>
      </c>
      <c r="O188" s="34" t="s">
        <v>2476</v>
      </c>
      <c r="P188" s="34" t="s">
        <v>2476</v>
      </c>
      <c r="Q188" s="34" t="s">
        <v>2476</v>
      </c>
      <c r="R188" s="34" t="s">
        <v>2476</v>
      </c>
      <c r="S188" s="34" t="s">
        <v>2476</v>
      </c>
      <c r="T188" s="34" t="s">
        <v>2476</v>
      </c>
      <c r="U188" s="34" t="s">
        <v>2476</v>
      </c>
      <c r="V188" s="34" t="s">
        <v>2476</v>
      </c>
      <c r="W188" s="34" t="s">
        <v>2476</v>
      </c>
      <c r="X188" s="34" t="s">
        <v>2476</v>
      </c>
      <c r="Y188" s="34" t="s">
        <v>2476</v>
      </c>
      <c r="Z188" s="34" t="s">
        <v>2476</v>
      </c>
      <c r="AA188" s="34" t="s">
        <v>2476</v>
      </c>
      <c r="AB188" s="34" t="s">
        <v>2476</v>
      </c>
      <c r="AC188" s="34" t="s">
        <v>2476</v>
      </c>
      <c r="AD188" s="34" t="s">
        <v>2476</v>
      </c>
      <c r="AE188" s="34" t="s">
        <v>2476</v>
      </c>
      <c r="AF188" s="34" t="s">
        <v>2476</v>
      </c>
      <c r="AG188" s="34" t="s">
        <v>2476</v>
      </c>
      <c r="AH188" s="34" t="s">
        <v>2476</v>
      </c>
      <c r="AI188" s="34" t="s">
        <v>2476</v>
      </c>
      <c r="AJ188" s="34" t="s">
        <v>2476</v>
      </c>
      <c r="AK188" s="34" t="s">
        <v>2476</v>
      </c>
      <c r="AL188" s="34" t="s">
        <v>2476</v>
      </c>
      <c r="AM188" s="34" t="s">
        <v>2476</v>
      </c>
      <c r="AN188" s="34" t="s">
        <v>2476</v>
      </c>
      <c r="AO188" s="34" t="s">
        <v>2476</v>
      </c>
      <c r="AP188" s="34" t="s">
        <v>2476</v>
      </c>
      <c r="AQ188" s="34" t="s">
        <v>2476</v>
      </c>
      <c r="AR188" s="34" t="s">
        <v>2476</v>
      </c>
      <c r="AS188" s="34" t="s">
        <v>2476</v>
      </c>
      <c r="AT188" s="34" t="s">
        <v>2476</v>
      </c>
      <c r="AU188" s="34" t="s">
        <v>2476</v>
      </c>
      <c r="AV188" s="34" t="s">
        <v>2476</v>
      </c>
      <c r="AW188" s="34" t="s">
        <v>2476</v>
      </c>
      <c r="AX188" s="34" t="s">
        <v>2476</v>
      </c>
      <c r="AY188" s="34" t="s">
        <v>2476</v>
      </c>
      <c r="AZ188" s="34" t="s">
        <v>2476</v>
      </c>
      <c r="BA188" s="34" t="s">
        <v>2476</v>
      </c>
      <c r="BB188" s="34" t="s">
        <v>2476</v>
      </c>
      <c r="BC188" s="34" t="s">
        <v>2476</v>
      </c>
      <c r="BD188" s="34" t="s">
        <v>2476</v>
      </c>
      <c r="BE188" s="34" t="s">
        <v>2476</v>
      </c>
      <c r="BF188" s="34" t="s">
        <v>2476</v>
      </c>
      <c r="BG188" s="34" t="s">
        <v>2476</v>
      </c>
      <c r="BH188" s="34" t="s">
        <v>2476</v>
      </c>
      <c r="BI188" s="34" t="s">
        <v>2476</v>
      </c>
      <c r="BJ188" s="34" t="s">
        <v>2476</v>
      </c>
      <c r="BK188" s="34" t="s">
        <v>2476</v>
      </c>
      <c r="BL188" s="34" t="s">
        <v>2476</v>
      </c>
      <c r="BM188" s="34" t="s">
        <v>2476</v>
      </c>
      <c r="BN188" s="34" t="s">
        <v>2476</v>
      </c>
      <c r="BO188" s="34" t="s">
        <v>2476</v>
      </c>
      <c r="BP188" s="34" t="s">
        <v>2476</v>
      </c>
      <c r="BQ188" s="34" t="s">
        <v>2476</v>
      </c>
      <c r="BR188" s="34" t="s">
        <v>2476</v>
      </c>
      <c r="BS188" s="34" t="s">
        <v>2476</v>
      </c>
      <c r="BT188" s="34" t="s">
        <v>2476</v>
      </c>
      <c r="BU188" s="34" t="s">
        <v>2476</v>
      </c>
      <c r="BV188" s="34" t="s">
        <v>2476</v>
      </c>
      <c r="BW188" s="34" t="s">
        <v>2476</v>
      </c>
      <c r="BX188" s="34" t="s">
        <v>2476</v>
      </c>
      <c r="BY188" s="34" t="s">
        <v>2476</v>
      </c>
      <c r="BZ188" s="34" t="s">
        <v>2476</v>
      </c>
      <c r="CA188" s="34" t="s">
        <v>2476</v>
      </c>
      <c r="CB188" s="34" t="s">
        <v>2476</v>
      </c>
      <c r="CC188" s="34" t="s">
        <v>2476</v>
      </c>
      <c r="CD188" s="34" t="s">
        <v>2476</v>
      </c>
      <c r="CE188" s="34" t="s">
        <v>2476</v>
      </c>
      <c r="CF188" s="34" t="s">
        <v>2476</v>
      </c>
      <c r="CG188" s="34" t="s">
        <v>2476</v>
      </c>
      <c r="CH188" s="34" t="s">
        <v>2476</v>
      </c>
      <c r="CI188" s="34" t="s">
        <v>2476</v>
      </c>
      <c r="CJ188" s="34" t="s">
        <v>2476</v>
      </c>
      <c r="CK188" s="34" t="s">
        <v>2476</v>
      </c>
      <c r="CL188" s="34" t="s">
        <v>2476</v>
      </c>
      <c r="CM188" s="34" t="s">
        <v>2476</v>
      </c>
      <c r="CN188" s="34" t="s">
        <v>2476</v>
      </c>
      <c r="CO188" s="34" t="s">
        <v>2476</v>
      </c>
      <c r="CP188" s="34" t="s">
        <v>2476</v>
      </c>
      <c r="CQ188" s="34" t="s">
        <v>2476</v>
      </c>
      <c r="CR188" s="34" t="s">
        <v>2476</v>
      </c>
      <c r="CS188" s="34" t="s">
        <v>2476</v>
      </c>
      <c r="CT188" s="34" t="s">
        <v>2476</v>
      </c>
      <c r="CU188" s="34" t="s">
        <v>2476</v>
      </c>
      <c r="CV188" s="34" t="s">
        <v>2476</v>
      </c>
      <c r="CW188" s="34" t="s">
        <v>2476</v>
      </c>
      <c r="CX188" s="34" t="s">
        <v>2476</v>
      </c>
      <c r="CY188" s="34" t="s">
        <v>2476</v>
      </c>
      <c r="CZ188" s="34" t="s">
        <v>2476</v>
      </c>
      <c r="DA188" s="34" t="s">
        <v>2476</v>
      </c>
      <c r="DB188" s="34" t="s">
        <v>2476</v>
      </c>
      <c r="DC188" s="34" t="s">
        <v>2476</v>
      </c>
      <c r="DD188" s="34" t="s">
        <v>2476</v>
      </c>
      <c r="DE188" s="34" t="s">
        <v>2476</v>
      </c>
      <c r="DF188" s="34" t="s">
        <v>2476</v>
      </c>
      <c r="DG188" s="34" t="s">
        <v>2476</v>
      </c>
      <c r="DH188" s="34" t="s">
        <v>2476</v>
      </c>
      <c r="DI188" s="34" t="s">
        <v>2476</v>
      </c>
      <c r="DJ188" s="34" t="s">
        <v>2476</v>
      </c>
      <c r="DK188" s="34" t="s">
        <v>2476</v>
      </c>
      <c r="DL188" s="34" t="s">
        <v>2476</v>
      </c>
      <c r="DM188" s="34" t="s">
        <v>2476</v>
      </c>
      <c r="DN188" s="34" t="s">
        <v>2476</v>
      </c>
      <c r="DO188" s="34" t="s">
        <v>2476</v>
      </c>
      <c r="DP188" s="34" t="s">
        <v>2476</v>
      </c>
      <c r="DQ188" s="34" t="s">
        <v>2476</v>
      </c>
      <c r="DR188" s="34" t="s">
        <v>2476</v>
      </c>
      <c r="DS188" s="34" t="s">
        <v>2476</v>
      </c>
      <c r="DT188" s="34" t="s">
        <v>2476</v>
      </c>
      <c r="DU188" s="34" t="s">
        <v>2476</v>
      </c>
      <c r="DV188" s="34" t="s">
        <v>2476</v>
      </c>
      <c r="DW188" s="34" t="s">
        <v>2476</v>
      </c>
      <c r="DX188" s="34" t="s">
        <v>2476</v>
      </c>
      <c r="DY188" s="34" t="s">
        <v>2476</v>
      </c>
      <c r="DZ188" s="34" t="s">
        <v>2476</v>
      </c>
      <c r="EA188" s="34" t="s">
        <v>2476</v>
      </c>
      <c r="EB188" s="34" t="s">
        <v>2476</v>
      </c>
      <c r="EC188" s="34" t="s">
        <v>2476</v>
      </c>
      <c r="ED188" s="34" t="s">
        <v>2476</v>
      </c>
      <c r="EE188" s="34" t="s">
        <v>2476</v>
      </c>
      <c r="EF188" s="34" t="s">
        <v>2476</v>
      </c>
      <c r="EG188" s="34" t="s">
        <v>2476</v>
      </c>
      <c r="EH188" s="34" t="s">
        <v>2476</v>
      </c>
      <c r="EI188" s="34" t="s">
        <v>2476</v>
      </c>
      <c r="EJ188" s="34" t="s">
        <v>2476</v>
      </c>
      <c r="EK188" s="34" t="s">
        <v>2476</v>
      </c>
      <c r="EL188" s="34" t="s">
        <v>2476</v>
      </c>
      <c r="EM188" s="34" t="s">
        <v>2476</v>
      </c>
      <c r="EN188" s="34" t="s">
        <v>2476</v>
      </c>
      <c r="EO188" s="34" t="s">
        <v>2476</v>
      </c>
      <c r="EP188" s="34" t="s">
        <v>2476</v>
      </c>
      <c r="EQ188" s="34" t="s">
        <v>2476</v>
      </c>
      <c r="ER188" s="37" t="s">
        <v>2476</v>
      </c>
      <c r="ES188" s="27" t="s">
        <v>2477</v>
      </c>
    </row>
    <row r="189" spans="3:149" s="2" customFormat="1" ht="21.75" customHeight="1" x14ac:dyDescent="0.25">
      <c r="C189" s="33" t="s">
        <v>2476</v>
      </c>
      <c r="D189" s="34" t="s">
        <v>2476</v>
      </c>
      <c r="E189" s="34" t="s">
        <v>2476</v>
      </c>
      <c r="F189" s="34" t="s">
        <v>2476</v>
      </c>
      <c r="G189" s="34" t="s">
        <v>2476</v>
      </c>
      <c r="H189" s="34" t="s">
        <v>2476</v>
      </c>
      <c r="I189" s="34" t="s">
        <v>2476</v>
      </c>
      <c r="J189" s="34" t="s">
        <v>2476</v>
      </c>
      <c r="K189" s="34" t="s">
        <v>2476</v>
      </c>
      <c r="L189" s="34" t="s">
        <v>2476</v>
      </c>
      <c r="M189" s="34" t="s">
        <v>2476</v>
      </c>
      <c r="N189" s="34" t="s">
        <v>2476</v>
      </c>
      <c r="O189" s="34" t="s">
        <v>2476</v>
      </c>
      <c r="P189" s="34" t="s">
        <v>2476</v>
      </c>
      <c r="Q189" s="34" t="s">
        <v>2476</v>
      </c>
      <c r="R189" s="34" t="s">
        <v>2476</v>
      </c>
      <c r="S189" s="34" t="s">
        <v>2476</v>
      </c>
      <c r="T189" s="34" t="s">
        <v>2476</v>
      </c>
      <c r="U189" s="34" t="s">
        <v>2476</v>
      </c>
      <c r="V189" s="34" t="s">
        <v>2476</v>
      </c>
      <c r="W189" s="34" t="s">
        <v>2476</v>
      </c>
      <c r="X189" s="34" t="s">
        <v>2476</v>
      </c>
      <c r="Y189" s="34" t="s">
        <v>2476</v>
      </c>
      <c r="Z189" s="34" t="s">
        <v>2476</v>
      </c>
      <c r="AA189" s="34" t="s">
        <v>2476</v>
      </c>
      <c r="AB189" s="34" t="s">
        <v>2476</v>
      </c>
      <c r="AC189" s="34" t="s">
        <v>2476</v>
      </c>
      <c r="AD189" s="34" t="s">
        <v>2476</v>
      </c>
      <c r="AE189" s="34" t="s">
        <v>2476</v>
      </c>
      <c r="AF189" s="34" t="s">
        <v>2476</v>
      </c>
      <c r="AG189" s="34" t="s">
        <v>2476</v>
      </c>
      <c r="AH189" s="34" t="s">
        <v>2476</v>
      </c>
      <c r="AI189" s="34" t="s">
        <v>2476</v>
      </c>
      <c r="AJ189" s="34" t="s">
        <v>2476</v>
      </c>
      <c r="AK189" s="34" t="s">
        <v>2476</v>
      </c>
      <c r="AL189" s="34" t="s">
        <v>2476</v>
      </c>
      <c r="AM189" s="34" t="s">
        <v>2476</v>
      </c>
      <c r="AN189" s="34" t="s">
        <v>2476</v>
      </c>
      <c r="AO189" s="34" t="s">
        <v>2476</v>
      </c>
      <c r="AP189" s="34" t="s">
        <v>2476</v>
      </c>
      <c r="AQ189" s="34" t="s">
        <v>2476</v>
      </c>
      <c r="AR189" s="34" t="s">
        <v>2476</v>
      </c>
      <c r="AS189" s="34" t="s">
        <v>2476</v>
      </c>
      <c r="AT189" s="34" t="s">
        <v>2476</v>
      </c>
      <c r="AU189" s="34" t="s">
        <v>2476</v>
      </c>
      <c r="AV189" s="34" t="s">
        <v>2476</v>
      </c>
      <c r="AW189" s="34" t="s">
        <v>2476</v>
      </c>
      <c r="AX189" s="34" t="s">
        <v>2476</v>
      </c>
      <c r="AY189" s="34" t="s">
        <v>2476</v>
      </c>
      <c r="AZ189" s="34" t="s">
        <v>2476</v>
      </c>
      <c r="BA189" s="34" t="s">
        <v>2476</v>
      </c>
      <c r="BB189" s="34" t="s">
        <v>2476</v>
      </c>
      <c r="BC189" s="34" t="s">
        <v>2476</v>
      </c>
      <c r="BD189" s="34" t="s">
        <v>2476</v>
      </c>
      <c r="BE189" s="34" t="s">
        <v>2476</v>
      </c>
      <c r="BF189" s="34" t="s">
        <v>2476</v>
      </c>
      <c r="BG189" s="34" t="s">
        <v>2476</v>
      </c>
      <c r="BH189" s="34" t="s">
        <v>2476</v>
      </c>
      <c r="BI189" s="34" t="s">
        <v>2476</v>
      </c>
      <c r="BJ189" s="34" t="s">
        <v>2476</v>
      </c>
      <c r="BK189" s="34" t="s">
        <v>2476</v>
      </c>
      <c r="BL189" s="34" t="s">
        <v>2476</v>
      </c>
      <c r="BM189" s="34" t="s">
        <v>2476</v>
      </c>
      <c r="BN189" s="34" t="s">
        <v>2476</v>
      </c>
      <c r="BO189" s="34" t="s">
        <v>2476</v>
      </c>
      <c r="BP189" s="34" t="s">
        <v>2476</v>
      </c>
      <c r="BQ189" s="34" t="s">
        <v>2476</v>
      </c>
      <c r="BR189" s="34" t="s">
        <v>2476</v>
      </c>
      <c r="BS189" s="34" t="s">
        <v>2476</v>
      </c>
      <c r="BT189" s="34" t="s">
        <v>2476</v>
      </c>
      <c r="BU189" s="34" t="s">
        <v>2476</v>
      </c>
      <c r="BV189" s="34" t="s">
        <v>2476</v>
      </c>
      <c r="BW189" s="34" t="s">
        <v>2476</v>
      </c>
      <c r="BX189" s="34" t="s">
        <v>2476</v>
      </c>
      <c r="BY189" s="34" t="s">
        <v>2476</v>
      </c>
      <c r="BZ189" s="34" t="s">
        <v>2476</v>
      </c>
      <c r="CA189" s="34" t="s">
        <v>2476</v>
      </c>
      <c r="CB189" s="34" t="s">
        <v>2476</v>
      </c>
      <c r="CC189" s="34" t="s">
        <v>2476</v>
      </c>
      <c r="CD189" s="34" t="s">
        <v>2476</v>
      </c>
      <c r="CE189" s="34" t="s">
        <v>2476</v>
      </c>
      <c r="CF189" s="34" t="s">
        <v>2476</v>
      </c>
      <c r="CG189" s="34" t="s">
        <v>2476</v>
      </c>
      <c r="CH189" s="34" t="s">
        <v>2476</v>
      </c>
      <c r="CI189" s="34" t="s">
        <v>2476</v>
      </c>
      <c r="CJ189" s="34" t="s">
        <v>2476</v>
      </c>
      <c r="CK189" s="34" t="s">
        <v>2476</v>
      </c>
      <c r="CL189" s="34" t="s">
        <v>2476</v>
      </c>
      <c r="CM189" s="34" t="s">
        <v>2476</v>
      </c>
      <c r="CN189" s="34" t="s">
        <v>2476</v>
      </c>
      <c r="CO189" s="34" t="s">
        <v>2476</v>
      </c>
      <c r="CP189" s="34" t="s">
        <v>2476</v>
      </c>
      <c r="CQ189" s="34" t="s">
        <v>2476</v>
      </c>
      <c r="CR189" s="34" t="s">
        <v>2476</v>
      </c>
      <c r="CS189" s="34" t="s">
        <v>2476</v>
      </c>
      <c r="CT189" s="34" t="s">
        <v>2476</v>
      </c>
      <c r="CU189" s="34" t="s">
        <v>2476</v>
      </c>
      <c r="CV189" s="34" t="s">
        <v>2476</v>
      </c>
      <c r="CW189" s="34" t="s">
        <v>2476</v>
      </c>
      <c r="CX189" s="34" t="s">
        <v>2476</v>
      </c>
      <c r="CY189" s="34" t="s">
        <v>2476</v>
      </c>
      <c r="CZ189" s="34" t="s">
        <v>2476</v>
      </c>
      <c r="DA189" s="34" t="s">
        <v>2476</v>
      </c>
      <c r="DB189" s="34" t="s">
        <v>2476</v>
      </c>
      <c r="DC189" s="34" t="s">
        <v>2476</v>
      </c>
      <c r="DD189" s="34" t="s">
        <v>2476</v>
      </c>
      <c r="DE189" s="34" t="s">
        <v>2476</v>
      </c>
      <c r="DF189" s="34" t="s">
        <v>2476</v>
      </c>
      <c r="DG189" s="34" t="s">
        <v>2476</v>
      </c>
      <c r="DH189" s="34" t="s">
        <v>2476</v>
      </c>
      <c r="DI189" s="34" t="s">
        <v>2476</v>
      </c>
      <c r="DJ189" s="34" t="s">
        <v>2476</v>
      </c>
      <c r="DK189" s="34" t="s">
        <v>2476</v>
      </c>
      <c r="DL189" s="34" t="s">
        <v>2476</v>
      </c>
      <c r="DM189" s="34" t="s">
        <v>2476</v>
      </c>
      <c r="DN189" s="34" t="s">
        <v>2476</v>
      </c>
      <c r="DO189" s="34" t="s">
        <v>2476</v>
      </c>
      <c r="DP189" s="34" t="s">
        <v>2476</v>
      </c>
      <c r="DQ189" s="34" t="s">
        <v>2476</v>
      </c>
      <c r="DR189" s="34" t="s">
        <v>2476</v>
      </c>
      <c r="DS189" s="34" t="s">
        <v>2476</v>
      </c>
      <c r="DT189" s="34" t="s">
        <v>2476</v>
      </c>
      <c r="DU189" s="34" t="s">
        <v>2476</v>
      </c>
      <c r="DV189" s="34" t="s">
        <v>2476</v>
      </c>
      <c r="DW189" s="34" t="s">
        <v>2476</v>
      </c>
      <c r="DX189" s="34" t="s">
        <v>2476</v>
      </c>
      <c r="DY189" s="34" t="s">
        <v>2476</v>
      </c>
      <c r="DZ189" s="34" t="s">
        <v>2476</v>
      </c>
      <c r="EA189" s="34" t="s">
        <v>2476</v>
      </c>
      <c r="EB189" s="34" t="s">
        <v>2476</v>
      </c>
      <c r="EC189" s="34" t="s">
        <v>2476</v>
      </c>
      <c r="ED189" s="34" t="s">
        <v>2476</v>
      </c>
      <c r="EE189" s="34" t="s">
        <v>2476</v>
      </c>
      <c r="EF189" s="34" t="s">
        <v>2476</v>
      </c>
      <c r="EG189" s="34" t="s">
        <v>2476</v>
      </c>
      <c r="EH189" s="34" t="s">
        <v>2476</v>
      </c>
      <c r="EI189" s="34" t="s">
        <v>2476</v>
      </c>
      <c r="EJ189" s="34" t="s">
        <v>2476</v>
      </c>
      <c r="EK189" s="34" t="s">
        <v>2476</v>
      </c>
      <c r="EL189" s="34" t="s">
        <v>2476</v>
      </c>
      <c r="EM189" s="34" t="s">
        <v>2476</v>
      </c>
      <c r="EN189" s="34" t="s">
        <v>2476</v>
      </c>
      <c r="EO189" s="34" t="s">
        <v>2476</v>
      </c>
      <c r="EP189" s="34" t="s">
        <v>2476</v>
      </c>
      <c r="EQ189" s="34" t="s">
        <v>2476</v>
      </c>
      <c r="ER189" s="37" t="s">
        <v>2476</v>
      </c>
      <c r="ES189" s="27" t="s">
        <v>2477</v>
      </c>
    </row>
    <row r="190" spans="3:149" s="2" customFormat="1" ht="21.75" customHeight="1" x14ac:dyDescent="0.25">
      <c r="C190" s="33" t="s">
        <v>2476</v>
      </c>
      <c r="D190" s="34" t="s">
        <v>2476</v>
      </c>
      <c r="E190" s="34" t="s">
        <v>2476</v>
      </c>
      <c r="F190" s="34" t="s">
        <v>2476</v>
      </c>
      <c r="G190" s="34" t="s">
        <v>2476</v>
      </c>
      <c r="H190" s="34" t="s">
        <v>2476</v>
      </c>
      <c r="I190" s="34" t="s">
        <v>2476</v>
      </c>
      <c r="J190" s="34" t="s">
        <v>2476</v>
      </c>
      <c r="K190" s="34" t="s">
        <v>2476</v>
      </c>
      <c r="L190" s="34" t="s">
        <v>2476</v>
      </c>
      <c r="M190" s="34" t="s">
        <v>2476</v>
      </c>
      <c r="N190" s="34" t="s">
        <v>2476</v>
      </c>
      <c r="O190" s="34" t="s">
        <v>2476</v>
      </c>
      <c r="P190" s="34" t="s">
        <v>2476</v>
      </c>
      <c r="Q190" s="34" t="s">
        <v>2476</v>
      </c>
      <c r="R190" s="34" t="s">
        <v>2476</v>
      </c>
      <c r="S190" s="34" t="s">
        <v>2476</v>
      </c>
      <c r="T190" s="34" t="s">
        <v>2476</v>
      </c>
      <c r="U190" s="34" t="s">
        <v>2476</v>
      </c>
      <c r="V190" s="34" t="s">
        <v>2476</v>
      </c>
      <c r="W190" s="34" t="s">
        <v>2476</v>
      </c>
      <c r="X190" s="34" t="s">
        <v>2476</v>
      </c>
      <c r="Y190" s="34" t="s">
        <v>2476</v>
      </c>
      <c r="Z190" s="34" t="s">
        <v>2476</v>
      </c>
      <c r="AA190" s="34" t="s">
        <v>2476</v>
      </c>
      <c r="AB190" s="34" t="s">
        <v>2476</v>
      </c>
      <c r="AC190" s="34" t="s">
        <v>2476</v>
      </c>
      <c r="AD190" s="34" t="s">
        <v>2476</v>
      </c>
      <c r="AE190" s="34" t="s">
        <v>2476</v>
      </c>
      <c r="AF190" s="34" t="s">
        <v>2476</v>
      </c>
      <c r="AG190" s="34" t="s">
        <v>2476</v>
      </c>
      <c r="AH190" s="34" t="s">
        <v>2476</v>
      </c>
      <c r="AI190" s="34" t="s">
        <v>2476</v>
      </c>
      <c r="AJ190" s="34" t="s">
        <v>2476</v>
      </c>
      <c r="AK190" s="34" t="s">
        <v>2476</v>
      </c>
      <c r="AL190" s="34" t="s">
        <v>2476</v>
      </c>
      <c r="AM190" s="34" t="s">
        <v>2476</v>
      </c>
      <c r="AN190" s="34" t="s">
        <v>2476</v>
      </c>
      <c r="AO190" s="34" t="s">
        <v>2476</v>
      </c>
      <c r="AP190" s="34" t="s">
        <v>2476</v>
      </c>
      <c r="AQ190" s="34" t="s">
        <v>2476</v>
      </c>
      <c r="AR190" s="34" t="s">
        <v>2476</v>
      </c>
      <c r="AS190" s="34" t="s">
        <v>2476</v>
      </c>
      <c r="AT190" s="34" t="s">
        <v>2476</v>
      </c>
      <c r="AU190" s="34" t="s">
        <v>2476</v>
      </c>
      <c r="AV190" s="34" t="s">
        <v>2476</v>
      </c>
      <c r="AW190" s="34" t="s">
        <v>2476</v>
      </c>
      <c r="AX190" s="34" t="s">
        <v>2476</v>
      </c>
      <c r="AY190" s="34" t="s">
        <v>2476</v>
      </c>
      <c r="AZ190" s="34" t="s">
        <v>2476</v>
      </c>
      <c r="BA190" s="34" t="s">
        <v>2476</v>
      </c>
      <c r="BB190" s="34" t="s">
        <v>2476</v>
      </c>
      <c r="BC190" s="34" t="s">
        <v>2476</v>
      </c>
      <c r="BD190" s="34" t="s">
        <v>2476</v>
      </c>
      <c r="BE190" s="34" t="s">
        <v>2476</v>
      </c>
      <c r="BF190" s="34" t="s">
        <v>2476</v>
      </c>
      <c r="BG190" s="34" t="s">
        <v>2476</v>
      </c>
      <c r="BH190" s="34" t="s">
        <v>2476</v>
      </c>
      <c r="BI190" s="34" t="s">
        <v>2476</v>
      </c>
      <c r="BJ190" s="34" t="s">
        <v>2476</v>
      </c>
      <c r="BK190" s="34" t="s">
        <v>2476</v>
      </c>
      <c r="BL190" s="34" t="s">
        <v>2476</v>
      </c>
      <c r="BM190" s="34" t="s">
        <v>2476</v>
      </c>
      <c r="BN190" s="34" t="s">
        <v>2476</v>
      </c>
      <c r="BO190" s="34" t="s">
        <v>2476</v>
      </c>
      <c r="BP190" s="34" t="s">
        <v>2476</v>
      </c>
      <c r="BQ190" s="34" t="s">
        <v>2476</v>
      </c>
      <c r="BR190" s="34" t="s">
        <v>2476</v>
      </c>
      <c r="BS190" s="34" t="s">
        <v>2476</v>
      </c>
      <c r="BT190" s="34" t="s">
        <v>2476</v>
      </c>
      <c r="BU190" s="34" t="s">
        <v>2476</v>
      </c>
      <c r="BV190" s="34" t="s">
        <v>2476</v>
      </c>
      <c r="BW190" s="34" t="s">
        <v>2476</v>
      </c>
      <c r="BX190" s="34" t="s">
        <v>2476</v>
      </c>
      <c r="BY190" s="34" t="s">
        <v>2476</v>
      </c>
      <c r="BZ190" s="34" t="s">
        <v>2476</v>
      </c>
      <c r="CA190" s="34" t="s">
        <v>2476</v>
      </c>
      <c r="CB190" s="34" t="s">
        <v>2476</v>
      </c>
      <c r="CC190" s="34" t="s">
        <v>2476</v>
      </c>
      <c r="CD190" s="34" t="s">
        <v>2476</v>
      </c>
      <c r="CE190" s="34" t="s">
        <v>2476</v>
      </c>
      <c r="CF190" s="34" t="s">
        <v>2476</v>
      </c>
      <c r="CG190" s="34" t="s">
        <v>2476</v>
      </c>
      <c r="CH190" s="34" t="s">
        <v>2476</v>
      </c>
      <c r="CI190" s="34" t="s">
        <v>2476</v>
      </c>
      <c r="CJ190" s="34" t="s">
        <v>2476</v>
      </c>
      <c r="CK190" s="34" t="s">
        <v>2476</v>
      </c>
      <c r="CL190" s="34" t="s">
        <v>2476</v>
      </c>
      <c r="CM190" s="34" t="s">
        <v>2476</v>
      </c>
      <c r="CN190" s="34" t="s">
        <v>2476</v>
      </c>
      <c r="CO190" s="34" t="s">
        <v>2476</v>
      </c>
      <c r="CP190" s="34" t="s">
        <v>2476</v>
      </c>
      <c r="CQ190" s="34" t="s">
        <v>2476</v>
      </c>
      <c r="CR190" s="34" t="s">
        <v>2476</v>
      </c>
      <c r="CS190" s="34" t="s">
        <v>2476</v>
      </c>
      <c r="CT190" s="34" t="s">
        <v>2476</v>
      </c>
      <c r="CU190" s="34" t="s">
        <v>2476</v>
      </c>
      <c r="CV190" s="34" t="s">
        <v>2476</v>
      </c>
      <c r="CW190" s="34" t="s">
        <v>2476</v>
      </c>
      <c r="CX190" s="34" t="s">
        <v>2476</v>
      </c>
      <c r="CY190" s="34" t="s">
        <v>2476</v>
      </c>
      <c r="CZ190" s="34" t="s">
        <v>2476</v>
      </c>
      <c r="DA190" s="34" t="s">
        <v>2476</v>
      </c>
      <c r="DB190" s="34" t="s">
        <v>2476</v>
      </c>
      <c r="DC190" s="34" t="s">
        <v>2476</v>
      </c>
      <c r="DD190" s="34" t="s">
        <v>2476</v>
      </c>
      <c r="DE190" s="34" t="s">
        <v>2476</v>
      </c>
      <c r="DF190" s="34" t="s">
        <v>2476</v>
      </c>
      <c r="DG190" s="34" t="s">
        <v>2476</v>
      </c>
      <c r="DH190" s="34" t="s">
        <v>2476</v>
      </c>
      <c r="DI190" s="34" t="s">
        <v>2476</v>
      </c>
      <c r="DJ190" s="34" t="s">
        <v>2476</v>
      </c>
      <c r="DK190" s="34" t="s">
        <v>2476</v>
      </c>
      <c r="DL190" s="34" t="s">
        <v>2476</v>
      </c>
      <c r="DM190" s="34" t="s">
        <v>2476</v>
      </c>
      <c r="DN190" s="34" t="s">
        <v>2476</v>
      </c>
      <c r="DO190" s="34" t="s">
        <v>2476</v>
      </c>
      <c r="DP190" s="34" t="s">
        <v>2476</v>
      </c>
      <c r="DQ190" s="34" t="s">
        <v>2476</v>
      </c>
      <c r="DR190" s="34" t="s">
        <v>2476</v>
      </c>
      <c r="DS190" s="34" t="s">
        <v>2476</v>
      </c>
      <c r="DT190" s="34" t="s">
        <v>2476</v>
      </c>
      <c r="DU190" s="34" t="s">
        <v>2476</v>
      </c>
      <c r="DV190" s="34" t="s">
        <v>2476</v>
      </c>
      <c r="DW190" s="34" t="s">
        <v>2476</v>
      </c>
      <c r="DX190" s="34" t="s">
        <v>2476</v>
      </c>
      <c r="DY190" s="34" t="s">
        <v>2476</v>
      </c>
      <c r="DZ190" s="34" t="s">
        <v>2476</v>
      </c>
      <c r="EA190" s="34" t="s">
        <v>2476</v>
      </c>
      <c r="EB190" s="34" t="s">
        <v>2476</v>
      </c>
      <c r="EC190" s="34" t="s">
        <v>2476</v>
      </c>
      <c r="ED190" s="34" t="s">
        <v>2476</v>
      </c>
      <c r="EE190" s="34" t="s">
        <v>2476</v>
      </c>
      <c r="EF190" s="34" t="s">
        <v>2476</v>
      </c>
      <c r="EG190" s="34" t="s">
        <v>2476</v>
      </c>
      <c r="EH190" s="34" t="s">
        <v>2476</v>
      </c>
      <c r="EI190" s="34" t="s">
        <v>2476</v>
      </c>
      <c r="EJ190" s="34" t="s">
        <v>2476</v>
      </c>
      <c r="EK190" s="34" t="s">
        <v>2476</v>
      </c>
      <c r="EL190" s="34" t="s">
        <v>2476</v>
      </c>
      <c r="EM190" s="34" t="s">
        <v>2476</v>
      </c>
      <c r="EN190" s="34" t="s">
        <v>2476</v>
      </c>
      <c r="EO190" s="34" t="s">
        <v>2476</v>
      </c>
      <c r="EP190" s="34" t="s">
        <v>2476</v>
      </c>
      <c r="EQ190" s="34" t="s">
        <v>2476</v>
      </c>
      <c r="ER190" s="37" t="s">
        <v>2476</v>
      </c>
      <c r="ES190" s="27" t="s">
        <v>2477</v>
      </c>
    </row>
    <row r="191" spans="3:149" s="2" customFormat="1" ht="21.75" customHeight="1" x14ac:dyDescent="0.25">
      <c r="C191" s="33" t="s">
        <v>2476</v>
      </c>
      <c r="D191" s="34" t="s">
        <v>2476</v>
      </c>
      <c r="E191" s="34" t="s">
        <v>2476</v>
      </c>
      <c r="F191" s="34" t="s">
        <v>2476</v>
      </c>
      <c r="G191" s="34" t="s">
        <v>2476</v>
      </c>
      <c r="H191" s="34" t="s">
        <v>2476</v>
      </c>
      <c r="I191" s="34" t="s">
        <v>2476</v>
      </c>
      <c r="J191" s="34" t="s">
        <v>2476</v>
      </c>
      <c r="K191" s="34" t="s">
        <v>2476</v>
      </c>
      <c r="L191" s="34" t="s">
        <v>2476</v>
      </c>
      <c r="M191" s="34" t="s">
        <v>2476</v>
      </c>
      <c r="N191" s="34" t="s">
        <v>2476</v>
      </c>
      <c r="O191" s="34" t="s">
        <v>2476</v>
      </c>
      <c r="P191" s="34" t="s">
        <v>2476</v>
      </c>
      <c r="Q191" s="34" t="s">
        <v>2476</v>
      </c>
      <c r="R191" s="34" t="s">
        <v>2476</v>
      </c>
      <c r="S191" s="34" t="s">
        <v>2476</v>
      </c>
      <c r="T191" s="34" t="s">
        <v>2476</v>
      </c>
      <c r="U191" s="34" t="s">
        <v>2476</v>
      </c>
      <c r="V191" s="34" t="s">
        <v>2476</v>
      </c>
      <c r="W191" s="34" t="s">
        <v>2476</v>
      </c>
      <c r="X191" s="34" t="s">
        <v>2476</v>
      </c>
      <c r="Y191" s="34" t="s">
        <v>2476</v>
      </c>
      <c r="Z191" s="34" t="s">
        <v>2476</v>
      </c>
      <c r="AA191" s="34" t="s">
        <v>2476</v>
      </c>
      <c r="AB191" s="34" t="s">
        <v>2476</v>
      </c>
      <c r="AC191" s="34" t="s">
        <v>2476</v>
      </c>
      <c r="AD191" s="34" t="s">
        <v>2476</v>
      </c>
      <c r="AE191" s="34" t="s">
        <v>2476</v>
      </c>
      <c r="AF191" s="34" t="s">
        <v>2476</v>
      </c>
      <c r="AG191" s="34" t="s">
        <v>2476</v>
      </c>
      <c r="AH191" s="34" t="s">
        <v>2476</v>
      </c>
      <c r="AI191" s="34" t="s">
        <v>2476</v>
      </c>
      <c r="AJ191" s="34" t="s">
        <v>2476</v>
      </c>
      <c r="AK191" s="34" t="s">
        <v>2476</v>
      </c>
      <c r="AL191" s="34" t="s">
        <v>2476</v>
      </c>
      <c r="AM191" s="34" t="s">
        <v>2476</v>
      </c>
      <c r="AN191" s="34" t="s">
        <v>2476</v>
      </c>
      <c r="AO191" s="34" t="s">
        <v>2476</v>
      </c>
      <c r="AP191" s="34" t="s">
        <v>2476</v>
      </c>
      <c r="AQ191" s="34" t="s">
        <v>2476</v>
      </c>
      <c r="AR191" s="34" t="s">
        <v>2476</v>
      </c>
      <c r="AS191" s="34" t="s">
        <v>2476</v>
      </c>
      <c r="AT191" s="34" t="s">
        <v>2476</v>
      </c>
      <c r="AU191" s="34" t="s">
        <v>2476</v>
      </c>
      <c r="AV191" s="34" t="s">
        <v>2476</v>
      </c>
      <c r="AW191" s="34" t="s">
        <v>2476</v>
      </c>
      <c r="AX191" s="34" t="s">
        <v>2476</v>
      </c>
      <c r="AY191" s="34" t="s">
        <v>2476</v>
      </c>
      <c r="AZ191" s="34" t="s">
        <v>2476</v>
      </c>
      <c r="BA191" s="34" t="s">
        <v>2476</v>
      </c>
      <c r="BB191" s="34" t="s">
        <v>2476</v>
      </c>
      <c r="BC191" s="34" t="s">
        <v>2476</v>
      </c>
      <c r="BD191" s="34" t="s">
        <v>2476</v>
      </c>
      <c r="BE191" s="34" t="s">
        <v>2476</v>
      </c>
      <c r="BF191" s="34" t="s">
        <v>2476</v>
      </c>
      <c r="BG191" s="34" t="s">
        <v>2476</v>
      </c>
      <c r="BH191" s="34" t="s">
        <v>2476</v>
      </c>
      <c r="BI191" s="34" t="s">
        <v>2476</v>
      </c>
      <c r="BJ191" s="34" t="s">
        <v>2476</v>
      </c>
      <c r="BK191" s="34" t="s">
        <v>2476</v>
      </c>
      <c r="BL191" s="34" t="s">
        <v>2476</v>
      </c>
      <c r="BM191" s="34" t="s">
        <v>2476</v>
      </c>
      <c r="BN191" s="34" t="s">
        <v>2476</v>
      </c>
      <c r="BO191" s="34" t="s">
        <v>2476</v>
      </c>
      <c r="BP191" s="34" t="s">
        <v>2476</v>
      </c>
      <c r="BQ191" s="34" t="s">
        <v>2476</v>
      </c>
      <c r="BR191" s="34" t="s">
        <v>2476</v>
      </c>
      <c r="BS191" s="34" t="s">
        <v>2476</v>
      </c>
      <c r="BT191" s="34" t="s">
        <v>2476</v>
      </c>
      <c r="BU191" s="34" t="s">
        <v>2476</v>
      </c>
      <c r="BV191" s="34" t="s">
        <v>2476</v>
      </c>
      <c r="BW191" s="34" t="s">
        <v>2476</v>
      </c>
      <c r="BX191" s="34" t="s">
        <v>2476</v>
      </c>
      <c r="BY191" s="34" t="s">
        <v>2476</v>
      </c>
      <c r="BZ191" s="34" t="s">
        <v>2476</v>
      </c>
      <c r="CA191" s="34" t="s">
        <v>2476</v>
      </c>
      <c r="CB191" s="34" t="s">
        <v>2476</v>
      </c>
      <c r="CC191" s="34" t="s">
        <v>2476</v>
      </c>
      <c r="CD191" s="34" t="s">
        <v>2476</v>
      </c>
      <c r="CE191" s="34" t="s">
        <v>2476</v>
      </c>
      <c r="CF191" s="34" t="s">
        <v>2476</v>
      </c>
      <c r="CG191" s="34" t="s">
        <v>2476</v>
      </c>
      <c r="CH191" s="34" t="s">
        <v>2476</v>
      </c>
      <c r="CI191" s="34" t="s">
        <v>2476</v>
      </c>
      <c r="CJ191" s="34" t="s">
        <v>2476</v>
      </c>
      <c r="CK191" s="34" t="s">
        <v>2476</v>
      </c>
      <c r="CL191" s="34" t="s">
        <v>2476</v>
      </c>
      <c r="CM191" s="34" t="s">
        <v>2476</v>
      </c>
      <c r="CN191" s="34" t="s">
        <v>2476</v>
      </c>
      <c r="CO191" s="34" t="s">
        <v>2476</v>
      </c>
      <c r="CP191" s="34" t="s">
        <v>2476</v>
      </c>
      <c r="CQ191" s="34" t="s">
        <v>2476</v>
      </c>
      <c r="CR191" s="34" t="s">
        <v>2476</v>
      </c>
      <c r="CS191" s="34" t="s">
        <v>2476</v>
      </c>
      <c r="CT191" s="34" t="s">
        <v>2476</v>
      </c>
      <c r="CU191" s="34" t="s">
        <v>2476</v>
      </c>
      <c r="CV191" s="34" t="s">
        <v>2476</v>
      </c>
      <c r="CW191" s="34" t="s">
        <v>2476</v>
      </c>
      <c r="CX191" s="34" t="s">
        <v>2476</v>
      </c>
      <c r="CY191" s="34" t="s">
        <v>2476</v>
      </c>
      <c r="CZ191" s="34" t="s">
        <v>2476</v>
      </c>
      <c r="DA191" s="34" t="s">
        <v>2476</v>
      </c>
      <c r="DB191" s="34" t="s">
        <v>2476</v>
      </c>
      <c r="DC191" s="34" t="s">
        <v>2476</v>
      </c>
      <c r="DD191" s="34" t="s">
        <v>2476</v>
      </c>
      <c r="DE191" s="34" t="s">
        <v>2476</v>
      </c>
      <c r="DF191" s="34" t="s">
        <v>2476</v>
      </c>
      <c r="DG191" s="34" t="s">
        <v>2476</v>
      </c>
      <c r="DH191" s="34" t="s">
        <v>2476</v>
      </c>
      <c r="DI191" s="34" t="s">
        <v>2476</v>
      </c>
      <c r="DJ191" s="34" t="s">
        <v>2476</v>
      </c>
      <c r="DK191" s="34" t="s">
        <v>2476</v>
      </c>
      <c r="DL191" s="34" t="s">
        <v>2476</v>
      </c>
      <c r="DM191" s="34" t="s">
        <v>2476</v>
      </c>
      <c r="DN191" s="34" t="s">
        <v>2476</v>
      </c>
      <c r="DO191" s="34" t="s">
        <v>2476</v>
      </c>
      <c r="DP191" s="34" t="s">
        <v>2476</v>
      </c>
      <c r="DQ191" s="34" t="s">
        <v>2476</v>
      </c>
      <c r="DR191" s="34" t="s">
        <v>2476</v>
      </c>
      <c r="DS191" s="34" t="s">
        <v>2476</v>
      </c>
      <c r="DT191" s="34" t="s">
        <v>2476</v>
      </c>
      <c r="DU191" s="34" t="s">
        <v>2476</v>
      </c>
      <c r="DV191" s="34" t="s">
        <v>2476</v>
      </c>
      <c r="DW191" s="34" t="s">
        <v>2476</v>
      </c>
      <c r="DX191" s="34" t="s">
        <v>2476</v>
      </c>
      <c r="DY191" s="34" t="s">
        <v>2476</v>
      </c>
      <c r="DZ191" s="34" t="s">
        <v>2476</v>
      </c>
      <c r="EA191" s="34" t="s">
        <v>2476</v>
      </c>
      <c r="EB191" s="34" t="s">
        <v>2476</v>
      </c>
      <c r="EC191" s="34" t="s">
        <v>2476</v>
      </c>
      <c r="ED191" s="34" t="s">
        <v>2476</v>
      </c>
      <c r="EE191" s="34" t="s">
        <v>2476</v>
      </c>
      <c r="EF191" s="34" t="s">
        <v>2476</v>
      </c>
      <c r="EG191" s="34" t="s">
        <v>2476</v>
      </c>
      <c r="EH191" s="34" t="s">
        <v>2476</v>
      </c>
      <c r="EI191" s="34" t="s">
        <v>2476</v>
      </c>
      <c r="EJ191" s="34" t="s">
        <v>2476</v>
      </c>
      <c r="EK191" s="34" t="s">
        <v>2476</v>
      </c>
      <c r="EL191" s="34" t="s">
        <v>2476</v>
      </c>
      <c r="EM191" s="34" t="s">
        <v>2476</v>
      </c>
      <c r="EN191" s="34" t="s">
        <v>2476</v>
      </c>
      <c r="EO191" s="34" t="s">
        <v>2476</v>
      </c>
      <c r="EP191" s="34" t="s">
        <v>2476</v>
      </c>
      <c r="EQ191" s="34" t="s">
        <v>2476</v>
      </c>
      <c r="ER191" s="37" t="s">
        <v>2476</v>
      </c>
      <c r="ES191" s="27" t="s">
        <v>2477</v>
      </c>
    </row>
    <row r="192" spans="3:149" s="2" customFormat="1" ht="21.75" customHeight="1" x14ac:dyDescent="0.25">
      <c r="C192" s="33" t="s">
        <v>2476</v>
      </c>
      <c r="D192" s="34" t="s">
        <v>2476</v>
      </c>
      <c r="E192" s="34" t="s">
        <v>2476</v>
      </c>
      <c r="F192" s="34" t="s">
        <v>2476</v>
      </c>
      <c r="G192" s="34" t="s">
        <v>2476</v>
      </c>
      <c r="H192" s="34" t="s">
        <v>2476</v>
      </c>
      <c r="I192" s="34" t="s">
        <v>2476</v>
      </c>
      <c r="J192" s="34" t="s">
        <v>2476</v>
      </c>
      <c r="K192" s="34" t="s">
        <v>2476</v>
      </c>
      <c r="L192" s="34" t="s">
        <v>2476</v>
      </c>
      <c r="M192" s="34" t="s">
        <v>2476</v>
      </c>
      <c r="N192" s="34" t="s">
        <v>2476</v>
      </c>
      <c r="O192" s="34" t="s">
        <v>2476</v>
      </c>
      <c r="P192" s="34" t="s">
        <v>2476</v>
      </c>
      <c r="Q192" s="34" t="s">
        <v>2476</v>
      </c>
      <c r="R192" s="34" t="s">
        <v>2476</v>
      </c>
      <c r="S192" s="34" t="s">
        <v>2476</v>
      </c>
      <c r="T192" s="34" t="s">
        <v>2476</v>
      </c>
      <c r="U192" s="34" t="s">
        <v>2476</v>
      </c>
      <c r="V192" s="34" t="s">
        <v>2476</v>
      </c>
      <c r="W192" s="34" t="s">
        <v>2476</v>
      </c>
      <c r="X192" s="34" t="s">
        <v>2476</v>
      </c>
      <c r="Y192" s="34" t="s">
        <v>2476</v>
      </c>
      <c r="Z192" s="34" t="s">
        <v>2476</v>
      </c>
      <c r="AA192" s="34" t="s">
        <v>2476</v>
      </c>
      <c r="AB192" s="34" t="s">
        <v>2476</v>
      </c>
      <c r="AC192" s="34" t="s">
        <v>2476</v>
      </c>
      <c r="AD192" s="34" t="s">
        <v>2476</v>
      </c>
      <c r="AE192" s="34" t="s">
        <v>2476</v>
      </c>
      <c r="AF192" s="34" t="s">
        <v>2476</v>
      </c>
      <c r="AG192" s="34" t="s">
        <v>2476</v>
      </c>
      <c r="AH192" s="34" t="s">
        <v>2476</v>
      </c>
      <c r="AI192" s="34" t="s">
        <v>2476</v>
      </c>
      <c r="AJ192" s="34" t="s">
        <v>2476</v>
      </c>
      <c r="AK192" s="34" t="s">
        <v>2476</v>
      </c>
      <c r="AL192" s="34" t="s">
        <v>2476</v>
      </c>
      <c r="AM192" s="34" t="s">
        <v>2476</v>
      </c>
      <c r="AN192" s="34" t="s">
        <v>2476</v>
      </c>
      <c r="AO192" s="34" t="s">
        <v>2476</v>
      </c>
      <c r="AP192" s="34" t="s">
        <v>2476</v>
      </c>
      <c r="AQ192" s="34" t="s">
        <v>2476</v>
      </c>
      <c r="AR192" s="34" t="s">
        <v>2476</v>
      </c>
      <c r="AS192" s="34" t="s">
        <v>2476</v>
      </c>
      <c r="AT192" s="34" t="s">
        <v>2476</v>
      </c>
      <c r="AU192" s="34" t="s">
        <v>2476</v>
      </c>
      <c r="AV192" s="34" t="s">
        <v>2476</v>
      </c>
      <c r="AW192" s="34" t="s">
        <v>2476</v>
      </c>
      <c r="AX192" s="34" t="s">
        <v>2476</v>
      </c>
      <c r="AY192" s="34" t="s">
        <v>2476</v>
      </c>
      <c r="AZ192" s="34" t="s">
        <v>2476</v>
      </c>
      <c r="BA192" s="34" t="s">
        <v>2476</v>
      </c>
      <c r="BB192" s="34" t="s">
        <v>2476</v>
      </c>
      <c r="BC192" s="34" t="s">
        <v>2476</v>
      </c>
      <c r="BD192" s="34" t="s">
        <v>2476</v>
      </c>
      <c r="BE192" s="34" t="s">
        <v>2476</v>
      </c>
      <c r="BF192" s="34" t="s">
        <v>2476</v>
      </c>
      <c r="BG192" s="34" t="s">
        <v>2476</v>
      </c>
      <c r="BH192" s="34" t="s">
        <v>2476</v>
      </c>
      <c r="BI192" s="34" t="s">
        <v>2476</v>
      </c>
      <c r="BJ192" s="34" t="s">
        <v>2476</v>
      </c>
      <c r="BK192" s="34" t="s">
        <v>2476</v>
      </c>
      <c r="BL192" s="34" t="s">
        <v>2476</v>
      </c>
      <c r="BM192" s="34" t="s">
        <v>2476</v>
      </c>
      <c r="BN192" s="34" t="s">
        <v>2476</v>
      </c>
      <c r="BO192" s="34" t="s">
        <v>2476</v>
      </c>
      <c r="BP192" s="34" t="s">
        <v>2476</v>
      </c>
      <c r="BQ192" s="34" t="s">
        <v>2476</v>
      </c>
      <c r="BR192" s="34" t="s">
        <v>2476</v>
      </c>
      <c r="BS192" s="34" t="s">
        <v>2476</v>
      </c>
      <c r="BT192" s="34" t="s">
        <v>2476</v>
      </c>
      <c r="BU192" s="34" t="s">
        <v>2476</v>
      </c>
      <c r="BV192" s="34" t="s">
        <v>2476</v>
      </c>
      <c r="BW192" s="34" t="s">
        <v>2476</v>
      </c>
      <c r="BX192" s="34" t="s">
        <v>2476</v>
      </c>
      <c r="BY192" s="34" t="s">
        <v>2476</v>
      </c>
      <c r="BZ192" s="34" t="s">
        <v>2476</v>
      </c>
      <c r="CA192" s="34" t="s">
        <v>2476</v>
      </c>
      <c r="CB192" s="34" t="s">
        <v>2476</v>
      </c>
      <c r="CC192" s="34" t="s">
        <v>2476</v>
      </c>
      <c r="CD192" s="34" t="s">
        <v>2476</v>
      </c>
      <c r="CE192" s="34" t="s">
        <v>2476</v>
      </c>
      <c r="CF192" s="34" t="s">
        <v>2476</v>
      </c>
      <c r="CG192" s="34" t="s">
        <v>2476</v>
      </c>
      <c r="CH192" s="34" t="s">
        <v>2476</v>
      </c>
      <c r="CI192" s="34" t="s">
        <v>2476</v>
      </c>
      <c r="CJ192" s="34" t="s">
        <v>2476</v>
      </c>
      <c r="CK192" s="34" t="s">
        <v>2476</v>
      </c>
      <c r="CL192" s="34" t="s">
        <v>2476</v>
      </c>
      <c r="CM192" s="34" t="s">
        <v>2476</v>
      </c>
      <c r="CN192" s="34" t="s">
        <v>2476</v>
      </c>
      <c r="CO192" s="34" t="s">
        <v>2476</v>
      </c>
      <c r="CP192" s="34" t="s">
        <v>2476</v>
      </c>
      <c r="CQ192" s="34" t="s">
        <v>2476</v>
      </c>
      <c r="CR192" s="34" t="s">
        <v>2476</v>
      </c>
      <c r="CS192" s="34" t="s">
        <v>2476</v>
      </c>
      <c r="CT192" s="34" t="s">
        <v>2476</v>
      </c>
      <c r="CU192" s="34" t="s">
        <v>2476</v>
      </c>
      <c r="CV192" s="34" t="s">
        <v>2476</v>
      </c>
      <c r="CW192" s="34" t="s">
        <v>2476</v>
      </c>
      <c r="CX192" s="34" t="s">
        <v>2476</v>
      </c>
      <c r="CY192" s="34" t="s">
        <v>2476</v>
      </c>
      <c r="CZ192" s="34" t="s">
        <v>2476</v>
      </c>
      <c r="DA192" s="34" t="s">
        <v>2476</v>
      </c>
      <c r="DB192" s="34" t="s">
        <v>2476</v>
      </c>
      <c r="DC192" s="34" t="s">
        <v>2476</v>
      </c>
      <c r="DD192" s="34" t="s">
        <v>2476</v>
      </c>
      <c r="DE192" s="34" t="s">
        <v>2476</v>
      </c>
      <c r="DF192" s="34" t="s">
        <v>2476</v>
      </c>
      <c r="DG192" s="34" t="s">
        <v>2476</v>
      </c>
      <c r="DH192" s="34" t="s">
        <v>2476</v>
      </c>
      <c r="DI192" s="34" t="s">
        <v>2476</v>
      </c>
      <c r="DJ192" s="34" t="s">
        <v>2476</v>
      </c>
      <c r="DK192" s="34" t="s">
        <v>2476</v>
      </c>
      <c r="DL192" s="34" t="s">
        <v>2476</v>
      </c>
      <c r="DM192" s="34" t="s">
        <v>2476</v>
      </c>
      <c r="DN192" s="34" t="s">
        <v>2476</v>
      </c>
      <c r="DO192" s="34" t="s">
        <v>2476</v>
      </c>
      <c r="DP192" s="34" t="s">
        <v>2476</v>
      </c>
      <c r="DQ192" s="34" t="s">
        <v>2476</v>
      </c>
      <c r="DR192" s="34" t="s">
        <v>2476</v>
      </c>
      <c r="DS192" s="34" t="s">
        <v>2476</v>
      </c>
      <c r="DT192" s="34" t="s">
        <v>2476</v>
      </c>
      <c r="DU192" s="34" t="s">
        <v>2476</v>
      </c>
      <c r="DV192" s="34" t="s">
        <v>2476</v>
      </c>
      <c r="DW192" s="34" t="s">
        <v>2476</v>
      </c>
      <c r="DX192" s="34" t="s">
        <v>2476</v>
      </c>
      <c r="DY192" s="34" t="s">
        <v>2476</v>
      </c>
      <c r="DZ192" s="34" t="s">
        <v>2476</v>
      </c>
      <c r="EA192" s="34" t="s">
        <v>2476</v>
      </c>
      <c r="EB192" s="34" t="s">
        <v>2476</v>
      </c>
      <c r="EC192" s="34" t="s">
        <v>2476</v>
      </c>
      <c r="ED192" s="34" t="s">
        <v>2476</v>
      </c>
      <c r="EE192" s="34" t="s">
        <v>2476</v>
      </c>
      <c r="EF192" s="34" t="s">
        <v>2476</v>
      </c>
      <c r="EG192" s="34" t="s">
        <v>2476</v>
      </c>
      <c r="EH192" s="34" t="s">
        <v>2476</v>
      </c>
      <c r="EI192" s="34" t="s">
        <v>2476</v>
      </c>
      <c r="EJ192" s="34" t="s">
        <v>2476</v>
      </c>
      <c r="EK192" s="34" t="s">
        <v>2476</v>
      </c>
      <c r="EL192" s="34" t="s">
        <v>2476</v>
      </c>
      <c r="EM192" s="34" t="s">
        <v>2476</v>
      </c>
      <c r="EN192" s="34" t="s">
        <v>2476</v>
      </c>
      <c r="EO192" s="34" t="s">
        <v>2476</v>
      </c>
      <c r="EP192" s="34" t="s">
        <v>2476</v>
      </c>
      <c r="EQ192" s="34" t="s">
        <v>2476</v>
      </c>
      <c r="ER192" s="37" t="s">
        <v>2476</v>
      </c>
      <c r="ES192" s="27" t="s">
        <v>2477</v>
      </c>
    </row>
    <row r="193" spans="3:154" s="2" customFormat="1" ht="21.75" customHeight="1" x14ac:dyDescent="0.25">
      <c r="C193" s="33" t="s">
        <v>2476</v>
      </c>
      <c r="D193" s="34" t="s">
        <v>2476</v>
      </c>
      <c r="E193" s="34" t="s">
        <v>2476</v>
      </c>
      <c r="F193" s="34" t="s">
        <v>2476</v>
      </c>
      <c r="G193" s="34" t="s">
        <v>2476</v>
      </c>
      <c r="H193" s="34" t="s">
        <v>2476</v>
      </c>
      <c r="I193" s="34" t="s">
        <v>2476</v>
      </c>
      <c r="J193" s="34" t="s">
        <v>2476</v>
      </c>
      <c r="K193" s="34" t="s">
        <v>2476</v>
      </c>
      <c r="L193" s="34" t="s">
        <v>2476</v>
      </c>
      <c r="M193" s="34" t="s">
        <v>2476</v>
      </c>
      <c r="N193" s="34" t="s">
        <v>2476</v>
      </c>
      <c r="O193" s="34" t="s">
        <v>2476</v>
      </c>
      <c r="P193" s="34" t="s">
        <v>2476</v>
      </c>
      <c r="Q193" s="34" t="s">
        <v>2476</v>
      </c>
      <c r="R193" s="34" t="s">
        <v>2476</v>
      </c>
      <c r="S193" s="34" t="s">
        <v>2476</v>
      </c>
      <c r="T193" s="34" t="s">
        <v>2476</v>
      </c>
      <c r="U193" s="34" t="s">
        <v>2476</v>
      </c>
      <c r="V193" s="34" t="s">
        <v>2476</v>
      </c>
      <c r="W193" s="34" t="s">
        <v>2476</v>
      </c>
      <c r="X193" s="34" t="s">
        <v>2476</v>
      </c>
      <c r="Y193" s="34" t="s">
        <v>2476</v>
      </c>
      <c r="Z193" s="34" t="s">
        <v>2476</v>
      </c>
      <c r="AA193" s="34" t="s">
        <v>2476</v>
      </c>
      <c r="AB193" s="34" t="s">
        <v>2476</v>
      </c>
      <c r="AC193" s="34" t="s">
        <v>2476</v>
      </c>
      <c r="AD193" s="34" t="s">
        <v>2476</v>
      </c>
      <c r="AE193" s="34" t="s">
        <v>2476</v>
      </c>
      <c r="AF193" s="34" t="s">
        <v>2476</v>
      </c>
      <c r="AG193" s="34" t="s">
        <v>2476</v>
      </c>
      <c r="AH193" s="34" t="s">
        <v>2476</v>
      </c>
      <c r="AI193" s="34" t="s">
        <v>2476</v>
      </c>
      <c r="AJ193" s="34" t="s">
        <v>2476</v>
      </c>
      <c r="AK193" s="34" t="s">
        <v>2476</v>
      </c>
      <c r="AL193" s="34" t="s">
        <v>2476</v>
      </c>
      <c r="AM193" s="34" t="s">
        <v>2476</v>
      </c>
      <c r="AN193" s="34" t="s">
        <v>2476</v>
      </c>
      <c r="AO193" s="34" t="s">
        <v>2476</v>
      </c>
      <c r="AP193" s="34" t="s">
        <v>2476</v>
      </c>
      <c r="AQ193" s="34" t="s">
        <v>2476</v>
      </c>
      <c r="AR193" s="34" t="s">
        <v>2476</v>
      </c>
      <c r="AS193" s="34" t="s">
        <v>2476</v>
      </c>
      <c r="AT193" s="34" t="s">
        <v>2476</v>
      </c>
      <c r="AU193" s="34" t="s">
        <v>2476</v>
      </c>
      <c r="AV193" s="34" t="s">
        <v>2476</v>
      </c>
      <c r="AW193" s="34" t="s">
        <v>2476</v>
      </c>
      <c r="AX193" s="34" t="s">
        <v>2476</v>
      </c>
      <c r="AY193" s="34" t="s">
        <v>2476</v>
      </c>
      <c r="AZ193" s="34" t="s">
        <v>2476</v>
      </c>
      <c r="BA193" s="34" t="s">
        <v>2476</v>
      </c>
      <c r="BB193" s="34" t="s">
        <v>2476</v>
      </c>
      <c r="BC193" s="34" t="s">
        <v>2476</v>
      </c>
      <c r="BD193" s="34" t="s">
        <v>2476</v>
      </c>
      <c r="BE193" s="34" t="s">
        <v>2476</v>
      </c>
      <c r="BF193" s="34" t="s">
        <v>2476</v>
      </c>
      <c r="BG193" s="34" t="s">
        <v>2476</v>
      </c>
      <c r="BH193" s="34" t="s">
        <v>2476</v>
      </c>
      <c r="BI193" s="34" t="s">
        <v>2476</v>
      </c>
      <c r="BJ193" s="34" t="s">
        <v>2476</v>
      </c>
      <c r="BK193" s="34" t="s">
        <v>2476</v>
      </c>
      <c r="BL193" s="34" t="s">
        <v>2476</v>
      </c>
      <c r="BM193" s="34" t="s">
        <v>2476</v>
      </c>
      <c r="BN193" s="34" t="s">
        <v>2476</v>
      </c>
      <c r="BO193" s="34" t="s">
        <v>2476</v>
      </c>
      <c r="BP193" s="34" t="s">
        <v>2476</v>
      </c>
      <c r="BQ193" s="34" t="s">
        <v>2476</v>
      </c>
      <c r="BR193" s="34" t="s">
        <v>2476</v>
      </c>
      <c r="BS193" s="34" t="s">
        <v>2476</v>
      </c>
      <c r="BT193" s="34" t="s">
        <v>2476</v>
      </c>
      <c r="BU193" s="34" t="s">
        <v>2476</v>
      </c>
      <c r="BV193" s="34" t="s">
        <v>2476</v>
      </c>
      <c r="BW193" s="34" t="s">
        <v>2476</v>
      </c>
      <c r="BX193" s="34" t="s">
        <v>2476</v>
      </c>
      <c r="BY193" s="34" t="s">
        <v>2476</v>
      </c>
      <c r="BZ193" s="34" t="s">
        <v>2476</v>
      </c>
      <c r="CA193" s="34" t="s">
        <v>2476</v>
      </c>
      <c r="CB193" s="34" t="s">
        <v>2476</v>
      </c>
      <c r="CC193" s="34" t="s">
        <v>2476</v>
      </c>
      <c r="CD193" s="34" t="s">
        <v>2476</v>
      </c>
      <c r="CE193" s="34" t="s">
        <v>2476</v>
      </c>
      <c r="CF193" s="34" t="s">
        <v>2476</v>
      </c>
      <c r="CG193" s="34" t="s">
        <v>2476</v>
      </c>
      <c r="CH193" s="34" t="s">
        <v>2476</v>
      </c>
      <c r="CI193" s="34" t="s">
        <v>2476</v>
      </c>
      <c r="CJ193" s="34" t="s">
        <v>2476</v>
      </c>
      <c r="CK193" s="34" t="s">
        <v>2476</v>
      </c>
      <c r="CL193" s="34" t="s">
        <v>2476</v>
      </c>
      <c r="CM193" s="34" t="s">
        <v>2476</v>
      </c>
      <c r="CN193" s="34" t="s">
        <v>2476</v>
      </c>
      <c r="CO193" s="34" t="s">
        <v>2476</v>
      </c>
      <c r="CP193" s="34" t="s">
        <v>2476</v>
      </c>
      <c r="CQ193" s="34" t="s">
        <v>2476</v>
      </c>
      <c r="CR193" s="34" t="s">
        <v>2476</v>
      </c>
      <c r="CS193" s="34" t="s">
        <v>2476</v>
      </c>
      <c r="CT193" s="34" t="s">
        <v>2476</v>
      </c>
      <c r="CU193" s="34" t="s">
        <v>2476</v>
      </c>
      <c r="CV193" s="34" t="s">
        <v>2476</v>
      </c>
      <c r="CW193" s="34" t="s">
        <v>2476</v>
      </c>
      <c r="CX193" s="34" t="s">
        <v>2476</v>
      </c>
      <c r="CY193" s="34" t="s">
        <v>2476</v>
      </c>
      <c r="CZ193" s="34" t="s">
        <v>2476</v>
      </c>
      <c r="DA193" s="34" t="s">
        <v>2476</v>
      </c>
      <c r="DB193" s="34" t="s">
        <v>2476</v>
      </c>
      <c r="DC193" s="34" t="s">
        <v>2476</v>
      </c>
      <c r="DD193" s="34" t="s">
        <v>2476</v>
      </c>
      <c r="DE193" s="34" t="s">
        <v>2476</v>
      </c>
      <c r="DF193" s="34" t="s">
        <v>2476</v>
      </c>
      <c r="DG193" s="34" t="s">
        <v>2476</v>
      </c>
      <c r="DH193" s="34" t="s">
        <v>2476</v>
      </c>
      <c r="DI193" s="34" t="s">
        <v>2476</v>
      </c>
      <c r="DJ193" s="34" t="s">
        <v>2476</v>
      </c>
      <c r="DK193" s="34" t="s">
        <v>2476</v>
      </c>
      <c r="DL193" s="34" t="s">
        <v>2476</v>
      </c>
      <c r="DM193" s="34" t="s">
        <v>2476</v>
      </c>
      <c r="DN193" s="34" t="s">
        <v>2476</v>
      </c>
      <c r="DO193" s="34" t="s">
        <v>2476</v>
      </c>
      <c r="DP193" s="34" t="s">
        <v>2476</v>
      </c>
      <c r="DQ193" s="34" t="s">
        <v>2476</v>
      </c>
      <c r="DR193" s="34" t="s">
        <v>2476</v>
      </c>
      <c r="DS193" s="34" t="s">
        <v>2476</v>
      </c>
      <c r="DT193" s="34" t="s">
        <v>2476</v>
      </c>
      <c r="DU193" s="34" t="s">
        <v>2476</v>
      </c>
      <c r="DV193" s="34" t="s">
        <v>2476</v>
      </c>
      <c r="DW193" s="34" t="s">
        <v>2476</v>
      </c>
      <c r="DX193" s="34" t="s">
        <v>2476</v>
      </c>
      <c r="DY193" s="34" t="s">
        <v>2476</v>
      </c>
      <c r="DZ193" s="34" t="s">
        <v>2476</v>
      </c>
      <c r="EA193" s="34" t="s">
        <v>2476</v>
      </c>
      <c r="EB193" s="34" t="s">
        <v>2476</v>
      </c>
      <c r="EC193" s="34" t="s">
        <v>2476</v>
      </c>
      <c r="ED193" s="34" t="s">
        <v>2476</v>
      </c>
      <c r="EE193" s="34" t="s">
        <v>2476</v>
      </c>
      <c r="EF193" s="34" t="s">
        <v>2476</v>
      </c>
      <c r="EG193" s="34" t="s">
        <v>2476</v>
      </c>
      <c r="EH193" s="34" t="s">
        <v>2476</v>
      </c>
      <c r="EI193" s="34" t="s">
        <v>2476</v>
      </c>
      <c r="EJ193" s="34" t="s">
        <v>2476</v>
      </c>
      <c r="EK193" s="34" t="s">
        <v>2476</v>
      </c>
      <c r="EL193" s="34" t="s">
        <v>2476</v>
      </c>
      <c r="EM193" s="34" t="s">
        <v>2476</v>
      </c>
      <c r="EN193" s="34" t="s">
        <v>2476</v>
      </c>
      <c r="EO193" s="34" t="s">
        <v>2476</v>
      </c>
      <c r="EP193" s="34" t="s">
        <v>2476</v>
      </c>
      <c r="EQ193" s="34" t="s">
        <v>2476</v>
      </c>
      <c r="ER193" s="37" t="s">
        <v>2476</v>
      </c>
      <c r="ES193" s="27" t="s">
        <v>2477</v>
      </c>
    </row>
    <row r="194" spans="3:154" s="2" customFormat="1" ht="21.75" customHeight="1" x14ac:dyDescent="0.25">
      <c r="C194" s="33" t="s">
        <v>2476</v>
      </c>
      <c r="D194" s="34" t="s">
        <v>2476</v>
      </c>
      <c r="E194" s="34" t="s">
        <v>2476</v>
      </c>
      <c r="F194" s="34" t="s">
        <v>2476</v>
      </c>
      <c r="G194" s="34" t="s">
        <v>2476</v>
      </c>
      <c r="H194" s="34" t="s">
        <v>2476</v>
      </c>
      <c r="I194" s="34" t="s">
        <v>2476</v>
      </c>
      <c r="J194" s="34" t="s">
        <v>2476</v>
      </c>
      <c r="K194" s="34" t="s">
        <v>2476</v>
      </c>
      <c r="L194" s="34" t="s">
        <v>2476</v>
      </c>
      <c r="M194" s="34" t="s">
        <v>2476</v>
      </c>
      <c r="N194" s="34" t="s">
        <v>2476</v>
      </c>
      <c r="O194" s="34" t="s">
        <v>2476</v>
      </c>
      <c r="P194" s="34" t="s">
        <v>2476</v>
      </c>
      <c r="Q194" s="34" t="s">
        <v>2476</v>
      </c>
      <c r="R194" s="34" t="s">
        <v>2476</v>
      </c>
      <c r="S194" s="34" t="s">
        <v>2476</v>
      </c>
      <c r="T194" s="34" t="s">
        <v>2476</v>
      </c>
      <c r="U194" s="34" t="s">
        <v>2476</v>
      </c>
      <c r="V194" s="34" t="s">
        <v>2476</v>
      </c>
      <c r="W194" s="34" t="s">
        <v>2476</v>
      </c>
      <c r="X194" s="34" t="s">
        <v>2476</v>
      </c>
      <c r="Y194" s="34" t="s">
        <v>2476</v>
      </c>
      <c r="Z194" s="34" t="s">
        <v>2476</v>
      </c>
      <c r="AA194" s="34" t="s">
        <v>2476</v>
      </c>
      <c r="AB194" s="34" t="s">
        <v>2476</v>
      </c>
      <c r="AC194" s="34" t="s">
        <v>2476</v>
      </c>
      <c r="AD194" s="34" t="s">
        <v>2476</v>
      </c>
      <c r="AE194" s="34" t="s">
        <v>2476</v>
      </c>
      <c r="AF194" s="34" t="s">
        <v>2476</v>
      </c>
      <c r="AG194" s="34" t="s">
        <v>2476</v>
      </c>
      <c r="AH194" s="34" t="s">
        <v>2476</v>
      </c>
      <c r="AI194" s="34" t="s">
        <v>2476</v>
      </c>
      <c r="AJ194" s="34" t="s">
        <v>2476</v>
      </c>
      <c r="AK194" s="34" t="s">
        <v>2476</v>
      </c>
      <c r="AL194" s="34" t="s">
        <v>2476</v>
      </c>
      <c r="AM194" s="34" t="s">
        <v>2476</v>
      </c>
      <c r="AN194" s="34" t="s">
        <v>2476</v>
      </c>
      <c r="AO194" s="34" t="s">
        <v>2476</v>
      </c>
      <c r="AP194" s="34" t="s">
        <v>2476</v>
      </c>
      <c r="AQ194" s="34" t="s">
        <v>2476</v>
      </c>
      <c r="AR194" s="34" t="s">
        <v>2476</v>
      </c>
      <c r="AS194" s="34" t="s">
        <v>2476</v>
      </c>
      <c r="AT194" s="34" t="s">
        <v>2476</v>
      </c>
      <c r="AU194" s="34" t="s">
        <v>2476</v>
      </c>
      <c r="AV194" s="34" t="s">
        <v>2476</v>
      </c>
      <c r="AW194" s="34" t="s">
        <v>2476</v>
      </c>
      <c r="AX194" s="34" t="s">
        <v>2476</v>
      </c>
      <c r="AY194" s="34" t="s">
        <v>2476</v>
      </c>
      <c r="AZ194" s="34" t="s">
        <v>2476</v>
      </c>
      <c r="BA194" s="34" t="s">
        <v>2476</v>
      </c>
      <c r="BB194" s="34" t="s">
        <v>2476</v>
      </c>
      <c r="BC194" s="34" t="s">
        <v>2476</v>
      </c>
      <c r="BD194" s="34" t="s">
        <v>2476</v>
      </c>
      <c r="BE194" s="34" t="s">
        <v>2476</v>
      </c>
      <c r="BF194" s="34" t="s">
        <v>2476</v>
      </c>
      <c r="BG194" s="34" t="s">
        <v>2476</v>
      </c>
      <c r="BH194" s="34" t="s">
        <v>2476</v>
      </c>
      <c r="BI194" s="34" t="s">
        <v>2476</v>
      </c>
      <c r="BJ194" s="34" t="s">
        <v>2476</v>
      </c>
      <c r="BK194" s="34" t="s">
        <v>2476</v>
      </c>
      <c r="BL194" s="34" t="s">
        <v>2476</v>
      </c>
      <c r="BM194" s="34" t="s">
        <v>2476</v>
      </c>
      <c r="BN194" s="34" t="s">
        <v>2476</v>
      </c>
      <c r="BO194" s="34" t="s">
        <v>2476</v>
      </c>
      <c r="BP194" s="34" t="s">
        <v>2476</v>
      </c>
      <c r="BQ194" s="34" t="s">
        <v>2476</v>
      </c>
      <c r="BR194" s="34" t="s">
        <v>2476</v>
      </c>
      <c r="BS194" s="34" t="s">
        <v>2476</v>
      </c>
      <c r="BT194" s="34" t="s">
        <v>2476</v>
      </c>
      <c r="BU194" s="34" t="s">
        <v>2476</v>
      </c>
      <c r="BV194" s="34" t="s">
        <v>2476</v>
      </c>
      <c r="BW194" s="34" t="s">
        <v>2476</v>
      </c>
      <c r="BX194" s="34" t="s">
        <v>2476</v>
      </c>
      <c r="BY194" s="34" t="s">
        <v>2476</v>
      </c>
      <c r="BZ194" s="34" t="s">
        <v>2476</v>
      </c>
      <c r="CA194" s="34" t="s">
        <v>2476</v>
      </c>
      <c r="CB194" s="34" t="s">
        <v>2476</v>
      </c>
      <c r="CC194" s="34" t="s">
        <v>2476</v>
      </c>
      <c r="CD194" s="34" t="s">
        <v>2476</v>
      </c>
      <c r="CE194" s="34" t="s">
        <v>2476</v>
      </c>
      <c r="CF194" s="34" t="s">
        <v>2476</v>
      </c>
      <c r="CG194" s="34" t="s">
        <v>2476</v>
      </c>
      <c r="CH194" s="34" t="s">
        <v>2476</v>
      </c>
      <c r="CI194" s="34" t="s">
        <v>2476</v>
      </c>
      <c r="CJ194" s="34" t="s">
        <v>2476</v>
      </c>
      <c r="CK194" s="34" t="s">
        <v>2476</v>
      </c>
      <c r="CL194" s="34" t="s">
        <v>2476</v>
      </c>
      <c r="CM194" s="34" t="s">
        <v>2476</v>
      </c>
      <c r="CN194" s="34" t="s">
        <v>2476</v>
      </c>
      <c r="CO194" s="34" t="s">
        <v>2476</v>
      </c>
      <c r="CP194" s="34" t="s">
        <v>2476</v>
      </c>
      <c r="CQ194" s="34" t="s">
        <v>2476</v>
      </c>
      <c r="CR194" s="34" t="s">
        <v>2476</v>
      </c>
      <c r="CS194" s="34" t="s">
        <v>2476</v>
      </c>
      <c r="CT194" s="34" t="s">
        <v>2476</v>
      </c>
      <c r="CU194" s="34" t="s">
        <v>2476</v>
      </c>
      <c r="CV194" s="34" t="s">
        <v>2476</v>
      </c>
      <c r="CW194" s="34" t="s">
        <v>2476</v>
      </c>
      <c r="CX194" s="34" t="s">
        <v>2476</v>
      </c>
      <c r="CY194" s="34" t="s">
        <v>2476</v>
      </c>
      <c r="CZ194" s="34" t="s">
        <v>2476</v>
      </c>
      <c r="DA194" s="34" t="s">
        <v>2476</v>
      </c>
      <c r="DB194" s="34" t="s">
        <v>2476</v>
      </c>
      <c r="DC194" s="34" t="s">
        <v>2476</v>
      </c>
      <c r="DD194" s="34" t="s">
        <v>2476</v>
      </c>
      <c r="DE194" s="34" t="s">
        <v>2476</v>
      </c>
      <c r="DF194" s="34" t="s">
        <v>2476</v>
      </c>
      <c r="DG194" s="34" t="s">
        <v>2476</v>
      </c>
      <c r="DH194" s="34" t="s">
        <v>2476</v>
      </c>
      <c r="DI194" s="34" t="s">
        <v>2476</v>
      </c>
      <c r="DJ194" s="34" t="s">
        <v>2476</v>
      </c>
      <c r="DK194" s="34" t="s">
        <v>2476</v>
      </c>
      <c r="DL194" s="34" t="s">
        <v>2476</v>
      </c>
      <c r="DM194" s="34" t="s">
        <v>2476</v>
      </c>
      <c r="DN194" s="34" t="s">
        <v>2476</v>
      </c>
      <c r="DO194" s="34" t="s">
        <v>2476</v>
      </c>
      <c r="DP194" s="34" t="s">
        <v>2476</v>
      </c>
      <c r="DQ194" s="34" t="s">
        <v>2476</v>
      </c>
      <c r="DR194" s="34" t="s">
        <v>2476</v>
      </c>
      <c r="DS194" s="34" t="s">
        <v>2476</v>
      </c>
      <c r="DT194" s="34" t="s">
        <v>2476</v>
      </c>
      <c r="DU194" s="34" t="s">
        <v>2476</v>
      </c>
      <c r="DV194" s="34" t="s">
        <v>2476</v>
      </c>
      <c r="DW194" s="34" t="s">
        <v>2476</v>
      </c>
      <c r="DX194" s="34" t="s">
        <v>2476</v>
      </c>
      <c r="DY194" s="34" t="s">
        <v>2476</v>
      </c>
      <c r="DZ194" s="34" t="s">
        <v>2476</v>
      </c>
      <c r="EA194" s="34" t="s">
        <v>2476</v>
      </c>
      <c r="EB194" s="34" t="s">
        <v>2476</v>
      </c>
      <c r="EC194" s="34" t="s">
        <v>2476</v>
      </c>
      <c r="ED194" s="34" t="s">
        <v>2476</v>
      </c>
      <c r="EE194" s="34" t="s">
        <v>2476</v>
      </c>
      <c r="EF194" s="34" t="s">
        <v>2476</v>
      </c>
      <c r="EG194" s="34" t="s">
        <v>2476</v>
      </c>
      <c r="EH194" s="34" t="s">
        <v>2476</v>
      </c>
      <c r="EI194" s="34" t="s">
        <v>2476</v>
      </c>
      <c r="EJ194" s="34" t="s">
        <v>2476</v>
      </c>
      <c r="EK194" s="34" t="s">
        <v>2476</v>
      </c>
      <c r="EL194" s="34" t="s">
        <v>2476</v>
      </c>
      <c r="EM194" s="34" t="s">
        <v>2476</v>
      </c>
      <c r="EN194" s="34" t="s">
        <v>2476</v>
      </c>
      <c r="EO194" s="34" t="s">
        <v>2476</v>
      </c>
      <c r="EP194" s="34" t="s">
        <v>2476</v>
      </c>
      <c r="EQ194" s="34" t="s">
        <v>2476</v>
      </c>
      <c r="ER194" s="37" t="s">
        <v>2476</v>
      </c>
      <c r="ES194" s="27" t="s">
        <v>2477</v>
      </c>
    </row>
    <row r="195" spans="3:154" s="2" customFormat="1" ht="21.75" customHeight="1" x14ac:dyDescent="0.25">
      <c r="C195" s="33" t="s">
        <v>2476</v>
      </c>
      <c r="D195" s="34" t="s">
        <v>2476</v>
      </c>
      <c r="E195" s="34" t="s">
        <v>2476</v>
      </c>
      <c r="F195" s="34" t="s">
        <v>2476</v>
      </c>
      <c r="G195" s="34" t="s">
        <v>2476</v>
      </c>
      <c r="H195" s="34" t="s">
        <v>2476</v>
      </c>
      <c r="I195" s="34" t="s">
        <v>2476</v>
      </c>
      <c r="J195" s="34" t="s">
        <v>2476</v>
      </c>
      <c r="K195" s="34" t="s">
        <v>2476</v>
      </c>
      <c r="L195" s="34" t="s">
        <v>2476</v>
      </c>
      <c r="M195" s="34" t="s">
        <v>2476</v>
      </c>
      <c r="N195" s="34" t="s">
        <v>2476</v>
      </c>
      <c r="O195" s="34" t="s">
        <v>2476</v>
      </c>
      <c r="P195" s="34" t="s">
        <v>2476</v>
      </c>
      <c r="Q195" s="34" t="s">
        <v>2476</v>
      </c>
      <c r="R195" s="34" t="s">
        <v>2476</v>
      </c>
      <c r="S195" s="34" t="s">
        <v>2476</v>
      </c>
      <c r="T195" s="34" t="s">
        <v>2476</v>
      </c>
      <c r="U195" s="34" t="s">
        <v>2476</v>
      </c>
      <c r="V195" s="34" t="s">
        <v>2476</v>
      </c>
      <c r="W195" s="34" t="s">
        <v>2476</v>
      </c>
      <c r="X195" s="34" t="s">
        <v>2476</v>
      </c>
      <c r="Y195" s="34" t="s">
        <v>2476</v>
      </c>
      <c r="Z195" s="34" t="s">
        <v>2476</v>
      </c>
      <c r="AA195" s="34" t="s">
        <v>2476</v>
      </c>
      <c r="AB195" s="34" t="s">
        <v>2476</v>
      </c>
      <c r="AC195" s="34" t="s">
        <v>2476</v>
      </c>
      <c r="AD195" s="34" t="s">
        <v>2476</v>
      </c>
      <c r="AE195" s="34" t="s">
        <v>2476</v>
      </c>
      <c r="AF195" s="34" t="s">
        <v>2476</v>
      </c>
      <c r="AG195" s="34" t="s">
        <v>2476</v>
      </c>
      <c r="AH195" s="34" t="s">
        <v>2476</v>
      </c>
      <c r="AI195" s="34" t="s">
        <v>2476</v>
      </c>
      <c r="AJ195" s="34" t="s">
        <v>2476</v>
      </c>
      <c r="AK195" s="34" t="s">
        <v>2476</v>
      </c>
      <c r="AL195" s="34" t="s">
        <v>2476</v>
      </c>
      <c r="AM195" s="34" t="s">
        <v>2476</v>
      </c>
      <c r="AN195" s="34" t="s">
        <v>2476</v>
      </c>
      <c r="AO195" s="34" t="s">
        <v>2476</v>
      </c>
      <c r="AP195" s="34" t="s">
        <v>2476</v>
      </c>
      <c r="AQ195" s="34" t="s">
        <v>2476</v>
      </c>
      <c r="AR195" s="34" t="s">
        <v>2476</v>
      </c>
      <c r="AS195" s="34" t="s">
        <v>2476</v>
      </c>
      <c r="AT195" s="34" t="s">
        <v>2476</v>
      </c>
      <c r="AU195" s="34" t="s">
        <v>2476</v>
      </c>
      <c r="AV195" s="34" t="s">
        <v>2476</v>
      </c>
      <c r="AW195" s="34" t="s">
        <v>2476</v>
      </c>
      <c r="AX195" s="34" t="s">
        <v>2476</v>
      </c>
      <c r="AY195" s="34" t="s">
        <v>2476</v>
      </c>
      <c r="AZ195" s="34" t="s">
        <v>2476</v>
      </c>
      <c r="BA195" s="34" t="s">
        <v>2476</v>
      </c>
      <c r="BB195" s="34" t="s">
        <v>2476</v>
      </c>
      <c r="BC195" s="34" t="s">
        <v>2476</v>
      </c>
      <c r="BD195" s="34" t="s">
        <v>2476</v>
      </c>
      <c r="BE195" s="34" t="s">
        <v>2476</v>
      </c>
      <c r="BF195" s="34" t="s">
        <v>2476</v>
      </c>
      <c r="BG195" s="34" t="s">
        <v>2476</v>
      </c>
      <c r="BH195" s="34" t="s">
        <v>2476</v>
      </c>
      <c r="BI195" s="34" t="s">
        <v>2476</v>
      </c>
      <c r="BJ195" s="34" t="s">
        <v>2476</v>
      </c>
      <c r="BK195" s="34" t="s">
        <v>2476</v>
      </c>
      <c r="BL195" s="34" t="s">
        <v>2476</v>
      </c>
      <c r="BM195" s="34" t="s">
        <v>2476</v>
      </c>
      <c r="BN195" s="34" t="s">
        <v>2476</v>
      </c>
      <c r="BO195" s="34" t="s">
        <v>2476</v>
      </c>
      <c r="BP195" s="34" t="s">
        <v>2476</v>
      </c>
      <c r="BQ195" s="34" t="s">
        <v>2476</v>
      </c>
      <c r="BR195" s="34" t="s">
        <v>2476</v>
      </c>
      <c r="BS195" s="34" t="s">
        <v>2476</v>
      </c>
      <c r="BT195" s="34" t="s">
        <v>2476</v>
      </c>
      <c r="BU195" s="34" t="s">
        <v>2476</v>
      </c>
      <c r="BV195" s="34" t="s">
        <v>2476</v>
      </c>
      <c r="BW195" s="34" t="s">
        <v>2476</v>
      </c>
      <c r="BX195" s="34" t="s">
        <v>2476</v>
      </c>
      <c r="BY195" s="34" t="s">
        <v>2476</v>
      </c>
      <c r="BZ195" s="34" t="s">
        <v>2476</v>
      </c>
      <c r="CA195" s="34" t="s">
        <v>2476</v>
      </c>
      <c r="CB195" s="34" t="s">
        <v>2476</v>
      </c>
      <c r="CC195" s="34" t="s">
        <v>2476</v>
      </c>
      <c r="CD195" s="34" t="s">
        <v>2476</v>
      </c>
      <c r="CE195" s="34" t="s">
        <v>2476</v>
      </c>
      <c r="CF195" s="34" t="s">
        <v>2476</v>
      </c>
      <c r="CG195" s="34" t="s">
        <v>2476</v>
      </c>
      <c r="CH195" s="34" t="s">
        <v>2476</v>
      </c>
      <c r="CI195" s="34" t="s">
        <v>2476</v>
      </c>
      <c r="CJ195" s="34" t="s">
        <v>2476</v>
      </c>
      <c r="CK195" s="34" t="s">
        <v>2476</v>
      </c>
      <c r="CL195" s="34" t="s">
        <v>2476</v>
      </c>
      <c r="CM195" s="34" t="s">
        <v>2476</v>
      </c>
      <c r="CN195" s="34" t="s">
        <v>2476</v>
      </c>
      <c r="CO195" s="34" t="s">
        <v>2476</v>
      </c>
      <c r="CP195" s="34" t="s">
        <v>2476</v>
      </c>
      <c r="CQ195" s="34" t="s">
        <v>2476</v>
      </c>
      <c r="CR195" s="34" t="s">
        <v>2476</v>
      </c>
      <c r="CS195" s="34" t="s">
        <v>2476</v>
      </c>
      <c r="CT195" s="34" t="s">
        <v>2476</v>
      </c>
      <c r="CU195" s="34" t="s">
        <v>2476</v>
      </c>
      <c r="CV195" s="34" t="s">
        <v>2476</v>
      </c>
      <c r="CW195" s="34" t="s">
        <v>2476</v>
      </c>
      <c r="CX195" s="34" t="s">
        <v>2476</v>
      </c>
      <c r="CY195" s="34" t="s">
        <v>2476</v>
      </c>
      <c r="CZ195" s="34" t="s">
        <v>2476</v>
      </c>
      <c r="DA195" s="34" t="s">
        <v>2476</v>
      </c>
      <c r="DB195" s="34" t="s">
        <v>2476</v>
      </c>
      <c r="DC195" s="34" t="s">
        <v>2476</v>
      </c>
      <c r="DD195" s="34" t="s">
        <v>2476</v>
      </c>
      <c r="DE195" s="34" t="s">
        <v>2476</v>
      </c>
      <c r="DF195" s="34" t="s">
        <v>2476</v>
      </c>
      <c r="DG195" s="34" t="s">
        <v>2476</v>
      </c>
      <c r="DH195" s="34" t="s">
        <v>2476</v>
      </c>
      <c r="DI195" s="34" t="s">
        <v>2476</v>
      </c>
      <c r="DJ195" s="34" t="s">
        <v>2476</v>
      </c>
      <c r="DK195" s="34" t="s">
        <v>2476</v>
      </c>
      <c r="DL195" s="34" t="s">
        <v>2476</v>
      </c>
      <c r="DM195" s="34" t="s">
        <v>2476</v>
      </c>
      <c r="DN195" s="34" t="s">
        <v>2476</v>
      </c>
      <c r="DO195" s="34" t="s">
        <v>2476</v>
      </c>
      <c r="DP195" s="34" t="s">
        <v>2476</v>
      </c>
      <c r="DQ195" s="34" t="s">
        <v>2476</v>
      </c>
      <c r="DR195" s="34" t="s">
        <v>2476</v>
      </c>
      <c r="DS195" s="34" t="s">
        <v>2476</v>
      </c>
      <c r="DT195" s="34" t="s">
        <v>2476</v>
      </c>
      <c r="DU195" s="34" t="s">
        <v>2476</v>
      </c>
      <c r="DV195" s="34" t="s">
        <v>2476</v>
      </c>
      <c r="DW195" s="34" t="s">
        <v>2476</v>
      </c>
      <c r="DX195" s="34" t="s">
        <v>2476</v>
      </c>
      <c r="DY195" s="34" t="s">
        <v>2476</v>
      </c>
      <c r="DZ195" s="34" t="s">
        <v>2476</v>
      </c>
      <c r="EA195" s="34" t="s">
        <v>2476</v>
      </c>
      <c r="EB195" s="34" t="s">
        <v>2476</v>
      </c>
      <c r="EC195" s="34" t="s">
        <v>2476</v>
      </c>
      <c r="ED195" s="34" t="s">
        <v>2476</v>
      </c>
      <c r="EE195" s="34" t="s">
        <v>2476</v>
      </c>
      <c r="EF195" s="34" t="s">
        <v>2476</v>
      </c>
      <c r="EG195" s="34" t="s">
        <v>2476</v>
      </c>
      <c r="EH195" s="34" t="s">
        <v>2476</v>
      </c>
      <c r="EI195" s="34" t="s">
        <v>2476</v>
      </c>
      <c r="EJ195" s="34" t="s">
        <v>2476</v>
      </c>
      <c r="EK195" s="34" t="s">
        <v>2476</v>
      </c>
      <c r="EL195" s="34" t="s">
        <v>2476</v>
      </c>
      <c r="EM195" s="34" t="s">
        <v>2476</v>
      </c>
      <c r="EN195" s="34" t="s">
        <v>2476</v>
      </c>
      <c r="EO195" s="34" t="s">
        <v>2476</v>
      </c>
      <c r="EP195" s="34" t="s">
        <v>2476</v>
      </c>
      <c r="EQ195" s="34" t="s">
        <v>2476</v>
      </c>
      <c r="ER195" s="37" t="s">
        <v>2476</v>
      </c>
      <c r="ES195" s="27" t="s">
        <v>2477</v>
      </c>
    </row>
    <row r="196" spans="3:154" s="2" customFormat="1" ht="21.75" customHeight="1" x14ac:dyDescent="0.25">
      <c r="C196" s="33" t="s">
        <v>2476</v>
      </c>
      <c r="D196" s="34" t="s">
        <v>2476</v>
      </c>
      <c r="E196" s="34" t="s">
        <v>2476</v>
      </c>
      <c r="F196" s="34" t="s">
        <v>2476</v>
      </c>
      <c r="G196" s="34" t="s">
        <v>2476</v>
      </c>
      <c r="H196" s="34" t="s">
        <v>2476</v>
      </c>
      <c r="I196" s="34" t="s">
        <v>2476</v>
      </c>
      <c r="J196" s="34" t="s">
        <v>2476</v>
      </c>
      <c r="K196" s="34" t="s">
        <v>2476</v>
      </c>
      <c r="L196" s="34" t="s">
        <v>2476</v>
      </c>
      <c r="M196" s="34" t="s">
        <v>2476</v>
      </c>
      <c r="N196" s="34" t="s">
        <v>2476</v>
      </c>
      <c r="O196" s="34" t="s">
        <v>2476</v>
      </c>
      <c r="P196" s="34" t="s">
        <v>2476</v>
      </c>
      <c r="Q196" s="34" t="s">
        <v>2476</v>
      </c>
      <c r="R196" s="34" t="s">
        <v>2476</v>
      </c>
      <c r="S196" s="34" t="s">
        <v>2476</v>
      </c>
      <c r="T196" s="34" t="s">
        <v>2476</v>
      </c>
      <c r="U196" s="34" t="s">
        <v>2476</v>
      </c>
      <c r="V196" s="34" t="s">
        <v>2476</v>
      </c>
      <c r="W196" s="34" t="s">
        <v>2476</v>
      </c>
      <c r="X196" s="34" t="s">
        <v>2476</v>
      </c>
      <c r="Y196" s="34" t="s">
        <v>2476</v>
      </c>
      <c r="Z196" s="34" t="s">
        <v>2476</v>
      </c>
      <c r="AA196" s="34" t="s">
        <v>2476</v>
      </c>
      <c r="AB196" s="34" t="s">
        <v>2476</v>
      </c>
      <c r="AC196" s="34" t="s">
        <v>2476</v>
      </c>
      <c r="AD196" s="34" t="s">
        <v>2476</v>
      </c>
      <c r="AE196" s="34" t="s">
        <v>2476</v>
      </c>
      <c r="AF196" s="34" t="s">
        <v>2476</v>
      </c>
      <c r="AG196" s="34" t="s">
        <v>2476</v>
      </c>
      <c r="AH196" s="34" t="s">
        <v>2476</v>
      </c>
      <c r="AI196" s="34" t="s">
        <v>2476</v>
      </c>
      <c r="AJ196" s="34" t="s">
        <v>2476</v>
      </c>
      <c r="AK196" s="34" t="s">
        <v>2476</v>
      </c>
      <c r="AL196" s="34" t="s">
        <v>2476</v>
      </c>
      <c r="AM196" s="34" t="s">
        <v>2476</v>
      </c>
      <c r="AN196" s="34" t="s">
        <v>2476</v>
      </c>
      <c r="AO196" s="34" t="s">
        <v>2476</v>
      </c>
      <c r="AP196" s="34" t="s">
        <v>2476</v>
      </c>
      <c r="AQ196" s="34" t="s">
        <v>2476</v>
      </c>
      <c r="AR196" s="34" t="s">
        <v>2476</v>
      </c>
      <c r="AS196" s="34" t="s">
        <v>2476</v>
      </c>
      <c r="AT196" s="34" t="s">
        <v>2476</v>
      </c>
      <c r="AU196" s="34" t="s">
        <v>2476</v>
      </c>
      <c r="AV196" s="34" t="s">
        <v>2476</v>
      </c>
      <c r="AW196" s="34" t="s">
        <v>2476</v>
      </c>
      <c r="AX196" s="34" t="s">
        <v>2476</v>
      </c>
      <c r="AY196" s="34" t="s">
        <v>2476</v>
      </c>
      <c r="AZ196" s="34" t="s">
        <v>2476</v>
      </c>
      <c r="BA196" s="34" t="s">
        <v>2476</v>
      </c>
      <c r="BB196" s="34" t="s">
        <v>2476</v>
      </c>
      <c r="BC196" s="34" t="s">
        <v>2476</v>
      </c>
      <c r="BD196" s="34" t="s">
        <v>2476</v>
      </c>
      <c r="BE196" s="34" t="s">
        <v>2476</v>
      </c>
      <c r="BF196" s="34" t="s">
        <v>2476</v>
      </c>
      <c r="BG196" s="34" t="s">
        <v>2476</v>
      </c>
      <c r="BH196" s="34" t="s">
        <v>2476</v>
      </c>
      <c r="BI196" s="34" t="s">
        <v>2476</v>
      </c>
      <c r="BJ196" s="34" t="s">
        <v>2476</v>
      </c>
      <c r="BK196" s="34" t="s">
        <v>2476</v>
      </c>
      <c r="BL196" s="34" t="s">
        <v>2476</v>
      </c>
      <c r="BM196" s="34" t="s">
        <v>2476</v>
      </c>
      <c r="BN196" s="34" t="s">
        <v>2476</v>
      </c>
      <c r="BO196" s="34" t="s">
        <v>2476</v>
      </c>
      <c r="BP196" s="34" t="s">
        <v>2476</v>
      </c>
      <c r="BQ196" s="34" t="s">
        <v>2476</v>
      </c>
      <c r="BR196" s="34" t="s">
        <v>2476</v>
      </c>
      <c r="BS196" s="34" t="s">
        <v>2476</v>
      </c>
      <c r="BT196" s="34" t="s">
        <v>2476</v>
      </c>
      <c r="BU196" s="34" t="s">
        <v>2476</v>
      </c>
      <c r="BV196" s="34" t="s">
        <v>2476</v>
      </c>
      <c r="BW196" s="34" t="s">
        <v>2476</v>
      </c>
      <c r="BX196" s="34" t="s">
        <v>2476</v>
      </c>
      <c r="BY196" s="34" t="s">
        <v>2476</v>
      </c>
      <c r="BZ196" s="34" t="s">
        <v>2476</v>
      </c>
      <c r="CA196" s="34" t="s">
        <v>2476</v>
      </c>
      <c r="CB196" s="34" t="s">
        <v>2476</v>
      </c>
      <c r="CC196" s="34" t="s">
        <v>2476</v>
      </c>
      <c r="CD196" s="34" t="s">
        <v>2476</v>
      </c>
      <c r="CE196" s="34" t="s">
        <v>2476</v>
      </c>
      <c r="CF196" s="34" t="s">
        <v>2476</v>
      </c>
      <c r="CG196" s="34" t="s">
        <v>2476</v>
      </c>
      <c r="CH196" s="34" t="s">
        <v>2476</v>
      </c>
      <c r="CI196" s="34" t="s">
        <v>2476</v>
      </c>
      <c r="CJ196" s="34" t="s">
        <v>2476</v>
      </c>
      <c r="CK196" s="34" t="s">
        <v>2476</v>
      </c>
      <c r="CL196" s="34" t="s">
        <v>2476</v>
      </c>
      <c r="CM196" s="34" t="s">
        <v>2476</v>
      </c>
      <c r="CN196" s="34" t="s">
        <v>2476</v>
      </c>
      <c r="CO196" s="34" t="s">
        <v>2476</v>
      </c>
      <c r="CP196" s="34" t="s">
        <v>2476</v>
      </c>
      <c r="CQ196" s="34" t="s">
        <v>2476</v>
      </c>
      <c r="CR196" s="34" t="s">
        <v>2476</v>
      </c>
      <c r="CS196" s="34" t="s">
        <v>2476</v>
      </c>
      <c r="CT196" s="34" t="s">
        <v>2476</v>
      </c>
      <c r="CU196" s="34" t="s">
        <v>2476</v>
      </c>
      <c r="CV196" s="34" t="s">
        <v>2476</v>
      </c>
      <c r="CW196" s="34" t="s">
        <v>2476</v>
      </c>
      <c r="CX196" s="34" t="s">
        <v>2476</v>
      </c>
      <c r="CY196" s="34" t="s">
        <v>2476</v>
      </c>
      <c r="CZ196" s="34" t="s">
        <v>2476</v>
      </c>
      <c r="DA196" s="34" t="s">
        <v>2476</v>
      </c>
      <c r="DB196" s="34" t="s">
        <v>2476</v>
      </c>
      <c r="DC196" s="34" t="s">
        <v>2476</v>
      </c>
      <c r="DD196" s="34" t="s">
        <v>2476</v>
      </c>
      <c r="DE196" s="34" t="s">
        <v>2476</v>
      </c>
      <c r="DF196" s="34" t="s">
        <v>2476</v>
      </c>
      <c r="DG196" s="34" t="s">
        <v>2476</v>
      </c>
      <c r="DH196" s="34" t="s">
        <v>2476</v>
      </c>
      <c r="DI196" s="34" t="s">
        <v>2476</v>
      </c>
      <c r="DJ196" s="34" t="s">
        <v>2476</v>
      </c>
      <c r="DK196" s="34" t="s">
        <v>2476</v>
      </c>
      <c r="DL196" s="34" t="s">
        <v>2476</v>
      </c>
      <c r="DM196" s="34" t="s">
        <v>2476</v>
      </c>
      <c r="DN196" s="34" t="s">
        <v>2476</v>
      </c>
      <c r="DO196" s="34" t="s">
        <v>2476</v>
      </c>
      <c r="DP196" s="34" t="s">
        <v>2476</v>
      </c>
      <c r="DQ196" s="34" t="s">
        <v>2476</v>
      </c>
      <c r="DR196" s="34" t="s">
        <v>2476</v>
      </c>
      <c r="DS196" s="34" t="s">
        <v>2476</v>
      </c>
      <c r="DT196" s="34" t="s">
        <v>2476</v>
      </c>
      <c r="DU196" s="34" t="s">
        <v>2476</v>
      </c>
      <c r="DV196" s="34" t="s">
        <v>2476</v>
      </c>
      <c r="DW196" s="34" t="s">
        <v>2476</v>
      </c>
      <c r="DX196" s="34" t="s">
        <v>2476</v>
      </c>
      <c r="DY196" s="34" t="s">
        <v>2476</v>
      </c>
      <c r="DZ196" s="34" t="s">
        <v>2476</v>
      </c>
      <c r="EA196" s="34" t="s">
        <v>2476</v>
      </c>
      <c r="EB196" s="34" t="s">
        <v>2476</v>
      </c>
      <c r="EC196" s="34" t="s">
        <v>2476</v>
      </c>
      <c r="ED196" s="34" t="s">
        <v>2476</v>
      </c>
      <c r="EE196" s="34" t="s">
        <v>2476</v>
      </c>
      <c r="EF196" s="34" t="s">
        <v>2476</v>
      </c>
      <c r="EG196" s="34" t="s">
        <v>2476</v>
      </c>
      <c r="EH196" s="34" t="s">
        <v>2476</v>
      </c>
      <c r="EI196" s="34" t="s">
        <v>2476</v>
      </c>
      <c r="EJ196" s="34" t="s">
        <v>2476</v>
      </c>
      <c r="EK196" s="34" t="s">
        <v>2476</v>
      </c>
      <c r="EL196" s="34" t="s">
        <v>2476</v>
      </c>
      <c r="EM196" s="34" t="s">
        <v>2476</v>
      </c>
      <c r="EN196" s="34" t="s">
        <v>2476</v>
      </c>
      <c r="EO196" s="34" t="s">
        <v>2476</v>
      </c>
      <c r="EP196" s="34" t="s">
        <v>2476</v>
      </c>
      <c r="EQ196" s="34" t="s">
        <v>2476</v>
      </c>
      <c r="ER196" s="37" t="s">
        <v>2476</v>
      </c>
      <c r="ES196" s="27" t="s">
        <v>2477</v>
      </c>
    </row>
    <row r="197" spans="3:154" s="2" customFormat="1" ht="21.75" customHeight="1" x14ac:dyDescent="0.25">
      <c r="C197" s="33" t="s">
        <v>2476</v>
      </c>
      <c r="D197" s="34" t="s">
        <v>2476</v>
      </c>
      <c r="E197" s="34" t="s">
        <v>2476</v>
      </c>
      <c r="F197" s="34" t="s">
        <v>2476</v>
      </c>
      <c r="G197" s="34" t="s">
        <v>2476</v>
      </c>
      <c r="H197" s="34" t="s">
        <v>2476</v>
      </c>
      <c r="I197" s="34" t="s">
        <v>2476</v>
      </c>
      <c r="J197" s="34" t="s">
        <v>2476</v>
      </c>
      <c r="K197" s="34" t="s">
        <v>2476</v>
      </c>
      <c r="L197" s="34" t="s">
        <v>2476</v>
      </c>
      <c r="M197" s="34" t="s">
        <v>2476</v>
      </c>
      <c r="N197" s="34" t="s">
        <v>2476</v>
      </c>
      <c r="O197" s="34" t="s">
        <v>2476</v>
      </c>
      <c r="P197" s="34" t="s">
        <v>2476</v>
      </c>
      <c r="Q197" s="34" t="s">
        <v>2476</v>
      </c>
      <c r="R197" s="34" t="s">
        <v>2476</v>
      </c>
      <c r="S197" s="34" t="s">
        <v>2476</v>
      </c>
      <c r="T197" s="34" t="s">
        <v>2476</v>
      </c>
      <c r="U197" s="34" t="s">
        <v>2476</v>
      </c>
      <c r="V197" s="34" t="s">
        <v>2476</v>
      </c>
      <c r="W197" s="34" t="s">
        <v>2476</v>
      </c>
      <c r="X197" s="34" t="s">
        <v>2476</v>
      </c>
      <c r="Y197" s="34" t="s">
        <v>2476</v>
      </c>
      <c r="Z197" s="34" t="s">
        <v>2476</v>
      </c>
      <c r="AA197" s="34" t="s">
        <v>2476</v>
      </c>
      <c r="AB197" s="34" t="s">
        <v>2476</v>
      </c>
      <c r="AC197" s="34" t="s">
        <v>2476</v>
      </c>
      <c r="AD197" s="34" t="s">
        <v>2476</v>
      </c>
      <c r="AE197" s="34" t="s">
        <v>2476</v>
      </c>
      <c r="AF197" s="34" t="s">
        <v>2476</v>
      </c>
      <c r="AG197" s="34" t="s">
        <v>2476</v>
      </c>
      <c r="AH197" s="34" t="s">
        <v>2476</v>
      </c>
      <c r="AI197" s="34" t="s">
        <v>2476</v>
      </c>
      <c r="AJ197" s="34" t="s">
        <v>2476</v>
      </c>
      <c r="AK197" s="34" t="s">
        <v>2476</v>
      </c>
      <c r="AL197" s="34" t="s">
        <v>2476</v>
      </c>
      <c r="AM197" s="34" t="s">
        <v>2476</v>
      </c>
      <c r="AN197" s="34" t="s">
        <v>2476</v>
      </c>
      <c r="AO197" s="34" t="s">
        <v>2476</v>
      </c>
      <c r="AP197" s="34" t="s">
        <v>2476</v>
      </c>
      <c r="AQ197" s="34" t="s">
        <v>2476</v>
      </c>
      <c r="AR197" s="34" t="s">
        <v>2476</v>
      </c>
      <c r="AS197" s="34" t="s">
        <v>2476</v>
      </c>
      <c r="AT197" s="34" t="s">
        <v>2476</v>
      </c>
      <c r="AU197" s="34" t="s">
        <v>2476</v>
      </c>
      <c r="AV197" s="34" t="s">
        <v>2476</v>
      </c>
      <c r="AW197" s="34" t="s">
        <v>2476</v>
      </c>
      <c r="AX197" s="34" t="s">
        <v>2476</v>
      </c>
      <c r="AY197" s="34" t="s">
        <v>2476</v>
      </c>
      <c r="AZ197" s="34" t="s">
        <v>2476</v>
      </c>
      <c r="BA197" s="34" t="s">
        <v>2476</v>
      </c>
      <c r="BB197" s="34" t="s">
        <v>2476</v>
      </c>
      <c r="BC197" s="34" t="s">
        <v>2476</v>
      </c>
      <c r="BD197" s="34" t="s">
        <v>2476</v>
      </c>
      <c r="BE197" s="34" t="s">
        <v>2476</v>
      </c>
      <c r="BF197" s="34" t="s">
        <v>2476</v>
      </c>
      <c r="BG197" s="34" t="s">
        <v>2476</v>
      </c>
      <c r="BH197" s="34" t="s">
        <v>2476</v>
      </c>
      <c r="BI197" s="34" t="s">
        <v>2476</v>
      </c>
      <c r="BJ197" s="34" t="s">
        <v>2476</v>
      </c>
      <c r="BK197" s="34" t="s">
        <v>2476</v>
      </c>
      <c r="BL197" s="34" t="s">
        <v>2476</v>
      </c>
      <c r="BM197" s="34" t="s">
        <v>2476</v>
      </c>
      <c r="BN197" s="34" t="s">
        <v>2476</v>
      </c>
      <c r="BO197" s="34" t="s">
        <v>2476</v>
      </c>
      <c r="BP197" s="34" t="s">
        <v>2476</v>
      </c>
      <c r="BQ197" s="34" t="s">
        <v>2476</v>
      </c>
      <c r="BR197" s="34" t="s">
        <v>2476</v>
      </c>
      <c r="BS197" s="34" t="s">
        <v>2476</v>
      </c>
      <c r="BT197" s="34" t="s">
        <v>2476</v>
      </c>
      <c r="BU197" s="34" t="s">
        <v>2476</v>
      </c>
      <c r="BV197" s="34" t="s">
        <v>2476</v>
      </c>
      <c r="BW197" s="34" t="s">
        <v>2476</v>
      </c>
      <c r="BX197" s="34" t="s">
        <v>2476</v>
      </c>
      <c r="BY197" s="34" t="s">
        <v>2476</v>
      </c>
      <c r="BZ197" s="34" t="s">
        <v>2476</v>
      </c>
      <c r="CA197" s="34" t="s">
        <v>2476</v>
      </c>
      <c r="CB197" s="34" t="s">
        <v>2476</v>
      </c>
      <c r="CC197" s="34" t="s">
        <v>2476</v>
      </c>
      <c r="CD197" s="34" t="s">
        <v>2476</v>
      </c>
      <c r="CE197" s="34" t="s">
        <v>2476</v>
      </c>
      <c r="CF197" s="34" t="s">
        <v>2476</v>
      </c>
      <c r="CG197" s="34" t="s">
        <v>2476</v>
      </c>
      <c r="CH197" s="34" t="s">
        <v>2476</v>
      </c>
      <c r="CI197" s="34" t="s">
        <v>2476</v>
      </c>
      <c r="CJ197" s="34" t="s">
        <v>2476</v>
      </c>
      <c r="CK197" s="34" t="s">
        <v>2476</v>
      </c>
      <c r="CL197" s="34" t="s">
        <v>2476</v>
      </c>
      <c r="CM197" s="34" t="s">
        <v>2476</v>
      </c>
      <c r="CN197" s="34" t="s">
        <v>2476</v>
      </c>
      <c r="CO197" s="34" t="s">
        <v>2476</v>
      </c>
      <c r="CP197" s="34" t="s">
        <v>2476</v>
      </c>
      <c r="CQ197" s="34" t="s">
        <v>2476</v>
      </c>
      <c r="CR197" s="34" t="s">
        <v>2476</v>
      </c>
      <c r="CS197" s="34" t="s">
        <v>2476</v>
      </c>
      <c r="CT197" s="34" t="s">
        <v>2476</v>
      </c>
      <c r="CU197" s="34" t="s">
        <v>2476</v>
      </c>
      <c r="CV197" s="34" t="s">
        <v>2476</v>
      </c>
      <c r="CW197" s="34" t="s">
        <v>2476</v>
      </c>
      <c r="CX197" s="34" t="s">
        <v>2476</v>
      </c>
      <c r="CY197" s="34" t="s">
        <v>2476</v>
      </c>
      <c r="CZ197" s="34" t="s">
        <v>2476</v>
      </c>
      <c r="DA197" s="34" t="s">
        <v>2476</v>
      </c>
      <c r="DB197" s="34" t="s">
        <v>2476</v>
      </c>
      <c r="DC197" s="34" t="s">
        <v>2476</v>
      </c>
      <c r="DD197" s="34" t="s">
        <v>2476</v>
      </c>
      <c r="DE197" s="34" t="s">
        <v>2476</v>
      </c>
      <c r="DF197" s="34" t="s">
        <v>2476</v>
      </c>
      <c r="DG197" s="34" t="s">
        <v>2476</v>
      </c>
      <c r="DH197" s="34" t="s">
        <v>2476</v>
      </c>
      <c r="DI197" s="34" t="s">
        <v>2476</v>
      </c>
      <c r="DJ197" s="34" t="s">
        <v>2476</v>
      </c>
      <c r="DK197" s="34" t="s">
        <v>2476</v>
      </c>
      <c r="DL197" s="34" t="s">
        <v>2476</v>
      </c>
      <c r="DM197" s="34" t="s">
        <v>2476</v>
      </c>
      <c r="DN197" s="34" t="s">
        <v>2476</v>
      </c>
      <c r="DO197" s="34" t="s">
        <v>2476</v>
      </c>
      <c r="DP197" s="34" t="s">
        <v>2476</v>
      </c>
      <c r="DQ197" s="34" t="s">
        <v>2476</v>
      </c>
      <c r="DR197" s="34" t="s">
        <v>2476</v>
      </c>
      <c r="DS197" s="34" t="s">
        <v>2476</v>
      </c>
      <c r="DT197" s="34" t="s">
        <v>2476</v>
      </c>
      <c r="DU197" s="34" t="s">
        <v>2476</v>
      </c>
      <c r="DV197" s="34" t="s">
        <v>2476</v>
      </c>
      <c r="DW197" s="34" t="s">
        <v>2476</v>
      </c>
      <c r="DX197" s="34" t="s">
        <v>2476</v>
      </c>
      <c r="DY197" s="34" t="s">
        <v>2476</v>
      </c>
      <c r="DZ197" s="34" t="s">
        <v>2476</v>
      </c>
      <c r="EA197" s="34" t="s">
        <v>2476</v>
      </c>
      <c r="EB197" s="34" t="s">
        <v>2476</v>
      </c>
      <c r="EC197" s="34" t="s">
        <v>2476</v>
      </c>
      <c r="ED197" s="34" t="s">
        <v>2476</v>
      </c>
      <c r="EE197" s="34" t="s">
        <v>2476</v>
      </c>
      <c r="EF197" s="34" t="s">
        <v>2476</v>
      </c>
      <c r="EG197" s="34" t="s">
        <v>2476</v>
      </c>
      <c r="EH197" s="34" t="s">
        <v>2476</v>
      </c>
      <c r="EI197" s="34" t="s">
        <v>2476</v>
      </c>
      <c r="EJ197" s="34" t="s">
        <v>2476</v>
      </c>
      <c r="EK197" s="34" t="s">
        <v>2476</v>
      </c>
      <c r="EL197" s="34" t="s">
        <v>2476</v>
      </c>
      <c r="EM197" s="34" t="s">
        <v>2476</v>
      </c>
      <c r="EN197" s="34" t="s">
        <v>2476</v>
      </c>
      <c r="EO197" s="34" t="s">
        <v>2476</v>
      </c>
      <c r="EP197" s="34" t="s">
        <v>2476</v>
      </c>
      <c r="EQ197" s="34" t="s">
        <v>2476</v>
      </c>
      <c r="ER197" s="37" t="s">
        <v>2476</v>
      </c>
      <c r="ES197" s="27" t="s">
        <v>2477</v>
      </c>
    </row>
    <row r="198" spans="3:154" s="2" customFormat="1" ht="21.75" customHeight="1" x14ac:dyDescent="0.25">
      <c r="C198" s="33" t="s">
        <v>2476</v>
      </c>
      <c r="D198" s="34" t="s">
        <v>2476</v>
      </c>
      <c r="E198" s="34" t="s">
        <v>2476</v>
      </c>
      <c r="F198" s="34" t="s">
        <v>2476</v>
      </c>
      <c r="G198" s="34" t="s">
        <v>2476</v>
      </c>
      <c r="H198" s="34" t="s">
        <v>2476</v>
      </c>
      <c r="I198" s="34" t="s">
        <v>2476</v>
      </c>
      <c r="J198" s="34" t="s">
        <v>2476</v>
      </c>
      <c r="K198" s="34" t="s">
        <v>2476</v>
      </c>
      <c r="L198" s="34" t="s">
        <v>2476</v>
      </c>
      <c r="M198" s="34" t="s">
        <v>2476</v>
      </c>
      <c r="N198" s="34" t="s">
        <v>2476</v>
      </c>
      <c r="O198" s="34" t="s">
        <v>2476</v>
      </c>
      <c r="P198" s="34" t="s">
        <v>2476</v>
      </c>
      <c r="Q198" s="34" t="s">
        <v>2476</v>
      </c>
      <c r="R198" s="34" t="s">
        <v>2476</v>
      </c>
      <c r="S198" s="34" t="s">
        <v>2476</v>
      </c>
      <c r="T198" s="34" t="s">
        <v>2476</v>
      </c>
      <c r="U198" s="34" t="s">
        <v>2476</v>
      </c>
      <c r="V198" s="34" t="s">
        <v>2476</v>
      </c>
      <c r="W198" s="34" t="s">
        <v>2476</v>
      </c>
      <c r="X198" s="34" t="s">
        <v>2476</v>
      </c>
      <c r="Y198" s="34" t="s">
        <v>2476</v>
      </c>
      <c r="Z198" s="34" t="s">
        <v>2476</v>
      </c>
      <c r="AA198" s="34" t="s">
        <v>2476</v>
      </c>
      <c r="AB198" s="34" t="s">
        <v>2476</v>
      </c>
      <c r="AC198" s="34" t="s">
        <v>2476</v>
      </c>
      <c r="AD198" s="34" t="s">
        <v>2476</v>
      </c>
      <c r="AE198" s="34" t="s">
        <v>2476</v>
      </c>
      <c r="AF198" s="34" t="s">
        <v>2476</v>
      </c>
      <c r="AG198" s="34" t="s">
        <v>2476</v>
      </c>
      <c r="AH198" s="34" t="s">
        <v>2476</v>
      </c>
      <c r="AI198" s="34" t="s">
        <v>2476</v>
      </c>
      <c r="AJ198" s="34" t="s">
        <v>2476</v>
      </c>
      <c r="AK198" s="34" t="s">
        <v>2476</v>
      </c>
      <c r="AL198" s="34" t="s">
        <v>2476</v>
      </c>
      <c r="AM198" s="34" t="s">
        <v>2476</v>
      </c>
      <c r="AN198" s="34" t="s">
        <v>2476</v>
      </c>
      <c r="AO198" s="34" t="s">
        <v>2476</v>
      </c>
      <c r="AP198" s="34" t="s">
        <v>2476</v>
      </c>
      <c r="AQ198" s="34" t="s">
        <v>2476</v>
      </c>
      <c r="AR198" s="34" t="s">
        <v>2476</v>
      </c>
      <c r="AS198" s="34" t="s">
        <v>2476</v>
      </c>
      <c r="AT198" s="34" t="s">
        <v>2476</v>
      </c>
      <c r="AU198" s="34" t="s">
        <v>2476</v>
      </c>
      <c r="AV198" s="34" t="s">
        <v>2476</v>
      </c>
      <c r="AW198" s="34" t="s">
        <v>2476</v>
      </c>
      <c r="AX198" s="34" t="s">
        <v>2476</v>
      </c>
      <c r="AY198" s="34" t="s">
        <v>2476</v>
      </c>
      <c r="AZ198" s="34" t="s">
        <v>2476</v>
      </c>
      <c r="BA198" s="34" t="s">
        <v>2476</v>
      </c>
      <c r="BB198" s="34" t="s">
        <v>2476</v>
      </c>
      <c r="BC198" s="34" t="s">
        <v>2476</v>
      </c>
      <c r="BD198" s="34" t="s">
        <v>2476</v>
      </c>
      <c r="BE198" s="34" t="s">
        <v>2476</v>
      </c>
      <c r="BF198" s="34" t="s">
        <v>2476</v>
      </c>
      <c r="BG198" s="34" t="s">
        <v>2476</v>
      </c>
      <c r="BH198" s="34" t="s">
        <v>2476</v>
      </c>
      <c r="BI198" s="34" t="s">
        <v>2476</v>
      </c>
      <c r="BJ198" s="34" t="s">
        <v>2476</v>
      </c>
      <c r="BK198" s="34" t="s">
        <v>2476</v>
      </c>
      <c r="BL198" s="34" t="s">
        <v>2476</v>
      </c>
      <c r="BM198" s="34" t="s">
        <v>2476</v>
      </c>
      <c r="BN198" s="34" t="s">
        <v>2476</v>
      </c>
      <c r="BO198" s="34" t="s">
        <v>2476</v>
      </c>
      <c r="BP198" s="34" t="s">
        <v>2476</v>
      </c>
      <c r="BQ198" s="34" t="s">
        <v>2476</v>
      </c>
      <c r="BR198" s="34" t="s">
        <v>2476</v>
      </c>
      <c r="BS198" s="34" t="s">
        <v>2476</v>
      </c>
      <c r="BT198" s="34" t="s">
        <v>2476</v>
      </c>
      <c r="BU198" s="34" t="s">
        <v>2476</v>
      </c>
      <c r="BV198" s="34" t="s">
        <v>2476</v>
      </c>
      <c r="BW198" s="34" t="s">
        <v>2476</v>
      </c>
      <c r="BX198" s="34" t="s">
        <v>2476</v>
      </c>
      <c r="BY198" s="34" t="s">
        <v>2476</v>
      </c>
      <c r="BZ198" s="34" t="s">
        <v>2476</v>
      </c>
      <c r="CA198" s="34" t="s">
        <v>2476</v>
      </c>
      <c r="CB198" s="34" t="s">
        <v>2476</v>
      </c>
      <c r="CC198" s="34" t="s">
        <v>2476</v>
      </c>
      <c r="CD198" s="34" t="s">
        <v>2476</v>
      </c>
      <c r="CE198" s="34" t="s">
        <v>2476</v>
      </c>
      <c r="CF198" s="34" t="s">
        <v>2476</v>
      </c>
      <c r="CG198" s="34" t="s">
        <v>2476</v>
      </c>
      <c r="CH198" s="34" t="s">
        <v>2476</v>
      </c>
      <c r="CI198" s="34" t="s">
        <v>2476</v>
      </c>
      <c r="CJ198" s="34" t="s">
        <v>2476</v>
      </c>
      <c r="CK198" s="34" t="s">
        <v>2476</v>
      </c>
      <c r="CL198" s="34" t="s">
        <v>2476</v>
      </c>
      <c r="CM198" s="34" t="s">
        <v>2476</v>
      </c>
      <c r="CN198" s="34" t="s">
        <v>2476</v>
      </c>
      <c r="CO198" s="34" t="s">
        <v>2476</v>
      </c>
      <c r="CP198" s="34" t="s">
        <v>2476</v>
      </c>
      <c r="CQ198" s="34" t="s">
        <v>2476</v>
      </c>
      <c r="CR198" s="34" t="s">
        <v>2476</v>
      </c>
      <c r="CS198" s="34" t="s">
        <v>2476</v>
      </c>
      <c r="CT198" s="34" t="s">
        <v>2476</v>
      </c>
      <c r="CU198" s="34" t="s">
        <v>2476</v>
      </c>
      <c r="CV198" s="34" t="s">
        <v>2476</v>
      </c>
      <c r="CW198" s="34" t="s">
        <v>2476</v>
      </c>
      <c r="CX198" s="34" t="s">
        <v>2476</v>
      </c>
      <c r="CY198" s="34" t="s">
        <v>2476</v>
      </c>
      <c r="CZ198" s="34" t="s">
        <v>2476</v>
      </c>
      <c r="DA198" s="34" t="s">
        <v>2476</v>
      </c>
      <c r="DB198" s="34" t="s">
        <v>2476</v>
      </c>
      <c r="DC198" s="34" t="s">
        <v>2476</v>
      </c>
      <c r="DD198" s="34" t="s">
        <v>2476</v>
      </c>
      <c r="DE198" s="34" t="s">
        <v>2476</v>
      </c>
      <c r="DF198" s="34" t="s">
        <v>2476</v>
      </c>
      <c r="DG198" s="34" t="s">
        <v>2476</v>
      </c>
      <c r="DH198" s="34" t="s">
        <v>2476</v>
      </c>
      <c r="DI198" s="34" t="s">
        <v>2476</v>
      </c>
      <c r="DJ198" s="34" t="s">
        <v>2476</v>
      </c>
      <c r="DK198" s="34" t="s">
        <v>2476</v>
      </c>
      <c r="DL198" s="34" t="s">
        <v>2476</v>
      </c>
      <c r="DM198" s="34" t="s">
        <v>2476</v>
      </c>
      <c r="DN198" s="34" t="s">
        <v>2476</v>
      </c>
      <c r="DO198" s="34" t="s">
        <v>2476</v>
      </c>
      <c r="DP198" s="34" t="s">
        <v>2476</v>
      </c>
      <c r="DQ198" s="34" t="s">
        <v>2476</v>
      </c>
      <c r="DR198" s="34" t="s">
        <v>2476</v>
      </c>
      <c r="DS198" s="34" t="s">
        <v>2476</v>
      </c>
      <c r="DT198" s="34" t="s">
        <v>2476</v>
      </c>
      <c r="DU198" s="34" t="s">
        <v>2476</v>
      </c>
      <c r="DV198" s="34" t="s">
        <v>2476</v>
      </c>
      <c r="DW198" s="34" t="s">
        <v>2476</v>
      </c>
      <c r="DX198" s="34" t="s">
        <v>2476</v>
      </c>
      <c r="DY198" s="34" t="s">
        <v>2476</v>
      </c>
      <c r="DZ198" s="34" t="s">
        <v>2476</v>
      </c>
      <c r="EA198" s="34" t="s">
        <v>2476</v>
      </c>
      <c r="EB198" s="34" t="s">
        <v>2476</v>
      </c>
      <c r="EC198" s="34" t="s">
        <v>2476</v>
      </c>
      <c r="ED198" s="34" t="s">
        <v>2476</v>
      </c>
      <c r="EE198" s="34" t="s">
        <v>2476</v>
      </c>
      <c r="EF198" s="34" t="s">
        <v>2476</v>
      </c>
      <c r="EG198" s="34" t="s">
        <v>2476</v>
      </c>
      <c r="EH198" s="34" t="s">
        <v>2476</v>
      </c>
      <c r="EI198" s="34" t="s">
        <v>2476</v>
      </c>
      <c r="EJ198" s="34" t="s">
        <v>2476</v>
      </c>
      <c r="EK198" s="34" t="s">
        <v>2476</v>
      </c>
      <c r="EL198" s="34" t="s">
        <v>2476</v>
      </c>
      <c r="EM198" s="34" t="s">
        <v>2476</v>
      </c>
      <c r="EN198" s="34" t="s">
        <v>2476</v>
      </c>
      <c r="EO198" s="34" t="s">
        <v>2476</v>
      </c>
      <c r="EP198" s="34" t="s">
        <v>2476</v>
      </c>
      <c r="EQ198" s="34" t="s">
        <v>2476</v>
      </c>
      <c r="ER198" s="37" t="s">
        <v>2476</v>
      </c>
      <c r="ES198" s="27" t="s">
        <v>2477</v>
      </c>
    </row>
    <row r="199" spans="3:154" s="2" customFormat="1" ht="21.75" customHeight="1" x14ac:dyDescent="0.25">
      <c r="C199" s="33" t="s">
        <v>2476</v>
      </c>
      <c r="D199" s="34" t="s">
        <v>2476</v>
      </c>
      <c r="E199" s="34" t="s">
        <v>2476</v>
      </c>
      <c r="F199" s="34" t="s">
        <v>2476</v>
      </c>
      <c r="G199" s="34" t="s">
        <v>2476</v>
      </c>
      <c r="H199" s="34" t="s">
        <v>2476</v>
      </c>
      <c r="I199" s="34" t="s">
        <v>2476</v>
      </c>
      <c r="J199" s="34" t="s">
        <v>2476</v>
      </c>
      <c r="K199" s="34" t="s">
        <v>2476</v>
      </c>
      <c r="L199" s="34" t="s">
        <v>2476</v>
      </c>
      <c r="M199" s="34" t="s">
        <v>2476</v>
      </c>
      <c r="N199" s="34" t="s">
        <v>2476</v>
      </c>
      <c r="O199" s="34" t="s">
        <v>2476</v>
      </c>
      <c r="P199" s="34" t="s">
        <v>2476</v>
      </c>
      <c r="Q199" s="34" t="s">
        <v>2476</v>
      </c>
      <c r="R199" s="34" t="s">
        <v>2476</v>
      </c>
      <c r="S199" s="34" t="s">
        <v>2476</v>
      </c>
      <c r="T199" s="34" t="s">
        <v>2476</v>
      </c>
      <c r="U199" s="34" t="s">
        <v>2476</v>
      </c>
      <c r="V199" s="34" t="s">
        <v>2476</v>
      </c>
      <c r="W199" s="34" t="s">
        <v>2476</v>
      </c>
      <c r="X199" s="34" t="s">
        <v>2476</v>
      </c>
      <c r="Y199" s="34" t="s">
        <v>2476</v>
      </c>
      <c r="Z199" s="34" t="s">
        <v>2476</v>
      </c>
      <c r="AA199" s="34" t="s">
        <v>2476</v>
      </c>
      <c r="AB199" s="34" t="s">
        <v>2476</v>
      </c>
      <c r="AC199" s="34" t="s">
        <v>2476</v>
      </c>
      <c r="AD199" s="34" t="s">
        <v>2476</v>
      </c>
      <c r="AE199" s="34" t="s">
        <v>2476</v>
      </c>
      <c r="AF199" s="34" t="s">
        <v>2476</v>
      </c>
      <c r="AG199" s="34" t="s">
        <v>2476</v>
      </c>
      <c r="AH199" s="34" t="s">
        <v>2476</v>
      </c>
      <c r="AI199" s="34" t="s">
        <v>2476</v>
      </c>
      <c r="AJ199" s="34" t="s">
        <v>2476</v>
      </c>
      <c r="AK199" s="34" t="s">
        <v>2476</v>
      </c>
      <c r="AL199" s="34" t="s">
        <v>2476</v>
      </c>
      <c r="AM199" s="34" t="s">
        <v>2476</v>
      </c>
      <c r="AN199" s="34" t="s">
        <v>2476</v>
      </c>
      <c r="AO199" s="34" t="s">
        <v>2476</v>
      </c>
      <c r="AP199" s="34" t="s">
        <v>2476</v>
      </c>
      <c r="AQ199" s="34" t="s">
        <v>2476</v>
      </c>
      <c r="AR199" s="34" t="s">
        <v>2476</v>
      </c>
      <c r="AS199" s="34" t="s">
        <v>2476</v>
      </c>
      <c r="AT199" s="34" t="s">
        <v>2476</v>
      </c>
      <c r="AU199" s="34" t="s">
        <v>2476</v>
      </c>
      <c r="AV199" s="34" t="s">
        <v>2476</v>
      </c>
      <c r="AW199" s="34" t="s">
        <v>2476</v>
      </c>
      <c r="AX199" s="34" t="s">
        <v>2476</v>
      </c>
      <c r="AY199" s="34" t="s">
        <v>2476</v>
      </c>
      <c r="AZ199" s="34" t="s">
        <v>2476</v>
      </c>
      <c r="BA199" s="34" t="s">
        <v>2476</v>
      </c>
      <c r="BB199" s="34" t="s">
        <v>2476</v>
      </c>
      <c r="BC199" s="34" t="s">
        <v>2476</v>
      </c>
      <c r="BD199" s="34" t="s">
        <v>2476</v>
      </c>
      <c r="BE199" s="34" t="s">
        <v>2476</v>
      </c>
      <c r="BF199" s="34" t="s">
        <v>2476</v>
      </c>
      <c r="BG199" s="34" t="s">
        <v>2476</v>
      </c>
      <c r="BH199" s="34" t="s">
        <v>2476</v>
      </c>
      <c r="BI199" s="34" t="s">
        <v>2476</v>
      </c>
      <c r="BJ199" s="34" t="s">
        <v>2476</v>
      </c>
      <c r="BK199" s="34" t="s">
        <v>2476</v>
      </c>
      <c r="BL199" s="34" t="s">
        <v>2476</v>
      </c>
      <c r="BM199" s="34" t="s">
        <v>2476</v>
      </c>
      <c r="BN199" s="34" t="s">
        <v>2476</v>
      </c>
      <c r="BO199" s="34" t="s">
        <v>2476</v>
      </c>
      <c r="BP199" s="34" t="s">
        <v>2476</v>
      </c>
      <c r="BQ199" s="34" t="s">
        <v>2476</v>
      </c>
      <c r="BR199" s="34" t="s">
        <v>2476</v>
      </c>
      <c r="BS199" s="34" t="s">
        <v>2476</v>
      </c>
      <c r="BT199" s="34" t="s">
        <v>2476</v>
      </c>
      <c r="BU199" s="34" t="s">
        <v>2476</v>
      </c>
      <c r="BV199" s="34" t="s">
        <v>2476</v>
      </c>
      <c r="BW199" s="34" t="s">
        <v>2476</v>
      </c>
      <c r="BX199" s="34" t="s">
        <v>2476</v>
      </c>
      <c r="BY199" s="34" t="s">
        <v>2476</v>
      </c>
      <c r="BZ199" s="34" t="s">
        <v>2476</v>
      </c>
      <c r="CA199" s="34" t="s">
        <v>2476</v>
      </c>
      <c r="CB199" s="34" t="s">
        <v>2476</v>
      </c>
      <c r="CC199" s="34" t="s">
        <v>2476</v>
      </c>
      <c r="CD199" s="34" t="s">
        <v>2476</v>
      </c>
      <c r="CE199" s="34" t="s">
        <v>2476</v>
      </c>
      <c r="CF199" s="34" t="s">
        <v>2476</v>
      </c>
      <c r="CG199" s="34" t="s">
        <v>2476</v>
      </c>
      <c r="CH199" s="34" t="s">
        <v>2476</v>
      </c>
      <c r="CI199" s="34" t="s">
        <v>2476</v>
      </c>
      <c r="CJ199" s="34" t="s">
        <v>2476</v>
      </c>
      <c r="CK199" s="34" t="s">
        <v>2476</v>
      </c>
      <c r="CL199" s="34" t="s">
        <v>2476</v>
      </c>
      <c r="CM199" s="34" t="s">
        <v>2476</v>
      </c>
      <c r="CN199" s="34" t="s">
        <v>2476</v>
      </c>
      <c r="CO199" s="34" t="s">
        <v>2476</v>
      </c>
      <c r="CP199" s="34" t="s">
        <v>2476</v>
      </c>
      <c r="CQ199" s="34" t="s">
        <v>2476</v>
      </c>
      <c r="CR199" s="34" t="s">
        <v>2476</v>
      </c>
      <c r="CS199" s="34" t="s">
        <v>2476</v>
      </c>
      <c r="CT199" s="34" t="s">
        <v>2476</v>
      </c>
      <c r="CU199" s="34" t="s">
        <v>2476</v>
      </c>
      <c r="CV199" s="34" t="s">
        <v>2476</v>
      </c>
      <c r="CW199" s="34" t="s">
        <v>2476</v>
      </c>
      <c r="CX199" s="34" t="s">
        <v>2476</v>
      </c>
      <c r="CY199" s="34" t="s">
        <v>2476</v>
      </c>
      <c r="CZ199" s="34" t="s">
        <v>2476</v>
      </c>
      <c r="DA199" s="34" t="s">
        <v>2476</v>
      </c>
      <c r="DB199" s="34" t="s">
        <v>2476</v>
      </c>
      <c r="DC199" s="34" t="s">
        <v>2476</v>
      </c>
      <c r="DD199" s="34" t="s">
        <v>2476</v>
      </c>
      <c r="DE199" s="34" t="s">
        <v>2476</v>
      </c>
      <c r="DF199" s="34" t="s">
        <v>2476</v>
      </c>
      <c r="DG199" s="34" t="s">
        <v>2476</v>
      </c>
      <c r="DH199" s="34" t="s">
        <v>2476</v>
      </c>
      <c r="DI199" s="34" t="s">
        <v>2476</v>
      </c>
      <c r="DJ199" s="34" t="s">
        <v>2476</v>
      </c>
      <c r="DK199" s="34" t="s">
        <v>2476</v>
      </c>
      <c r="DL199" s="34" t="s">
        <v>2476</v>
      </c>
      <c r="DM199" s="34" t="s">
        <v>2476</v>
      </c>
      <c r="DN199" s="34" t="s">
        <v>2476</v>
      </c>
      <c r="DO199" s="34" t="s">
        <v>2476</v>
      </c>
      <c r="DP199" s="34" t="s">
        <v>2476</v>
      </c>
      <c r="DQ199" s="34" t="s">
        <v>2476</v>
      </c>
      <c r="DR199" s="34" t="s">
        <v>2476</v>
      </c>
      <c r="DS199" s="34" t="s">
        <v>2476</v>
      </c>
      <c r="DT199" s="34" t="s">
        <v>2476</v>
      </c>
      <c r="DU199" s="34" t="s">
        <v>2476</v>
      </c>
      <c r="DV199" s="34" t="s">
        <v>2476</v>
      </c>
      <c r="DW199" s="34" t="s">
        <v>2476</v>
      </c>
      <c r="DX199" s="34" t="s">
        <v>2476</v>
      </c>
      <c r="DY199" s="34" t="s">
        <v>2476</v>
      </c>
      <c r="DZ199" s="34" t="s">
        <v>2476</v>
      </c>
      <c r="EA199" s="34" t="s">
        <v>2476</v>
      </c>
      <c r="EB199" s="34" t="s">
        <v>2476</v>
      </c>
      <c r="EC199" s="34" t="s">
        <v>2476</v>
      </c>
      <c r="ED199" s="34" t="s">
        <v>2476</v>
      </c>
      <c r="EE199" s="34" t="s">
        <v>2476</v>
      </c>
      <c r="EF199" s="34" t="s">
        <v>2476</v>
      </c>
      <c r="EG199" s="34" t="s">
        <v>2476</v>
      </c>
      <c r="EH199" s="34" t="s">
        <v>2476</v>
      </c>
      <c r="EI199" s="34" t="s">
        <v>2476</v>
      </c>
      <c r="EJ199" s="34" t="s">
        <v>2476</v>
      </c>
      <c r="EK199" s="34" t="s">
        <v>2476</v>
      </c>
      <c r="EL199" s="34" t="s">
        <v>2476</v>
      </c>
      <c r="EM199" s="34" t="s">
        <v>2476</v>
      </c>
      <c r="EN199" s="34" t="s">
        <v>2476</v>
      </c>
      <c r="EO199" s="34" t="s">
        <v>2476</v>
      </c>
      <c r="EP199" s="34" t="s">
        <v>2476</v>
      </c>
      <c r="EQ199" s="34" t="s">
        <v>2476</v>
      </c>
      <c r="ER199" s="37" t="s">
        <v>2476</v>
      </c>
      <c r="ES199" s="27" t="s">
        <v>2477</v>
      </c>
    </row>
    <row r="200" spans="3:154" s="2" customFormat="1" ht="21.75" customHeight="1" x14ac:dyDescent="0.25">
      <c r="C200" s="33" t="s">
        <v>2476</v>
      </c>
      <c r="D200" s="34" t="s">
        <v>2476</v>
      </c>
      <c r="E200" s="34" t="s">
        <v>2476</v>
      </c>
      <c r="F200" s="34" t="s">
        <v>2476</v>
      </c>
      <c r="G200" s="34" t="s">
        <v>2476</v>
      </c>
      <c r="H200" s="34" t="s">
        <v>2476</v>
      </c>
      <c r="I200" s="34" t="s">
        <v>2476</v>
      </c>
      <c r="J200" s="34" t="s">
        <v>2476</v>
      </c>
      <c r="K200" s="34" t="s">
        <v>2476</v>
      </c>
      <c r="L200" s="34" t="s">
        <v>2476</v>
      </c>
      <c r="M200" s="34" t="s">
        <v>2476</v>
      </c>
      <c r="N200" s="34" t="s">
        <v>2476</v>
      </c>
      <c r="O200" s="34" t="s">
        <v>2476</v>
      </c>
      <c r="P200" s="34" t="s">
        <v>2476</v>
      </c>
      <c r="Q200" s="34" t="s">
        <v>2476</v>
      </c>
      <c r="R200" s="34" t="s">
        <v>2476</v>
      </c>
      <c r="S200" s="34" t="s">
        <v>2476</v>
      </c>
      <c r="T200" s="34" t="s">
        <v>2476</v>
      </c>
      <c r="U200" s="34" t="s">
        <v>2476</v>
      </c>
      <c r="V200" s="34" t="s">
        <v>2476</v>
      </c>
      <c r="W200" s="34" t="s">
        <v>2476</v>
      </c>
      <c r="X200" s="34" t="s">
        <v>2476</v>
      </c>
      <c r="Y200" s="34" t="s">
        <v>2476</v>
      </c>
      <c r="Z200" s="34" t="s">
        <v>2476</v>
      </c>
      <c r="AA200" s="34" t="s">
        <v>2476</v>
      </c>
      <c r="AB200" s="34" t="s">
        <v>2476</v>
      </c>
      <c r="AC200" s="34" t="s">
        <v>2476</v>
      </c>
      <c r="AD200" s="34" t="s">
        <v>2476</v>
      </c>
      <c r="AE200" s="34" t="s">
        <v>2476</v>
      </c>
      <c r="AF200" s="34" t="s">
        <v>2476</v>
      </c>
      <c r="AG200" s="34" t="s">
        <v>2476</v>
      </c>
      <c r="AH200" s="34" t="s">
        <v>2476</v>
      </c>
      <c r="AI200" s="34" t="s">
        <v>2476</v>
      </c>
      <c r="AJ200" s="34" t="s">
        <v>2476</v>
      </c>
      <c r="AK200" s="34" t="s">
        <v>2476</v>
      </c>
      <c r="AL200" s="34" t="s">
        <v>2476</v>
      </c>
      <c r="AM200" s="34" t="s">
        <v>2476</v>
      </c>
      <c r="AN200" s="34" t="s">
        <v>2476</v>
      </c>
      <c r="AO200" s="34" t="s">
        <v>2476</v>
      </c>
      <c r="AP200" s="34" t="s">
        <v>2476</v>
      </c>
      <c r="AQ200" s="34" t="s">
        <v>2476</v>
      </c>
      <c r="AR200" s="34" t="s">
        <v>2476</v>
      </c>
      <c r="AS200" s="34" t="s">
        <v>2476</v>
      </c>
      <c r="AT200" s="34" t="s">
        <v>2476</v>
      </c>
      <c r="AU200" s="34" t="s">
        <v>2476</v>
      </c>
      <c r="AV200" s="34" t="s">
        <v>2476</v>
      </c>
      <c r="AW200" s="34" t="s">
        <v>2476</v>
      </c>
      <c r="AX200" s="34" t="s">
        <v>2476</v>
      </c>
      <c r="AY200" s="34" t="s">
        <v>2476</v>
      </c>
      <c r="AZ200" s="34" t="s">
        <v>2476</v>
      </c>
      <c r="BA200" s="34" t="s">
        <v>2476</v>
      </c>
      <c r="BB200" s="34" t="s">
        <v>2476</v>
      </c>
      <c r="BC200" s="34" t="s">
        <v>2476</v>
      </c>
      <c r="BD200" s="34" t="s">
        <v>2476</v>
      </c>
      <c r="BE200" s="34" t="s">
        <v>2476</v>
      </c>
      <c r="BF200" s="34" t="s">
        <v>2476</v>
      </c>
      <c r="BG200" s="34" t="s">
        <v>2476</v>
      </c>
      <c r="BH200" s="34" t="s">
        <v>2476</v>
      </c>
      <c r="BI200" s="34" t="s">
        <v>2476</v>
      </c>
      <c r="BJ200" s="34" t="s">
        <v>2476</v>
      </c>
      <c r="BK200" s="34" t="s">
        <v>2476</v>
      </c>
      <c r="BL200" s="34" t="s">
        <v>2476</v>
      </c>
      <c r="BM200" s="34" t="s">
        <v>2476</v>
      </c>
      <c r="BN200" s="34" t="s">
        <v>2476</v>
      </c>
      <c r="BO200" s="34" t="s">
        <v>2476</v>
      </c>
      <c r="BP200" s="34" t="s">
        <v>2476</v>
      </c>
      <c r="BQ200" s="34" t="s">
        <v>2476</v>
      </c>
      <c r="BR200" s="34" t="s">
        <v>2476</v>
      </c>
      <c r="BS200" s="34" t="s">
        <v>2476</v>
      </c>
      <c r="BT200" s="34" t="s">
        <v>2476</v>
      </c>
      <c r="BU200" s="34" t="s">
        <v>2476</v>
      </c>
      <c r="BV200" s="34" t="s">
        <v>2476</v>
      </c>
      <c r="BW200" s="34" t="s">
        <v>2476</v>
      </c>
      <c r="BX200" s="34" t="s">
        <v>2476</v>
      </c>
      <c r="BY200" s="34" t="s">
        <v>2476</v>
      </c>
      <c r="BZ200" s="34" t="s">
        <v>2476</v>
      </c>
      <c r="CA200" s="34" t="s">
        <v>2476</v>
      </c>
      <c r="CB200" s="34" t="s">
        <v>2476</v>
      </c>
      <c r="CC200" s="34" t="s">
        <v>2476</v>
      </c>
      <c r="CD200" s="34" t="s">
        <v>2476</v>
      </c>
      <c r="CE200" s="34" t="s">
        <v>2476</v>
      </c>
      <c r="CF200" s="34" t="s">
        <v>2476</v>
      </c>
      <c r="CG200" s="34" t="s">
        <v>2476</v>
      </c>
      <c r="CH200" s="34" t="s">
        <v>2476</v>
      </c>
      <c r="CI200" s="34" t="s">
        <v>2476</v>
      </c>
      <c r="CJ200" s="34" t="s">
        <v>2476</v>
      </c>
      <c r="CK200" s="34" t="s">
        <v>2476</v>
      </c>
      <c r="CL200" s="34" t="s">
        <v>2476</v>
      </c>
      <c r="CM200" s="34" t="s">
        <v>2476</v>
      </c>
      <c r="CN200" s="34" t="s">
        <v>2476</v>
      </c>
      <c r="CO200" s="34" t="s">
        <v>2476</v>
      </c>
      <c r="CP200" s="34" t="s">
        <v>2476</v>
      </c>
      <c r="CQ200" s="34" t="s">
        <v>2476</v>
      </c>
      <c r="CR200" s="34" t="s">
        <v>2476</v>
      </c>
      <c r="CS200" s="34" t="s">
        <v>2476</v>
      </c>
      <c r="CT200" s="34" t="s">
        <v>2476</v>
      </c>
      <c r="CU200" s="34" t="s">
        <v>2476</v>
      </c>
      <c r="CV200" s="34" t="s">
        <v>2476</v>
      </c>
      <c r="CW200" s="34" t="s">
        <v>2476</v>
      </c>
      <c r="CX200" s="34" t="s">
        <v>2476</v>
      </c>
      <c r="CY200" s="34" t="s">
        <v>2476</v>
      </c>
      <c r="CZ200" s="34" t="s">
        <v>2476</v>
      </c>
      <c r="DA200" s="34" t="s">
        <v>2476</v>
      </c>
      <c r="DB200" s="34" t="s">
        <v>2476</v>
      </c>
      <c r="DC200" s="34" t="s">
        <v>2476</v>
      </c>
      <c r="DD200" s="34" t="s">
        <v>2476</v>
      </c>
      <c r="DE200" s="34" t="s">
        <v>2476</v>
      </c>
      <c r="DF200" s="34" t="s">
        <v>2476</v>
      </c>
      <c r="DG200" s="34" t="s">
        <v>2476</v>
      </c>
      <c r="DH200" s="34" t="s">
        <v>2476</v>
      </c>
      <c r="DI200" s="34" t="s">
        <v>2476</v>
      </c>
      <c r="DJ200" s="34" t="s">
        <v>2476</v>
      </c>
      <c r="DK200" s="34" t="s">
        <v>2476</v>
      </c>
      <c r="DL200" s="34" t="s">
        <v>2476</v>
      </c>
      <c r="DM200" s="34" t="s">
        <v>2476</v>
      </c>
      <c r="DN200" s="34" t="s">
        <v>2476</v>
      </c>
      <c r="DO200" s="34" t="s">
        <v>2476</v>
      </c>
      <c r="DP200" s="34" t="s">
        <v>2476</v>
      </c>
      <c r="DQ200" s="34" t="s">
        <v>2476</v>
      </c>
      <c r="DR200" s="34" t="s">
        <v>2476</v>
      </c>
      <c r="DS200" s="34" t="s">
        <v>2476</v>
      </c>
      <c r="DT200" s="34" t="s">
        <v>2476</v>
      </c>
      <c r="DU200" s="34" t="s">
        <v>2476</v>
      </c>
      <c r="DV200" s="34" t="s">
        <v>2476</v>
      </c>
      <c r="DW200" s="34" t="s">
        <v>2476</v>
      </c>
      <c r="DX200" s="34" t="s">
        <v>2476</v>
      </c>
      <c r="DY200" s="34" t="s">
        <v>2476</v>
      </c>
      <c r="DZ200" s="34" t="s">
        <v>2476</v>
      </c>
      <c r="EA200" s="34" t="s">
        <v>2476</v>
      </c>
      <c r="EB200" s="34" t="s">
        <v>2476</v>
      </c>
      <c r="EC200" s="34" t="s">
        <v>2476</v>
      </c>
      <c r="ED200" s="34" t="s">
        <v>2476</v>
      </c>
      <c r="EE200" s="34" t="s">
        <v>2476</v>
      </c>
      <c r="EF200" s="34" t="s">
        <v>2476</v>
      </c>
      <c r="EG200" s="34" t="s">
        <v>2476</v>
      </c>
      <c r="EH200" s="34" t="s">
        <v>2476</v>
      </c>
      <c r="EI200" s="34" t="s">
        <v>2476</v>
      </c>
      <c r="EJ200" s="34" t="s">
        <v>2476</v>
      </c>
      <c r="EK200" s="34" t="s">
        <v>2476</v>
      </c>
      <c r="EL200" s="34" t="s">
        <v>2476</v>
      </c>
      <c r="EM200" s="34" t="s">
        <v>2476</v>
      </c>
      <c r="EN200" s="34" t="s">
        <v>2476</v>
      </c>
      <c r="EO200" s="34" t="s">
        <v>2476</v>
      </c>
      <c r="EP200" s="34" t="s">
        <v>2476</v>
      </c>
      <c r="EQ200" s="34" t="s">
        <v>2476</v>
      </c>
      <c r="ER200" s="37" t="s">
        <v>2476</v>
      </c>
      <c r="ES200" s="27" t="s">
        <v>2477</v>
      </c>
    </row>
    <row r="201" spans="3:154" s="2" customFormat="1" ht="21.75" customHeight="1" x14ac:dyDescent="0.25">
      <c r="C201" s="33" t="s">
        <v>2476</v>
      </c>
      <c r="D201" s="34" t="s">
        <v>2476</v>
      </c>
      <c r="E201" s="34" t="s">
        <v>2476</v>
      </c>
      <c r="F201" s="34" t="s">
        <v>2476</v>
      </c>
      <c r="G201" s="34" t="s">
        <v>2476</v>
      </c>
      <c r="H201" s="34" t="s">
        <v>2476</v>
      </c>
      <c r="I201" s="34" t="s">
        <v>2476</v>
      </c>
      <c r="J201" s="34" t="s">
        <v>2476</v>
      </c>
      <c r="K201" s="34" t="s">
        <v>2476</v>
      </c>
      <c r="L201" s="34" t="s">
        <v>2476</v>
      </c>
      <c r="M201" s="34" t="s">
        <v>2476</v>
      </c>
      <c r="N201" s="34" t="s">
        <v>2476</v>
      </c>
      <c r="O201" s="34" t="s">
        <v>2476</v>
      </c>
      <c r="P201" s="34" t="s">
        <v>2476</v>
      </c>
      <c r="Q201" s="34" t="s">
        <v>2476</v>
      </c>
      <c r="R201" s="34" t="s">
        <v>2476</v>
      </c>
      <c r="S201" s="34" t="s">
        <v>2476</v>
      </c>
      <c r="T201" s="34" t="s">
        <v>2476</v>
      </c>
      <c r="U201" s="34" t="s">
        <v>2476</v>
      </c>
      <c r="V201" s="34" t="s">
        <v>2476</v>
      </c>
      <c r="W201" s="34" t="s">
        <v>2476</v>
      </c>
      <c r="X201" s="34" t="s">
        <v>2476</v>
      </c>
      <c r="Y201" s="34" t="s">
        <v>2476</v>
      </c>
      <c r="Z201" s="34" t="s">
        <v>2476</v>
      </c>
      <c r="AA201" s="34" t="s">
        <v>2476</v>
      </c>
      <c r="AB201" s="34" t="s">
        <v>2476</v>
      </c>
      <c r="AC201" s="34" t="s">
        <v>2476</v>
      </c>
      <c r="AD201" s="34" t="s">
        <v>2476</v>
      </c>
      <c r="AE201" s="34" t="s">
        <v>2476</v>
      </c>
      <c r="AF201" s="34" t="s">
        <v>2476</v>
      </c>
      <c r="AG201" s="34" t="s">
        <v>2476</v>
      </c>
      <c r="AH201" s="34" t="s">
        <v>2476</v>
      </c>
      <c r="AI201" s="34" t="s">
        <v>2476</v>
      </c>
      <c r="AJ201" s="34" t="s">
        <v>2476</v>
      </c>
      <c r="AK201" s="34" t="s">
        <v>2476</v>
      </c>
      <c r="AL201" s="34" t="s">
        <v>2476</v>
      </c>
      <c r="AM201" s="34" t="s">
        <v>2476</v>
      </c>
      <c r="AN201" s="34" t="s">
        <v>2476</v>
      </c>
      <c r="AO201" s="34" t="s">
        <v>2476</v>
      </c>
      <c r="AP201" s="34" t="s">
        <v>2476</v>
      </c>
      <c r="AQ201" s="34" t="s">
        <v>2476</v>
      </c>
      <c r="AR201" s="34" t="s">
        <v>2476</v>
      </c>
      <c r="AS201" s="34" t="s">
        <v>2476</v>
      </c>
      <c r="AT201" s="34" t="s">
        <v>2476</v>
      </c>
      <c r="AU201" s="34" t="s">
        <v>2476</v>
      </c>
      <c r="AV201" s="34" t="s">
        <v>2476</v>
      </c>
      <c r="AW201" s="34" t="s">
        <v>2476</v>
      </c>
      <c r="AX201" s="34" t="s">
        <v>2476</v>
      </c>
      <c r="AY201" s="34" t="s">
        <v>2476</v>
      </c>
      <c r="AZ201" s="34" t="s">
        <v>2476</v>
      </c>
      <c r="BA201" s="34" t="s">
        <v>2476</v>
      </c>
      <c r="BB201" s="34" t="s">
        <v>2476</v>
      </c>
      <c r="BC201" s="34" t="s">
        <v>2476</v>
      </c>
      <c r="BD201" s="34" t="s">
        <v>2476</v>
      </c>
      <c r="BE201" s="34" t="s">
        <v>2476</v>
      </c>
      <c r="BF201" s="34" t="s">
        <v>2476</v>
      </c>
      <c r="BG201" s="34" t="s">
        <v>2476</v>
      </c>
      <c r="BH201" s="34" t="s">
        <v>2476</v>
      </c>
      <c r="BI201" s="34" t="s">
        <v>2476</v>
      </c>
      <c r="BJ201" s="34" t="s">
        <v>2476</v>
      </c>
      <c r="BK201" s="34" t="s">
        <v>2476</v>
      </c>
      <c r="BL201" s="34" t="s">
        <v>2476</v>
      </c>
      <c r="BM201" s="34" t="s">
        <v>2476</v>
      </c>
      <c r="BN201" s="34" t="s">
        <v>2476</v>
      </c>
      <c r="BO201" s="34" t="s">
        <v>2476</v>
      </c>
      <c r="BP201" s="34" t="s">
        <v>2476</v>
      </c>
      <c r="BQ201" s="34" t="s">
        <v>2476</v>
      </c>
      <c r="BR201" s="34" t="s">
        <v>2476</v>
      </c>
      <c r="BS201" s="34" t="s">
        <v>2476</v>
      </c>
      <c r="BT201" s="34" t="s">
        <v>2476</v>
      </c>
      <c r="BU201" s="34" t="s">
        <v>2476</v>
      </c>
      <c r="BV201" s="34" t="s">
        <v>2476</v>
      </c>
      <c r="BW201" s="34" t="s">
        <v>2476</v>
      </c>
      <c r="BX201" s="34" t="s">
        <v>2476</v>
      </c>
      <c r="BY201" s="34" t="s">
        <v>2476</v>
      </c>
      <c r="BZ201" s="34" t="s">
        <v>2476</v>
      </c>
      <c r="CA201" s="34" t="s">
        <v>2476</v>
      </c>
      <c r="CB201" s="34" t="s">
        <v>2476</v>
      </c>
      <c r="CC201" s="34" t="s">
        <v>2476</v>
      </c>
      <c r="CD201" s="34" t="s">
        <v>2476</v>
      </c>
      <c r="CE201" s="34" t="s">
        <v>2476</v>
      </c>
      <c r="CF201" s="34" t="s">
        <v>2476</v>
      </c>
      <c r="CG201" s="34" t="s">
        <v>2476</v>
      </c>
      <c r="CH201" s="34" t="s">
        <v>2476</v>
      </c>
      <c r="CI201" s="34" t="s">
        <v>2476</v>
      </c>
      <c r="CJ201" s="34" t="s">
        <v>2476</v>
      </c>
      <c r="CK201" s="34" t="s">
        <v>2476</v>
      </c>
      <c r="CL201" s="34" t="s">
        <v>2476</v>
      </c>
      <c r="CM201" s="34" t="s">
        <v>2476</v>
      </c>
      <c r="CN201" s="34" t="s">
        <v>2476</v>
      </c>
      <c r="CO201" s="34" t="s">
        <v>2476</v>
      </c>
      <c r="CP201" s="34" t="s">
        <v>2476</v>
      </c>
      <c r="CQ201" s="34" t="s">
        <v>2476</v>
      </c>
      <c r="CR201" s="34" t="s">
        <v>2476</v>
      </c>
      <c r="CS201" s="34" t="s">
        <v>2476</v>
      </c>
      <c r="CT201" s="34" t="s">
        <v>2476</v>
      </c>
      <c r="CU201" s="34" t="s">
        <v>2476</v>
      </c>
      <c r="CV201" s="34" t="s">
        <v>2476</v>
      </c>
      <c r="CW201" s="34" t="s">
        <v>2476</v>
      </c>
      <c r="CX201" s="34" t="s">
        <v>2476</v>
      </c>
      <c r="CY201" s="34" t="s">
        <v>2476</v>
      </c>
      <c r="CZ201" s="34" t="s">
        <v>2476</v>
      </c>
      <c r="DA201" s="34" t="s">
        <v>2476</v>
      </c>
      <c r="DB201" s="34" t="s">
        <v>2476</v>
      </c>
      <c r="DC201" s="34" t="s">
        <v>2476</v>
      </c>
      <c r="DD201" s="34" t="s">
        <v>2476</v>
      </c>
      <c r="DE201" s="34" t="s">
        <v>2476</v>
      </c>
      <c r="DF201" s="34" t="s">
        <v>2476</v>
      </c>
      <c r="DG201" s="34" t="s">
        <v>2476</v>
      </c>
      <c r="DH201" s="34" t="s">
        <v>2476</v>
      </c>
      <c r="DI201" s="34" t="s">
        <v>2476</v>
      </c>
      <c r="DJ201" s="34" t="s">
        <v>2476</v>
      </c>
      <c r="DK201" s="34" t="s">
        <v>2476</v>
      </c>
      <c r="DL201" s="34" t="s">
        <v>2476</v>
      </c>
      <c r="DM201" s="34" t="s">
        <v>2476</v>
      </c>
      <c r="DN201" s="34" t="s">
        <v>2476</v>
      </c>
      <c r="DO201" s="34" t="s">
        <v>2476</v>
      </c>
      <c r="DP201" s="34" t="s">
        <v>2476</v>
      </c>
      <c r="DQ201" s="34" t="s">
        <v>2476</v>
      </c>
      <c r="DR201" s="34" t="s">
        <v>2476</v>
      </c>
      <c r="DS201" s="34" t="s">
        <v>2476</v>
      </c>
      <c r="DT201" s="34" t="s">
        <v>2476</v>
      </c>
      <c r="DU201" s="34" t="s">
        <v>2476</v>
      </c>
      <c r="DV201" s="34" t="s">
        <v>2476</v>
      </c>
      <c r="DW201" s="34" t="s">
        <v>2476</v>
      </c>
      <c r="DX201" s="34" t="s">
        <v>2476</v>
      </c>
      <c r="DY201" s="34" t="s">
        <v>2476</v>
      </c>
      <c r="DZ201" s="34" t="s">
        <v>2476</v>
      </c>
      <c r="EA201" s="34" t="s">
        <v>2476</v>
      </c>
      <c r="EB201" s="34" t="s">
        <v>2476</v>
      </c>
      <c r="EC201" s="34" t="s">
        <v>2476</v>
      </c>
      <c r="ED201" s="34" t="s">
        <v>2476</v>
      </c>
      <c r="EE201" s="34" t="s">
        <v>2476</v>
      </c>
      <c r="EF201" s="34" t="s">
        <v>2476</v>
      </c>
      <c r="EG201" s="34" t="s">
        <v>2476</v>
      </c>
      <c r="EH201" s="34" t="s">
        <v>2476</v>
      </c>
      <c r="EI201" s="34" t="s">
        <v>2476</v>
      </c>
      <c r="EJ201" s="34" t="s">
        <v>2476</v>
      </c>
      <c r="EK201" s="34" t="s">
        <v>2476</v>
      </c>
      <c r="EL201" s="34" t="s">
        <v>2476</v>
      </c>
      <c r="EM201" s="34" t="s">
        <v>2476</v>
      </c>
      <c r="EN201" s="34" t="s">
        <v>2476</v>
      </c>
      <c r="EO201" s="34" t="s">
        <v>2476</v>
      </c>
      <c r="EP201" s="34" t="s">
        <v>2476</v>
      </c>
      <c r="EQ201" s="34" t="s">
        <v>2476</v>
      </c>
      <c r="ER201" s="37" t="s">
        <v>2476</v>
      </c>
      <c r="ES201" s="27" t="s">
        <v>2477</v>
      </c>
    </row>
    <row r="202" spans="3:154" s="2" customFormat="1" ht="21.75" customHeight="1" x14ac:dyDescent="0.25">
      <c r="C202" s="33" t="s">
        <v>2476</v>
      </c>
      <c r="D202" s="34" t="s">
        <v>2476</v>
      </c>
      <c r="E202" s="34" t="s">
        <v>2476</v>
      </c>
      <c r="F202" s="34" t="s">
        <v>2476</v>
      </c>
      <c r="G202" s="34" t="s">
        <v>2476</v>
      </c>
      <c r="H202" s="34" t="s">
        <v>2476</v>
      </c>
      <c r="I202" s="34" t="s">
        <v>2476</v>
      </c>
      <c r="J202" s="34" t="s">
        <v>2476</v>
      </c>
      <c r="K202" s="34" t="s">
        <v>2476</v>
      </c>
      <c r="L202" s="34" t="s">
        <v>2476</v>
      </c>
      <c r="M202" s="34" t="s">
        <v>2476</v>
      </c>
      <c r="N202" s="34" t="s">
        <v>2476</v>
      </c>
      <c r="O202" s="34" t="s">
        <v>2476</v>
      </c>
      <c r="P202" s="34" t="s">
        <v>2476</v>
      </c>
      <c r="Q202" s="34" t="s">
        <v>2476</v>
      </c>
      <c r="R202" s="34" t="s">
        <v>2476</v>
      </c>
      <c r="S202" s="34" t="s">
        <v>2476</v>
      </c>
      <c r="T202" s="34" t="s">
        <v>2476</v>
      </c>
      <c r="U202" s="34" t="s">
        <v>2476</v>
      </c>
      <c r="V202" s="34" t="s">
        <v>2476</v>
      </c>
      <c r="W202" s="34" t="s">
        <v>2476</v>
      </c>
      <c r="X202" s="34" t="s">
        <v>2476</v>
      </c>
      <c r="Y202" s="34" t="s">
        <v>2476</v>
      </c>
      <c r="Z202" s="34" t="s">
        <v>2476</v>
      </c>
      <c r="AA202" s="34" t="s">
        <v>2476</v>
      </c>
      <c r="AB202" s="34" t="s">
        <v>2476</v>
      </c>
      <c r="AC202" s="34" t="s">
        <v>2476</v>
      </c>
      <c r="AD202" s="34" t="s">
        <v>2476</v>
      </c>
      <c r="AE202" s="34" t="s">
        <v>2476</v>
      </c>
      <c r="AF202" s="34" t="s">
        <v>2476</v>
      </c>
      <c r="AG202" s="34" t="s">
        <v>2476</v>
      </c>
      <c r="AH202" s="34" t="s">
        <v>2476</v>
      </c>
      <c r="AI202" s="34" t="s">
        <v>2476</v>
      </c>
      <c r="AJ202" s="34" t="s">
        <v>2476</v>
      </c>
      <c r="AK202" s="34" t="s">
        <v>2476</v>
      </c>
      <c r="AL202" s="34" t="s">
        <v>2476</v>
      </c>
      <c r="AM202" s="34" t="s">
        <v>2476</v>
      </c>
      <c r="AN202" s="34" t="s">
        <v>2476</v>
      </c>
      <c r="AO202" s="34" t="s">
        <v>2476</v>
      </c>
      <c r="AP202" s="34" t="s">
        <v>2476</v>
      </c>
      <c r="AQ202" s="34" t="s">
        <v>2476</v>
      </c>
      <c r="AR202" s="34" t="s">
        <v>2476</v>
      </c>
      <c r="AS202" s="34" t="s">
        <v>2476</v>
      </c>
      <c r="AT202" s="34" t="s">
        <v>2476</v>
      </c>
      <c r="AU202" s="34" t="s">
        <v>2476</v>
      </c>
      <c r="AV202" s="34" t="s">
        <v>2476</v>
      </c>
      <c r="AW202" s="34" t="s">
        <v>2476</v>
      </c>
      <c r="AX202" s="34" t="s">
        <v>2476</v>
      </c>
      <c r="AY202" s="34" t="s">
        <v>2476</v>
      </c>
      <c r="AZ202" s="34" t="s">
        <v>2476</v>
      </c>
      <c r="BA202" s="34" t="s">
        <v>2476</v>
      </c>
      <c r="BB202" s="34" t="s">
        <v>2476</v>
      </c>
      <c r="BC202" s="34" t="s">
        <v>2476</v>
      </c>
      <c r="BD202" s="34" t="s">
        <v>2476</v>
      </c>
      <c r="BE202" s="34" t="s">
        <v>2476</v>
      </c>
      <c r="BF202" s="34" t="s">
        <v>2476</v>
      </c>
      <c r="BG202" s="34" t="s">
        <v>2476</v>
      </c>
      <c r="BH202" s="34" t="s">
        <v>2476</v>
      </c>
      <c r="BI202" s="34" t="s">
        <v>2476</v>
      </c>
      <c r="BJ202" s="34" t="s">
        <v>2476</v>
      </c>
      <c r="BK202" s="34" t="s">
        <v>2476</v>
      </c>
      <c r="BL202" s="34" t="s">
        <v>2476</v>
      </c>
      <c r="BM202" s="34" t="s">
        <v>2476</v>
      </c>
      <c r="BN202" s="34" t="s">
        <v>2476</v>
      </c>
      <c r="BO202" s="34" t="s">
        <v>2476</v>
      </c>
      <c r="BP202" s="34" t="s">
        <v>2476</v>
      </c>
      <c r="BQ202" s="34" t="s">
        <v>2476</v>
      </c>
      <c r="BR202" s="34" t="s">
        <v>2476</v>
      </c>
      <c r="BS202" s="34" t="s">
        <v>2476</v>
      </c>
      <c r="BT202" s="34" t="s">
        <v>2476</v>
      </c>
      <c r="BU202" s="34" t="s">
        <v>2476</v>
      </c>
      <c r="BV202" s="34" t="s">
        <v>2476</v>
      </c>
      <c r="BW202" s="34" t="s">
        <v>2476</v>
      </c>
      <c r="BX202" s="34" t="s">
        <v>2476</v>
      </c>
      <c r="BY202" s="34" t="s">
        <v>2476</v>
      </c>
      <c r="BZ202" s="34" t="s">
        <v>2476</v>
      </c>
      <c r="CA202" s="34" t="s">
        <v>2476</v>
      </c>
      <c r="CB202" s="34" t="s">
        <v>2476</v>
      </c>
      <c r="CC202" s="34" t="s">
        <v>2476</v>
      </c>
      <c r="CD202" s="34" t="s">
        <v>2476</v>
      </c>
      <c r="CE202" s="34" t="s">
        <v>2476</v>
      </c>
      <c r="CF202" s="34" t="s">
        <v>2476</v>
      </c>
      <c r="CG202" s="34" t="s">
        <v>2476</v>
      </c>
      <c r="CH202" s="34" t="s">
        <v>2476</v>
      </c>
      <c r="CI202" s="34" t="s">
        <v>2476</v>
      </c>
      <c r="CJ202" s="34" t="s">
        <v>2476</v>
      </c>
      <c r="CK202" s="34" t="s">
        <v>2476</v>
      </c>
      <c r="CL202" s="34" t="s">
        <v>2476</v>
      </c>
      <c r="CM202" s="34" t="s">
        <v>2476</v>
      </c>
      <c r="CN202" s="34" t="s">
        <v>2476</v>
      </c>
      <c r="CO202" s="34" t="s">
        <v>2476</v>
      </c>
      <c r="CP202" s="34" t="s">
        <v>2476</v>
      </c>
      <c r="CQ202" s="34" t="s">
        <v>2476</v>
      </c>
      <c r="CR202" s="34" t="s">
        <v>2476</v>
      </c>
      <c r="CS202" s="34" t="s">
        <v>2476</v>
      </c>
      <c r="CT202" s="34" t="s">
        <v>2476</v>
      </c>
      <c r="CU202" s="34" t="s">
        <v>2476</v>
      </c>
      <c r="CV202" s="34" t="s">
        <v>2476</v>
      </c>
      <c r="CW202" s="34" t="s">
        <v>2476</v>
      </c>
      <c r="CX202" s="34" t="s">
        <v>2476</v>
      </c>
      <c r="CY202" s="34" t="s">
        <v>2476</v>
      </c>
      <c r="CZ202" s="34" t="s">
        <v>2476</v>
      </c>
      <c r="DA202" s="34" t="s">
        <v>2476</v>
      </c>
      <c r="DB202" s="34" t="s">
        <v>2476</v>
      </c>
      <c r="DC202" s="34" t="s">
        <v>2476</v>
      </c>
      <c r="DD202" s="34" t="s">
        <v>2476</v>
      </c>
      <c r="DE202" s="34" t="s">
        <v>2476</v>
      </c>
      <c r="DF202" s="34" t="s">
        <v>2476</v>
      </c>
      <c r="DG202" s="34" t="s">
        <v>2476</v>
      </c>
      <c r="DH202" s="34" t="s">
        <v>2476</v>
      </c>
      <c r="DI202" s="34" t="s">
        <v>2476</v>
      </c>
      <c r="DJ202" s="34" t="s">
        <v>2476</v>
      </c>
      <c r="DK202" s="34" t="s">
        <v>2476</v>
      </c>
      <c r="DL202" s="34" t="s">
        <v>2476</v>
      </c>
      <c r="DM202" s="34" t="s">
        <v>2476</v>
      </c>
      <c r="DN202" s="34" t="s">
        <v>2476</v>
      </c>
      <c r="DO202" s="34" t="s">
        <v>2476</v>
      </c>
      <c r="DP202" s="34" t="s">
        <v>2476</v>
      </c>
      <c r="DQ202" s="34" t="s">
        <v>2476</v>
      </c>
      <c r="DR202" s="34" t="s">
        <v>2476</v>
      </c>
      <c r="DS202" s="34" t="s">
        <v>2476</v>
      </c>
      <c r="DT202" s="34" t="s">
        <v>2476</v>
      </c>
      <c r="DU202" s="34" t="s">
        <v>2476</v>
      </c>
      <c r="DV202" s="34" t="s">
        <v>2476</v>
      </c>
      <c r="DW202" s="34" t="s">
        <v>2476</v>
      </c>
      <c r="DX202" s="34" t="s">
        <v>2476</v>
      </c>
      <c r="DY202" s="34" t="s">
        <v>2476</v>
      </c>
      <c r="DZ202" s="34" t="s">
        <v>2476</v>
      </c>
      <c r="EA202" s="34" t="s">
        <v>2476</v>
      </c>
      <c r="EB202" s="34" t="s">
        <v>2476</v>
      </c>
      <c r="EC202" s="34" t="s">
        <v>2476</v>
      </c>
      <c r="ED202" s="34" t="s">
        <v>2476</v>
      </c>
      <c r="EE202" s="34" t="s">
        <v>2476</v>
      </c>
      <c r="EF202" s="34" t="s">
        <v>2476</v>
      </c>
      <c r="EG202" s="34" t="s">
        <v>2476</v>
      </c>
      <c r="EH202" s="34" t="s">
        <v>2476</v>
      </c>
      <c r="EI202" s="34" t="s">
        <v>2476</v>
      </c>
      <c r="EJ202" s="34" t="s">
        <v>2476</v>
      </c>
      <c r="EK202" s="34" t="s">
        <v>2476</v>
      </c>
      <c r="EL202" s="34" t="s">
        <v>2476</v>
      </c>
      <c r="EM202" s="34" t="s">
        <v>2476</v>
      </c>
      <c r="EN202" s="34" t="s">
        <v>2476</v>
      </c>
      <c r="EO202" s="34" t="s">
        <v>2476</v>
      </c>
      <c r="EP202" s="34" t="s">
        <v>2476</v>
      </c>
      <c r="EQ202" s="34" t="s">
        <v>2476</v>
      </c>
      <c r="ER202" s="37" t="s">
        <v>2476</v>
      </c>
      <c r="ES202" s="27" t="s">
        <v>2477</v>
      </c>
    </row>
    <row r="203" spans="3:154" s="2" customFormat="1" ht="21.75" customHeight="1" x14ac:dyDescent="0.25">
      <c r="C203" s="33" t="s">
        <v>2476</v>
      </c>
      <c r="D203" s="34" t="s">
        <v>2476</v>
      </c>
      <c r="E203" s="34" t="s">
        <v>2476</v>
      </c>
      <c r="F203" s="34" t="s">
        <v>2476</v>
      </c>
      <c r="G203" s="34" t="s">
        <v>2476</v>
      </c>
      <c r="H203" s="34" t="s">
        <v>2476</v>
      </c>
      <c r="I203" s="34" t="s">
        <v>2476</v>
      </c>
      <c r="J203" s="34" t="s">
        <v>2476</v>
      </c>
      <c r="K203" s="34" t="s">
        <v>2476</v>
      </c>
      <c r="L203" s="34" t="s">
        <v>2476</v>
      </c>
      <c r="M203" s="34" t="s">
        <v>2476</v>
      </c>
      <c r="N203" s="34" t="s">
        <v>2476</v>
      </c>
      <c r="O203" s="34" t="s">
        <v>2476</v>
      </c>
      <c r="P203" s="34" t="s">
        <v>2476</v>
      </c>
      <c r="Q203" s="34" t="s">
        <v>2476</v>
      </c>
      <c r="R203" s="34" t="s">
        <v>2476</v>
      </c>
      <c r="S203" s="34" t="s">
        <v>2476</v>
      </c>
      <c r="T203" s="34" t="s">
        <v>2476</v>
      </c>
      <c r="U203" s="34" t="s">
        <v>2476</v>
      </c>
      <c r="V203" s="34" t="s">
        <v>2476</v>
      </c>
      <c r="W203" s="34" t="s">
        <v>2476</v>
      </c>
      <c r="X203" s="34" t="s">
        <v>2476</v>
      </c>
      <c r="Y203" s="34" t="s">
        <v>2476</v>
      </c>
      <c r="Z203" s="34" t="s">
        <v>2476</v>
      </c>
      <c r="AA203" s="34" t="s">
        <v>2476</v>
      </c>
      <c r="AB203" s="34" t="s">
        <v>2476</v>
      </c>
      <c r="AC203" s="34" t="s">
        <v>2476</v>
      </c>
      <c r="AD203" s="34" t="s">
        <v>2476</v>
      </c>
      <c r="AE203" s="34" t="s">
        <v>2476</v>
      </c>
      <c r="AF203" s="34" t="s">
        <v>2476</v>
      </c>
      <c r="AG203" s="34" t="s">
        <v>2476</v>
      </c>
      <c r="AH203" s="34" t="s">
        <v>2476</v>
      </c>
      <c r="AI203" s="34" t="s">
        <v>2476</v>
      </c>
      <c r="AJ203" s="34" t="s">
        <v>2476</v>
      </c>
      <c r="AK203" s="34" t="s">
        <v>2476</v>
      </c>
      <c r="AL203" s="34" t="s">
        <v>2476</v>
      </c>
      <c r="AM203" s="34" t="s">
        <v>2476</v>
      </c>
      <c r="AN203" s="34" t="s">
        <v>2476</v>
      </c>
      <c r="AO203" s="34" t="s">
        <v>2476</v>
      </c>
      <c r="AP203" s="34" t="s">
        <v>2476</v>
      </c>
      <c r="AQ203" s="34" t="s">
        <v>2476</v>
      </c>
      <c r="AR203" s="34" t="s">
        <v>2476</v>
      </c>
      <c r="AS203" s="34" t="s">
        <v>2476</v>
      </c>
      <c r="AT203" s="34" t="s">
        <v>2476</v>
      </c>
      <c r="AU203" s="34" t="s">
        <v>2476</v>
      </c>
      <c r="AV203" s="34" t="s">
        <v>2476</v>
      </c>
      <c r="AW203" s="34" t="s">
        <v>2476</v>
      </c>
      <c r="AX203" s="34" t="s">
        <v>2476</v>
      </c>
      <c r="AY203" s="34" t="s">
        <v>2476</v>
      </c>
      <c r="AZ203" s="34" t="s">
        <v>2476</v>
      </c>
      <c r="BA203" s="34" t="s">
        <v>2476</v>
      </c>
      <c r="BB203" s="34" t="s">
        <v>2476</v>
      </c>
      <c r="BC203" s="34" t="s">
        <v>2476</v>
      </c>
      <c r="BD203" s="34" t="s">
        <v>2476</v>
      </c>
      <c r="BE203" s="34" t="s">
        <v>2476</v>
      </c>
      <c r="BF203" s="34" t="s">
        <v>2476</v>
      </c>
      <c r="BG203" s="34" t="s">
        <v>2476</v>
      </c>
      <c r="BH203" s="34" t="s">
        <v>2476</v>
      </c>
      <c r="BI203" s="34" t="s">
        <v>2476</v>
      </c>
      <c r="BJ203" s="34" t="s">
        <v>2476</v>
      </c>
      <c r="BK203" s="34" t="s">
        <v>2476</v>
      </c>
      <c r="BL203" s="34" t="s">
        <v>2476</v>
      </c>
      <c r="BM203" s="34" t="s">
        <v>2476</v>
      </c>
      <c r="BN203" s="34" t="s">
        <v>2476</v>
      </c>
      <c r="BO203" s="34" t="s">
        <v>2476</v>
      </c>
      <c r="BP203" s="34" t="s">
        <v>2476</v>
      </c>
      <c r="BQ203" s="34" t="s">
        <v>2476</v>
      </c>
      <c r="BR203" s="34" t="s">
        <v>2476</v>
      </c>
      <c r="BS203" s="34" t="s">
        <v>2476</v>
      </c>
      <c r="BT203" s="34" t="s">
        <v>2476</v>
      </c>
      <c r="BU203" s="34" t="s">
        <v>2476</v>
      </c>
      <c r="BV203" s="34" t="s">
        <v>2476</v>
      </c>
      <c r="BW203" s="34" t="s">
        <v>2476</v>
      </c>
      <c r="BX203" s="34" t="s">
        <v>2476</v>
      </c>
      <c r="BY203" s="34" t="s">
        <v>2476</v>
      </c>
      <c r="BZ203" s="34" t="s">
        <v>2476</v>
      </c>
      <c r="CA203" s="34" t="s">
        <v>2476</v>
      </c>
      <c r="CB203" s="34" t="s">
        <v>2476</v>
      </c>
      <c r="CC203" s="34" t="s">
        <v>2476</v>
      </c>
      <c r="CD203" s="34" t="s">
        <v>2476</v>
      </c>
      <c r="CE203" s="34" t="s">
        <v>2476</v>
      </c>
      <c r="CF203" s="34" t="s">
        <v>2476</v>
      </c>
      <c r="CG203" s="34" t="s">
        <v>2476</v>
      </c>
      <c r="CH203" s="34" t="s">
        <v>2476</v>
      </c>
      <c r="CI203" s="34" t="s">
        <v>2476</v>
      </c>
      <c r="CJ203" s="34" t="s">
        <v>2476</v>
      </c>
      <c r="CK203" s="34" t="s">
        <v>2476</v>
      </c>
      <c r="CL203" s="34" t="s">
        <v>2476</v>
      </c>
      <c r="CM203" s="34" t="s">
        <v>2476</v>
      </c>
      <c r="CN203" s="34" t="s">
        <v>2476</v>
      </c>
      <c r="CO203" s="34" t="s">
        <v>2476</v>
      </c>
      <c r="CP203" s="34" t="s">
        <v>2476</v>
      </c>
      <c r="CQ203" s="34" t="s">
        <v>2476</v>
      </c>
      <c r="CR203" s="34" t="s">
        <v>2476</v>
      </c>
      <c r="CS203" s="34" t="s">
        <v>2476</v>
      </c>
      <c r="CT203" s="34" t="s">
        <v>2476</v>
      </c>
      <c r="CU203" s="34" t="s">
        <v>2476</v>
      </c>
      <c r="CV203" s="34" t="s">
        <v>2476</v>
      </c>
      <c r="CW203" s="34" t="s">
        <v>2476</v>
      </c>
      <c r="CX203" s="34" t="s">
        <v>2476</v>
      </c>
      <c r="CY203" s="34" t="s">
        <v>2476</v>
      </c>
      <c r="CZ203" s="34" t="s">
        <v>2476</v>
      </c>
      <c r="DA203" s="34" t="s">
        <v>2476</v>
      </c>
      <c r="DB203" s="34" t="s">
        <v>2476</v>
      </c>
      <c r="DC203" s="34" t="s">
        <v>2476</v>
      </c>
      <c r="DD203" s="34" t="s">
        <v>2476</v>
      </c>
      <c r="DE203" s="34" t="s">
        <v>2476</v>
      </c>
      <c r="DF203" s="34" t="s">
        <v>2476</v>
      </c>
      <c r="DG203" s="34" t="s">
        <v>2476</v>
      </c>
      <c r="DH203" s="34" t="s">
        <v>2476</v>
      </c>
      <c r="DI203" s="34" t="s">
        <v>2476</v>
      </c>
      <c r="DJ203" s="34" t="s">
        <v>2476</v>
      </c>
      <c r="DK203" s="34" t="s">
        <v>2476</v>
      </c>
      <c r="DL203" s="34" t="s">
        <v>2476</v>
      </c>
      <c r="DM203" s="34" t="s">
        <v>2476</v>
      </c>
      <c r="DN203" s="34" t="s">
        <v>2476</v>
      </c>
      <c r="DO203" s="34" t="s">
        <v>2476</v>
      </c>
      <c r="DP203" s="34" t="s">
        <v>2476</v>
      </c>
      <c r="DQ203" s="34" t="s">
        <v>2476</v>
      </c>
      <c r="DR203" s="34" t="s">
        <v>2476</v>
      </c>
      <c r="DS203" s="34" t="s">
        <v>2476</v>
      </c>
      <c r="DT203" s="34" t="s">
        <v>2476</v>
      </c>
      <c r="DU203" s="34" t="s">
        <v>2476</v>
      </c>
      <c r="DV203" s="34" t="s">
        <v>2476</v>
      </c>
      <c r="DW203" s="34" t="s">
        <v>2476</v>
      </c>
      <c r="DX203" s="34" t="s">
        <v>2476</v>
      </c>
      <c r="DY203" s="34" t="s">
        <v>2476</v>
      </c>
      <c r="DZ203" s="34" t="s">
        <v>2476</v>
      </c>
      <c r="EA203" s="34" t="s">
        <v>2476</v>
      </c>
      <c r="EB203" s="34" t="s">
        <v>2476</v>
      </c>
      <c r="EC203" s="34" t="s">
        <v>2476</v>
      </c>
      <c r="ED203" s="34" t="s">
        <v>2476</v>
      </c>
      <c r="EE203" s="34" t="s">
        <v>2476</v>
      </c>
      <c r="EF203" s="34" t="s">
        <v>2476</v>
      </c>
      <c r="EG203" s="34" t="s">
        <v>2476</v>
      </c>
      <c r="EH203" s="34" t="s">
        <v>2476</v>
      </c>
      <c r="EI203" s="34" t="s">
        <v>2476</v>
      </c>
      <c r="EJ203" s="34" t="s">
        <v>2476</v>
      </c>
      <c r="EK203" s="34" t="s">
        <v>2476</v>
      </c>
      <c r="EL203" s="34" t="s">
        <v>2476</v>
      </c>
      <c r="EM203" s="34" t="s">
        <v>2476</v>
      </c>
      <c r="EN203" s="34" t="s">
        <v>2476</v>
      </c>
      <c r="EO203" s="34" t="s">
        <v>2476</v>
      </c>
      <c r="EP203" s="34" t="s">
        <v>2476</v>
      </c>
      <c r="EQ203" s="34" t="s">
        <v>2476</v>
      </c>
      <c r="ER203" s="37" t="s">
        <v>2476</v>
      </c>
      <c r="ES203" s="27" t="s">
        <v>2477</v>
      </c>
    </row>
    <row r="204" spans="3:154" s="2" customFormat="1" ht="21.75" customHeight="1" x14ac:dyDescent="0.25">
      <c r="C204" s="33" t="s">
        <v>2476</v>
      </c>
      <c r="D204" s="34" t="s">
        <v>2476</v>
      </c>
      <c r="E204" s="34" t="s">
        <v>2476</v>
      </c>
      <c r="F204" s="34" t="s">
        <v>2476</v>
      </c>
      <c r="G204" s="34" t="s">
        <v>2476</v>
      </c>
      <c r="H204" s="34" t="s">
        <v>2476</v>
      </c>
      <c r="I204" s="34" t="s">
        <v>2476</v>
      </c>
      <c r="J204" s="34" t="s">
        <v>2476</v>
      </c>
      <c r="K204" s="34" t="s">
        <v>2476</v>
      </c>
      <c r="L204" s="34" t="s">
        <v>2476</v>
      </c>
      <c r="M204" s="34" t="s">
        <v>2476</v>
      </c>
      <c r="N204" s="34" t="s">
        <v>2476</v>
      </c>
      <c r="O204" s="34" t="s">
        <v>2476</v>
      </c>
      <c r="P204" s="34" t="s">
        <v>2476</v>
      </c>
      <c r="Q204" s="34" t="s">
        <v>2476</v>
      </c>
      <c r="R204" s="34" t="s">
        <v>2476</v>
      </c>
      <c r="S204" s="34" t="s">
        <v>2476</v>
      </c>
      <c r="T204" s="34" t="s">
        <v>2476</v>
      </c>
      <c r="U204" s="34" t="s">
        <v>2476</v>
      </c>
      <c r="V204" s="34" t="s">
        <v>2476</v>
      </c>
      <c r="W204" s="34" t="s">
        <v>2476</v>
      </c>
      <c r="X204" s="34" t="s">
        <v>2476</v>
      </c>
      <c r="Y204" s="34" t="s">
        <v>2476</v>
      </c>
      <c r="Z204" s="34" t="s">
        <v>2476</v>
      </c>
      <c r="AA204" s="34" t="s">
        <v>2476</v>
      </c>
      <c r="AB204" s="34" t="s">
        <v>2476</v>
      </c>
      <c r="AC204" s="34" t="s">
        <v>2476</v>
      </c>
      <c r="AD204" s="34" t="s">
        <v>2476</v>
      </c>
      <c r="AE204" s="34" t="s">
        <v>2476</v>
      </c>
      <c r="AF204" s="34" t="s">
        <v>2476</v>
      </c>
      <c r="AG204" s="34" t="s">
        <v>2476</v>
      </c>
      <c r="AH204" s="34" t="s">
        <v>2476</v>
      </c>
      <c r="AI204" s="34" t="s">
        <v>2476</v>
      </c>
      <c r="AJ204" s="34" t="s">
        <v>2476</v>
      </c>
      <c r="AK204" s="34" t="s">
        <v>2476</v>
      </c>
      <c r="AL204" s="34" t="s">
        <v>2476</v>
      </c>
      <c r="AM204" s="34" t="s">
        <v>2476</v>
      </c>
      <c r="AN204" s="34" t="s">
        <v>2476</v>
      </c>
      <c r="AO204" s="34" t="s">
        <v>2476</v>
      </c>
      <c r="AP204" s="34" t="s">
        <v>2476</v>
      </c>
      <c r="AQ204" s="34" t="s">
        <v>2476</v>
      </c>
      <c r="AR204" s="34" t="s">
        <v>2476</v>
      </c>
      <c r="AS204" s="34" t="s">
        <v>2476</v>
      </c>
      <c r="AT204" s="34" t="s">
        <v>2476</v>
      </c>
      <c r="AU204" s="34" t="s">
        <v>2476</v>
      </c>
      <c r="AV204" s="34" t="s">
        <v>2476</v>
      </c>
      <c r="AW204" s="34" t="s">
        <v>2476</v>
      </c>
      <c r="AX204" s="34" t="s">
        <v>2476</v>
      </c>
      <c r="AY204" s="34" t="s">
        <v>2476</v>
      </c>
      <c r="AZ204" s="34" t="s">
        <v>2476</v>
      </c>
      <c r="BA204" s="34" t="s">
        <v>2476</v>
      </c>
      <c r="BB204" s="34" t="s">
        <v>2476</v>
      </c>
      <c r="BC204" s="34" t="s">
        <v>2476</v>
      </c>
      <c r="BD204" s="34" t="s">
        <v>2476</v>
      </c>
      <c r="BE204" s="34" t="s">
        <v>2476</v>
      </c>
      <c r="BF204" s="34" t="s">
        <v>2476</v>
      </c>
      <c r="BG204" s="34" t="s">
        <v>2476</v>
      </c>
      <c r="BH204" s="34" t="s">
        <v>2476</v>
      </c>
      <c r="BI204" s="34" t="s">
        <v>2476</v>
      </c>
      <c r="BJ204" s="34" t="s">
        <v>2476</v>
      </c>
      <c r="BK204" s="34" t="s">
        <v>2476</v>
      </c>
      <c r="BL204" s="34" t="s">
        <v>2476</v>
      </c>
      <c r="BM204" s="34" t="s">
        <v>2476</v>
      </c>
      <c r="BN204" s="34" t="s">
        <v>2476</v>
      </c>
      <c r="BO204" s="34" t="s">
        <v>2476</v>
      </c>
      <c r="BP204" s="34" t="s">
        <v>2476</v>
      </c>
      <c r="BQ204" s="34" t="s">
        <v>2476</v>
      </c>
      <c r="BR204" s="34" t="s">
        <v>2476</v>
      </c>
      <c r="BS204" s="34" t="s">
        <v>2476</v>
      </c>
      <c r="BT204" s="34" t="s">
        <v>2476</v>
      </c>
      <c r="BU204" s="34" t="s">
        <v>2476</v>
      </c>
      <c r="BV204" s="34" t="s">
        <v>2476</v>
      </c>
      <c r="BW204" s="34" t="s">
        <v>2476</v>
      </c>
      <c r="BX204" s="34" t="s">
        <v>2476</v>
      </c>
      <c r="BY204" s="34" t="s">
        <v>2476</v>
      </c>
      <c r="BZ204" s="34" t="s">
        <v>2476</v>
      </c>
      <c r="CA204" s="34" t="s">
        <v>2476</v>
      </c>
      <c r="CB204" s="34" t="s">
        <v>2476</v>
      </c>
      <c r="CC204" s="34" t="s">
        <v>2476</v>
      </c>
      <c r="CD204" s="34" t="s">
        <v>2476</v>
      </c>
      <c r="CE204" s="34" t="s">
        <v>2476</v>
      </c>
      <c r="CF204" s="34" t="s">
        <v>2476</v>
      </c>
      <c r="CG204" s="34" t="s">
        <v>2476</v>
      </c>
      <c r="CH204" s="34" t="s">
        <v>2476</v>
      </c>
      <c r="CI204" s="34" t="s">
        <v>2476</v>
      </c>
      <c r="CJ204" s="34" t="s">
        <v>2476</v>
      </c>
      <c r="CK204" s="34" t="s">
        <v>2476</v>
      </c>
      <c r="CL204" s="34" t="s">
        <v>2476</v>
      </c>
      <c r="CM204" s="34" t="s">
        <v>2476</v>
      </c>
      <c r="CN204" s="34" t="s">
        <v>2476</v>
      </c>
      <c r="CO204" s="34" t="s">
        <v>2476</v>
      </c>
      <c r="CP204" s="34" t="s">
        <v>2476</v>
      </c>
      <c r="CQ204" s="34" t="s">
        <v>2476</v>
      </c>
      <c r="CR204" s="34" t="s">
        <v>2476</v>
      </c>
      <c r="CS204" s="34" t="s">
        <v>2476</v>
      </c>
      <c r="CT204" s="34" t="s">
        <v>2476</v>
      </c>
      <c r="CU204" s="34" t="s">
        <v>2476</v>
      </c>
      <c r="CV204" s="34" t="s">
        <v>2476</v>
      </c>
      <c r="CW204" s="34" t="s">
        <v>2476</v>
      </c>
      <c r="CX204" s="34" t="s">
        <v>2476</v>
      </c>
      <c r="CY204" s="34" t="s">
        <v>2476</v>
      </c>
      <c r="CZ204" s="34" t="s">
        <v>2476</v>
      </c>
      <c r="DA204" s="34" t="s">
        <v>2476</v>
      </c>
      <c r="DB204" s="34" t="s">
        <v>2476</v>
      </c>
      <c r="DC204" s="34" t="s">
        <v>2476</v>
      </c>
      <c r="DD204" s="34" t="s">
        <v>2476</v>
      </c>
      <c r="DE204" s="34" t="s">
        <v>2476</v>
      </c>
      <c r="DF204" s="34" t="s">
        <v>2476</v>
      </c>
      <c r="DG204" s="34" t="s">
        <v>2476</v>
      </c>
      <c r="DH204" s="34" t="s">
        <v>2476</v>
      </c>
      <c r="DI204" s="34" t="s">
        <v>2476</v>
      </c>
      <c r="DJ204" s="34" t="s">
        <v>2476</v>
      </c>
      <c r="DK204" s="34" t="s">
        <v>2476</v>
      </c>
      <c r="DL204" s="34" t="s">
        <v>2476</v>
      </c>
      <c r="DM204" s="34" t="s">
        <v>2476</v>
      </c>
      <c r="DN204" s="34" t="s">
        <v>2476</v>
      </c>
      <c r="DO204" s="34" t="s">
        <v>2476</v>
      </c>
      <c r="DP204" s="34" t="s">
        <v>2476</v>
      </c>
      <c r="DQ204" s="34" t="s">
        <v>2476</v>
      </c>
      <c r="DR204" s="34" t="s">
        <v>2476</v>
      </c>
      <c r="DS204" s="34" t="s">
        <v>2476</v>
      </c>
      <c r="DT204" s="34" t="s">
        <v>2476</v>
      </c>
      <c r="DU204" s="34" t="s">
        <v>2476</v>
      </c>
      <c r="DV204" s="34" t="s">
        <v>2476</v>
      </c>
      <c r="DW204" s="34" t="s">
        <v>2476</v>
      </c>
      <c r="DX204" s="34" t="s">
        <v>2476</v>
      </c>
      <c r="DY204" s="34" t="s">
        <v>2476</v>
      </c>
      <c r="DZ204" s="34" t="s">
        <v>2476</v>
      </c>
      <c r="EA204" s="34" t="s">
        <v>2476</v>
      </c>
      <c r="EB204" s="34" t="s">
        <v>2476</v>
      </c>
      <c r="EC204" s="34" t="s">
        <v>2476</v>
      </c>
      <c r="ED204" s="34" t="s">
        <v>2476</v>
      </c>
      <c r="EE204" s="34" t="s">
        <v>2476</v>
      </c>
      <c r="EF204" s="34" t="s">
        <v>2476</v>
      </c>
      <c r="EG204" s="34" t="s">
        <v>2476</v>
      </c>
      <c r="EH204" s="34" t="s">
        <v>2476</v>
      </c>
      <c r="EI204" s="34" t="s">
        <v>2476</v>
      </c>
      <c r="EJ204" s="34" t="s">
        <v>2476</v>
      </c>
      <c r="EK204" s="34" t="s">
        <v>2476</v>
      </c>
      <c r="EL204" s="34" t="s">
        <v>2476</v>
      </c>
      <c r="EM204" s="34" t="s">
        <v>2476</v>
      </c>
      <c r="EN204" s="34" t="s">
        <v>2476</v>
      </c>
      <c r="EO204" s="34" t="s">
        <v>2476</v>
      </c>
      <c r="EP204" s="34" t="s">
        <v>2476</v>
      </c>
      <c r="EQ204" s="34" t="s">
        <v>2476</v>
      </c>
      <c r="ER204" s="37" t="s">
        <v>2476</v>
      </c>
      <c r="ES204" s="27" t="s">
        <v>2477</v>
      </c>
    </row>
    <row r="205" spans="3:154" s="2" customFormat="1" ht="21.75" customHeight="1" x14ac:dyDescent="0.25">
      <c r="C205" s="33" t="s">
        <v>2476</v>
      </c>
      <c r="D205" s="34" t="s">
        <v>2476</v>
      </c>
      <c r="E205" s="34" t="s">
        <v>2476</v>
      </c>
      <c r="F205" s="34" t="s">
        <v>2476</v>
      </c>
      <c r="G205" s="34" t="s">
        <v>2476</v>
      </c>
      <c r="H205" s="34" t="s">
        <v>2476</v>
      </c>
      <c r="I205" s="34" t="s">
        <v>2476</v>
      </c>
      <c r="J205" s="34" t="s">
        <v>2476</v>
      </c>
      <c r="K205" s="34" t="s">
        <v>2476</v>
      </c>
      <c r="L205" s="34" t="s">
        <v>2476</v>
      </c>
      <c r="M205" s="34" t="s">
        <v>2476</v>
      </c>
      <c r="N205" s="34" t="s">
        <v>2476</v>
      </c>
      <c r="O205" s="34" t="s">
        <v>2476</v>
      </c>
      <c r="P205" s="34" t="s">
        <v>2476</v>
      </c>
      <c r="Q205" s="34" t="s">
        <v>2476</v>
      </c>
      <c r="R205" s="34" t="s">
        <v>2476</v>
      </c>
      <c r="S205" s="34" t="s">
        <v>2476</v>
      </c>
      <c r="T205" s="34" t="s">
        <v>2476</v>
      </c>
      <c r="U205" s="34" t="s">
        <v>2476</v>
      </c>
      <c r="V205" s="34" t="s">
        <v>2476</v>
      </c>
      <c r="W205" s="34" t="s">
        <v>2476</v>
      </c>
      <c r="X205" s="34" t="s">
        <v>2476</v>
      </c>
      <c r="Y205" s="34" t="s">
        <v>2476</v>
      </c>
      <c r="Z205" s="34" t="s">
        <v>2476</v>
      </c>
      <c r="AA205" s="34" t="s">
        <v>2476</v>
      </c>
      <c r="AB205" s="34" t="s">
        <v>2476</v>
      </c>
      <c r="AC205" s="34" t="s">
        <v>2476</v>
      </c>
      <c r="AD205" s="34" t="s">
        <v>2476</v>
      </c>
      <c r="AE205" s="34" t="s">
        <v>2476</v>
      </c>
      <c r="AF205" s="34" t="s">
        <v>2476</v>
      </c>
      <c r="AG205" s="34" t="s">
        <v>2476</v>
      </c>
      <c r="AH205" s="34" t="s">
        <v>2476</v>
      </c>
      <c r="AI205" s="34" t="s">
        <v>2476</v>
      </c>
      <c r="AJ205" s="34" t="s">
        <v>2476</v>
      </c>
      <c r="AK205" s="34" t="s">
        <v>2476</v>
      </c>
      <c r="AL205" s="34" t="s">
        <v>2476</v>
      </c>
      <c r="AM205" s="34" t="s">
        <v>2476</v>
      </c>
      <c r="AN205" s="34" t="s">
        <v>2476</v>
      </c>
      <c r="AO205" s="34" t="s">
        <v>2476</v>
      </c>
      <c r="AP205" s="34" t="s">
        <v>2476</v>
      </c>
      <c r="AQ205" s="34" t="s">
        <v>2476</v>
      </c>
      <c r="AR205" s="34" t="s">
        <v>2476</v>
      </c>
      <c r="AS205" s="34" t="s">
        <v>2476</v>
      </c>
      <c r="AT205" s="34" t="s">
        <v>2476</v>
      </c>
      <c r="AU205" s="34" t="s">
        <v>2476</v>
      </c>
      <c r="AV205" s="34" t="s">
        <v>2476</v>
      </c>
      <c r="AW205" s="34" t="s">
        <v>2476</v>
      </c>
      <c r="AX205" s="34" t="s">
        <v>2476</v>
      </c>
      <c r="AY205" s="34" t="s">
        <v>2476</v>
      </c>
      <c r="AZ205" s="34" t="s">
        <v>2476</v>
      </c>
      <c r="BA205" s="34" t="s">
        <v>2476</v>
      </c>
      <c r="BB205" s="34" t="s">
        <v>2476</v>
      </c>
      <c r="BC205" s="34" t="s">
        <v>2476</v>
      </c>
      <c r="BD205" s="34" t="s">
        <v>2476</v>
      </c>
      <c r="BE205" s="34" t="s">
        <v>2476</v>
      </c>
      <c r="BF205" s="34" t="s">
        <v>2476</v>
      </c>
      <c r="BG205" s="34" t="s">
        <v>2476</v>
      </c>
      <c r="BH205" s="34" t="s">
        <v>2476</v>
      </c>
      <c r="BI205" s="34" t="s">
        <v>2476</v>
      </c>
      <c r="BJ205" s="34" t="s">
        <v>2476</v>
      </c>
      <c r="BK205" s="34" t="s">
        <v>2476</v>
      </c>
      <c r="BL205" s="34" t="s">
        <v>2476</v>
      </c>
      <c r="BM205" s="34" t="s">
        <v>2476</v>
      </c>
      <c r="BN205" s="34" t="s">
        <v>2476</v>
      </c>
      <c r="BO205" s="34" t="s">
        <v>2476</v>
      </c>
      <c r="BP205" s="34" t="s">
        <v>2476</v>
      </c>
      <c r="BQ205" s="34" t="s">
        <v>2476</v>
      </c>
      <c r="BR205" s="34" t="s">
        <v>2476</v>
      </c>
      <c r="BS205" s="34" t="s">
        <v>2476</v>
      </c>
      <c r="BT205" s="34" t="s">
        <v>2476</v>
      </c>
      <c r="BU205" s="34" t="s">
        <v>2476</v>
      </c>
      <c r="BV205" s="34" t="s">
        <v>2476</v>
      </c>
      <c r="BW205" s="34" t="s">
        <v>2476</v>
      </c>
      <c r="BX205" s="34" t="s">
        <v>2476</v>
      </c>
      <c r="BY205" s="34" t="s">
        <v>2476</v>
      </c>
      <c r="BZ205" s="34" t="s">
        <v>2476</v>
      </c>
      <c r="CA205" s="34" t="s">
        <v>2476</v>
      </c>
      <c r="CB205" s="34" t="s">
        <v>2476</v>
      </c>
      <c r="CC205" s="34" t="s">
        <v>2476</v>
      </c>
      <c r="CD205" s="34" t="s">
        <v>2476</v>
      </c>
      <c r="CE205" s="34" t="s">
        <v>2476</v>
      </c>
      <c r="CF205" s="34" t="s">
        <v>2476</v>
      </c>
      <c r="CG205" s="34" t="s">
        <v>2476</v>
      </c>
      <c r="CH205" s="34" t="s">
        <v>2476</v>
      </c>
      <c r="CI205" s="34" t="s">
        <v>2476</v>
      </c>
      <c r="CJ205" s="34" t="s">
        <v>2476</v>
      </c>
      <c r="CK205" s="34" t="s">
        <v>2476</v>
      </c>
      <c r="CL205" s="34" t="s">
        <v>2476</v>
      </c>
      <c r="CM205" s="34" t="s">
        <v>2476</v>
      </c>
      <c r="CN205" s="34" t="s">
        <v>2476</v>
      </c>
      <c r="CO205" s="34" t="s">
        <v>2476</v>
      </c>
      <c r="CP205" s="34" t="s">
        <v>2476</v>
      </c>
      <c r="CQ205" s="34" t="s">
        <v>2476</v>
      </c>
      <c r="CR205" s="34" t="s">
        <v>2476</v>
      </c>
      <c r="CS205" s="34" t="s">
        <v>2476</v>
      </c>
      <c r="CT205" s="34" t="s">
        <v>2476</v>
      </c>
      <c r="CU205" s="34" t="s">
        <v>2476</v>
      </c>
      <c r="CV205" s="34" t="s">
        <v>2476</v>
      </c>
      <c r="CW205" s="34" t="s">
        <v>2476</v>
      </c>
      <c r="CX205" s="34" t="s">
        <v>2476</v>
      </c>
      <c r="CY205" s="34" t="s">
        <v>2476</v>
      </c>
      <c r="CZ205" s="34" t="s">
        <v>2476</v>
      </c>
      <c r="DA205" s="34" t="s">
        <v>2476</v>
      </c>
      <c r="DB205" s="34" t="s">
        <v>2476</v>
      </c>
      <c r="DC205" s="34" t="s">
        <v>2476</v>
      </c>
      <c r="DD205" s="34" t="s">
        <v>2476</v>
      </c>
      <c r="DE205" s="34" t="s">
        <v>2476</v>
      </c>
      <c r="DF205" s="34" t="s">
        <v>2476</v>
      </c>
      <c r="DG205" s="34" t="s">
        <v>2476</v>
      </c>
      <c r="DH205" s="34" t="s">
        <v>2476</v>
      </c>
      <c r="DI205" s="34" t="s">
        <v>2476</v>
      </c>
      <c r="DJ205" s="34" t="s">
        <v>2476</v>
      </c>
      <c r="DK205" s="34" t="s">
        <v>2476</v>
      </c>
      <c r="DL205" s="34" t="s">
        <v>2476</v>
      </c>
      <c r="DM205" s="34" t="s">
        <v>2476</v>
      </c>
      <c r="DN205" s="34" t="s">
        <v>2476</v>
      </c>
      <c r="DO205" s="34" t="s">
        <v>2476</v>
      </c>
      <c r="DP205" s="34" t="s">
        <v>2476</v>
      </c>
      <c r="DQ205" s="34" t="s">
        <v>2476</v>
      </c>
      <c r="DR205" s="34" t="s">
        <v>2476</v>
      </c>
      <c r="DS205" s="34" t="s">
        <v>2476</v>
      </c>
      <c r="DT205" s="34" t="s">
        <v>2476</v>
      </c>
      <c r="DU205" s="34" t="s">
        <v>2476</v>
      </c>
      <c r="DV205" s="34" t="s">
        <v>2476</v>
      </c>
      <c r="DW205" s="34" t="s">
        <v>2476</v>
      </c>
      <c r="DX205" s="34" t="s">
        <v>2476</v>
      </c>
      <c r="DY205" s="34" t="s">
        <v>2476</v>
      </c>
      <c r="DZ205" s="34" t="s">
        <v>2476</v>
      </c>
      <c r="EA205" s="34" t="s">
        <v>2476</v>
      </c>
      <c r="EB205" s="34" t="s">
        <v>2476</v>
      </c>
      <c r="EC205" s="34" t="s">
        <v>2476</v>
      </c>
      <c r="ED205" s="34" t="s">
        <v>2476</v>
      </c>
      <c r="EE205" s="34" t="s">
        <v>2476</v>
      </c>
      <c r="EF205" s="34" t="s">
        <v>2476</v>
      </c>
      <c r="EG205" s="34" t="s">
        <v>2476</v>
      </c>
      <c r="EH205" s="34" t="s">
        <v>2476</v>
      </c>
      <c r="EI205" s="34" t="s">
        <v>2476</v>
      </c>
      <c r="EJ205" s="34" t="s">
        <v>2476</v>
      </c>
      <c r="EK205" s="34" t="s">
        <v>2476</v>
      </c>
      <c r="EL205" s="34" t="s">
        <v>2476</v>
      </c>
      <c r="EM205" s="34" t="s">
        <v>2476</v>
      </c>
      <c r="EN205" s="34" t="s">
        <v>2476</v>
      </c>
      <c r="EO205" s="34" t="s">
        <v>2476</v>
      </c>
      <c r="EP205" s="34" t="s">
        <v>2476</v>
      </c>
      <c r="EQ205" s="34" t="s">
        <v>2476</v>
      </c>
      <c r="ER205" s="37" t="s">
        <v>2476</v>
      </c>
      <c r="ES205" s="27" t="s">
        <v>2477</v>
      </c>
    </row>
    <row r="206" spans="3:154" s="2" customFormat="1" ht="21.75" customHeight="1" x14ac:dyDescent="0.25">
      <c r="C206" s="33" t="s">
        <v>2476</v>
      </c>
      <c r="D206" s="34" t="s">
        <v>2476</v>
      </c>
      <c r="E206" s="34" t="s">
        <v>2476</v>
      </c>
      <c r="F206" s="34" t="s">
        <v>2476</v>
      </c>
      <c r="G206" s="34" t="s">
        <v>2476</v>
      </c>
      <c r="H206" s="34" t="s">
        <v>2476</v>
      </c>
      <c r="I206" s="34" t="s">
        <v>2476</v>
      </c>
      <c r="J206" s="34" t="s">
        <v>2476</v>
      </c>
      <c r="K206" s="34" t="s">
        <v>2476</v>
      </c>
      <c r="L206" s="34" t="s">
        <v>2476</v>
      </c>
      <c r="M206" s="34" t="s">
        <v>2476</v>
      </c>
      <c r="N206" s="34" t="s">
        <v>2476</v>
      </c>
      <c r="O206" s="34" t="s">
        <v>2476</v>
      </c>
      <c r="P206" s="34" t="s">
        <v>2476</v>
      </c>
      <c r="Q206" s="34" t="s">
        <v>2476</v>
      </c>
      <c r="R206" s="34" t="s">
        <v>2476</v>
      </c>
      <c r="S206" s="34" t="s">
        <v>2476</v>
      </c>
      <c r="T206" s="34" t="s">
        <v>2476</v>
      </c>
      <c r="U206" s="34" t="s">
        <v>2476</v>
      </c>
      <c r="V206" s="34" t="s">
        <v>2476</v>
      </c>
      <c r="W206" s="34" t="s">
        <v>2476</v>
      </c>
      <c r="X206" s="34" t="s">
        <v>2476</v>
      </c>
      <c r="Y206" s="34" t="s">
        <v>2476</v>
      </c>
      <c r="Z206" s="34" t="s">
        <v>2476</v>
      </c>
      <c r="AA206" s="34" t="s">
        <v>2476</v>
      </c>
      <c r="AB206" s="34" t="s">
        <v>2476</v>
      </c>
      <c r="AC206" s="34" t="s">
        <v>2476</v>
      </c>
      <c r="AD206" s="34" t="s">
        <v>2476</v>
      </c>
      <c r="AE206" s="34" t="s">
        <v>2476</v>
      </c>
      <c r="AF206" s="34" t="s">
        <v>2476</v>
      </c>
      <c r="AG206" s="34" t="s">
        <v>2476</v>
      </c>
      <c r="AH206" s="34" t="s">
        <v>2476</v>
      </c>
      <c r="AI206" s="34" t="s">
        <v>2476</v>
      </c>
      <c r="AJ206" s="34" t="s">
        <v>2476</v>
      </c>
      <c r="AK206" s="34" t="s">
        <v>2476</v>
      </c>
      <c r="AL206" s="34" t="s">
        <v>2476</v>
      </c>
      <c r="AM206" s="34" t="s">
        <v>2476</v>
      </c>
      <c r="AN206" s="34" t="s">
        <v>2476</v>
      </c>
      <c r="AO206" s="34" t="s">
        <v>2476</v>
      </c>
      <c r="AP206" s="34" t="s">
        <v>2476</v>
      </c>
      <c r="AQ206" s="34" t="s">
        <v>2476</v>
      </c>
      <c r="AR206" s="34" t="s">
        <v>2476</v>
      </c>
      <c r="AS206" s="34" t="s">
        <v>2476</v>
      </c>
      <c r="AT206" s="34" t="s">
        <v>2476</v>
      </c>
      <c r="AU206" s="34" t="s">
        <v>2476</v>
      </c>
      <c r="AV206" s="34" t="s">
        <v>2476</v>
      </c>
      <c r="AW206" s="34" t="s">
        <v>2476</v>
      </c>
      <c r="AX206" s="34" t="s">
        <v>2476</v>
      </c>
      <c r="AY206" s="34" t="s">
        <v>2476</v>
      </c>
      <c r="AZ206" s="34" t="s">
        <v>2476</v>
      </c>
      <c r="BA206" s="34" t="s">
        <v>2476</v>
      </c>
      <c r="BB206" s="34" t="s">
        <v>2476</v>
      </c>
      <c r="BC206" s="34" t="s">
        <v>2476</v>
      </c>
      <c r="BD206" s="34" t="s">
        <v>2476</v>
      </c>
      <c r="BE206" s="34" t="s">
        <v>2476</v>
      </c>
      <c r="BF206" s="34" t="s">
        <v>2476</v>
      </c>
      <c r="BG206" s="34" t="s">
        <v>2476</v>
      </c>
      <c r="BH206" s="34" t="s">
        <v>2476</v>
      </c>
      <c r="BI206" s="34" t="s">
        <v>2476</v>
      </c>
      <c r="BJ206" s="34" t="s">
        <v>2476</v>
      </c>
      <c r="BK206" s="34" t="s">
        <v>2476</v>
      </c>
      <c r="BL206" s="34" t="s">
        <v>2476</v>
      </c>
      <c r="BM206" s="34" t="s">
        <v>2476</v>
      </c>
      <c r="BN206" s="34" t="s">
        <v>2476</v>
      </c>
      <c r="BO206" s="34" t="s">
        <v>2476</v>
      </c>
      <c r="BP206" s="34" t="s">
        <v>2476</v>
      </c>
      <c r="BQ206" s="34" t="s">
        <v>2476</v>
      </c>
      <c r="BR206" s="34" t="s">
        <v>2476</v>
      </c>
      <c r="BS206" s="34" t="s">
        <v>2476</v>
      </c>
      <c r="BT206" s="34" t="s">
        <v>2476</v>
      </c>
      <c r="BU206" s="34" t="s">
        <v>2476</v>
      </c>
      <c r="BV206" s="34" t="s">
        <v>2476</v>
      </c>
      <c r="BW206" s="34" t="s">
        <v>2476</v>
      </c>
      <c r="BX206" s="34" t="s">
        <v>2476</v>
      </c>
      <c r="BY206" s="34" t="s">
        <v>2476</v>
      </c>
      <c r="BZ206" s="34" t="s">
        <v>2476</v>
      </c>
      <c r="CA206" s="34" t="s">
        <v>2476</v>
      </c>
      <c r="CB206" s="34" t="s">
        <v>2476</v>
      </c>
      <c r="CC206" s="34" t="s">
        <v>2476</v>
      </c>
      <c r="CD206" s="34" t="s">
        <v>2476</v>
      </c>
      <c r="CE206" s="34" t="s">
        <v>2476</v>
      </c>
      <c r="CF206" s="34" t="s">
        <v>2476</v>
      </c>
      <c r="CG206" s="34" t="s">
        <v>2476</v>
      </c>
      <c r="CH206" s="34" t="s">
        <v>2476</v>
      </c>
      <c r="CI206" s="34" t="s">
        <v>2476</v>
      </c>
      <c r="CJ206" s="34" t="s">
        <v>2476</v>
      </c>
      <c r="CK206" s="34" t="s">
        <v>2476</v>
      </c>
      <c r="CL206" s="34" t="s">
        <v>2476</v>
      </c>
      <c r="CM206" s="34" t="s">
        <v>2476</v>
      </c>
      <c r="CN206" s="34" t="s">
        <v>2476</v>
      </c>
      <c r="CO206" s="34" t="s">
        <v>2476</v>
      </c>
      <c r="CP206" s="34" t="s">
        <v>2476</v>
      </c>
      <c r="CQ206" s="34" t="s">
        <v>2476</v>
      </c>
      <c r="CR206" s="34" t="s">
        <v>2476</v>
      </c>
      <c r="CS206" s="34" t="s">
        <v>2476</v>
      </c>
      <c r="CT206" s="34" t="s">
        <v>2476</v>
      </c>
      <c r="CU206" s="34" t="s">
        <v>2476</v>
      </c>
      <c r="CV206" s="34" t="s">
        <v>2476</v>
      </c>
      <c r="CW206" s="34" t="s">
        <v>2476</v>
      </c>
      <c r="CX206" s="34" t="s">
        <v>2476</v>
      </c>
      <c r="CY206" s="34" t="s">
        <v>2476</v>
      </c>
      <c r="CZ206" s="34" t="s">
        <v>2476</v>
      </c>
      <c r="DA206" s="34" t="s">
        <v>2476</v>
      </c>
      <c r="DB206" s="34" t="s">
        <v>2476</v>
      </c>
      <c r="DC206" s="34" t="s">
        <v>2476</v>
      </c>
      <c r="DD206" s="34" t="s">
        <v>2476</v>
      </c>
      <c r="DE206" s="34" t="s">
        <v>2476</v>
      </c>
      <c r="DF206" s="34" t="s">
        <v>2476</v>
      </c>
      <c r="DG206" s="34" t="s">
        <v>2476</v>
      </c>
      <c r="DH206" s="34" t="s">
        <v>2476</v>
      </c>
      <c r="DI206" s="34" t="s">
        <v>2476</v>
      </c>
      <c r="DJ206" s="34" t="s">
        <v>2476</v>
      </c>
      <c r="DK206" s="34" t="s">
        <v>2476</v>
      </c>
      <c r="DL206" s="34" t="s">
        <v>2476</v>
      </c>
      <c r="DM206" s="34" t="s">
        <v>2476</v>
      </c>
      <c r="DN206" s="34" t="s">
        <v>2476</v>
      </c>
      <c r="DO206" s="34" t="s">
        <v>2476</v>
      </c>
      <c r="DP206" s="34" t="s">
        <v>2476</v>
      </c>
      <c r="DQ206" s="34" t="s">
        <v>2476</v>
      </c>
      <c r="DR206" s="34" t="s">
        <v>2476</v>
      </c>
      <c r="DS206" s="34" t="s">
        <v>2476</v>
      </c>
      <c r="DT206" s="34" t="s">
        <v>2476</v>
      </c>
      <c r="DU206" s="34" t="s">
        <v>2476</v>
      </c>
      <c r="DV206" s="34" t="s">
        <v>2476</v>
      </c>
      <c r="DW206" s="34" t="s">
        <v>2476</v>
      </c>
      <c r="DX206" s="34" t="s">
        <v>2476</v>
      </c>
      <c r="DY206" s="34" t="s">
        <v>2476</v>
      </c>
      <c r="DZ206" s="34" t="s">
        <v>2476</v>
      </c>
      <c r="EA206" s="34" t="s">
        <v>2476</v>
      </c>
      <c r="EB206" s="34" t="s">
        <v>2476</v>
      </c>
      <c r="EC206" s="34" t="s">
        <v>2476</v>
      </c>
      <c r="ED206" s="34" t="s">
        <v>2476</v>
      </c>
      <c r="EE206" s="34" t="s">
        <v>2476</v>
      </c>
      <c r="EF206" s="34" t="s">
        <v>2476</v>
      </c>
      <c r="EG206" s="34" t="s">
        <v>2476</v>
      </c>
      <c r="EH206" s="34" t="s">
        <v>2476</v>
      </c>
      <c r="EI206" s="34" t="s">
        <v>2476</v>
      </c>
      <c r="EJ206" s="34" t="s">
        <v>2476</v>
      </c>
      <c r="EK206" s="34" t="s">
        <v>2476</v>
      </c>
      <c r="EL206" s="34" t="s">
        <v>2476</v>
      </c>
      <c r="EM206" s="34" t="s">
        <v>2476</v>
      </c>
      <c r="EN206" s="34" t="s">
        <v>2476</v>
      </c>
      <c r="EO206" s="34" t="s">
        <v>2476</v>
      </c>
      <c r="EP206" s="34" t="s">
        <v>2476</v>
      </c>
      <c r="EQ206" s="34" t="s">
        <v>2476</v>
      </c>
      <c r="ER206" s="37" t="s">
        <v>2476</v>
      </c>
      <c r="ES206" s="27" t="s">
        <v>2477</v>
      </c>
    </row>
    <row r="207" spans="3:154" s="2" customFormat="1" ht="21.75" customHeight="1" thickBot="1" x14ac:dyDescent="0.3">
      <c r="C207" s="38" t="s">
        <v>2476</v>
      </c>
      <c r="D207" s="39" t="s">
        <v>2476</v>
      </c>
      <c r="E207" s="39" t="s">
        <v>2476</v>
      </c>
      <c r="F207" s="39" t="s">
        <v>2476</v>
      </c>
      <c r="G207" s="39" t="s">
        <v>2476</v>
      </c>
      <c r="H207" s="39" t="s">
        <v>2476</v>
      </c>
      <c r="I207" s="39" t="s">
        <v>2476</v>
      </c>
      <c r="J207" s="39" t="s">
        <v>2476</v>
      </c>
      <c r="K207" s="39" t="s">
        <v>2476</v>
      </c>
      <c r="L207" s="39" t="s">
        <v>2476</v>
      </c>
      <c r="M207" s="39" t="s">
        <v>2476</v>
      </c>
      <c r="N207" s="39" t="s">
        <v>2476</v>
      </c>
      <c r="O207" s="39" t="s">
        <v>2476</v>
      </c>
      <c r="P207" s="39" t="s">
        <v>2476</v>
      </c>
      <c r="Q207" s="39" t="s">
        <v>2476</v>
      </c>
      <c r="R207" s="39" t="s">
        <v>2476</v>
      </c>
      <c r="S207" s="39" t="s">
        <v>2476</v>
      </c>
      <c r="T207" s="39" t="s">
        <v>2476</v>
      </c>
      <c r="U207" s="39" t="s">
        <v>2476</v>
      </c>
      <c r="V207" s="39" t="s">
        <v>2476</v>
      </c>
      <c r="W207" s="39" t="s">
        <v>2476</v>
      </c>
      <c r="X207" s="39" t="s">
        <v>2476</v>
      </c>
      <c r="Y207" s="39" t="s">
        <v>2476</v>
      </c>
      <c r="Z207" s="39" t="s">
        <v>2476</v>
      </c>
      <c r="AA207" s="39" t="s">
        <v>2476</v>
      </c>
      <c r="AB207" s="39" t="s">
        <v>2476</v>
      </c>
      <c r="AC207" s="39" t="s">
        <v>2476</v>
      </c>
      <c r="AD207" s="39" t="s">
        <v>2476</v>
      </c>
      <c r="AE207" s="39" t="s">
        <v>2476</v>
      </c>
      <c r="AF207" s="39" t="s">
        <v>2476</v>
      </c>
      <c r="AG207" s="39" t="s">
        <v>2476</v>
      </c>
      <c r="AH207" s="39" t="s">
        <v>2476</v>
      </c>
      <c r="AI207" s="39" t="s">
        <v>2476</v>
      </c>
      <c r="AJ207" s="39" t="s">
        <v>2476</v>
      </c>
      <c r="AK207" s="39" t="s">
        <v>2476</v>
      </c>
      <c r="AL207" s="39" t="s">
        <v>2476</v>
      </c>
      <c r="AM207" s="39" t="s">
        <v>2476</v>
      </c>
      <c r="AN207" s="39" t="s">
        <v>2476</v>
      </c>
      <c r="AO207" s="39" t="s">
        <v>2476</v>
      </c>
      <c r="AP207" s="39" t="s">
        <v>2476</v>
      </c>
      <c r="AQ207" s="39" t="s">
        <v>2476</v>
      </c>
      <c r="AR207" s="39" t="s">
        <v>2476</v>
      </c>
      <c r="AS207" s="39" t="s">
        <v>2476</v>
      </c>
      <c r="AT207" s="39" t="s">
        <v>2476</v>
      </c>
      <c r="AU207" s="39" t="s">
        <v>2476</v>
      </c>
      <c r="AV207" s="39" t="s">
        <v>2476</v>
      </c>
      <c r="AW207" s="39" t="s">
        <v>2476</v>
      </c>
      <c r="AX207" s="39" t="s">
        <v>2476</v>
      </c>
      <c r="AY207" s="39" t="s">
        <v>2476</v>
      </c>
      <c r="AZ207" s="39" t="s">
        <v>2476</v>
      </c>
      <c r="BA207" s="39" t="s">
        <v>2476</v>
      </c>
      <c r="BB207" s="39" t="s">
        <v>2476</v>
      </c>
      <c r="BC207" s="39" t="s">
        <v>2476</v>
      </c>
      <c r="BD207" s="39" t="s">
        <v>2476</v>
      </c>
      <c r="BE207" s="39" t="s">
        <v>2476</v>
      </c>
      <c r="BF207" s="39" t="s">
        <v>2476</v>
      </c>
      <c r="BG207" s="39" t="s">
        <v>2476</v>
      </c>
      <c r="BH207" s="39" t="s">
        <v>2476</v>
      </c>
      <c r="BI207" s="39" t="s">
        <v>2476</v>
      </c>
      <c r="BJ207" s="39" t="s">
        <v>2476</v>
      </c>
      <c r="BK207" s="39" t="s">
        <v>2476</v>
      </c>
      <c r="BL207" s="39" t="s">
        <v>2476</v>
      </c>
      <c r="BM207" s="39" t="s">
        <v>2476</v>
      </c>
      <c r="BN207" s="39" t="s">
        <v>2476</v>
      </c>
      <c r="BO207" s="39" t="s">
        <v>2476</v>
      </c>
      <c r="BP207" s="39" t="s">
        <v>2476</v>
      </c>
      <c r="BQ207" s="39" t="s">
        <v>2476</v>
      </c>
      <c r="BR207" s="39" t="s">
        <v>2476</v>
      </c>
      <c r="BS207" s="39" t="s">
        <v>2476</v>
      </c>
      <c r="BT207" s="39" t="s">
        <v>2476</v>
      </c>
      <c r="BU207" s="39" t="s">
        <v>2476</v>
      </c>
      <c r="BV207" s="39" t="s">
        <v>2476</v>
      </c>
      <c r="BW207" s="39" t="s">
        <v>2476</v>
      </c>
      <c r="BX207" s="39" t="s">
        <v>2476</v>
      </c>
      <c r="BY207" s="39" t="s">
        <v>2476</v>
      </c>
      <c r="BZ207" s="39" t="s">
        <v>2476</v>
      </c>
      <c r="CA207" s="39" t="s">
        <v>2476</v>
      </c>
      <c r="CB207" s="39" t="s">
        <v>2476</v>
      </c>
      <c r="CC207" s="39" t="s">
        <v>2476</v>
      </c>
      <c r="CD207" s="39" t="s">
        <v>2476</v>
      </c>
      <c r="CE207" s="39" t="s">
        <v>2476</v>
      </c>
      <c r="CF207" s="39" t="s">
        <v>2476</v>
      </c>
      <c r="CG207" s="39" t="s">
        <v>2476</v>
      </c>
      <c r="CH207" s="39" t="s">
        <v>2476</v>
      </c>
      <c r="CI207" s="39" t="s">
        <v>2476</v>
      </c>
      <c r="CJ207" s="39" t="s">
        <v>2476</v>
      </c>
      <c r="CK207" s="39" t="s">
        <v>2476</v>
      </c>
      <c r="CL207" s="39" t="s">
        <v>2476</v>
      </c>
      <c r="CM207" s="39" t="s">
        <v>2476</v>
      </c>
      <c r="CN207" s="39" t="s">
        <v>2476</v>
      </c>
      <c r="CO207" s="39" t="s">
        <v>2476</v>
      </c>
      <c r="CP207" s="39" t="s">
        <v>2476</v>
      </c>
      <c r="CQ207" s="39" t="s">
        <v>2476</v>
      </c>
      <c r="CR207" s="39" t="s">
        <v>2476</v>
      </c>
      <c r="CS207" s="39" t="s">
        <v>2476</v>
      </c>
      <c r="CT207" s="39" t="s">
        <v>2476</v>
      </c>
      <c r="CU207" s="39" t="s">
        <v>2476</v>
      </c>
      <c r="CV207" s="39" t="s">
        <v>2476</v>
      </c>
      <c r="CW207" s="39" t="s">
        <v>2476</v>
      </c>
      <c r="CX207" s="39" t="s">
        <v>2476</v>
      </c>
      <c r="CY207" s="39" t="s">
        <v>2476</v>
      </c>
      <c r="CZ207" s="39" t="s">
        <v>2476</v>
      </c>
      <c r="DA207" s="39" t="s">
        <v>2476</v>
      </c>
      <c r="DB207" s="39" t="s">
        <v>2476</v>
      </c>
      <c r="DC207" s="39" t="s">
        <v>2476</v>
      </c>
      <c r="DD207" s="39" t="s">
        <v>2476</v>
      </c>
      <c r="DE207" s="39" t="s">
        <v>2476</v>
      </c>
      <c r="DF207" s="39" t="s">
        <v>2476</v>
      </c>
      <c r="DG207" s="39" t="s">
        <v>2476</v>
      </c>
      <c r="DH207" s="39" t="s">
        <v>2476</v>
      </c>
      <c r="DI207" s="39" t="s">
        <v>2476</v>
      </c>
      <c r="DJ207" s="39" t="s">
        <v>2476</v>
      </c>
      <c r="DK207" s="39" t="s">
        <v>2476</v>
      </c>
      <c r="DL207" s="39" t="s">
        <v>2476</v>
      </c>
      <c r="DM207" s="39" t="s">
        <v>2476</v>
      </c>
      <c r="DN207" s="39" t="s">
        <v>2476</v>
      </c>
      <c r="DO207" s="39" t="s">
        <v>2476</v>
      </c>
      <c r="DP207" s="39" t="s">
        <v>2476</v>
      </c>
      <c r="DQ207" s="39" t="s">
        <v>2476</v>
      </c>
      <c r="DR207" s="39" t="s">
        <v>2476</v>
      </c>
      <c r="DS207" s="39" t="s">
        <v>2476</v>
      </c>
      <c r="DT207" s="39" t="s">
        <v>2476</v>
      </c>
      <c r="DU207" s="39" t="s">
        <v>2476</v>
      </c>
      <c r="DV207" s="39" t="s">
        <v>2476</v>
      </c>
      <c r="DW207" s="39" t="s">
        <v>2476</v>
      </c>
      <c r="DX207" s="39" t="s">
        <v>2476</v>
      </c>
      <c r="DY207" s="39" t="s">
        <v>2476</v>
      </c>
      <c r="DZ207" s="39" t="s">
        <v>2476</v>
      </c>
      <c r="EA207" s="39" t="s">
        <v>2476</v>
      </c>
      <c r="EB207" s="39" t="s">
        <v>2476</v>
      </c>
      <c r="EC207" s="39" t="s">
        <v>2476</v>
      </c>
      <c r="ED207" s="39" t="s">
        <v>2476</v>
      </c>
      <c r="EE207" s="39" t="s">
        <v>2476</v>
      </c>
      <c r="EF207" s="39" t="s">
        <v>2476</v>
      </c>
      <c r="EG207" s="39" t="s">
        <v>2476</v>
      </c>
      <c r="EH207" s="39" t="s">
        <v>2476</v>
      </c>
      <c r="EI207" s="39" t="s">
        <v>2476</v>
      </c>
      <c r="EJ207" s="39" t="s">
        <v>2476</v>
      </c>
      <c r="EK207" s="39" t="s">
        <v>2476</v>
      </c>
      <c r="EL207" s="39" t="s">
        <v>2476</v>
      </c>
      <c r="EM207" s="39" t="s">
        <v>2476</v>
      </c>
      <c r="EN207" s="39" t="s">
        <v>2476</v>
      </c>
      <c r="EO207" s="39" t="s">
        <v>2476</v>
      </c>
      <c r="EP207" s="39" t="s">
        <v>2476</v>
      </c>
      <c r="EQ207" s="39" t="s">
        <v>2476</v>
      </c>
      <c r="ER207" s="40" t="s">
        <v>2476</v>
      </c>
      <c r="ES207" s="27" t="s">
        <v>2477</v>
      </c>
    </row>
    <row r="208" spans="3:154" s="2" customFormat="1" ht="93" thickBot="1" x14ac:dyDescent="0.3">
      <c r="C208" s="50" t="s">
        <v>2494</v>
      </c>
      <c r="D208" s="51"/>
      <c r="E208" s="51"/>
      <c r="F208" s="51"/>
      <c r="G208" s="51"/>
      <c r="H208" s="51"/>
      <c r="I208" s="51"/>
      <c r="J208" s="51"/>
      <c r="K208" s="50" t="s">
        <v>2494</v>
      </c>
      <c r="L208" s="51"/>
      <c r="M208" s="51"/>
      <c r="N208" s="51"/>
      <c r="O208" s="51"/>
      <c r="P208" s="51"/>
      <c r="Q208" s="51"/>
      <c r="R208" s="51"/>
      <c r="S208" s="50" t="s">
        <v>2494</v>
      </c>
      <c r="T208" s="51"/>
      <c r="U208" s="51"/>
      <c r="V208" s="51"/>
      <c r="W208" s="51"/>
      <c r="X208" s="51"/>
      <c r="Y208" s="51"/>
      <c r="Z208" s="51"/>
      <c r="AA208" s="50" t="s">
        <v>2494</v>
      </c>
      <c r="AB208" s="51"/>
      <c r="AC208" s="51"/>
      <c r="AD208" s="51"/>
      <c r="AE208" s="51"/>
      <c r="AF208" s="51"/>
      <c r="AG208" s="51"/>
      <c r="AH208" s="51"/>
      <c r="AI208" s="50" t="s">
        <v>2494</v>
      </c>
      <c r="AJ208" s="51"/>
      <c r="AK208" s="51"/>
      <c r="AL208" s="51"/>
      <c r="AM208" s="51"/>
      <c r="AN208" s="51"/>
      <c r="AO208" s="51"/>
      <c r="AP208" s="51"/>
      <c r="AQ208" s="50" t="s">
        <v>2494</v>
      </c>
      <c r="AR208" s="51"/>
      <c r="AS208" s="51"/>
      <c r="AT208" s="51"/>
      <c r="AU208" s="51"/>
      <c r="AV208" s="51"/>
      <c r="AW208" s="51"/>
      <c r="AX208" s="51"/>
      <c r="AY208" s="50" t="s">
        <v>2494</v>
      </c>
      <c r="AZ208" s="51"/>
      <c r="BA208" s="51"/>
      <c r="BB208" s="51"/>
      <c r="BC208" s="51"/>
      <c r="BD208" s="51"/>
      <c r="BE208" s="51"/>
      <c r="BF208" s="51"/>
      <c r="BG208" s="50" t="s">
        <v>2494</v>
      </c>
      <c r="BH208" s="51"/>
      <c r="BI208" s="51"/>
      <c r="BJ208" s="51"/>
      <c r="BK208" s="51"/>
      <c r="BL208" s="51"/>
      <c r="BM208" s="51"/>
      <c r="BN208" s="51"/>
      <c r="BO208" s="50" t="s">
        <v>2494</v>
      </c>
      <c r="BP208" s="51"/>
      <c r="BQ208" s="51"/>
      <c r="BR208" s="51"/>
      <c r="BS208" s="51"/>
      <c r="BT208" s="51"/>
      <c r="BU208" s="51"/>
      <c r="BV208" s="51"/>
      <c r="BW208" s="50" t="s">
        <v>2494</v>
      </c>
      <c r="BX208" s="51"/>
      <c r="BY208" s="51"/>
      <c r="BZ208" s="51"/>
      <c r="CA208" s="51"/>
      <c r="CB208" s="51"/>
      <c r="CC208" s="51"/>
      <c r="CD208" s="51"/>
      <c r="CE208" s="50" t="s">
        <v>2494</v>
      </c>
      <c r="CF208" s="51"/>
      <c r="CG208" s="51"/>
      <c r="CH208" s="51"/>
      <c r="CI208" s="51"/>
      <c r="CJ208" s="51"/>
      <c r="CK208" s="51"/>
      <c r="CL208" s="51"/>
      <c r="CM208" s="50" t="s">
        <v>2494</v>
      </c>
      <c r="CN208" s="51"/>
      <c r="CO208" s="51"/>
      <c r="CP208" s="51"/>
      <c r="CQ208" s="51"/>
      <c r="CR208" s="51"/>
      <c r="CS208" s="51"/>
      <c r="CT208" s="51"/>
      <c r="CU208" s="50" t="s">
        <v>2494</v>
      </c>
      <c r="CV208" s="51"/>
      <c r="CW208" s="51"/>
      <c r="CX208" s="51"/>
      <c r="CY208" s="51"/>
      <c r="CZ208" s="51"/>
      <c r="DA208" s="51"/>
      <c r="DB208" s="51"/>
      <c r="DC208" s="50" t="s">
        <v>2494</v>
      </c>
      <c r="DD208" s="51"/>
      <c r="DE208" s="51"/>
      <c r="DF208" s="51"/>
      <c r="DG208" s="51"/>
      <c r="DH208" s="51"/>
      <c r="DI208" s="51"/>
      <c r="DJ208" s="51"/>
      <c r="DK208" s="50" t="s">
        <v>2494</v>
      </c>
      <c r="DL208" s="51"/>
      <c r="DM208" s="51"/>
      <c r="DN208" s="51"/>
      <c r="DO208" s="51"/>
      <c r="DP208" s="51"/>
      <c r="DQ208" s="51"/>
      <c r="DR208" s="51"/>
      <c r="DS208" s="50" t="s">
        <v>2494</v>
      </c>
      <c r="DT208" s="51"/>
      <c r="DU208" s="51"/>
      <c r="DV208" s="51"/>
      <c r="DW208" s="51"/>
      <c r="DX208" s="51"/>
      <c r="DY208" s="51"/>
      <c r="DZ208" s="51"/>
      <c r="EA208" s="50" t="s">
        <v>2494</v>
      </c>
      <c r="EB208" s="51"/>
      <c r="EC208" s="51"/>
      <c r="ED208" s="51"/>
      <c r="EE208" s="51"/>
      <c r="EF208" s="51"/>
      <c r="EG208" s="51"/>
      <c r="EH208" s="51"/>
      <c r="EI208" s="50" t="s">
        <v>2494</v>
      </c>
      <c r="EJ208" s="51"/>
      <c r="EK208" s="51"/>
      <c r="EL208" s="51"/>
      <c r="EM208" s="51"/>
      <c r="EN208" s="51"/>
      <c r="EO208" s="51"/>
      <c r="EP208" s="51"/>
      <c r="EQ208" s="51"/>
      <c r="ER208" s="51"/>
      <c r="ES208" s="51"/>
      <c r="ET208" s="51"/>
      <c r="EU208" s="51"/>
      <c r="EV208" s="51"/>
      <c r="EW208" s="51"/>
      <c r="EX208" s="51"/>
    </row>
    <row r="209" spans="148:148" s="2" customFormat="1" ht="21.75" customHeight="1" x14ac:dyDescent="0.25">
      <c r="ER209" s="28"/>
    </row>
    <row r="210" spans="148:148" s="2" customFormat="1" ht="21.75" customHeight="1" x14ac:dyDescent="0.25">
      <c r="ER210" s="28"/>
    </row>
    <row r="211" spans="148:148" s="2" customFormat="1" ht="21.75" customHeight="1" x14ac:dyDescent="0.25">
      <c r="ER211" s="28"/>
    </row>
    <row r="212" spans="148:148" s="2" customFormat="1" ht="21.75" customHeight="1" x14ac:dyDescent="0.25">
      <c r="ER212" s="28"/>
    </row>
    <row r="213" spans="148:148" s="2" customFormat="1" ht="21.75" customHeight="1" x14ac:dyDescent="0.25">
      <c r="ER213" s="28"/>
    </row>
    <row r="214" spans="148:148" s="2" customFormat="1" ht="21.75" customHeight="1" x14ac:dyDescent="0.25">
      <c r="ER214" s="28"/>
    </row>
    <row r="215" spans="148:148" s="2" customFormat="1" ht="21.75" customHeight="1" x14ac:dyDescent="0.25">
      <c r="ER215" s="28"/>
    </row>
    <row r="216" spans="148:148" s="2" customFormat="1" ht="21.75" customHeight="1" x14ac:dyDescent="0.25">
      <c r="ER216" s="28"/>
    </row>
    <row r="217" spans="148:148" s="2" customFormat="1" ht="21.75" customHeight="1" x14ac:dyDescent="0.25">
      <c r="ER217" s="28"/>
    </row>
    <row r="218" spans="148:148" s="2" customFormat="1" ht="21.75" customHeight="1" x14ac:dyDescent="0.25">
      <c r="ER218" s="28"/>
    </row>
    <row r="219" spans="148:148" s="2" customFormat="1" ht="21.75" customHeight="1" x14ac:dyDescent="0.25">
      <c r="ER219" s="28"/>
    </row>
    <row r="220" spans="148:148" s="2" customFormat="1" ht="21.75" customHeight="1" x14ac:dyDescent="0.25">
      <c r="ER220" s="28"/>
    </row>
    <row r="221" spans="148:148" s="2" customFormat="1" ht="21.75" customHeight="1" x14ac:dyDescent="0.25">
      <c r="ER221" s="28"/>
    </row>
    <row r="222" spans="148:148" s="2" customFormat="1" ht="21.75" customHeight="1" x14ac:dyDescent="0.25">
      <c r="ER222" s="28"/>
    </row>
    <row r="223" spans="148:148" s="2" customFormat="1" ht="21.75" customHeight="1" x14ac:dyDescent="0.25">
      <c r="ER223" s="28"/>
    </row>
    <row r="224" spans="148:148" s="2" customFormat="1" ht="21.75" customHeight="1" x14ac:dyDescent="0.25">
      <c r="ER224" s="28"/>
    </row>
    <row r="225" spans="3:148" s="2" customFormat="1" ht="21.75" customHeight="1" x14ac:dyDescent="0.25">
      <c r="ER225" s="28"/>
    </row>
    <row r="226" spans="3:148" s="2" customFormat="1" ht="21.75" customHeight="1" x14ac:dyDescent="0.25">
      <c r="ER226" s="28"/>
    </row>
    <row r="227" spans="3:148" s="2" customFormat="1" ht="21.75" customHeight="1" x14ac:dyDescent="0.25">
      <c r="ER227" s="28"/>
    </row>
    <row r="228" spans="3:148" s="2" customFormat="1" ht="21.75" customHeight="1" x14ac:dyDescent="0.25">
      <c r="ER228" s="28"/>
    </row>
    <row r="229" spans="3:148" s="2" customFormat="1" ht="21.75" customHeight="1" x14ac:dyDescent="0.25">
      <c r="ER229" s="28"/>
    </row>
    <row r="230" spans="3:148" s="2" customFormat="1" ht="21.75" customHeight="1" x14ac:dyDescent="0.25">
      <c r="ER230" s="28"/>
    </row>
    <row r="231" spans="3:148" s="2" customFormat="1" ht="21.75" customHeight="1" x14ac:dyDescent="0.25">
      <c r="ER231" s="28"/>
    </row>
    <row r="232" spans="3:148" s="2" customFormat="1" ht="21.75" customHeight="1" x14ac:dyDescent="0.25">
      <c r="ER232" s="28"/>
    </row>
    <row r="233" spans="3:148" s="2" customFormat="1" ht="21.75" customHeight="1" x14ac:dyDescent="0.25">
      <c r="ER233" s="28"/>
    </row>
    <row r="234" spans="3:148" s="2" customFormat="1" ht="21.75" customHeight="1" x14ac:dyDescent="0.25">
      <c r="ER234" s="28"/>
    </row>
    <row r="235" spans="3:148" s="2" customFormat="1" ht="21.75" customHeight="1" x14ac:dyDescent="0.25">
      <c r="ER235" s="28"/>
    </row>
    <row r="236" spans="3:148" s="2" customFormat="1" ht="21.75" customHeight="1" x14ac:dyDescent="0.25">
      <c r="ER236" s="28"/>
    </row>
    <row r="237" spans="3:148" s="2" customFormat="1" ht="21.75" customHeight="1" x14ac:dyDescent="0.25">
      <c r="ER237" s="28"/>
    </row>
    <row r="238" spans="3:148" s="2" customFormat="1" ht="21.75" customHeight="1" x14ac:dyDescent="0.25">
      <c r="ER238" s="28"/>
    </row>
    <row r="239" spans="3:148" ht="21.75" customHeight="1" x14ac:dyDescent="0.25">
      <c r="C239" s="8" t="str">
        <f>IF(C8&lt;&gt;"","name = "&amp;C8,"")</f>
        <v>name = Dishmccomu</v>
      </c>
      <c r="D239" s="8" t="str">
        <f t="shared" ref="D239:BO239" si="3">IF(D8&lt;&gt;"","name = "&amp;D8,"")</f>
        <v>name = decoupler.ftr.2M</v>
      </c>
      <c r="E239" s="8" t="str">
        <f t="shared" si="3"/>
        <v>name = CORE.CSB-204-1</v>
      </c>
      <c r="F239" s="8" t="str">
        <f t="shared" si="3"/>
        <v>name = CORE.CSB-412-2</v>
      </c>
      <c r="G239" s="8" t="str">
        <f t="shared" si="3"/>
        <v>name = CORE.CSB-209-1</v>
      </c>
      <c r="H239" s="8" t="str">
        <f t="shared" si="3"/>
        <v>name = CORE.CSB-406-2</v>
      </c>
      <c r="I239" s="8" t="str">
        <f t="shared" si="3"/>
        <v>name = KAS.CPort1</v>
      </c>
      <c r="J239" s="8" t="str">
        <f t="shared" si="3"/>
        <v>name = 3.75.Heatshield</v>
      </c>
      <c r="K239" s="8" t="str">
        <f t="shared" si="3"/>
        <v>name = AccelerometerFGA</v>
      </c>
      <c r="L239" s="8" t="str">
        <f t="shared" si="3"/>
        <v>name = PAPBarometer</v>
      </c>
      <c r="M239" s="8" t="str">
        <f t="shared" si="3"/>
        <v>name = Thermometermt1</v>
      </c>
      <c r="N239" s="8" t="str">
        <f t="shared" si="3"/>
        <v>name = HexCanMetalHuge</v>
      </c>
      <c r="O239" s="8" t="str">
        <f t="shared" si="3"/>
        <v>name = HexCanMetalLarge</v>
      </c>
      <c r="P239" s="8" t="str">
        <f t="shared" si="3"/>
        <v>name = OMD</v>
      </c>
      <c r="Q239" s="8" t="str">
        <f t="shared" si="3"/>
        <v>name = HexCanMetal</v>
      </c>
      <c r="R239" s="8" t="str">
        <f t="shared" si="3"/>
        <v>name = AdjustableRail</v>
      </c>
      <c r="S239" s="8" t="str">
        <f t="shared" si="3"/>
        <v>name = AdjustableRailHalf</v>
      </c>
      <c r="T239" s="8" t="str">
        <f t="shared" si="3"/>
        <v>name = AdjustableRailFourth</v>
      </c>
      <c r="U239" s="8" t="str">
        <f t="shared" si="3"/>
        <v>name = CBM-A</v>
      </c>
      <c r="V239" s="8" t="str">
        <f t="shared" si="3"/>
        <v>name = B9.Adapter.Y1</v>
      </c>
      <c r="W239" s="8" t="str">
        <f t="shared" si="3"/>
        <v>name = B9.Structure.R0.Railing</v>
      </c>
      <c r="X239" s="8" t="str">
        <f t="shared" si="3"/>
        <v>name = CBM-A-XS</v>
      </c>
      <c r="Y239" s="8" t="str">
        <f t="shared" si="3"/>
        <v>name = 4x4fuel</v>
      </c>
      <c r="Z239" s="8" t="str">
        <f t="shared" si="3"/>
        <v>name = 4x2RCSS</v>
      </c>
      <c r="AA239" s="8" t="str">
        <f t="shared" si="3"/>
        <v>name = HexCanLBNormal</v>
      </c>
      <c r="AB239" s="8" t="str">
        <f t="shared" si="3"/>
        <v>name = 2x1fuel</v>
      </c>
      <c r="AC239" s="8" t="str">
        <f t="shared" si="3"/>
        <v>name = HOME.radial.aerospike</v>
      </c>
      <c r="AD239" s="8" t="str">
        <f t="shared" si="3"/>
        <v>name = argonTank100inline</v>
      </c>
      <c r="AE239" s="8" t="str">
        <f t="shared" si="3"/>
        <v>name = HexCanXenonLarge</v>
      </c>
      <c r="AF239" s="8" t="str">
        <f t="shared" si="3"/>
        <v>name = 2x1ENG</v>
      </c>
      <c r="AG239" s="8" t="str">
        <f t="shared" si="3"/>
        <v>name = HexCanBattLarge</v>
      </c>
      <c r="AH239" s="8" t="str">
        <f t="shared" si="3"/>
        <v>name = HexCanBatt</v>
      </c>
      <c r="AI239" s="8" t="str">
        <f t="shared" si="3"/>
        <v>name = Kosmos.Balka.PanelBlock1</v>
      </c>
      <c r="AJ239" s="8" t="str">
        <f t="shared" si="3"/>
        <v>name = Kosmos.Salyut.Solar.Array</v>
      </c>
      <c r="AK239" s="8" t="str">
        <f t="shared" si="3"/>
        <v>name = solarPanelsfa</v>
      </c>
      <c r="AL239" s="8" t="str">
        <f t="shared" si="3"/>
        <v>name = solarpaneles1</v>
      </c>
      <c r="AM239" s="8" t="str">
        <f t="shared" si="3"/>
        <v>name = h2TankTinyRad</v>
      </c>
      <c r="AN239" s="8" t="str">
        <f t="shared" si="3"/>
        <v>name = LLLAttchDish</v>
      </c>
      <c r="AO239" s="8" t="str">
        <f t="shared" si="3"/>
        <v>name = Antennacomtec2</v>
      </c>
      <c r="AP239" s="8" t="str">
        <f t="shared" si="3"/>
        <v>name = Antennacomtec1</v>
      </c>
      <c r="AQ239" s="8" t="str">
        <f t="shared" si="3"/>
        <v>name = ExOrbitalDock</v>
      </c>
      <c r="AR239" s="8" t="str">
        <f t="shared" si="3"/>
        <v>name = kb-fuel-breaker1</v>
      </c>
      <c r="AS239" s="8" t="str">
        <f t="shared" si="3"/>
        <v>name = HOME2 Fuel generator</v>
      </c>
      <c r="AT239" s="8" t="str">
        <f t="shared" si="3"/>
        <v>name = SmallAuger</v>
      </c>
      <c r="AU239" s="8" t="str">
        <f t="shared" si="3"/>
        <v>name = Magnetometer</v>
      </c>
      <c r="AV239" s="8" t="str">
        <f t="shared" si="3"/>
        <v>name = B9.Cockpit.MK1.Body.2m</v>
      </c>
      <c r="AW239" s="8" t="str">
        <f t="shared" si="3"/>
        <v>name = dest5Engine</v>
      </c>
      <c r="AX239" s="8" t="str">
        <f t="shared" si="3"/>
        <v>name = NP.lfe.125m.NERVA.Inline</v>
      </c>
      <c r="AY239" s="8" t="str">
        <f t="shared" si="3"/>
        <v>name = AntimatterReactor125</v>
      </c>
      <c r="AZ239" s="8" t="str">
        <f t="shared" si="3"/>
        <v>name = AntimatterCollector</v>
      </c>
      <c r="BA239" s="8" t="str">
        <f t="shared" si="3"/>
        <v>name = WarpDrive</v>
      </c>
      <c r="BB239" s="8" t="str">
        <f t="shared" si="3"/>
        <v>name = sep1a1ur5</v>
      </c>
      <c r="BC239" s="8" t="str">
        <f t="shared" si="3"/>
        <v>name = conenoseram</v>
      </c>
      <c r="BD239" s="8" t="str">
        <f t="shared" si="3"/>
        <v>name = CORE.PFC-304-2.fairing</v>
      </c>
      <c r="BE239" s="8" t="str">
        <f t="shared" si="3"/>
        <v>name = cone05ra</v>
      </c>
      <c r="BF239" s="8" t="str">
        <f t="shared" si="3"/>
        <v>name = AIESrcsThrusrmt1</v>
      </c>
      <c r="BG239" s="8" t="str">
        <f t="shared" si="3"/>
        <v>name = B9.Aero.Intake.DSIX</v>
      </c>
      <c r="BH239" s="8" t="str">
        <f t="shared" si="3"/>
        <v>name = B9.Aero.HL.Adapter.Front</v>
      </c>
      <c r="BI239" s="8" t="str">
        <f t="shared" si="3"/>
        <v>name = B9.Cargo.M2.Adapter</v>
      </c>
      <c r="BJ239" s="8" t="str">
        <f t="shared" si="3"/>
        <v>name = B9.Cockpit.MK1.Body.5m</v>
      </c>
      <c r="BK239" s="8" t="str">
        <f t="shared" si="3"/>
        <v>name = B9.Cockpit.MK2.Nosecone.ASAS</v>
      </c>
      <c r="BL239" s="8" t="str">
        <f t="shared" si="3"/>
        <v>name = seatExternalCmd</v>
      </c>
      <c r="BM239" s="8" t="str">
        <f t="shared" si="3"/>
        <v>name = nuclearcontainer0625</v>
      </c>
      <c r="BN239" s="8" t="str">
        <f t="shared" si="3"/>
        <v>name = B9.Structure.L8.Ladder</v>
      </c>
      <c r="BO239" s="8" t="str">
        <f t="shared" si="3"/>
        <v>name = Dishcl1</v>
      </c>
      <c r="BP239" s="8" t="str">
        <f t="shared" ref="BP239:EA239" si="4">IF(BP8&lt;&gt;"","name = "&amp;BP8,"")</f>
        <v>name = Antennaesc</v>
      </c>
      <c r="BQ239" s="8" t="str">
        <f t="shared" si="4"/>
        <v>name = 0625.Heatshield</v>
      </c>
      <c r="BR239" s="8" t="str">
        <f t="shared" si="4"/>
        <v>name = hydrogenTankMedInline</v>
      </c>
      <c r="BS239" s="8" t="str">
        <f t="shared" si="4"/>
        <v>name = 4x2NucENG</v>
      </c>
      <c r="BT239" s="8" t="str">
        <f t="shared" si="4"/>
        <v>name = IP-10 Medium Ion Engine</v>
      </c>
      <c r="BU239" s="8" t="str">
        <f t="shared" si="4"/>
        <v>name = argonTank25inline</v>
      </c>
      <c r="BV239" s="8" t="str">
        <f t="shared" si="4"/>
        <v>name = HF-85 Radial Hybrid Engine</v>
      </c>
      <c r="BW239" s="8" t="str">
        <f t="shared" si="4"/>
        <v>name = HF-1000 Hybrid Medium Engine</v>
      </c>
      <c r="BX239" s="8" t="str">
        <f t="shared" si="4"/>
        <v>name = HF-2500 Hybrid Main Engine</v>
      </c>
      <c r="BY239" s="8" t="str">
        <f t="shared" si="4"/>
        <v>name = HexCanLBSmall</v>
      </c>
      <c r="BZ239" s="8" t="str">
        <f t="shared" si="4"/>
        <v>name = B9.Structure.R4.Railing</v>
      </c>
      <c r="CA239" s="8" t="str">
        <f t="shared" si="4"/>
        <v>name = B9.Structure.P8.Surface.Clear</v>
      </c>
      <c r="CB239" s="8" t="str">
        <f t="shared" si="4"/>
        <v>name = NP.chute.FuelTankCapParachute</v>
      </c>
      <c r="CC239" s="8" t="str">
        <f t="shared" si="4"/>
        <v>name = RC.main.radial</v>
      </c>
      <c r="CD239" s="8" t="str">
        <f t="shared" si="4"/>
        <v>name = 2.5.Heatshield</v>
      </c>
      <c r="CE239" s="8" t="str">
        <f t="shared" si="4"/>
        <v>name = 6.25.Heatshield</v>
      </c>
      <c r="CF239" s="8" t="str">
        <f t="shared" si="4"/>
        <v>name = HL.AirshipEnvelope.Ray</v>
      </c>
      <c r="CG239" s="8" t="str">
        <f t="shared" si="4"/>
        <v>name = crewSupportTank.Radial</v>
      </c>
      <c r="CH239" s="8" t="str">
        <f t="shared" si="4"/>
        <v>name = crewSupportTank</v>
      </c>
      <c r="CI239" s="8" t="str">
        <f t="shared" si="4"/>
        <v>name = crewSupportTank.Large</v>
      </c>
      <c r="CJ239" s="8" t="str">
        <f t="shared" si="4"/>
        <v>name = crewSupportRecycler.Large</v>
      </c>
      <c r="CK239" s="8" t="str">
        <f t="shared" si="4"/>
        <v>name = crewSupportRecycler</v>
      </c>
      <c r="CL239" s="8" t="str">
        <f t="shared" si="4"/>
        <v>name = KWsrbUllage</v>
      </c>
      <c r="CM239" s="8" t="str">
        <f t="shared" si="4"/>
        <v>name = CORE.SRB-050B-1</v>
      </c>
      <c r="CN239" s="8" t="str">
        <f t="shared" si="4"/>
        <v>name = CORE.SRB-065B-1</v>
      </c>
      <c r="CO239" s="8" t="str">
        <f t="shared" si="4"/>
        <v>name = KWsrbGlobeX5</v>
      </c>
      <c r="CP239" s="8" t="str">
        <f t="shared" si="4"/>
        <v>name = NP.srb.25m.long</v>
      </c>
      <c r="CQ239" s="8" t="str">
        <f t="shared" si="4"/>
        <v>name = strutConnectorHeavy</v>
      </c>
      <c r="CR239" s="8" t="str">
        <f t="shared" si="4"/>
        <v>name = mumech.MJ2.Pod</v>
      </c>
      <c r="CS239" s="8" t="str">
        <f t="shared" si="4"/>
        <v>name = Buran Manipulator</v>
      </c>
      <c r="CT239" s="8" t="str">
        <f t="shared" si="4"/>
        <v>name = LLLBuggyNoAxles</v>
      </c>
      <c r="CU239" s="8" t="str">
        <f t="shared" si="4"/>
        <v>name = Telescope</v>
      </c>
      <c r="CV239" s="8" t="str">
        <f t="shared" si="4"/>
        <v>name = B9.Aero.Wing.HW21</v>
      </c>
      <c r="CW239" s="8" t="str">
        <f t="shared" si="4"/>
        <v>name = HexCanRTGLarge</v>
      </c>
      <c r="CX239" s="8" t="str">
        <f t="shared" si="4"/>
        <v>name = B9.Aero.HL.Adapter.MK4</v>
      </c>
      <c r="CY239" s="8" t="str">
        <f t="shared" si="4"/>
        <v>name = CORE.DCM-4501-2</v>
      </c>
      <c r="CZ239" s="8" t="str">
        <f t="shared" si="4"/>
        <v>name = B9.Aero.Wing.SW.Winglet.2-3x1-6m</v>
      </c>
      <c r="DA239" s="8" t="str">
        <f t="shared" si="4"/>
        <v>name = B9.Cockpit.MK2.Nosecone.Science</v>
      </c>
      <c r="DB239" s="8" t="str">
        <f t="shared" si="4"/>
        <v>name = explonpod</v>
      </c>
      <c r="DC239" s="8" t="str">
        <f t="shared" si="4"/>
        <v>name = B9.Utility.Light.A8.White</v>
      </c>
      <c r="DD239" s="8" t="str">
        <f t="shared" si="4"/>
        <v>name = HexCanXenon</v>
      </c>
      <c r="DE239" s="8" t="str">
        <f t="shared" si="4"/>
        <v>name = B9.Aero.Intake.DSI</v>
      </c>
      <c r="DF239" s="8" t="str">
        <f t="shared" si="4"/>
        <v>name = 2x1Truckbed</v>
      </c>
      <c r="DG239" s="8" t="str">
        <f t="shared" si="4"/>
        <v>name = B9.Adapter.LM3</v>
      </c>
      <c r="DH239" s="8" t="str">
        <f t="shared" si="4"/>
        <v>name = B9.Aero.Wing.ControlSurface.SE.4m</v>
      </c>
      <c r="DI239" s="8" t="str">
        <f t="shared" si="4"/>
        <v>name = investpod</v>
      </c>
      <c r="DJ239" s="8" t="str">
        <f t="shared" si="4"/>
        <v>name = B9.Aero.Intake.CLR</v>
      </c>
      <c r="DK239" s="8" t="str">
        <f t="shared" si="4"/>
        <v>name = ISA.GPS</v>
      </c>
      <c r="DL239" s="8" t="str">
        <f t="shared" si="4"/>
        <v>name = radr</v>
      </c>
      <c r="DM239" s="8" t="str">
        <f t="shared" si="4"/>
        <v>name = B9.Aero.Intake.Mount</v>
      </c>
      <c r="DN239" s="8" t="str">
        <f t="shared" si="4"/>
        <v>name = KW2mengineGriffonG8D</v>
      </c>
      <c r="DO239" s="8" t="str">
        <f t="shared" si="4"/>
        <v>name = HexCanXenonSmall</v>
      </c>
      <c r="DP239" s="8" t="str">
        <f t="shared" si="4"/>
        <v>name = HOME.modul.powerplant</v>
      </c>
      <c r="DQ239" s="8" t="str">
        <f t="shared" si="4"/>
        <v>name = LLLTruckcab</v>
      </c>
      <c r="DR239" s="8" t="str">
        <f t="shared" si="4"/>
        <v>name = KzInterstageAdapter</v>
      </c>
      <c r="DS239" s="8" t="str">
        <f t="shared" si="4"/>
        <v>name = B9.Aero.Wing.SH.A65.2m</v>
      </c>
      <c r="DT239" s="8" t="str">
        <f t="shared" si="4"/>
        <v>name = CBM-A-L</v>
      </c>
      <c r="DU239" s="8" t="str">
        <f t="shared" si="4"/>
        <v>name = godLandingLeg2</v>
      </c>
      <c r="DV239" s="8" t="str">
        <f t="shared" si="4"/>
        <v>name = aerocam</v>
      </c>
      <c r="DW239" s="8" t="str">
        <f t="shared" si="4"/>
        <v>name = adapterrads</v>
      </c>
      <c r="DX239" s="8" t="str">
        <f t="shared" si="4"/>
        <v>name = liquidEnginemogulmp1500</v>
      </c>
      <c r="DY239" s="8" t="str">
        <f t="shared" si="4"/>
        <v>name = B9.Aero.AirBrake.Surface.Large</v>
      </c>
      <c r="DZ239" s="8" t="str">
        <f t="shared" si="4"/>
        <v>name = saltguia</v>
      </c>
      <c r="EA239" s="8" t="str">
        <f t="shared" si="4"/>
        <v>name = desacopladorsat1</v>
      </c>
      <c r="EB239" s="8" t="str">
        <f t="shared" ref="EB239:ER239" si="5">IF(EB8&lt;&gt;"","name = "&amp;EB8,"")</f>
        <v>name = escalerar2s</v>
      </c>
      <c r="EC239" s="8" t="str">
        <f t="shared" si="5"/>
        <v>name = ms1RCSTank</v>
      </c>
      <c r="ED239" s="8" t="str">
        <f t="shared" si="5"/>
        <v>name = liquidEngineprodulVR2</v>
      </c>
      <c r="EE239" s="8" t="str">
        <f t="shared" si="5"/>
        <v>name = expendLandingLeg</v>
      </c>
      <c r="EF239" s="8" t="str">
        <f t="shared" si="5"/>
        <v>name = escaleralad1</v>
      </c>
      <c r="EG239" s="8" t="str">
        <f t="shared" si="5"/>
        <v>name = batteryBAEr</v>
      </c>
      <c r="EH239" s="8" t="str">
        <f t="shared" si="5"/>
        <v>name = Sasdv4</v>
      </c>
      <c r="EI239" s="8" t="str">
        <f t="shared" si="5"/>
        <v>name = CORE.RDM-1</v>
      </c>
      <c r="EJ239" s="8" t="str">
        <f t="shared" si="5"/>
        <v>name = advSascr3</v>
      </c>
      <c r="EK239" s="8" t="str">
        <f t="shared" si="5"/>
        <v>name = strutsoportec1</v>
      </c>
      <c r="EL239" s="8" t="str">
        <f t="shared" si="5"/>
        <v>name = B9.Utility.InfoDrive</v>
      </c>
      <c r="EM239" s="8" t="str">
        <f t="shared" si="5"/>
        <v>name = moduldesspod</v>
      </c>
      <c r="EN239" s="8" t="str">
        <f t="shared" si="5"/>
        <v>name = NP.zmisc.SPFin</v>
      </c>
      <c r="EO239" s="8" t="str">
        <f t="shared" si="5"/>
        <v>name = KWsrbGlobeI</v>
      </c>
      <c r="EP239" s="8" t="str">
        <f t="shared" si="5"/>
        <v>name = HL.AirshipEnvelope.Una</v>
      </c>
      <c r="EQ239" s="8" t="str">
        <f t="shared" si="5"/>
        <v>name = galaxvr2</v>
      </c>
      <c r="ER239" s="29" t="str">
        <f t="shared" si="5"/>
        <v>name = kerbalEVA</v>
      </c>
    </row>
    <row r="240" spans="3:148" ht="21.75" customHeight="1" x14ac:dyDescent="0.25">
      <c r="C240" s="8" t="str">
        <f t="shared" ref="C240:AH240" si="6">IF(C9&lt;&gt;"",name&amp;C9,"")</f>
        <v>CRLFname = Dishomega2g</v>
      </c>
      <c r="D240" s="8" t="str">
        <f t="shared" si="6"/>
        <v>CRLFname = decoupler.ftr</v>
      </c>
      <c r="E240" s="8" t="str">
        <f t="shared" si="6"/>
        <v>CRLFname = CORE.CSB-204-1L</v>
      </c>
      <c r="F240" s="8" t="str">
        <f t="shared" si="6"/>
        <v>CRLFname = CORE.CSB-412-2L</v>
      </c>
      <c r="G240" s="8" t="str">
        <f t="shared" si="6"/>
        <v>CRLFname = CORE.CSB-209-1L</v>
      </c>
      <c r="H240" s="8" t="str">
        <f t="shared" si="6"/>
        <v>CRLFname = CORE.CSB-406-2L</v>
      </c>
      <c r="I240" s="8" t="str">
        <f t="shared" si="6"/>
        <v>CRLFname = KAS.Hook.GrapplingHook</v>
      </c>
      <c r="J240" s="8" t="str">
        <f t="shared" si="6"/>
        <v/>
      </c>
      <c r="K240" s="8" t="str">
        <f t="shared" si="6"/>
        <v>CRLFname = retinaGravimeter</v>
      </c>
      <c r="L240" s="8" t="str">
        <f t="shared" si="6"/>
        <v>CRLFname = sensorBarometer</v>
      </c>
      <c r="M240" s="8" t="str">
        <f t="shared" si="6"/>
        <v>CRLFname = kerbpro</v>
      </c>
      <c r="N240" s="8" t="str">
        <f t="shared" si="6"/>
        <v>CRLFname = HexCanOreHuge</v>
      </c>
      <c r="O240" s="8" t="str">
        <f t="shared" si="6"/>
        <v>CRLFname = HexCanOreLarge</v>
      </c>
      <c r="P240" s="8" t="str">
        <f t="shared" si="6"/>
        <v>CRLFname = kethane.sensor.1m</v>
      </c>
      <c r="Q240" s="8" t="str">
        <f t="shared" si="6"/>
        <v>CRLFname = HexCanMetalSmall</v>
      </c>
      <c r="R240" s="8" t="str">
        <f t="shared" si="6"/>
        <v>CRLFname = dockingwasher.sr</v>
      </c>
      <c r="S240" s="8" t="str">
        <f t="shared" si="6"/>
        <v>CRLFname = dockingwasher.std</v>
      </c>
      <c r="T240" s="8" t="str">
        <f t="shared" si="6"/>
        <v>CRLFname = dockingwasher.jr</v>
      </c>
      <c r="U240" s="8" t="str">
        <f t="shared" si="6"/>
        <v>CRLFname = CBM-P</v>
      </c>
      <c r="V240" s="8" t="str">
        <f t="shared" si="6"/>
        <v>CRLFname = CBM-A-S</v>
      </c>
      <c r="W240" s="8" t="str">
        <f t="shared" si="6"/>
        <v>CRLFname = B9.Structure.R1.Railing</v>
      </c>
      <c r="X240" s="8" t="str">
        <f t="shared" si="6"/>
        <v>CRLFname = CBM-P-XS</v>
      </c>
      <c r="Y240" s="8" t="str">
        <f t="shared" si="6"/>
        <v>CRLFname = TAL.Large.HalfSpherical.Tank.Fuel</v>
      </c>
      <c r="Z240" s="8" t="str">
        <f t="shared" si="6"/>
        <v>CRLFname = 4x2SAS</v>
      </c>
      <c r="AA240" s="8" t="str">
        <f t="shared" si="6"/>
        <v>CRLFname = HexCanLFO</v>
      </c>
      <c r="AB240" s="8" t="str">
        <f t="shared" si="6"/>
        <v>CRLFname = MarkIIDroopy</v>
      </c>
      <c r="AC240" s="8" t="str">
        <f t="shared" si="6"/>
        <v>CRLFname = HexCanLBLarge</v>
      </c>
      <c r="AD240" s="8" t="str">
        <f t="shared" si="6"/>
        <v>CRLFname = xenonTank100radial</v>
      </c>
      <c r="AE240" s="8" t="str">
        <f t="shared" si="6"/>
        <v>CRLFname = IP-20 Medium Ion Engine</v>
      </c>
      <c r="AF240" s="8" t="str">
        <f t="shared" si="6"/>
        <v>CRLFname = nuclearcontainer25</v>
      </c>
      <c r="AG240" s="8" t="str">
        <f t="shared" si="6"/>
        <v>CRLFname = G120-XL Generator</v>
      </c>
      <c r="AH240" s="8" t="str">
        <f t="shared" si="6"/>
        <v>CRLFname = HexCanRTG</v>
      </c>
      <c r="AI240" s="8" t="str">
        <f t="shared" ref="AI240:BN240" si="7">IF(AI9&lt;&gt;"",name&amp;AI9,"")</f>
        <v>CRLFname = Kosmos.Balka.PanelBlock1.Single</v>
      </c>
      <c r="AJ240" s="8" t="str">
        <f t="shared" si="7"/>
        <v>CRLFname = Kosmos.Salyut.Solar.Array2</v>
      </c>
      <c r="AK240" s="8" t="str">
        <f t="shared" si="7"/>
        <v>CRLFname = solarPanelsuncat1</v>
      </c>
      <c r="AL240" s="8" t="str">
        <f t="shared" si="7"/>
        <v>CRLFname = solarPanelsond1</v>
      </c>
      <c r="AM240" s="8" t="str">
        <f t="shared" si="7"/>
        <v>CRLFname = mpdt.small</v>
      </c>
      <c r="AN240" s="8" t="str">
        <f t="shared" si="7"/>
        <v>CRLFname = LLLRotDish</v>
      </c>
      <c r="AO240" s="8" t="str">
        <f t="shared" si="7"/>
        <v>CRLFname = AntennaDF2</v>
      </c>
      <c r="AP240" s="8" t="str">
        <f t="shared" si="7"/>
        <v>CRLFname = Antennaexpatvr2</v>
      </c>
      <c r="AQ240" s="8" t="str">
        <f t="shared" si="7"/>
        <v>CRLFname = IACBM.1.25m</v>
      </c>
      <c r="AR240" s="8" t="str">
        <f t="shared" si="7"/>
        <v>CRLFname = km-tank-bottom-1</v>
      </c>
      <c r="AS240" s="8" t="str">
        <f t="shared" si="7"/>
        <v>CRLFname = Auger</v>
      </c>
      <c r="AT240" s="8" t="str">
        <f t="shared" si="7"/>
        <v>CRLFname = ELRecycleBin</v>
      </c>
      <c r="AU240" s="8" t="str">
        <f t="shared" si="7"/>
        <v>CRLFname = HexCanKethane</v>
      </c>
      <c r="AV240" s="8" t="str">
        <f t="shared" si="7"/>
        <v>CRLFname = HL.AirshipEnvelope</v>
      </c>
      <c r="AW240" s="8" t="str">
        <f t="shared" si="7"/>
        <v>CRLFname = enginelmodc</v>
      </c>
      <c r="AX240" s="8" t="str">
        <f t="shared" si="7"/>
        <v>CRLFname = NP.lfe.25m.NERVA.Inline</v>
      </c>
      <c r="AY240" s="8" t="str">
        <f t="shared" si="7"/>
        <v>CRLFname = AntimatterReactor250</v>
      </c>
      <c r="AZ240" s="8" t="str">
        <f t="shared" si="7"/>
        <v>CRLFname = AntimatterTank125</v>
      </c>
      <c r="BA240" s="8" t="str">
        <f t="shared" si="7"/>
        <v>CRLFname = WarpDrive2</v>
      </c>
      <c r="BB240" s="8" t="str">
        <f t="shared" si="7"/>
        <v>CRLFname = ASDecoupler</v>
      </c>
      <c r="BC240" s="8" t="str">
        <f t="shared" si="7"/>
        <v>CRLFname = basepuntv2r10</v>
      </c>
      <c r="BD240" s="8" t="str">
        <f t="shared" si="7"/>
        <v>CRLFname = CORE.PFC-404-1.fairing</v>
      </c>
      <c r="BE240" s="8" t="str">
        <f t="shared" si="7"/>
        <v>CRLFname = basepunta1ur5</v>
      </c>
      <c r="BF240" s="8" t="str">
        <f t="shared" si="7"/>
        <v>CRLFname = AIESrcsThrusrom9</v>
      </c>
      <c r="BG240" s="8" t="str">
        <f t="shared" si="7"/>
        <v>CRLFname = B9.Cockpit.S2.Body.LFO</v>
      </c>
      <c r="BH240" s="8" t="str">
        <f t="shared" si="7"/>
        <v>CRLFname = B9.Aero.HL.Body.LF.05m</v>
      </c>
      <c r="BI240" s="8" t="str">
        <f t="shared" si="7"/>
        <v>CRLFname = B9.Cargo.M2.Separator</v>
      </c>
      <c r="BJ240" s="8" t="str">
        <f t="shared" si="7"/>
        <v>CRLFname = HexRam</v>
      </c>
      <c r="BK240" s="8" t="str">
        <f t="shared" si="7"/>
        <v>CRLFname = B9.Control.ACU</v>
      </c>
      <c r="BL240" s="8" t="str">
        <f t="shared" si="7"/>
        <v>CRLFname = roverBody</v>
      </c>
      <c r="BM240" s="8" t="str">
        <f t="shared" si="7"/>
        <v>CRLFname = reactor10kw</v>
      </c>
      <c r="BN240" s="8" t="str">
        <f t="shared" si="7"/>
        <v>CRLFname = HOME2 Hub module</v>
      </c>
      <c r="BO240" s="8" t="str">
        <f t="shared" ref="BO240:CT240" si="8">IF(BO9&lt;&gt;"",name&amp;BO9,"")</f>
        <v>CRLFname = Dishpcf</v>
      </c>
      <c r="BP240" s="8" t="str">
        <f t="shared" si="8"/>
        <v>CRLFname = SCANsat.Tracker</v>
      </c>
      <c r="BQ240" s="8" t="str">
        <f t="shared" si="8"/>
        <v>CRLFname = 1.25.Heatshield</v>
      </c>
      <c r="BR240" s="8" t="str">
        <f t="shared" si="8"/>
        <v>CRLFname = h2TankLrgRad</v>
      </c>
      <c r="BS240" s="8" t="str">
        <f t="shared" si="8"/>
        <v>CRLFname = reactor1mw</v>
      </c>
      <c r="BT240" s="8" t="str">
        <f t="shared" si="8"/>
        <v>CRLFname = X120-M Xenon Tank</v>
      </c>
      <c r="BU240" s="8" t="str">
        <f t="shared" si="8"/>
        <v>CRLFname = xenonTank400</v>
      </c>
      <c r="BV240" s="8" t="str">
        <f t="shared" si="8"/>
        <v>CRLFname = HexCanLithium</v>
      </c>
      <c r="BW240" s="8" t="str">
        <f t="shared" si="8"/>
        <v>CRLFname = smallMPD</v>
      </c>
      <c r="BX240" s="8" t="str">
        <f t="shared" si="8"/>
        <v>CRLFname = MPD</v>
      </c>
      <c r="BY240" s="8" t="str">
        <f t="shared" si="8"/>
        <v>CRLFname = HexCanLFOSmall</v>
      </c>
      <c r="BZ240" s="8" t="str">
        <f t="shared" si="8"/>
        <v>CRLFname = B9.Structure.PA.Adapter</v>
      </c>
      <c r="CA240" s="8" t="str">
        <f t="shared" si="8"/>
        <v>CRLFname = B9.Structure.P8.Surface.Half</v>
      </c>
      <c r="CB240" s="8" t="str">
        <f t="shared" si="8"/>
        <v>CRLFname = NP.chute.1.25m.stackparachute</v>
      </c>
      <c r="CC240" s="8" t="str">
        <f t="shared" si="8"/>
        <v>CRLFname = RC.drogue.radial</v>
      </c>
      <c r="CD240" s="8" t="str">
        <f t="shared" si="8"/>
        <v>CRLFname = SDHI.2.5.Heatshield</v>
      </c>
      <c r="CE240" s="8" t="str">
        <f t="shared" si="8"/>
        <v/>
      </c>
      <c r="CF240" s="8" t="str">
        <f t="shared" si="8"/>
        <v>CRLFname = RC.main.small</v>
      </c>
      <c r="CG240" s="8" t="str">
        <f t="shared" si="8"/>
        <v>CRLFname = ECLSS.tankO2S</v>
      </c>
      <c r="CH240" s="8" t="str">
        <f t="shared" si="8"/>
        <v>CRLFname = ECLSS.tankO2</v>
      </c>
      <c r="CI240" s="8" t="str">
        <f t="shared" si="8"/>
        <v>CRLFname = TacFoodContainerLarge</v>
      </c>
      <c r="CJ240" s="8" t="str">
        <f t="shared" si="8"/>
        <v>CRLFname = TacAirFilter</v>
      </c>
      <c r="CK240" s="8" t="str">
        <f t="shared" si="8"/>
        <v>CRLFname = ECLSS.regenerator</v>
      </c>
      <c r="CL240" s="8" t="str">
        <f t="shared" si="8"/>
        <v>CRLFname = NP.aux.radialsolidbooster</v>
      </c>
      <c r="CM240" s="8" t="str">
        <f t="shared" si="8"/>
        <v>CRLFname = Kosmos.SepRetro</v>
      </c>
      <c r="CN240" s="8" t="str">
        <f t="shared" si="8"/>
        <v>CRLFname = AluminiumHybrid1</v>
      </c>
      <c r="CO240" s="8" t="str">
        <f t="shared" si="8"/>
        <v>CRLFname = KWsrbGlobeX5HT</v>
      </c>
      <c r="CP240" s="8" t="str">
        <f t="shared" si="8"/>
        <v>CRLFname = NP.srb.25m.short</v>
      </c>
      <c r="CQ240" s="8" t="str">
        <f t="shared" si="8"/>
        <v>CRLFname = strutConnectorMedium</v>
      </c>
      <c r="CR240" s="8" t="str">
        <f t="shared" si="8"/>
        <v/>
      </c>
      <c r="CS240" s="8" t="str">
        <f t="shared" si="8"/>
        <v>CRLFname = ISS CanadArm2</v>
      </c>
      <c r="CT240" s="8" t="str">
        <f t="shared" si="8"/>
        <v>CRLFname = wheelMedLLL</v>
      </c>
      <c r="CU240" s="8" t="str">
        <f t="shared" ref="CU240:DZ240" si="9">IF(CU9&lt;&gt;"",name&amp;CU9,"")</f>
        <v>CRLFname = radiator-50kW</v>
      </c>
      <c r="CV240" s="8" t="str">
        <f t="shared" si="9"/>
        <v>CRLFname = B9.Aero.Wing.SH.A35.4m</v>
      </c>
      <c r="CW240" s="8" t="str">
        <f t="shared" si="9"/>
        <v>CRLFname = kethane.generator</v>
      </c>
      <c r="CX240" s="8" t="str">
        <f t="shared" si="9"/>
        <v>CRLFname = DeathStarBattery</v>
      </c>
      <c r="CY240" s="8" t="str">
        <f t="shared" si="9"/>
        <v>CRLFname = CORE.PFC-504-1.fairing</v>
      </c>
      <c r="CZ240" s="8" t="str">
        <f t="shared" si="9"/>
        <v>CRLFname = wingFin</v>
      </c>
      <c r="DA240" s="8" t="str">
        <f t="shared" si="9"/>
        <v>CRLFname = B9.Control.ASAS</v>
      </c>
      <c r="DB240" s="8" t="str">
        <f t="shared" si="9"/>
        <v>CRLFname = UAEcubplate</v>
      </c>
      <c r="DC240" s="8" t="str">
        <f t="shared" si="9"/>
        <v>CRLFname = KWRadBattLargeS</v>
      </c>
      <c r="DD240" s="8" t="str">
        <f t="shared" si="9"/>
        <v>CRLFname = IP-15 Radial Ion Engine</v>
      </c>
      <c r="DE240" s="8" t="str">
        <f t="shared" si="9"/>
        <v>CRLFname = B9.Cockpit.MK5</v>
      </c>
      <c r="DF240" s="8" t="str">
        <f t="shared" si="9"/>
        <v>CRLFname = 2x1Cargobed</v>
      </c>
      <c r="DG240" s="8" t="str">
        <f t="shared" si="9"/>
        <v>CRLFname = B9.Adapter.SM3</v>
      </c>
      <c r="DH240" s="8" t="str">
        <f t="shared" si="9"/>
        <v>CRLFname = B9.Aero.Wing.ControlSurface.SH.4m</v>
      </c>
      <c r="DI240" s="8" t="str">
        <f t="shared" si="9"/>
        <v>CRLFname = Maxurpod</v>
      </c>
      <c r="DJ240" s="8" t="str">
        <f t="shared" si="9"/>
        <v>CRLFname = B9.Aero.T2.Tail</v>
      </c>
      <c r="DK240" s="8" t="str">
        <f t="shared" si="9"/>
        <v>CRLFname = LLLMicrochip</v>
      </c>
      <c r="DL240" s="8" t="str">
        <f t="shared" si="9"/>
        <v>CRLFname = B9.Utility.Light.A4.White</v>
      </c>
      <c r="DM240" s="8" t="str">
        <f t="shared" si="9"/>
        <v>CRLFname = B9.Aero.Intake.RBM</v>
      </c>
      <c r="DN240" s="8" t="str">
        <f t="shared" si="9"/>
        <v>CRLFname = KW3mengineTitanT1</v>
      </c>
      <c r="DO240" s="8" t="str">
        <f t="shared" si="9"/>
        <v>CRLFname = RLA.xenonsmall</v>
      </c>
      <c r="DP240" s="8" t="str">
        <f t="shared" si="9"/>
        <v>CRLFname = cl.large.nuclearEngine</v>
      </c>
      <c r="DQ240" s="8" t="str">
        <f t="shared" si="9"/>
        <v>CRLFname = LLLTruckcabTwin</v>
      </c>
      <c r="DR240" s="8" t="str">
        <f t="shared" si="9"/>
        <v>CRLFname = KzProcFairingFuselage1</v>
      </c>
      <c r="DS240" s="8" t="str">
        <f t="shared" si="9"/>
        <v>CRLFname = B9.Aero.Wing.SH.S.1m</v>
      </c>
      <c r="DT240" s="8" t="str">
        <f t="shared" si="9"/>
        <v>CRLFname = CBM-P-L</v>
      </c>
      <c r="DU240" s="8" t="str">
        <f t="shared" si="9"/>
        <v>CRLFname = godLandingLeg</v>
      </c>
      <c r="DV240" s="8" t="str">
        <f t="shared" si="9"/>
        <v>CRLFname = aerocam180</v>
      </c>
      <c r="DW240" s="8" t="str">
        <f t="shared" si="9"/>
        <v>CRLFname = B9.Adapter.SM2</v>
      </c>
      <c r="DX240" s="8" t="str">
        <f t="shared" si="9"/>
        <v>CRLFname = fuelTank7k</v>
      </c>
      <c r="DY240" s="8" t="str">
        <f t="shared" si="9"/>
        <v>CRLFname = B9.Aero.Wing.ControlSurface.SE.2m</v>
      </c>
      <c r="DZ240" s="8" t="str">
        <f t="shared" si="9"/>
        <v>CRLFname = B9.Utility.Light.A1.Closed</v>
      </c>
      <c r="EA240" s="8" t="str">
        <f t="shared" ref="EA240:ER240" si="10">IF(EA9&lt;&gt;"",name&amp;EA9,"")</f>
        <v>CRLFname = desacopladorsat2</v>
      </c>
      <c r="EB240" s="8" t="str">
        <f t="shared" si="10"/>
        <v>CRLFname = B9.Structure.L2.Ladder</v>
      </c>
      <c r="EC240" s="8" t="str">
        <f t="shared" si="10"/>
        <v>CRLFname = rcsThrustermicrosn</v>
      </c>
      <c r="ED240" s="8" t="str">
        <f t="shared" si="10"/>
        <v>CRLFname = fuelTanklunderl</v>
      </c>
      <c r="EE240" s="8" t="str">
        <f t="shared" si="10"/>
        <v>CRLFname = legstrotLandingLeg</v>
      </c>
      <c r="EF240" s="8" t="str">
        <f t="shared" si="10"/>
        <v>CRLFname = B9.Structure.L1.Ladder</v>
      </c>
      <c r="EG240" s="8" t="str">
        <f t="shared" si="10"/>
        <v>CRLFname = xluzopl</v>
      </c>
      <c r="EH240" s="8" t="str">
        <f t="shared" si="10"/>
        <v>CRLFname = B9.Aero.AirBrake.Surface</v>
      </c>
      <c r="EI240" s="8" t="str">
        <f t="shared" si="10"/>
        <v>CRLFname = SideAdapter</v>
      </c>
      <c r="EJ240" s="8" t="str">
        <f t="shared" si="10"/>
        <v>CRLFname = B9.Aero.Wing.SW.Canard.2-3x1-6m</v>
      </c>
      <c r="EK240" s="8" t="str">
        <f t="shared" si="10"/>
        <v>CRLFname = LLLCargoBoxLarge</v>
      </c>
      <c r="EL240" s="8" t="str">
        <f t="shared" si="10"/>
        <v>CRLFname = mumech.hullcam</v>
      </c>
      <c r="EM240" s="8" t="str">
        <f t="shared" si="10"/>
        <v>CRLFname = liquidEngineconstelacion</v>
      </c>
      <c r="EN240" s="8" t="str">
        <f t="shared" si="10"/>
        <v>CRLFname = winglet</v>
      </c>
      <c r="EO240" s="8" t="str">
        <f t="shared" si="10"/>
        <v>CRLFname = LLLPipeDec</v>
      </c>
      <c r="EP240" s="8" t="str">
        <f t="shared" si="10"/>
        <v>CRLFname = NP.chute.Radialparachute</v>
      </c>
      <c r="EQ240" s="8" t="str">
        <f t="shared" si="10"/>
        <v>CRLFname = tankMER1</v>
      </c>
      <c r="ER240" s="29" t="str">
        <f t="shared" si="10"/>
        <v>CRLFname = flag</v>
      </c>
    </row>
    <row r="241" spans="3:148" ht="21.75" customHeight="1" x14ac:dyDescent="0.25">
      <c r="C241" s="8" t="str">
        <f t="shared" ref="C241:AH241" si="11">IF(C10&lt;&gt;"",name&amp;C10,"")</f>
        <v>CRLFname = LLLRotDish2-5</v>
      </c>
      <c r="D241" s="8" t="str">
        <f t="shared" si="11"/>
        <v>CRLFname = KM.FuelController.OFF</v>
      </c>
      <c r="E241" s="8" t="str">
        <f t="shared" si="11"/>
        <v>CRLFname = CORE.DCM-2201-2</v>
      </c>
      <c r="F241" s="8" t="str">
        <f t="shared" si="11"/>
        <v>CRLFname = TD.JupiterSSME</v>
      </c>
      <c r="G241" s="8" t="str">
        <f t="shared" si="11"/>
        <v>CRLFname = bb1</v>
      </c>
      <c r="H241" s="8" t="str">
        <f t="shared" si="11"/>
        <v>CRLFname = CORE.DCM-4301-2</v>
      </c>
      <c r="I241" s="8" t="str">
        <f t="shared" si="11"/>
        <v>CRLFname = KAS.Hook.Magnet</v>
      </c>
      <c r="J241" s="8" t="str">
        <f t="shared" si="11"/>
        <v/>
      </c>
      <c r="K241" s="8" t="str">
        <f t="shared" si="11"/>
        <v>CRLFname = radiator-1mw</v>
      </c>
      <c r="L241" s="8" t="str">
        <f t="shared" si="11"/>
        <v>CRLFname = FNGCMS</v>
      </c>
      <c r="M241" s="8" t="str">
        <f t="shared" si="11"/>
        <v>CRLFname = radiator-10kW</v>
      </c>
      <c r="N241" s="8" t="str">
        <f t="shared" si="11"/>
        <v>CRLFname = HexCanRocketPartsHuge</v>
      </c>
      <c r="O241" s="8" t="str">
        <f t="shared" si="11"/>
        <v>CRLFname = HexCanRocketPartsLarge</v>
      </c>
      <c r="P241" s="8" t="str">
        <f t="shared" si="11"/>
        <v/>
      </c>
      <c r="Q241" s="8" t="str">
        <f t="shared" si="11"/>
        <v>CRLFname = HexCanOre</v>
      </c>
      <c r="R241" s="8" t="str">
        <f t="shared" si="11"/>
        <v>CRLFname = dockingwasher.freesr</v>
      </c>
      <c r="S241" s="8" t="str">
        <f t="shared" si="11"/>
        <v>CRLFname = dockingwasher.free</v>
      </c>
      <c r="T241" s="8" t="str">
        <f t="shared" si="11"/>
        <v>CRLFname = dockingwasher.freejr</v>
      </c>
      <c r="U241" s="8" t="str">
        <f t="shared" si="11"/>
        <v>CRLFname = Kosmos.Salyut.3-2.Taper</v>
      </c>
      <c r="V241" s="8" t="str">
        <f t="shared" si="11"/>
        <v>CRLFname = CBM-P-S</v>
      </c>
      <c r="W241" s="8" t="str">
        <f t="shared" si="11"/>
        <v>CRLFname = B9.Structure.R2.Railing</v>
      </c>
      <c r="X241" s="8" t="str">
        <f t="shared" si="11"/>
        <v>CRLFname = Kosmos.Salyut.1.5.Propulsion.Unit</v>
      </c>
      <c r="Y241" s="8" t="str">
        <f t="shared" si="11"/>
        <v>CRLFname = TAL.Large.HalfSpherical.Tank.V2.Fuel</v>
      </c>
      <c r="Z241" s="8" t="str">
        <f t="shared" si="11"/>
        <v>CRLFname = 2x2fuel</v>
      </c>
      <c r="AA241" s="8" t="str">
        <f t="shared" si="11"/>
        <v>CRLFname = HexCanLF</v>
      </c>
      <c r="AB241" s="8" t="str">
        <f t="shared" si="11"/>
        <v>CRLFname = 2x1Bicoupler</v>
      </c>
      <c r="AC241" s="8" t="str">
        <f t="shared" si="11"/>
        <v>CRLFname = HexCanLFOLarge</v>
      </c>
      <c r="AD241" s="8" t="str">
        <f t="shared" si="11"/>
        <v>CRLFname = RLA.xenonmed2</v>
      </c>
      <c r="AE241" s="8" t="str">
        <f t="shared" si="11"/>
        <v>CRLFname = X240-L Xenon Tank</v>
      </c>
      <c r="AF241" s="8" t="str">
        <f t="shared" si="11"/>
        <v>CRLFname = reactor50kw</v>
      </c>
      <c r="AG241" s="8" t="str">
        <f t="shared" si="11"/>
        <v>CRLFname = G60-M Generator</v>
      </c>
      <c r="AH241" s="8" t="str">
        <f t="shared" si="11"/>
        <v>CRLFname = MMI Large Battery</v>
      </c>
      <c r="AI241" s="8" t="str">
        <f t="shared" ref="AI241:BN241" si="12">IF(AI10&lt;&gt;"",name&amp;AI10,"")</f>
        <v>CRLFname = solarpanels-modern03</v>
      </c>
      <c r="AJ241" s="8" t="str">
        <f t="shared" si="12"/>
        <v>CRLFname = Kosmos.TKS.Solar.Array</v>
      </c>
      <c r="AK241" s="8" t="str">
        <f t="shared" si="12"/>
        <v>CRLFname = solarPanelsfa2</v>
      </c>
      <c r="AL241" s="8" t="str">
        <f t="shared" si="12"/>
        <v>CRLFname = SMP.solarPanels1</v>
      </c>
      <c r="AM241" s="8" t="str">
        <f t="shared" si="12"/>
        <v/>
      </c>
      <c r="AN241" s="8" t="str">
        <f t="shared" si="12"/>
        <v>CRLFname = commDish</v>
      </c>
      <c r="AO241" s="8" t="str">
        <f t="shared" si="12"/>
        <v>CRLFname = Commtow</v>
      </c>
      <c r="AP241" s="8" t="str">
        <f t="shared" si="12"/>
        <v>CRLFname = LLLCommPole2</v>
      </c>
      <c r="AQ241" s="8" t="str">
        <f t="shared" si="12"/>
        <v>CRLFname = IACBM.2.5m</v>
      </c>
      <c r="AR241" s="8" t="str">
        <f t="shared" si="12"/>
        <v>CRLFname = km-tank-mid-1</v>
      </c>
      <c r="AS241" s="8" t="str">
        <f t="shared" si="12"/>
        <v>CRLFname = ELRecycleBin.Large</v>
      </c>
      <c r="AT241" s="8" t="str">
        <f t="shared" si="12"/>
        <v>CRLFname = SmallSmelter</v>
      </c>
      <c r="AU241" s="8" t="str">
        <f t="shared" si="12"/>
        <v>CRLFname = kethane.highGain</v>
      </c>
      <c r="AV241" s="8" t="str">
        <f t="shared" si="12"/>
        <v>CRLFname = crewSupportIntake</v>
      </c>
      <c r="AW241" s="8" t="str">
        <f t="shared" si="12"/>
        <v>CRLFname = microEngineex1sat</v>
      </c>
      <c r="AX241" s="8" t="str">
        <f t="shared" si="12"/>
        <v>CRLFname = radiator1</v>
      </c>
      <c r="AY241" s="8" t="str">
        <f t="shared" si="12"/>
        <v>CRLFname = AntimatterReactor375</v>
      </c>
      <c r="AZ241" s="8" t="str">
        <f t="shared" si="12"/>
        <v>CRLFname = AntimatterTank250</v>
      </c>
      <c r="BA241" s="8" t="str">
        <f t="shared" si="12"/>
        <v>CRLFname = WarpDrive3</v>
      </c>
      <c r="BB241" s="8" t="str">
        <f t="shared" si="12"/>
        <v>CRLFname = decoupvector</v>
      </c>
      <c r="BC241" s="8" t="str">
        <f t="shared" si="12"/>
        <v>CRLFname = t1000v4</v>
      </c>
      <c r="BD241" s="8" t="str">
        <f t="shared" si="12"/>
        <v>CRLFname = CORE.PFH-301-2.fairing</v>
      </c>
      <c r="BE241" s="8" t="str">
        <f t="shared" si="12"/>
        <v>CRLFname = top100a1ur5</v>
      </c>
      <c r="BF241" s="8" t="str">
        <f t="shared" si="12"/>
        <v>CRLFname = B9.Control.RCS.Block.R12</v>
      </c>
      <c r="BG241" s="8" t="str">
        <f t="shared" si="12"/>
        <v>CRLFname = B9.Cockpit.S2.Body.6m</v>
      </c>
      <c r="BH241" s="8" t="str">
        <f t="shared" si="12"/>
        <v>CRLFname = B9.Aero.HL.Body.LFO.05m</v>
      </c>
      <c r="BI241" s="8" t="str">
        <f t="shared" si="12"/>
        <v>CRLFname = B9.Cargo.M2.Body.B</v>
      </c>
      <c r="BJ241" s="8" t="str">
        <f t="shared" si="12"/>
        <v>CRLFname = TurboHex</v>
      </c>
      <c r="BK241" s="8" t="str">
        <f t="shared" si="12"/>
        <v>CRLFname = science.module</v>
      </c>
      <c r="BL241" s="8" t="str">
        <f t="shared" si="12"/>
        <v/>
      </c>
      <c r="BM241" s="8" t="str">
        <f t="shared" si="12"/>
        <v>CRLFname = engineShortNuke</v>
      </c>
      <c r="BN241" s="8" t="str">
        <f t="shared" si="12"/>
        <v>CRLFname = HOME2 Hub airlock</v>
      </c>
      <c r="BO241" s="8" t="str">
        <f t="shared" ref="BO241:CT241" si="13">IF(BO10&lt;&gt;"",name&amp;BO10,"")</f>
        <v>CRLFname = ISA.MapSat</v>
      </c>
      <c r="BP241" s="8" t="str">
        <f t="shared" si="13"/>
        <v>CRLFname = longAntenna</v>
      </c>
      <c r="BQ241" s="8" t="str">
        <f t="shared" si="13"/>
        <v/>
      </c>
      <c r="BR241" s="8" t="str">
        <f t="shared" si="13"/>
        <v>CRLFname = mpdt.large</v>
      </c>
      <c r="BS241" s="8" t="str">
        <f t="shared" si="13"/>
        <v>CRLFname = NuclearReactor375</v>
      </c>
      <c r="BT241" s="8" t="str">
        <f t="shared" si="13"/>
        <v>CRLFname = cl.small.ionEngine</v>
      </c>
      <c r="BU241" s="8" t="str">
        <f t="shared" si="13"/>
        <v>CRLFname = RLA.xenonmed4</v>
      </c>
      <c r="BV241" s="8" t="str">
        <f t="shared" si="13"/>
        <v>CRLFname = smallerMPD</v>
      </c>
      <c r="BW241" s="8" t="str">
        <f t="shared" si="13"/>
        <v/>
      </c>
      <c r="BX241" s="8" t="str">
        <f t="shared" si="13"/>
        <v/>
      </c>
      <c r="BY241" s="8" t="str">
        <f t="shared" si="13"/>
        <v>CRLFname = HexCanLFSmall</v>
      </c>
      <c r="BZ241" s="8" t="str">
        <f t="shared" si="13"/>
        <v>CRLFname = B9.Structure.P4.Surface.Clear</v>
      </c>
      <c r="CA241" s="8" t="str">
        <f t="shared" si="13"/>
        <v>CRLFname = B9.Structure.P8.Frame</v>
      </c>
      <c r="CB241" s="8" t="str">
        <f t="shared" si="13"/>
        <v>CRLFname = NP.chute.2.5m.stackparachute</v>
      </c>
      <c r="CC241" s="8" t="str">
        <f t="shared" si="13"/>
        <v>CRLFname = RC.drag.radial</v>
      </c>
      <c r="CD241" s="8" t="str">
        <f t="shared" si="13"/>
        <v/>
      </c>
      <c r="CE241" s="8" t="str">
        <f t="shared" si="13"/>
        <v/>
      </c>
      <c r="CF241" s="8" t="str">
        <f t="shared" si="13"/>
        <v>CRLFname = RC.drogue.small</v>
      </c>
      <c r="CG241" s="8" t="str">
        <f t="shared" si="13"/>
        <v>CRLFname = ECLSS.tankCO2S</v>
      </c>
      <c r="CH241" s="8" t="str">
        <f t="shared" si="13"/>
        <v>CRLFname = ECLSS.tankCO2</v>
      </c>
      <c r="CI241" s="8" t="str">
        <f t="shared" si="13"/>
        <v>CRLFname = TacLifeSupportContainerLarge</v>
      </c>
      <c r="CJ241" s="8" t="str">
        <f t="shared" si="13"/>
        <v>CRLFname = TacCarbonExtractorLarge</v>
      </c>
      <c r="CK241" s="8" t="str">
        <f t="shared" si="13"/>
        <v>CRLFname = TacCarbonExtractor</v>
      </c>
      <c r="CL241" s="8" t="str">
        <f t="shared" si="13"/>
        <v>CRLFname = NP.srb.miniBooster</v>
      </c>
      <c r="CM241" s="8" t="str">
        <f t="shared" si="13"/>
        <v>CRLFname = KWsrbGlobeVI</v>
      </c>
      <c r="CN241" s="8" t="str">
        <f t="shared" si="13"/>
        <v/>
      </c>
      <c r="CO241" s="8" t="str">
        <f t="shared" si="13"/>
        <v/>
      </c>
      <c r="CP241" s="8" t="str">
        <f t="shared" si="13"/>
        <v>CRLFname = boosterRocko</v>
      </c>
      <c r="CQ241" s="8" t="str">
        <f t="shared" si="13"/>
        <v>CRLFname = NP.zmisc.Heavierstrut</v>
      </c>
      <c r="CR241" s="8" t="str">
        <f t="shared" si="13"/>
        <v/>
      </c>
      <c r="CS241" s="8" t="str">
        <f t="shared" si="13"/>
        <v/>
      </c>
      <c r="CT241" s="8" t="str">
        <f t="shared" si="13"/>
        <v>CRLFname = 4x2WhHousing</v>
      </c>
      <c r="CU241" s="8" t="str">
        <f t="shared" ref="CU241:DZ241" si="14">IF(CU10&lt;&gt;"",name&amp;CU10,"")</f>
        <v>CRLFname = GooExperiment</v>
      </c>
      <c r="CV241" s="8" t="str">
        <f t="shared" si="14"/>
        <v>CRLFname = B9.Aero.Wing.SH.A45.4m</v>
      </c>
      <c r="CW241" s="8" t="str">
        <f t="shared" si="14"/>
        <v>CRLFname = LLLGenerator</v>
      </c>
      <c r="CX241" s="8" t="str">
        <f t="shared" si="14"/>
        <v>CRLFname = TTmk4-3FuselageAdapter</v>
      </c>
      <c r="CY241" s="8" t="str">
        <f t="shared" si="14"/>
        <v>CRLFname = CORE.PFH-502-2.fairing</v>
      </c>
      <c r="CZ241" s="8" t="str">
        <f t="shared" si="14"/>
        <v>CRLFname = LargesweptWing</v>
      </c>
      <c r="DA241" s="8" t="str">
        <f t="shared" si="14"/>
        <v>CRLFname = LLLCircuit</v>
      </c>
      <c r="DB241" s="8" t="str">
        <f t="shared" si="14"/>
        <v>CRLFname = basef1sond</v>
      </c>
      <c r="DC241" s="8" t="str">
        <f t="shared" si="14"/>
        <v>CRLFname = LLLBatRad</v>
      </c>
      <c r="DD241" s="8" t="str">
        <f t="shared" si="14"/>
        <v>CRLFname = X30 Xenon Radial Tank</v>
      </c>
      <c r="DE241" s="8" t="str">
        <f t="shared" si="14"/>
        <v>CRLFname = B9.Cockpit.S2</v>
      </c>
      <c r="DF241" s="8" t="str">
        <f t="shared" si="14"/>
        <v>CRLFname = 2x1WhHousing</v>
      </c>
      <c r="DG241" s="8" t="str">
        <f t="shared" si="14"/>
        <v>CRLFname = decoupler.ftr.4m</v>
      </c>
      <c r="DH241" s="8" t="str">
        <f t="shared" si="14"/>
        <v>CRLFname = B9.Aero.Wing.ControlSurface.T.4m</v>
      </c>
      <c r="DI241" s="8" t="str">
        <f t="shared" si="14"/>
        <v>CRLFname = neptuno</v>
      </c>
      <c r="DJ241" s="8" t="str">
        <f t="shared" si="14"/>
        <v>CRLFname = B9.Cockpit.MK1.Body.Fuel.2m</v>
      </c>
      <c r="DK241" s="8" t="str">
        <f t="shared" si="14"/>
        <v>CRLFname = mumech.MJ2.AR202</v>
      </c>
      <c r="DL241" s="8" t="str">
        <f t="shared" si="14"/>
        <v>CRLFname = HexCanRTGSmall</v>
      </c>
      <c r="DM241" s="8" t="str">
        <f t="shared" si="14"/>
        <v>CRLFname = B9.Engine.Jet.Pod.Medium</v>
      </c>
      <c r="DN241" s="8" t="str">
        <f t="shared" si="14"/>
        <v>CRLFname = KW3mtankL2</v>
      </c>
      <c r="DO241" s="8" t="str">
        <f t="shared" si="14"/>
        <v>CRLFname = xenonTankRadial</v>
      </c>
      <c r="DP241" s="8" t="str">
        <f t="shared" si="14"/>
        <v>CRLFname = 1x1NucENG</v>
      </c>
      <c r="DQ241" s="8" t="str">
        <f t="shared" si="14"/>
        <v>CRLFname = LLLBuggyMini</v>
      </c>
      <c r="DR241" s="8" t="str">
        <f t="shared" si="14"/>
        <v>CRLFname = KzProcFairingFuselage2</v>
      </c>
      <c r="DS241" s="8" t="str">
        <f t="shared" si="14"/>
        <v>CRLFname = B9.Aero.Wing.SW.Winglet.3x2-2m</v>
      </c>
      <c r="DT241" s="8" t="str">
        <f t="shared" si="14"/>
        <v>CRLFname = Munox</v>
      </c>
      <c r="DU241" s="8" t="str">
        <f t="shared" si="14"/>
        <v>CRLFname = B9.Utility.Landing.Gear.HDG1AL</v>
      </c>
      <c r="DV241" s="8" t="str">
        <f t="shared" si="14"/>
        <v>CRLFname = tailfin</v>
      </c>
      <c r="DW241" s="8" t="str">
        <f t="shared" si="14"/>
        <v>CRLFname = B9.Structure.SNM.Strut</v>
      </c>
      <c r="DX241" s="8" t="str">
        <f t="shared" si="14"/>
        <v>CRLFname = B9.Adapter.C125</v>
      </c>
      <c r="DY241" s="8" t="str">
        <f t="shared" si="14"/>
        <v>CRLFname = B9.Aero.Wing.ControlSurface.SH.2m</v>
      </c>
      <c r="DZ241" s="8" t="str">
        <f t="shared" si="14"/>
        <v>CRLFname = B9.Utility.Light.A1.Closed.T</v>
      </c>
      <c r="EA241" s="8" t="str">
        <f t="shared" ref="EA241:ER241" si="15">IF(EA10&lt;&gt;"",name&amp;EA10,"")</f>
        <v>CRLFname = desacopladorsat3</v>
      </c>
      <c r="EB241" s="8" t="str">
        <f t="shared" si="15"/>
        <v>CRLFname = B9.Structure.L4.Ladder</v>
      </c>
      <c r="EC241" s="8" t="str">
        <f t="shared" si="15"/>
        <v>CRLFname = B9.Control.RCS.Tank.MT1</v>
      </c>
      <c r="ED241" s="8" t="str">
        <f t="shared" si="15"/>
        <v>CRLFname = fuelTanksuperior3</v>
      </c>
      <c r="EE241" s="8" t="str">
        <f t="shared" si="15"/>
        <v>CRLFname = plommsLandingLeg</v>
      </c>
      <c r="EF241" s="8" t="str">
        <f t="shared" si="15"/>
        <v>CRLFname = HL.AirshipEnvelope.Dodec</v>
      </c>
      <c r="EG241" s="8" t="str">
        <f t="shared" si="15"/>
        <v>CRLFname = B9.Utility.Light.A1.White</v>
      </c>
      <c r="EH241" s="8" t="str">
        <f t="shared" si="15"/>
        <v>CRLFname = B9.Aero.Wing.ControlSurface.SE.1m</v>
      </c>
      <c r="EI241" s="8" t="str">
        <f t="shared" si="15"/>
        <v>CRLFname = Kosmos.Strut.Connector</v>
      </c>
      <c r="EJ241" s="8" t="str">
        <f t="shared" si="15"/>
        <v>CRLFname = B9.Aero.Wing.SW.Winglet.3x2-75m</v>
      </c>
      <c r="EK241" s="8" t="str">
        <f t="shared" si="15"/>
        <v>CRLFname = LLLBuildingdoor</v>
      </c>
      <c r="EL241" s="8" t="str">
        <f t="shared" si="15"/>
        <v>CRLFname = TAL.Radial.Experiment.Storage.Container</v>
      </c>
      <c r="EM241" s="8" t="str">
        <f t="shared" si="15"/>
        <v>CRLFname = engineexper05</v>
      </c>
      <c r="EN241" s="8" t="str">
        <f t="shared" si="15"/>
        <v/>
      </c>
      <c r="EO241" s="8" t="str">
        <f t="shared" si="15"/>
        <v>CRLFname = solidBooster</v>
      </c>
      <c r="EP241" s="8" t="str">
        <f t="shared" si="15"/>
        <v>CRLFname = VNG.PB.ParachuteBox</v>
      </c>
      <c r="EQ241" s="8" t="str">
        <f t="shared" si="15"/>
        <v>CRLFname = tankorb1</v>
      </c>
      <c r="ER241" s="29" t="str">
        <f t="shared" si="15"/>
        <v>CRLFname = orbitaiespod</v>
      </c>
    </row>
    <row r="242" spans="3:148" ht="21.75" customHeight="1" x14ac:dyDescent="0.25">
      <c r="C242" s="8" t="str">
        <f t="shared" ref="C242:AH242" si="16">IF(C11&lt;&gt;"",name&amp;C11,"")</f>
        <v>CRLFname = RTGigaDish1</v>
      </c>
      <c r="D242" s="8" t="str">
        <f t="shared" si="16"/>
        <v>CRLFname = KM.FuelController.ON</v>
      </c>
      <c r="E242" s="8" t="str">
        <f t="shared" si="16"/>
        <v>CRLFname = CORE.DCM-2301-2</v>
      </c>
      <c r="F242" s="8" t="str">
        <f t="shared" si="16"/>
        <v/>
      </c>
      <c r="G242" s="8" t="str">
        <f t="shared" si="16"/>
        <v>CRLFname = km.bb2</v>
      </c>
      <c r="H242" s="8" t="str">
        <f t="shared" si="16"/>
        <v>CRLFname = CORE.DCM-4401-1</v>
      </c>
      <c r="I242" s="8" t="str">
        <f t="shared" si="16"/>
        <v>CRLFname = KAS.Winch2</v>
      </c>
      <c r="J242" s="8" t="str">
        <f t="shared" si="16"/>
        <v/>
      </c>
      <c r="K242" s="8" t="str">
        <f t="shared" si="16"/>
        <v>CRLFname = sensorAccelerometer</v>
      </c>
      <c r="L242" s="8" t="str">
        <f t="shared" si="16"/>
        <v/>
      </c>
      <c r="M242" s="8" t="str">
        <f t="shared" si="16"/>
        <v>CRLFname = sensorThermometer</v>
      </c>
      <c r="N242" s="8" t="str">
        <f t="shared" si="16"/>
        <v>CRLFname = metalBin</v>
      </c>
      <c r="O242" s="8" t="str">
        <f t="shared" si="16"/>
        <v>CRLFname = HexCanLFKethane</v>
      </c>
      <c r="P242" s="8" t="str">
        <f t="shared" si="16"/>
        <v/>
      </c>
      <c r="Q242" s="8" t="str">
        <f t="shared" si="16"/>
        <v>CRLFname = HexCanOreSmall</v>
      </c>
      <c r="R242" s="8" t="str">
        <f t="shared" si="16"/>
        <v>CRLFname = GantryLarge</v>
      </c>
      <c r="S242" s="8" t="str">
        <f t="shared" si="16"/>
        <v>CRLFname = Gantry</v>
      </c>
      <c r="T242" s="8" t="str">
        <f t="shared" si="16"/>
        <v>CRLFname = GantrySmall</v>
      </c>
      <c r="U242" s="8" t="str">
        <f t="shared" si="16"/>
        <v>CRLFname = Kosmos.Salyut.body.3</v>
      </c>
      <c r="V242" s="8" t="str">
        <f t="shared" si="16"/>
        <v>CRLFname = Kosmos.Balka.1.Skeleton.RCS.Storage</v>
      </c>
      <c r="W242" s="8" t="str">
        <f t="shared" si="16"/>
        <v>CRLFname = B9.Structure.P1.Surface.Half</v>
      </c>
      <c r="X242" s="8" t="str">
        <f t="shared" si="16"/>
        <v>CRLFname = Kosmos.Balka.1.Tunnel</v>
      </c>
      <c r="Y242" s="8" t="str">
        <f t="shared" si="16"/>
        <v>CRLFname = TAL.Large.HalfSpherical.Tank.Utility</v>
      </c>
      <c r="Z242" s="8" t="str">
        <f t="shared" si="16"/>
        <v>CRLFname = Dual2x1fuel</v>
      </c>
      <c r="AA242" s="8" t="str">
        <f t="shared" si="16"/>
        <v>CRLFname = HexCanMono</v>
      </c>
      <c r="AB242" s="8" t="str">
        <f t="shared" si="16"/>
        <v>CRLFname = 2x1noseconeflat</v>
      </c>
      <c r="AC242" s="8" t="str">
        <f t="shared" si="16"/>
        <v>CRLFname = HexCanLFLarge</v>
      </c>
      <c r="AD242" s="8" t="str">
        <f t="shared" si="16"/>
        <v/>
      </c>
      <c r="AE242" s="8" t="str">
        <f t="shared" si="16"/>
        <v>CRLFname = cl.small.xenonTank</v>
      </c>
      <c r="AF242" s="8" t="str">
        <f t="shared" si="16"/>
        <v>CRLFname = NP.lfe.25m.NERVA</v>
      </c>
      <c r="AG242" s="8" t="str">
        <f t="shared" si="16"/>
        <v>CRLFname = battery-inlinelarge</v>
      </c>
      <c r="AH242" s="8" t="str">
        <f t="shared" si="16"/>
        <v>CRLFname = KWRadBattLargeL</v>
      </c>
      <c r="AI242" s="8" t="str">
        <f t="shared" ref="AI242:BN242" si="17">IF(AI11&lt;&gt;"",name&amp;AI11,"")</f>
        <v>CRLFname = solarpanels-blanket01</v>
      </c>
      <c r="AJ242" s="8" t="str">
        <f t="shared" si="17"/>
        <v>CRLFname = solarpanels-modern04</v>
      </c>
      <c r="AK242" s="8" t="str">
        <f t="shared" si="17"/>
        <v>CRLFname = solarpanels-modern01</v>
      </c>
      <c r="AL242" s="8" t="str">
        <f t="shared" si="17"/>
        <v>CRLFname = solarPanels5</v>
      </c>
      <c r="AM242" s="8" t="str">
        <f t="shared" si="17"/>
        <v/>
      </c>
      <c r="AN242" s="8" t="str">
        <f t="shared" si="17"/>
        <v/>
      </c>
      <c r="AO242" s="8" t="str">
        <f t="shared" si="17"/>
        <v>CRLFname = LLLCommPole</v>
      </c>
      <c r="AP242" s="8" t="str">
        <f t="shared" si="17"/>
        <v>CRLFname = RTLongAntenna2</v>
      </c>
      <c r="AQ242" s="8" t="str">
        <f t="shared" si="17"/>
        <v>CRLFname = KarmonyBulkhead</v>
      </c>
      <c r="AR242" s="8" t="str">
        <f t="shared" si="17"/>
        <v>CRLFname = km-tank-mid-small-1</v>
      </c>
      <c r="AS242" s="8" t="str">
        <f t="shared" si="17"/>
        <v>CRLFname = Smelter</v>
      </c>
      <c r="AT242" s="8" t="str">
        <f t="shared" si="17"/>
        <v>CRLFname = kethane.1m.converter</v>
      </c>
      <c r="AU242" s="8" t="str">
        <f t="shared" si="17"/>
        <v>CRLFname = kethane.kerbalBlender</v>
      </c>
      <c r="AV242" s="8" t="str">
        <f t="shared" si="17"/>
        <v>CRLFname = km.flameout.checker.AG9</v>
      </c>
      <c r="AW242" s="8" t="str">
        <f t="shared" si="17"/>
        <v>CRLFname = microEngineSE1</v>
      </c>
      <c r="AX242" s="8" t="str">
        <f t="shared" si="17"/>
        <v>CRLFname = FusionReactor0625</v>
      </c>
      <c r="AY242" s="8" t="str">
        <f t="shared" si="17"/>
        <v>CRLFname = radiator2</v>
      </c>
      <c r="AZ242" s="8" t="str">
        <f t="shared" si="17"/>
        <v>CRLFname = AntimatterTank375</v>
      </c>
      <c r="BA242" s="8" t="str">
        <f t="shared" si="17"/>
        <v/>
      </c>
      <c r="BB242" s="8" t="str">
        <f t="shared" si="17"/>
        <v>CRLFname = decouplersv05</v>
      </c>
      <c r="BC242" s="8" t="str">
        <f t="shared" si="17"/>
        <v>CRLFname = t1500v4</v>
      </c>
      <c r="BD242" s="8" t="str">
        <f t="shared" si="17"/>
        <v>CRLFname = CORE.PFH-303-2.fairing</v>
      </c>
      <c r="BE242" s="8" t="str">
        <f t="shared" si="17"/>
        <v>CRLFname = top100a1ur5b</v>
      </c>
      <c r="BF242" s="8" t="str">
        <f t="shared" si="17"/>
        <v>CRLFname = B9.Control.RCS.Block.R12T</v>
      </c>
      <c r="BG242" s="8" t="str">
        <f t="shared" si="17"/>
        <v>CRLFname = B9.Cockpit.S2.Body.Cargo.6m</v>
      </c>
      <c r="BH242" s="8" t="str">
        <f t="shared" si="17"/>
        <v>CRLFname = B9.Aero.HL.Body.RCS.05m</v>
      </c>
      <c r="BI242" s="8" t="str">
        <f t="shared" si="17"/>
        <v>CRLFname = B9.Cargo.M2.Body</v>
      </c>
      <c r="BJ242" s="8" t="str">
        <f t="shared" si="17"/>
        <v>CRLFname = 1x1Jetfuel</v>
      </c>
      <c r="BK242" s="8" t="str">
        <f t="shared" si="17"/>
        <v/>
      </c>
      <c r="BL242" s="8" t="str">
        <f t="shared" si="17"/>
        <v/>
      </c>
      <c r="BM242" s="8" t="str">
        <f t="shared" si="17"/>
        <v>CRLFname = RLA.s.nerva</v>
      </c>
      <c r="BN242" s="8" t="str">
        <f t="shared" si="17"/>
        <v>CRLFname = HOME2 Hub Fueltank</v>
      </c>
      <c r="BO242" s="8" t="str">
        <f t="shared" ref="BO242:CT242" si="18">IF(BO11&lt;&gt;"",name&amp;BO11,"")</f>
        <v>CRLFname = LLLAttchDishSmall</v>
      </c>
      <c r="BP242" s="8" t="str">
        <f t="shared" si="18"/>
        <v/>
      </c>
      <c r="BQ242" s="8" t="str">
        <f t="shared" si="18"/>
        <v/>
      </c>
      <c r="BR242" s="8" t="str">
        <f t="shared" si="18"/>
        <v>CRLFname = hydrogenTankLargeinline</v>
      </c>
      <c r="BS242" s="8" t="str">
        <f t="shared" si="18"/>
        <v/>
      </c>
      <c r="BT242" s="8" t="str">
        <f t="shared" si="18"/>
        <v>CRLFname = argonTank50inline</v>
      </c>
      <c r="BU242" s="8" t="str">
        <f t="shared" si="18"/>
        <v/>
      </c>
      <c r="BV242" s="8" t="str">
        <f t="shared" si="18"/>
        <v/>
      </c>
      <c r="BW242" s="8" t="str">
        <f t="shared" si="18"/>
        <v/>
      </c>
      <c r="BX242" s="8" t="str">
        <f t="shared" si="18"/>
        <v/>
      </c>
      <c r="BY242" s="8" t="str">
        <f t="shared" si="18"/>
        <v>CRLFname = HexCanMonoSmall</v>
      </c>
      <c r="BZ242" s="8" t="str">
        <f t="shared" si="18"/>
        <v>CRLFname = B9.Structure.P4.Surface.Half</v>
      </c>
      <c r="CA242" s="8" t="str">
        <f t="shared" si="18"/>
        <v>CRLFname = B9.Structure.P8.Frame2</v>
      </c>
      <c r="CB242" s="8" t="str">
        <f t="shared" si="18"/>
        <v>CRLFname = RC.main.large</v>
      </c>
      <c r="CC242" s="8" t="str">
        <f t="shared" si="18"/>
        <v>CRLFname = parachuteRadial</v>
      </c>
      <c r="CD242" s="8" t="str">
        <f t="shared" si="18"/>
        <v/>
      </c>
      <c r="CE242" s="8" t="str">
        <f t="shared" si="18"/>
        <v/>
      </c>
      <c r="CF242" s="8" t="str">
        <f t="shared" si="18"/>
        <v>CRLFname = RC.drag.small</v>
      </c>
      <c r="CG242" s="8" t="str">
        <f t="shared" si="18"/>
        <v>CRLFname = TacFoodContainerSmall</v>
      </c>
      <c r="CH242" s="8" t="str">
        <f t="shared" si="18"/>
        <v>CRLFname = TacFoodContainer</v>
      </c>
      <c r="CI242" s="8" t="str">
        <f t="shared" si="18"/>
        <v>CRLFname = TacOxygenContainerLarge</v>
      </c>
      <c r="CJ242" s="8" t="str">
        <f t="shared" si="18"/>
        <v>CRLFname = TacWaterPurifierLarge</v>
      </c>
      <c r="CK242" s="8" t="str">
        <f t="shared" si="18"/>
        <v>CRLFname = TacWaterPurifier</v>
      </c>
      <c r="CL242" s="8" t="str">
        <f t="shared" si="18"/>
        <v>CRLFname = SMP.solidBooster1-1</v>
      </c>
      <c r="CM242" s="8" t="str">
        <f t="shared" si="18"/>
        <v>CRLFname = KWsrbGlobeV</v>
      </c>
      <c r="CN242" s="8" t="str">
        <f t="shared" si="18"/>
        <v/>
      </c>
      <c r="CO242" s="8" t="str">
        <f t="shared" si="18"/>
        <v/>
      </c>
      <c r="CP242" s="8" t="str">
        <f t="shared" si="18"/>
        <v>CRLFname = TD.JupiterSRB4</v>
      </c>
      <c r="CQ242" s="8" t="str">
        <f t="shared" si="18"/>
        <v>CRLFname = stretchyTank4m</v>
      </c>
      <c r="CR242" s="8" t="str">
        <f t="shared" si="18"/>
        <v/>
      </c>
      <c r="CS242" s="8" t="str">
        <f t="shared" si="18"/>
        <v/>
      </c>
      <c r="CT242" s="8" t="str">
        <f t="shared" si="18"/>
        <v>CRLFname = 2x1TrkHousing1</v>
      </c>
      <c r="CU242" s="8" t="str">
        <f t="shared" ref="CU242:DZ242" si="19">IF(CU11&lt;&gt;"",name&amp;CU11,"")</f>
        <v>CRLFname = circradiatorKT</v>
      </c>
      <c r="CV242" s="8" t="str">
        <f t="shared" si="19"/>
        <v>CRLFname = B9.Aero.Wing.SH.S.2m</v>
      </c>
      <c r="CW242" s="8" t="str">
        <f t="shared" si="19"/>
        <v>CRLFname = Brayton3</v>
      </c>
      <c r="CX242" s="8" t="str">
        <f t="shared" si="19"/>
        <v>CRLFname = TTmk4Cargoretainer</v>
      </c>
      <c r="CY242" s="8" t="str">
        <f t="shared" si="19"/>
        <v>CRLFname = CORE.PFH-503-2.fairing</v>
      </c>
      <c r="CZ242" s="8" t="str">
        <f t="shared" si="19"/>
        <v>CRLFname = sweptWing</v>
      </c>
      <c r="DA242" s="8" t="str">
        <f t="shared" si="19"/>
        <v>CRLFname = avionicsNoseCone</v>
      </c>
      <c r="DB242" s="8" t="str">
        <f t="shared" si="19"/>
        <v>CRLFname = B9.Cockpit.D25</v>
      </c>
      <c r="DC242" s="8" t="str">
        <f t="shared" si="19"/>
        <v>CRLFname = LLLGeneratorSmall</v>
      </c>
      <c r="DD242" s="8" t="str">
        <f t="shared" si="19"/>
        <v>CRLFname = RLA.arcjet.micro</v>
      </c>
      <c r="DE242" s="8" t="str">
        <f t="shared" si="19"/>
        <v>CRLFname = B9.Cockpit.S2.Adapter</v>
      </c>
      <c r="DF242" s="8" t="str">
        <f t="shared" si="19"/>
        <v>CRLFname = LLLBuggy</v>
      </c>
      <c r="DG242" s="8" t="str">
        <f t="shared" si="19"/>
        <v>CRLFname = Munox Aft Jumbo Cargo Hold and Passenger Compartment</v>
      </c>
      <c r="DH242" s="8" t="str">
        <f t="shared" si="19"/>
        <v>CRLFname = B9.Aero.Wing.SW.Canard.6x5m</v>
      </c>
      <c r="DI242" s="8" t="str">
        <f t="shared" si="19"/>
        <v>CRLFname = novapod</v>
      </c>
      <c r="DJ242" s="8" t="str">
        <f t="shared" si="19"/>
        <v>CRLFname = B9.Cockpit.MK1.Control.SAS</v>
      </c>
      <c r="DK242" s="8" t="str">
        <f t="shared" si="19"/>
        <v>CRLFname = RTShortAntenna1</v>
      </c>
      <c r="DL242" s="8" t="str">
        <f t="shared" si="19"/>
        <v>CRLFname = MMI Battery</v>
      </c>
      <c r="DM242" s="8" t="str">
        <f t="shared" si="19"/>
        <v>CRLFname = B9.Engine.Jet.Pod.Medium.PylonR</v>
      </c>
      <c r="DN242" s="8" t="str">
        <f t="shared" si="19"/>
        <v>CRLFname = NP.lfe.375m.Bearcat3x</v>
      </c>
      <c r="DO242" s="8" t="str">
        <f t="shared" si="19"/>
        <v/>
      </c>
      <c r="DP242" s="8" t="str">
        <f t="shared" si="19"/>
        <v>CRLFname = nuclearcontainer125</v>
      </c>
      <c r="DQ242" s="8" t="str">
        <f t="shared" si="19"/>
        <v>CRLFname = LLLSkid</v>
      </c>
      <c r="DR242" s="8" t="str">
        <f t="shared" si="19"/>
        <v>CRLFname = KzProcFairingSide1</v>
      </c>
      <c r="DS242" s="8" t="str">
        <f t="shared" si="19"/>
        <v>CRLFname = B9.Aero.Wing.SW.Wingtip.2x7m</v>
      </c>
      <c r="DT242" s="8" t="str">
        <f t="shared" si="19"/>
        <v>CRLFname = LLLDebrisShieldEND</v>
      </c>
      <c r="DU242" s="8" t="str">
        <f t="shared" si="19"/>
        <v>CRLFname = B9.Utility.Landing.Gear.HDGTL</v>
      </c>
      <c r="DV242" s="8" t="str">
        <f t="shared" si="19"/>
        <v/>
      </c>
      <c r="DW242" s="8" t="str">
        <f t="shared" si="19"/>
        <v>CRLFname = B9.Structure.SN.Strut</v>
      </c>
      <c r="DX242" s="8" t="str">
        <f t="shared" si="19"/>
        <v>CRLFname = B9.Cockpit.M27</v>
      </c>
      <c r="DY242" s="8" t="str">
        <f t="shared" si="19"/>
        <v>CRLFname = B9.Aero.Wing.ControlSurface.T.2m</v>
      </c>
      <c r="DZ242" s="8" t="str">
        <f t="shared" si="19"/>
        <v>CRLFname = HexCanSmall</v>
      </c>
      <c r="EA242" s="8" t="str">
        <f t="shared" ref="EA242:ER242" si="20">IF(EA11&lt;&gt;"",name&amp;EA11,"")</f>
        <v>CRLFname = Separatormultifs</v>
      </c>
      <c r="EB242" s="8" t="str">
        <f t="shared" si="20"/>
        <v>CRLFname = Blimp</v>
      </c>
      <c r="EC242" s="8" t="str">
        <f t="shared" si="20"/>
        <v>CRLFname = KW1mRCSfuel</v>
      </c>
      <c r="ED242" s="8" t="str">
        <f t="shared" si="20"/>
        <v>CRLFname = fuelTanksul</v>
      </c>
      <c r="EE242" s="8" t="str">
        <f t="shared" si="20"/>
        <v>CRLFname = B9.Utility.Landing.Gear.HDG1A</v>
      </c>
      <c r="EF242" s="8" t="str">
        <f t="shared" si="20"/>
        <v>CRLFname = KAS.Container1</v>
      </c>
      <c r="EG242" s="8" t="str">
        <f t="shared" si="20"/>
        <v>CRLFname = B9.Utility.Light.N1.Large.White</v>
      </c>
      <c r="EH242" s="8" t="str">
        <f t="shared" si="20"/>
        <v>CRLFname = B9.Aero.Wing.ControlSurface.SH.1m</v>
      </c>
      <c r="EI242" s="8" t="str">
        <f t="shared" si="20"/>
        <v>CRLFname = 1x1hullnew</v>
      </c>
      <c r="EJ242" s="8" t="str">
        <f t="shared" si="20"/>
        <v>CRLFname = HexCanASAS</v>
      </c>
      <c r="EK242" s="8" t="str">
        <f t="shared" si="20"/>
        <v>CRLFname = RLA.radatch</v>
      </c>
      <c r="EL242" s="8" t="str">
        <f t="shared" si="20"/>
        <v/>
      </c>
      <c r="EM242" s="8" t="str">
        <f t="shared" si="20"/>
        <v>CRLFname = liquidEngineorbit2</v>
      </c>
      <c r="EN242" s="8" t="str">
        <f t="shared" si="20"/>
        <v/>
      </c>
      <c r="EO242" s="8" t="str">
        <f t="shared" si="20"/>
        <v>CRLFname = solidBooster1-1Small</v>
      </c>
      <c r="EP242" s="8" t="str">
        <f t="shared" si="20"/>
        <v/>
      </c>
      <c r="EQ242" s="8" t="str">
        <f t="shared" si="20"/>
        <v>CRLFname = part.URM.1.25.U00</v>
      </c>
      <c r="ER242" s="29" t="str">
        <f t="shared" si="20"/>
        <v>CRLFname = NP.Capsule.Bootleg</v>
      </c>
    </row>
    <row r="243" spans="3:148" ht="21.75" customHeight="1" x14ac:dyDescent="0.25">
      <c r="C243" s="8" t="str">
        <f t="shared" ref="C243:AH243" si="21">IF(C12&lt;&gt;"",name&amp;C12,"")</f>
        <v>CRLFname = RTGigaDish2</v>
      </c>
      <c r="D243" s="8" t="str">
        <f t="shared" si="21"/>
        <v>CRLFname = KM.timer</v>
      </c>
      <c r="E243" s="8" t="str">
        <f t="shared" si="21"/>
        <v>CRLFname = CORE.IDM-2202-2</v>
      </c>
      <c r="F243" s="8" t="str">
        <f t="shared" si="21"/>
        <v/>
      </c>
      <c r="G243" s="8" t="str">
        <f t="shared" si="21"/>
        <v>CRLFname = kb-fuel-breaker3</v>
      </c>
      <c r="H243" s="8" t="str">
        <f t="shared" si="21"/>
        <v>CRLFname = CORE.IDM-4402-1</v>
      </c>
      <c r="I243" s="8" t="str">
        <f t="shared" si="21"/>
        <v>CRLFname = KAS.Winch3</v>
      </c>
      <c r="J243" s="8" t="str">
        <f t="shared" si="21"/>
        <v/>
      </c>
      <c r="K243" s="8" t="str">
        <f t="shared" si="21"/>
        <v>CRLFname = sensorGravimeter</v>
      </c>
      <c r="L243" s="8" t="str">
        <f t="shared" si="21"/>
        <v/>
      </c>
      <c r="M243" s="8" t="str">
        <f t="shared" si="21"/>
        <v>CRLFname = RadialRadiatorzzz</v>
      </c>
      <c r="N243" s="8" t="str">
        <f t="shared" si="21"/>
        <v>CRLFname = oreBin</v>
      </c>
      <c r="O243" s="8" t="str">
        <f t="shared" si="21"/>
        <v>CRLFname = kethane.tank2mLarge</v>
      </c>
      <c r="P243" s="8" t="str">
        <f t="shared" si="21"/>
        <v/>
      </c>
      <c r="Q243" s="8" t="str">
        <f t="shared" si="21"/>
        <v>CRLFname = HexCanRocketParts</v>
      </c>
      <c r="R243" s="8" t="str">
        <f t="shared" si="21"/>
        <v>CRLFname = GantryLargeVariant</v>
      </c>
      <c r="S243" s="8" t="str">
        <f t="shared" si="21"/>
        <v>CRLFname = GantryVariant</v>
      </c>
      <c r="T243" s="8" t="str">
        <f t="shared" si="21"/>
        <v>CRLFname = GantrySmallVariant</v>
      </c>
      <c r="U243" s="8" t="str">
        <f t="shared" si="21"/>
        <v>CRLFname = stationHubLarge</v>
      </c>
      <c r="V243" s="8" t="str">
        <f t="shared" si="21"/>
        <v>CRLFname = Kosmos.Salyut.2-1.5.Taper</v>
      </c>
      <c r="W243" s="8" t="str">
        <f t="shared" si="21"/>
        <v>CRLFname = B9.Structure.P2.Surface.Clear</v>
      </c>
      <c r="X243" s="8" t="str">
        <f t="shared" si="21"/>
        <v>CRLFname = Kosmos.Balka.1.Skeleton</v>
      </c>
      <c r="Y243" s="8" t="str">
        <f t="shared" si="21"/>
        <v>CRLFname = TAL.Large.HalfSpherical.Tank.V2.Utility</v>
      </c>
      <c r="Z243" s="8" t="str">
        <f t="shared" si="21"/>
        <v>CRLFname = 4x2fueltest</v>
      </c>
      <c r="AA243" s="8" t="str">
        <f t="shared" si="21"/>
        <v>CRLFname = HexCanOxy</v>
      </c>
      <c r="AB243" s="8" t="str">
        <f t="shared" si="21"/>
        <v>CRLFname = 2to1Adaptor1</v>
      </c>
      <c r="AC243" s="8" t="str">
        <f t="shared" si="21"/>
        <v>CRLFname = HexCanMonoLarge</v>
      </c>
      <c r="AD243" s="8" t="str">
        <f t="shared" si="21"/>
        <v/>
      </c>
      <c r="AE243" s="8" t="str">
        <f t="shared" si="21"/>
        <v>CRLFname = argonTank75</v>
      </c>
      <c r="AF243" s="8" t="str">
        <f t="shared" si="21"/>
        <v>CRLFname = engineFatNuke</v>
      </c>
      <c r="AG243" s="8" t="str">
        <f t="shared" si="21"/>
        <v>CRLFname = battery-inlinemed</v>
      </c>
      <c r="AH243" s="8" t="str">
        <f t="shared" si="21"/>
        <v>CRLFname = capacitorInlineMed</v>
      </c>
      <c r="AI243" s="8" t="str">
        <f t="shared" ref="AI243:BN243" si="22">IF(AI12&lt;&gt;"",name&amp;AI12,"")</f>
        <v/>
      </c>
      <c r="AJ243" s="8" t="str">
        <f t="shared" si="22"/>
        <v>CRLFname = largeSolarPanel</v>
      </c>
      <c r="AK243" s="8" t="str">
        <f t="shared" si="22"/>
        <v>CRLFname = solarpanels-modern02</v>
      </c>
      <c r="AL243" s="8" t="str">
        <f t="shared" si="22"/>
        <v/>
      </c>
      <c r="AM243" s="8" t="str">
        <f t="shared" si="22"/>
        <v/>
      </c>
      <c r="AN243" s="8" t="str">
        <f t="shared" si="22"/>
        <v/>
      </c>
      <c r="AO243" s="8" t="str">
        <f t="shared" si="22"/>
        <v>CRLFname = RTLongAntenna3</v>
      </c>
      <c r="AP243" s="8" t="str">
        <f t="shared" si="22"/>
        <v/>
      </c>
      <c r="AQ243" s="8" t="str">
        <f t="shared" si="22"/>
        <v>CRLFname = KarmonyEndRing</v>
      </c>
      <c r="AR243" s="8" t="str">
        <f t="shared" si="22"/>
        <v>CRLFname = km-tank-top-1</v>
      </c>
      <c r="AS243" s="8" t="str">
        <f t="shared" si="22"/>
        <v>CRLFname = kethane.2m.converter</v>
      </c>
      <c r="AT243" s="8" t="str">
        <f t="shared" si="22"/>
        <v>CRLFname = kethane.radialDrill</v>
      </c>
      <c r="AU243" s="8" t="str">
        <f t="shared" si="22"/>
        <v>CRLFname = kethane.tankExternal</v>
      </c>
      <c r="AV243" s="8" t="str">
        <f t="shared" si="22"/>
        <v>CRLFname = cockpitMk1Rocko</v>
      </c>
      <c r="AW243" s="8" t="str">
        <f t="shared" si="22"/>
        <v>CRLFname = satpropt300FuelTank</v>
      </c>
      <c r="AX243" s="8" t="str">
        <f t="shared" si="22"/>
        <v>CRLFname = FusionReactor125</v>
      </c>
      <c r="AY243" s="8" t="str">
        <f t="shared" si="22"/>
        <v/>
      </c>
      <c r="AZ243" s="8" t="str">
        <f t="shared" si="22"/>
        <v/>
      </c>
      <c r="BA243" s="8" t="str">
        <f t="shared" si="22"/>
        <v/>
      </c>
      <c r="BB243" s="8" t="str">
        <f t="shared" si="22"/>
        <v>CRLFname = decouplersvblack</v>
      </c>
      <c r="BC243" s="8" t="str">
        <f t="shared" si="22"/>
        <v>CRLFname = t2000v4</v>
      </c>
      <c r="BD243" s="8" t="str">
        <f t="shared" si="22"/>
        <v>CRLFname = CORE.PFH-402-2.fairing</v>
      </c>
      <c r="BE243" s="8" t="str">
        <f t="shared" si="22"/>
        <v>CRLFname = top500a1ur5</v>
      </c>
      <c r="BF243" s="8" t="str">
        <f t="shared" si="22"/>
        <v>CRLFname = B9.Control.RCS.Block.R5</v>
      </c>
      <c r="BG243" s="8" t="str">
        <f t="shared" si="22"/>
        <v>CRLFname = B9.Cockpit.S2.Body.Crew.6m</v>
      </c>
      <c r="BH243" s="8" t="str">
        <f t="shared" si="22"/>
        <v>CRLFname = B9.Aero.HL.Body.SAS.05m</v>
      </c>
      <c r="BI243" s="8" t="str">
        <f t="shared" si="22"/>
        <v>CRLFname = B9.Cockpit.MK1.Body.Fuel.5m</v>
      </c>
      <c r="BJ243" s="8" t="str">
        <f t="shared" si="22"/>
        <v>CRLFname = LLLCirc1b2H</v>
      </c>
      <c r="BK243" s="8" t="str">
        <f t="shared" si="22"/>
        <v/>
      </c>
      <c r="BL243" s="8" t="str">
        <f t="shared" si="22"/>
        <v/>
      </c>
      <c r="BM243" s="8" t="str">
        <f t="shared" si="22"/>
        <v>CRLFname = SMP.nuclearEngine</v>
      </c>
      <c r="BN243" s="8" t="str">
        <f t="shared" si="22"/>
        <v>CRLFname = HOME2 Hub Green House</v>
      </c>
      <c r="BO243" s="8" t="str">
        <f t="shared" ref="BO243:CT243" si="23">IF(BO12&lt;&gt;"",name&amp;BO12,"")</f>
        <v>CRLFname = RTShortDish1</v>
      </c>
      <c r="BP243" s="8" t="str">
        <f t="shared" si="23"/>
        <v/>
      </c>
      <c r="BQ243" s="8" t="str">
        <f t="shared" si="23"/>
        <v/>
      </c>
      <c r="BR243" s="8" t="str">
        <f t="shared" si="23"/>
        <v/>
      </c>
      <c r="BS243" s="8" t="str">
        <f t="shared" si="23"/>
        <v/>
      </c>
      <c r="BT243" s="8" t="str">
        <f t="shared" si="23"/>
        <v>CRLFname = argonTankSmlRad</v>
      </c>
      <c r="BU243" s="8" t="str">
        <f t="shared" si="23"/>
        <v/>
      </c>
      <c r="BV243" s="8" t="str">
        <f t="shared" si="23"/>
        <v/>
      </c>
      <c r="BW243" s="8" t="str">
        <f t="shared" si="23"/>
        <v/>
      </c>
      <c r="BX243" s="8" t="str">
        <f t="shared" si="23"/>
        <v/>
      </c>
      <c r="BY243" s="8" t="str">
        <f t="shared" si="23"/>
        <v>CRLFname = HexCanOxySmall</v>
      </c>
      <c r="BZ243" s="8" t="str">
        <f t="shared" si="23"/>
        <v>CRLFname = B9.Structure.P4.Frame</v>
      </c>
      <c r="CA243" s="8" t="str">
        <f t="shared" si="23"/>
        <v>CRLFname = B9.Structure.P8.Surface</v>
      </c>
      <c r="CB243" s="8" t="str">
        <f t="shared" si="23"/>
        <v>CRLFname = RC.drogue.large</v>
      </c>
      <c r="CC243" s="8" t="str">
        <f t="shared" si="23"/>
        <v/>
      </c>
      <c r="CD243" s="8" t="str">
        <f t="shared" si="23"/>
        <v/>
      </c>
      <c r="CE243" s="8" t="str">
        <f t="shared" si="23"/>
        <v/>
      </c>
      <c r="CF243" s="8" t="str">
        <f t="shared" si="23"/>
        <v>CRLFname = RC.main.small.stack</v>
      </c>
      <c r="CG243" s="8" t="str">
        <f t="shared" si="23"/>
        <v>CRLFname = TacLifeSupportContainerSmall</v>
      </c>
      <c r="CH243" s="8" t="str">
        <f t="shared" si="23"/>
        <v>CRLFname = TacLifeSupportContainer</v>
      </c>
      <c r="CI243" s="8" t="str">
        <f t="shared" si="23"/>
        <v>CRLFname = TacWaterContainerLarge</v>
      </c>
      <c r="CJ243" s="8" t="str">
        <f t="shared" si="23"/>
        <v>CRLFname = TacWaterSplitter</v>
      </c>
      <c r="CK243" s="8" t="str">
        <f t="shared" si="23"/>
        <v/>
      </c>
      <c r="CL243" s="8" t="str">
        <f t="shared" si="23"/>
        <v/>
      </c>
      <c r="CM243" s="8" t="str">
        <f t="shared" si="23"/>
        <v>CRLFname = NP.srb.sidemount</v>
      </c>
      <c r="CN243" s="8" t="str">
        <f t="shared" si="23"/>
        <v/>
      </c>
      <c r="CO243" s="8" t="str">
        <f t="shared" si="23"/>
        <v/>
      </c>
      <c r="CP243" s="8" t="str">
        <f t="shared" si="23"/>
        <v>CRLFname = TD.JupiterSRB5</v>
      </c>
      <c r="CQ243" s="8" t="str">
        <f t="shared" si="23"/>
        <v>CRLFname = stretchyTankSuper</v>
      </c>
      <c r="CR243" s="8" t="str">
        <f t="shared" si="23"/>
        <v/>
      </c>
      <c r="CS243" s="8" t="str">
        <f t="shared" si="23"/>
        <v/>
      </c>
      <c r="CT243" s="8" t="str">
        <f t="shared" si="23"/>
        <v>CRLFname = 2x1TrkHousing2</v>
      </c>
      <c r="CU243" s="8" t="str">
        <f t="shared" ref="CU243:DZ243" si="24">IF(CU12&lt;&gt;"",name&amp;CU12,"")</f>
        <v>CRLFname = FNLCMS</v>
      </c>
      <c r="CV243" s="8" t="str">
        <f t="shared" si="24"/>
        <v>CRLFname = B9.Aero.Wing.SH.S.4m</v>
      </c>
      <c r="CW243" s="8" t="str">
        <f t="shared" si="24"/>
        <v/>
      </c>
      <c r="CX243" s="8" t="str">
        <f t="shared" si="24"/>
        <v>CRLFname = TTMK4engine</v>
      </c>
      <c r="CY243" s="8" t="str">
        <f t="shared" si="24"/>
        <v>CRLFname = KzProcFairingBase5</v>
      </c>
      <c r="CZ243" s="8" t="str">
        <f t="shared" si="24"/>
        <v>CRLFname = sweptWing2</v>
      </c>
      <c r="DA243" s="8" t="str">
        <f t="shared" si="24"/>
        <v/>
      </c>
      <c r="DB243" s="8" t="str">
        <f t="shared" si="24"/>
        <v>CRLFname = B9.Cockpit.MK1.Control.ACU</v>
      </c>
      <c r="DC243" s="8" t="str">
        <f t="shared" si="24"/>
        <v>CRLFname = LLLTurbine</v>
      </c>
      <c r="DD243" s="8" t="str">
        <f t="shared" si="24"/>
        <v>CRLFname = RLA.ion.micro.r</v>
      </c>
      <c r="DE243" s="8" t="str">
        <f t="shared" si="24"/>
        <v>CRLFname = B9.Cockpit.S2.Body.Fuel</v>
      </c>
      <c r="DF243" s="8" t="str">
        <f t="shared" si="24"/>
        <v>CRLFname = roverWheel1</v>
      </c>
      <c r="DG243" s="8" t="str">
        <f t="shared" si="24"/>
        <v>CRLFname = Munox Jumbo Cap Connector</v>
      </c>
      <c r="DH243" s="8" t="str">
        <f t="shared" si="24"/>
        <v>CRLFname = B9.Aero.Wing.SW.Winglet.6x5m</v>
      </c>
      <c r="DI243" s="8" t="str">
        <f t="shared" si="24"/>
        <v>CRLFname = sondex2pod</v>
      </c>
      <c r="DJ243" s="8" t="str">
        <f t="shared" si="24"/>
        <v>CRLFname = B9.Cockpit.MK1.Tail</v>
      </c>
      <c r="DK243" s="8" t="str">
        <f t="shared" si="24"/>
        <v>CRLFname = probeCoreSphere</v>
      </c>
      <c r="DL243" s="8" t="str">
        <f t="shared" si="24"/>
        <v>CRLFname = capacitorInlineMini</v>
      </c>
      <c r="DM243" s="8" t="str">
        <f t="shared" si="24"/>
        <v>CRLFname = B9.Engine.Jet.Pod.Medium.PylonS</v>
      </c>
      <c r="DN243" s="8" t="str">
        <f t="shared" si="24"/>
        <v>CRLFname = NP.lfe.375m.EnergiaQuad</v>
      </c>
      <c r="DO243" s="8" t="str">
        <f t="shared" si="24"/>
        <v/>
      </c>
      <c r="DP243" s="8" t="str">
        <f t="shared" si="24"/>
        <v>CRLFname = nuclearEngine</v>
      </c>
      <c r="DQ243" s="8" t="str">
        <f t="shared" si="24"/>
        <v>CRLFname = roverWheel2</v>
      </c>
      <c r="DR243" s="8" t="str">
        <f t="shared" si="24"/>
        <v>CRLFname = KzProcFairingSide2</v>
      </c>
      <c r="DS243" s="8" t="str">
        <f t="shared" si="24"/>
        <v>CRLFname = LLLWing1aR</v>
      </c>
      <c r="DT243" s="8" t="str">
        <f t="shared" si="24"/>
        <v>CRLFname = LLLDebrisShield</v>
      </c>
      <c r="DU243" s="8" t="str">
        <f t="shared" si="24"/>
        <v>CRLFname = B9.Utility.Landing.Gear.HDG2AL</v>
      </c>
      <c r="DV243" s="8" t="str">
        <f t="shared" si="24"/>
        <v/>
      </c>
      <c r="DW243" s="8" t="str">
        <f t="shared" si="24"/>
        <v>CRLFname = decoupler.ftr-3m</v>
      </c>
      <c r="DX243" s="8" t="str">
        <f t="shared" si="24"/>
        <v>CRLFname = KupolaObsModule</v>
      </c>
      <c r="DY243" s="8" t="str">
        <f t="shared" si="24"/>
        <v>CRLFname = B9.Aero.Wing.SW.Canard.5x3-5m</v>
      </c>
      <c r="DZ243" s="8" t="str">
        <f t="shared" si="24"/>
        <v>CRLFname = KWRadBattSmallL</v>
      </c>
      <c r="EA243" s="8" t="str">
        <f t="shared" ref="EA243:ER243" si="25">IF(EA12&lt;&gt;"",name&amp;EA12,"")</f>
        <v>CRLFname = B9.Adapter.SM1</v>
      </c>
      <c r="EB243" s="8" t="str">
        <f t="shared" si="25"/>
        <v>CRLFname = KAS.Container2</v>
      </c>
      <c r="EC243" s="8" t="str">
        <f t="shared" si="25"/>
        <v>CRLFname = KWrcsQuad</v>
      </c>
      <c r="ED243" s="8" t="str">
        <f t="shared" si="25"/>
        <v>CRLFname = RCS125ra</v>
      </c>
      <c r="EE243" s="8" t="str">
        <f t="shared" si="25"/>
        <v>CRLFname = B9.Utility.Landing.Gear.HDG1T</v>
      </c>
      <c r="EF243" s="8" t="str">
        <f t="shared" si="25"/>
        <v>CRLFname = KAS.ContainerBay1</v>
      </c>
      <c r="EG243" s="8" t="str">
        <f t="shared" si="25"/>
        <v>CRLFname = B9.Utility.Light.N1.White</v>
      </c>
      <c r="EH243" s="8" t="str">
        <f t="shared" si="25"/>
        <v>CRLFname = B9.Aero.Wing.ControlSurface.T.1m</v>
      </c>
      <c r="EI243" s="8" t="str">
        <f t="shared" si="25"/>
        <v>CRLFname = 1x1xthirdhullnew</v>
      </c>
      <c r="EJ243" s="8" t="str">
        <f t="shared" si="25"/>
        <v>CRLFname = HexCanSASSmall</v>
      </c>
      <c r="EK243" s="8" t="str">
        <f t="shared" si="25"/>
        <v>CRLFname = SMP.trussAdapter</v>
      </c>
      <c r="EL243" s="8" t="str">
        <f t="shared" si="25"/>
        <v/>
      </c>
      <c r="EM243" s="8" t="str">
        <f t="shared" si="25"/>
        <v>CRLFname = VR1vulcan</v>
      </c>
      <c r="EN243" s="8" t="str">
        <f t="shared" si="25"/>
        <v/>
      </c>
      <c r="EO243" s="8" t="str">
        <f t="shared" si="25"/>
        <v>CRLFname = solidBoosterSmall</v>
      </c>
      <c r="EP243" s="8" t="str">
        <f t="shared" si="25"/>
        <v/>
      </c>
      <c r="EQ243" s="8" t="str">
        <f t="shared" si="25"/>
        <v>CRLFname = KW1mengineVestaVR1</v>
      </c>
      <c r="ER243" s="29" t="str">
        <f t="shared" si="25"/>
        <v>CRLFname = mk1pod</v>
      </c>
    </row>
    <row r="244" spans="3:148" ht="21.75" customHeight="1" x14ac:dyDescent="0.25">
      <c r="C244" s="8" t="str">
        <f t="shared" ref="C244:AH244" si="26">IF(C13&lt;&gt;"",name&amp;C13,"")</f>
        <v>CRLFname = RTLongDish1</v>
      </c>
      <c r="D244" s="8" t="str">
        <f t="shared" si="26"/>
        <v>CRLFname = Kosmos.VA.RRV.Escape.Unit</v>
      </c>
      <c r="E244" s="8" t="str">
        <f t="shared" si="26"/>
        <v>CRLFname = Engineer7500</v>
      </c>
      <c r="F244" s="8" t="str">
        <f t="shared" si="26"/>
        <v/>
      </c>
      <c r="G244" s="8" t="str">
        <f t="shared" si="26"/>
        <v>CRLFname = km-tank-bottom-3</v>
      </c>
      <c r="H244" s="8" t="str">
        <f t="shared" si="26"/>
        <v>CRLFname = km.stager.ag3</v>
      </c>
      <c r="I244" s="8" t="str">
        <f t="shared" si="26"/>
        <v>CRLFname = KAS.Winch4</v>
      </c>
      <c r="J244" s="8" t="str">
        <f t="shared" si="26"/>
        <v/>
      </c>
      <c r="K244" s="8" t="str">
        <f t="shared" si="26"/>
        <v>CRLFname = circradiatorKT2</v>
      </c>
      <c r="L244" s="8" t="str">
        <f t="shared" si="26"/>
        <v/>
      </c>
      <c r="M244" s="8" t="str">
        <f t="shared" si="26"/>
        <v>CRLFname = ThermalFin</v>
      </c>
      <c r="N244" s="8" t="str">
        <f t="shared" si="26"/>
        <v>CRLFname = kethane.tank2mExtralarge</v>
      </c>
      <c r="O244" s="8" t="str">
        <f t="shared" si="26"/>
        <v>CRLFname = kethane.tank2mMedium</v>
      </c>
      <c r="P244" s="8" t="str">
        <f t="shared" si="26"/>
        <v/>
      </c>
      <c r="Q244" s="8" t="str">
        <f t="shared" si="26"/>
        <v>CRLFname = HexCanRocketPartsSmall</v>
      </c>
      <c r="R244" s="8" t="str">
        <f t="shared" si="26"/>
        <v>CRLFname = IRHingeClosed</v>
      </c>
      <c r="S244" s="8" t="str">
        <f t="shared" si="26"/>
        <v>CRLFname = IRHingeClosedHalf</v>
      </c>
      <c r="T244" s="8" t="str">
        <f t="shared" si="26"/>
        <v>CRLFname = IRHingeClosedFourth</v>
      </c>
      <c r="U244" s="8" t="str">
        <f t="shared" si="26"/>
        <v>CRLFname = dockingPort1</v>
      </c>
      <c r="V244" s="8" t="str">
        <f t="shared" si="26"/>
        <v>CRLFname = Kosmos.Salyut.body.2</v>
      </c>
      <c r="W244" s="8" t="str">
        <f t="shared" si="26"/>
        <v>CRLFname = B9.Structure.P2.Surface.Half</v>
      </c>
      <c r="X244" s="8" t="str">
        <f t="shared" si="26"/>
        <v>CRLFname = Kosmos.Berthing.Node.Hexaway</v>
      </c>
      <c r="Y244" s="8" t="str">
        <f t="shared" si="26"/>
        <v>CRLFname = TAL.Large.Spherical.Tank.Fuel</v>
      </c>
      <c r="Z244" s="8" t="str">
        <f t="shared" si="26"/>
        <v>CRLFname = 4x4thirdfuel</v>
      </c>
      <c r="AA244" s="8" t="str">
        <f t="shared" si="26"/>
        <v>CRLFname = HexPod</v>
      </c>
      <c r="AB244" s="8" t="str">
        <f t="shared" si="26"/>
        <v>CRLFname = 2to1Adaptor2</v>
      </c>
      <c r="AC244" s="8" t="str">
        <f t="shared" si="26"/>
        <v>CRLFname = HexCanOxyLarge</v>
      </c>
      <c r="AD244" s="8" t="str">
        <f t="shared" si="26"/>
        <v/>
      </c>
      <c r="AE244" s="8" t="str">
        <f t="shared" si="26"/>
        <v>CRLFname = argonTankLrgRad</v>
      </c>
      <c r="AF244" s="8" t="str">
        <f t="shared" si="26"/>
        <v>CRLFname = NuclearReactor250</v>
      </c>
      <c r="AG244" s="8" t="str">
        <f t="shared" si="26"/>
        <v>CRLFname = battery-inlinesmall</v>
      </c>
      <c r="AH244" s="8" t="str">
        <f t="shared" si="26"/>
        <v>CRLFname = RLA.ASRG</v>
      </c>
      <c r="AI244" s="8" t="str">
        <f t="shared" ref="AI244:BN244" si="27">IF(AI13&lt;&gt;"",name&amp;AI13,"")</f>
        <v/>
      </c>
      <c r="AJ244" s="8" t="str">
        <f t="shared" si="27"/>
        <v/>
      </c>
      <c r="AK244" s="8" t="str">
        <f t="shared" si="27"/>
        <v>CRLFname = solarPanels1</v>
      </c>
      <c r="AL244" s="8" t="str">
        <f t="shared" si="27"/>
        <v/>
      </c>
      <c r="AM244" s="8" t="str">
        <f t="shared" si="27"/>
        <v/>
      </c>
      <c r="AN244" s="8" t="str">
        <f t="shared" si="27"/>
        <v/>
      </c>
      <c r="AO244" s="8" t="str">
        <f t="shared" si="27"/>
        <v/>
      </c>
      <c r="AP244" s="8" t="str">
        <f t="shared" si="27"/>
        <v/>
      </c>
      <c r="AQ244" s="8" t="str">
        <f t="shared" si="27"/>
        <v>CRLFname = KarmonyHabModule</v>
      </c>
      <c r="AR244" s="8" t="str">
        <f t="shared" si="27"/>
        <v>CRLFname = cl.radial.cylTankFuel</v>
      </c>
      <c r="AS244" s="8" t="str">
        <f t="shared" si="27"/>
        <v>CRLFname = kethane.heavyDrill</v>
      </c>
      <c r="AT244" s="8" t="str">
        <f t="shared" si="27"/>
        <v>CRLFname = kethane.smallDrill</v>
      </c>
      <c r="AU244" s="8" t="str">
        <f t="shared" si="27"/>
        <v/>
      </c>
      <c r="AV244" s="8" t="str">
        <f t="shared" si="27"/>
        <v>CRLFname = smallDropTank</v>
      </c>
      <c r="AW244" s="8" t="str">
        <f t="shared" si="27"/>
        <v>CRLFname = tankminsond</v>
      </c>
      <c r="AX244" s="8" t="str">
        <f t="shared" si="27"/>
        <v>CRLFname = vista</v>
      </c>
      <c r="AY244" s="8" t="str">
        <f t="shared" si="27"/>
        <v/>
      </c>
      <c r="AZ244" s="8" t="str">
        <f t="shared" si="27"/>
        <v/>
      </c>
      <c r="BA244" s="8" t="str">
        <f t="shared" si="27"/>
        <v/>
      </c>
      <c r="BB244" s="8" t="str">
        <f t="shared" si="27"/>
        <v>CRLFname = LRDecoupler</v>
      </c>
      <c r="BC244" s="8" t="str">
        <f t="shared" si="27"/>
        <v>CRLFname = t3000r20c</v>
      </c>
      <c r="BD244" s="8" t="str">
        <f t="shared" si="27"/>
        <v>CRLFname = CORE.PFH-403-2.fairing</v>
      </c>
      <c r="BE244" s="8" t="str">
        <f t="shared" si="27"/>
        <v>CRLFname = KzProcFairingBase1.25</v>
      </c>
      <c r="BF244" s="8" t="str">
        <f t="shared" si="27"/>
        <v>CRLFname = B9.Control.RCS.Block.R5T</v>
      </c>
      <c r="BG244" s="8" t="str">
        <f t="shared" si="27"/>
        <v>CRLFname = B9.Cockpit.S2.Body.Tail.2</v>
      </c>
      <c r="BH244" s="8" t="str">
        <f t="shared" si="27"/>
        <v>CRLFname = B9.Aero.HL.Body.Structure.05m</v>
      </c>
      <c r="BI244" s="8" t="str">
        <f t="shared" si="27"/>
        <v>CRLFname = B9.Cockpit.MK1.Tail.2</v>
      </c>
      <c r="BJ244" s="8" t="str">
        <f t="shared" si="27"/>
        <v>CRLFname = LLLCirc1b1H</v>
      </c>
      <c r="BK244" s="8" t="str">
        <f t="shared" si="27"/>
        <v/>
      </c>
      <c r="BL244" s="8" t="str">
        <f t="shared" si="27"/>
        <v/>
      </c>
      <c r="BM244" s="8" t="str">
        <f t="shared" si="27"/>
        <v>CRLFname = NuclearReactor0625</v>
      </c>
      <c r="BN244" s="8" t="str">
        <f t="shared" si="27"/>
        <v>CRLFname = HOME2 Hub habitat</v>
      </c>
      <c r="BO244" s="8" t="str">
        <f t="shared" ref="BO244:CT244" si="28">IF(BO13&lt;&gt;"",name&amp;BO13,"")</f>
        <v>CRLFname = RTShortDish2</v>
      </c>
      <c r="BP244" s="8" t="str">
        <f t="shared" si="28"/>
        <v/>
      </c>
      <c r="BQ244" s="8" t="str">
        <f t="shared" si="28"/>
        <v/>
      </c>
      <c r="BR244" s="8" t="str">
        <f t="shared" si="28"/>
        <v/>
      </c>
      <c r="BS244" s="8" t="str">
        <f t="shared" si="28"/>
        <v/>
      </c>
      <c r="BT244" s="8" t="str">
        <f t="shared" si="28"/>
        <v>CRLFname = pitSmall</v>
      </c>
      <c r="BU244" s="8" t="str">
        <f t="shared" si="28"/>
        <v/>
      </c>
      <c r="BV244" s="8" t="str">
        <f t="shared" si="28"/>
        <v/>
      </c>
      <c r="BW244" s="8" t="str">
        <f t="shared" si="28"/>
        <v/>
      </c>
      <c r="BX244" s="8" t="str">
        <f t="shared" si="28"/>
        <v/>
      </c>
      <c r="BY244" s="8" t="str">
        <f t="shared" si="28"/>
        <v>CRLFname = HexRackSmall</v>
      </c>
      <c r="BZ244" s="8" t="str">
        <f t="shared" si="28"/>
        <v>CRLFname = B9.Structure.P4.Surface</v>
      </c>
      <c r="CA244" s="8" t="str">
        <f t="shared" si="28"/>
        <v>CRLFname = LLLWeight5t</v>
      </c>
      <c r="CB244" s="8" t="str">
        <f t="shared" si="28"/>
        <v>CRLFname = RC.drag.large</v>
      </c>
      <c r="CC244" s="8" t="str">
        <f t="shared" si="28"/>
        <v/>
      </c>
      <c r="CD244" s="8" t="str">
        <f t="shared" si="28"/>
        <v/>
      </c>
      <c r="CE244" s="8" t="str">
        <f t="shared" si="28"/>
        <v/>
      </c>
      <c r="CF244" s="8" t="str">
        <f t="shared" si="28"/>
        <v>CRLFname = RC.drogue.small.stack</v>
      </c>
      <c r="CG244" s="8" t="str">
        <f t="shared" si="28"/>
        <v>CRLFname = TacOxygenContainerSmall</v>
      </c>
      <c r="CH244" s="8" t="str">
        <f t="shared" si="28"/>
        <v>CRLFname = TacOxygenContainer</v>
      </c>
      <c r="CI244" s="8" t="str">
        <f t="shared" si="28"/>
        <v/>
      </c>
      <c r="CJ244" s="8" t="str">
        <f t="shared" si="28"/>
        <v/>
      </c>
      <c r="CK244" s="8" t="str">
        <f t="shared" si="28"/>
        <v/>
      </c>
      <c r="CL244" s="8" t="str">
        <f t="shared" si="28"/>
        <v/>
      </c>
      <c r="CM244" s="8" t="str">
        <f t="shared" si="28"/>
        <v>CRLFname = NP.srb.125m.smallstack</v>
      </c>
      <c r="CN244" s="8" t="str">
        <f t="shared" si="28"/>
        <v/>
      </c>
      <c r="CO244" s="8" t="str">
        <f t="shared" si="28"/>
        <v/>
      </c>
      <c r="CP244" s="8" t="str">
        <f t="shared" si="28"/>
        <v>CRLFname = TD.JupiterSRBAdapt</v>
      </c>
      <c r="CQ244" s="8" t="str">
        <f t="shared" si="28"/>
        <v/>
      </c>
      <c r="CR244" s="8" t="str">
        <f t="shared" si="28"/>
        <v/>
      </c>
      <c r="CS244" s="8" t="str">
        <f t="shared" si="28"/>
        <v/>
      </c>
      <c r="CT244" s="8" t="str">
        <f t="shared" si="28"/>
        <v>CRLFname = roverWheel1Turbo</v>
      </c>
      <c r="CU244" s="8" t="str">
        <f t="shared" ref="CU244:DZ244" si="29">IF(CU13&lt;&gt;"",name&amp;CU13,"")</f>
        <v/>
      </c>
      <c r="CV244" s="8" t="str">
        <f t="shared" si="29"/>
        <v>CRLFname = B9.Aero.Wing.SW.Wingtip.4x7m</v>
      </c>
      <c r="CW244" s="8" t="str">
        <f t="shared" si="29"/>
        <v/>
      </c>
      <c r="CX244" s="8" t="str">
        <f t="shared" si="29"/>
        <v>CRLFname = mk4FrontFuselageDoor</v>
      </c>
      <c r="CY244" s="8" t="str">
        <f t="shared" si="29"/>
        <v>CRLFname = KzProcFairingBaseRing5</v>
      </c>
      <c r="CZ244" s="8" t="str">
        <f t="shared" si="29"/>
        <v>CRLFname = tailfin2</v>
      </c>
      <c r="DA244" s="8" t="str">
        <f t="shared" si="29"/>
        <v/>
      </c>
      <c r="DB244" s="8" t="str">
        <f t="shared" si="29"/>
        <v>CRLFname = CORE.SMRT-04</v>
      </c>
      <c r="DC244" s="8" t="str">
        <f t="shared" si="29"/>
        <v>CRLFname = capacitorRadial02</v>
      </c>
      <c r="DD244" s="8" t="str">
        <f t="shared" si="29"/>
        <v>CRLFname = RLA.resistojet.micro.r</v>
      </c>
      <c r="DE244" s="8" t="str">
        <f t="shared" si="29"/>
        <v>CRLFname = B9.Cockpit.S2.Body</v>
      </c>
      <c r="DF244" s="8" t="str">
        <f t="shared" si="29"/>
        <v/>
      </c>
      <c r="DG244" s="8" t="str">
        <f t="shared" si="29"/>
        <v>CRLFname = KWadapter3x2</v>
      </c>
      <c r="DH244" s="8" t="str">
        <f t="shared" si="29"/>
        <v>CRLFname = B9.Cockpit.S2.Control.SAS</v>
      </c>
      <c r="DI244" s="8" t="str">
        <f t="shared" si="29"/>
        <v>CRLFname = torpod</v>
      </c>
      <c r="DJ244" s="8" t="str">
        <f t="shared" si="29"/>
        <v>CRLFname = B9.Engine.Jet.Pod.Small</v>
      </c>
      <c r="DK244" s="8" t="str">
        <f t="shared" si="29"/>
        <v/>
      </c>
      <c r="DL244" s="8" t="str">
        <f t="shared" si="29"/>
        <v>CRLFname = ksp.r.largeBatteryPack</v>
      </c>
      <c r="DM244" s="8" t="str">
        <f t="shared" si="29"/>
        <v>CRLFname = HL.AirshipEnvelopeHecto</v>
      </c>
      <c r="DN244" s="8" t="str">
        <f t="shared" si="29"/>
        <v>CRLFname = NP.lft.375m.9m</v>
      </c>
      <c r="DO244" s="8" t="str">
        <f t="shared" si="29"/>
        <v/>
      </c>
      <c r="DP244" s="8" t="str">
        <f t="shared" si="29"/>
        <v>CRLFname = NuclearReactor125</v>
      </c>
      <c r="DQ244" s="8" t="str">
        <f t="shared" si="29"/>
        <v>CRLFname = wheelMed</v>
      </c>
      <c r="DR244" s="8" t="str">
        <f t="shared" si="29"/>
        <v>CRLFname = Kosmos.URM.Fairing.Conic.S</v>
      </c>
      <c r="DS244" s="8" t="str">
        <f t="shared" si="29"/>
        <v>CRLFname = LLLWing1bL</v>
      </c>
      <c r="DT244" s="8" t="str">
        <f t="shared" si="29"/>
        <v>CRLFname = drydockFloor</v>
      </c>
      <c r="DU244" s="8" t="str">
        <f t="shared" si="29"/>
        <v>CRLFname = B9.Utility.Landing.Gear.HDG2TL</v>
      </c>
      <c r="DV244" s="8" t="str">
        <f t="shared" si="29"/>
        <v/>
      </c>
      <c r="DW244" s="8" t="str">
        <f t="shared" si="29"/>
        <v>CRLFname = DockingStrut</v>
      </c>
      <c r="DX244" s="8" t="str">
        <f t="shared" si="29"/>
        <v>CRLFname = part.URM.1.25.L05</v>
      </c>
      <c r="DY244" s="8" t="str">
        <f t="shared" si="29"/>
        <v>CRLFname = B9.Aero.Wing.SW.Winglet.5x4-5m</v>
      </c>
      <c r="DZ244" s="8" t="str">
        <f t="shared" si="29"/>
        <v>CRLFname = Docklights</v>
      </c>
      <c r="EA244" s="8" t="str">
        <f t="shared" ref="EA244:ER244" si="30">IF(EA13&lt;&gt;"",name&amp;EA13,"")</f>
        <v>CRLFname = PLift</v>
      </c>
      <c r="EB244" s="8" t="str">
        <f t="shared" si="30"/>
        <v>CRLFname = KAS.Pipe1</v>
      </c>
      <c r="EC244" s="8" t="str">
        <f t="shared" si="30"/>
        <v>CRLFname = KWrcsQuad45</v>
      </c>
      <c r="ED244" s="8" t="str">
        <f t="shared" si="30"/>
        <v>CRLFname = fuelTankmr1</v>
      </c>
      <c r="EE244" s="8" t="str">
        <f t="shared" si="30"/>
        <v>CRLFname = B9.Utility.Landing.Gear.HDG2A</v>
      </c>
      <c r="EF244" s="8" t="str">
        <f t="shared" si="30"/>
        <v>CRLFname = KAS.CPort2</v>
      </c>
      <c r="EG244" s="8" t="str">
        <f t="shared" si="30"/>
        <v>CRLFname = B9.Utility.Light.N2.Green</v>
      </c>
      <c r="EH244" s="8" t="str">
        <f t="shared" si="30"/>
        <v>CRLFname = B9.Aero.Wing.SW.Canard.3x2-2m</v>
      </c>
      <c r="EI244" s="8" t="str">
        <f t="shared" si="30"/>
        <v>CRLFname = LLLCirc1a2H</v>
      </c>
      <c r="EJ244" s="8" t="str">
        <f t="shared" si="30"/>
        <v>CRLFname = Kosmos.Pravilo.ASAS</v>
      </c>
      <c r="EK244" s="8" t="str">
        <f t="shared" si="30"/>
        <v>CRLFname = SMP.trussPiece1x</v>
      </c>
      <c r="EL244" s="8" t="str">
        <f t="shared" si="30"/>
        <v/>
      </c>
      <c r="EM244" s="8" t="str">
        <f t="shared" si="30"/>
        <v>CRLFname = RCSTanka5a</v>
      </c>
      <c r="EN244" s="8" t="str">
        <f t="shared" si="30"/>
        <v/>
      </c>
      <c r="EO244" s="8" t="str">
        <f t="shared" si="30"/>
        <v/>
      </c>
      <c r="EP244" s="8" t="str">
        <f t="shared" si="30"/>
        <v/>
      </c>
      <c r="EQ244" s="8" t="str">
        <f t="shared" si="30"/>
        <v>CRLFname = KW1mtankL1</v>
      </c>
      <c r="ER244" s="29" t="str">
        <f t="shared" si="30"/>
        <v>CRLFname = trussPiece1x</v>
      </c>
    </row>
    <row r="245" spans="3:148" ht="21.75" customHeight="1" x14ac:dyDescent="0.25">
      <c r="C245" s="8" t="str">
        <f t="shared" ref="C245:AH245" si="31">IF(C14&lt;&gt;"",name&amp;C14,"")</f>
        <v>CRLFname = RTLongDish2</v>
      </c>
      <c r="D245" s="8" t="str">
        <f t="shared" si="31"/>
        <v>CRLFname = KW2mDecoupler</v>
      </c>
      <c r="E245" s="8" t="str">
        <f t="shared" si="31"/>
        <v>CRLFname = EngineerChipFlight</v>
      </c>
      <c r="F245" s="8" t="str">
        <f t="shared" si="31"/>
        <v/>
      </c>
      <c r="G245" s="8" t="str">
        <f t="shared" si="31"/>
        <v>CRLFname = km-tank-mid-3</v>
      </c>
      <c r="H245" s="8" t="str">
        <f t="shared" si="31"/>
        <v>CRLFname = kb-fuel-breaker2</v>
      </c>
      <c r="I245" s="8" t="str">
        <f t="shared" si="31"/>
        <v/>
      </c>
      <c r="J245" s="8" t="str">
        <f t="shared" si="31"/>
        <v/>
      </c>
      <c r="K245" s="8" t="str">
        <f t="shared" si="31"/>
        <v>CRLFname = radiator0</v>
      </c>
      <c r="L245" s="8" t="str">
        <f t="shared" si="31"/>
        <v/>
      </c>
      <c r="M245" s="8" t="str">
        <f t="shared" si="31"/>
        <v/>
      </c>
      <c r="N245" s="8" t="str">
        <f t="shared" si="31"/>
        <v>CRLFname = LLL2x1kethFuelSphere</v>
      </c>
      <c r="O245" s="8" t="str">
        <f t="shared" si="31"/>
        <v>CRLFname = kethane.tank2mSmall</v>
      </c>
      <c r="P245" s="8" t="str">
        <f t="shared" si="31"/>
        <v/>
      </c>
      <c r="Q245" s="8" t="str">
        <f t="shared" si="31"/>
        <v>CRLFname = HexCanKethaneSmall</v>
      </c>
      <c r="R245" s="8" t="str">
        <f t="shared" si="31"/>
        <v>CRLFname = IR.HingeIndustrial</v>
      </c>
      <c r="S245" s="8" t="str">
        <f t="shared" si="31"/>
        <v>CRLFname = IRHingeOpenHalf</v>
      </c>
      <c r="T245" s="8" t="str">
        <f t="shared" si="31"/>
        <v>CRLFname = IRHingeOpenFourth</v>
      </c>
      <c r="U245" s="8" t="str">
        <f t="shared" si="31"/>
        <v>CRLFname = dockingPortLarge</v>
      </c>
      <c r="V245" s="8" t="str">
        <f t="shared" si="31"/>
        <v>CRLFname = Kosmos.APAS.69</v>
      </c>
      <c r="W245" s="8" t="str">
        <f t="shared" si="31"/>
        <v>CRLFname = B9.Structure.P1.Surface</v>
      </c>
      <c r="X245" s="8" t="str">
        <f t="shared" si="31"/>
        <v>CRLFname = Kosmos.Berthing.Node.Single.Side</v>
      </c>
      <c r="Y245" s="8" t="str">
        <f t="shared" si="31"/>
        <v>CRLFname = TAL.Large.Spherical.Tank.V2.Fuel</v>
      </c>
      <c r="Z245" s="8" t="str">
        <f t="shared" si="31"/>
        <v>CRLFname = 4x2Weight</v>
      </c>
      <c r="AA245" s="8" t="str">
        <f t="shared" si="31"/>
        <v>CRLFname = HexRack</v>
      </c>
      <c r="AB245" s="8" t="str">
        <f t="shared" si="31"/>
        <v>CRLFname = 2to25mCircAdaptor</v>
      </c>
      <c r="AC245" s="8" t="str">
        <f t="shared" si="31"/>
        <v>CRLFname = HexRackLarge</v>
      </c>
      <c r="AD245" s="8" t="str">
        <f t="shared" si="31"/>
        <v/>
      </c>
      <c r="AE245" s="8" t="str">
        <f t="shared" si="31"/>
        <v>CRLFname = ds4g</v>
      </c>
      <c r="AF245" s="8" t="str">
        <f t="shared" si="31"/>
        <v/>
      </c>
      <c r="AG245" s="8" t="str">
        <f t="shared" si="31"/>
        <v>CRLFname = capacitorInlineLrg</v>
      </c>
      <c r="AH245" s="8" t="str">
        <f t="shared" si="31"/>
        <v>CRLFname = batteryBank</v>
      </c>
      <c r="AI245" s="8" t="str">
        <f t="shared" ref="AI245:BN245" si="32">IF(AI14&lt;&gt;"",name&amp;AI14,"")</f>
        <v/>
      </c>
      <c r="AJ245" s="8" t="str">
        <f t="shared" si="32"/>
        <v/>
      </c>
      <c r="AK245" s="8" t="str">
        <f t="shared" si="32"/>
        <v>CRLFname = solarPanels2</v>
      </c>
      <c r="AL245" s="8" t="str">
        <f t="shared" si="32"/>
        <v/>
      </c>
      <c r="AM245" s="8" t="str">
        <f t="shared" si="32"/>
        <v/>
      </c>
      <c r="AN245" s="8" t="str">
        <f t="shared" si="32"/>
        <v/>
      </c>
      <c r="AO245" s="8" t="str">
        <f t="shared" si="32"/>
        <v/>
      </c>
      <c r="AP245" s="8" t="str">
        <f t="shared" si="32"/>
        <v/>
      </c>
      <c r="AQ245" s="8" t="str">
        <f t="shared" si="32"/>
        <v>CRLFname = KarmonyHabModule.Adapter</v>
      </c>
      <c r="AR245" s="8" t="str">
        <f t="shared" si="32"/>
        <v>CRLFname = cl.radial.cylTankOxy</v>
      </c>
      <c r="AS245" s="8" t="str">
        <f t="shared" si="32"/>
        <v>CRLFname = FNRefinery</v>
      </c>
      <c r="AT245" s="8" t="str">
        <f t="shared" si="32"/>
        <v>CRLFname = 2x1KethaneConverter</v>
      </c>
      <c r="AU245" s="8" t="str">
        <f t="shared" si="32"/>
        <v/>
      </c>
      <c r="AV245" s="8" t="str">
        <f t="shared" si="32"/>
        <v>CRLFname = SMP.airplaneTail</v>
      </c>
      <c r="AW245" s="8" t="str">
        <f t="shared" si="32"/>
        <v>CRLFname = tanktoemv2</v>
      </c>
      <c r="AX245" s="8" t="str">
        <f t="shared" si="32"/>
        <v>CRLFname = HexCanDeutTritLarge</v>
      </c>
      <c r="AY245" s="8" t="str">
        <f t="shared" si="32"/>
        <v/>
      </c>
      <c r="AZ245" s="8" t="str">
        <f t="shared" si="32"/>
        <v/>
      </c>
      <c r="BA245" s="8" t="str">
        <f t="shared" si="32"/>
        <v/>
      </c>
      <c r="BB245" s="8" t="str">
        <f t="shared" si="32"/>
        <v>CRLFname = B9.Engine.T2.SRBS</v>
      </c>
      <c r="BC245" s="8" t="str">
        <f t="shared" si="32"/>
        <v>CRLFname = B9.Engine.VS1.Nosecone</v>
      </c>
      <c r="BD245" s="8" t="str">
        <f t="shared" si="32"/>
        <v>CRLFname = KzProcFairingBase3.75</v>
      </c>
      <c r="BE245" s="8" t="str">
        <f t="shared" si="32"/>
        <v>CRLFname = KzProcFairingBaseRing1.25</v>
      </c>
      <c r="BF245" s="8" t="str">
        <f t="shared" si="32"/>
        <v>CRLFname = B9.Control.RCS.Port.R1</v>
      </c>
      <c r="BG245" s="8" t="str">
        <f t="shared" si="32"/>
        <v>CRLFname = B9.Cockpit.S2.BodyLarge.Fuel</v>
      </c>
      <c r="BH245" s="8" t="str">
        <f t="shared" si="32"/>
        <v>CRLFname = B9.Aero.HL.Body.LF.2m</v>
      </c>
      <c r="BI245" s="8" t="str">
        <f t="shared" si="32"/>
        <v>CRLFname = B9.Cockpit.MK2</v>
      </c>
      <c r="BJ245" s="8" t="str">
        <f t="shared" si="32"/>
        <v>CRLFname = 1x1newcargo</v>
      </c>
      <c r="BK245" s="8" t="str">
        <f t="shared" si="32"/>
        <v/>
      </c>
      <c r="BL245" s="8" t="str">
        <f t="shared" si="32"/>
        <v/>
      </c>
      <c r="BM245" s="8" t="str">
        <f t="shared" si="32"/>
        <v>CRLFname = sensorGammaRaySpectrometer</v>
      </c>
      <c r="BN245" s="8" t="str">
        <f t="shared" si="32"/>
        <v>CRLFname = HOME2 Living module</v>
      </c>
      <c r="BO245" s="8" t="str">
        <f t="shared" ref="BO245:CT245" si="33">IF(BO14&lt;&gt;"",name&amp;BO14,"")</f>
        <v>CRLFname = mediumDishAntenna</v>
      </c>
      <c r="BP245" s="8" t="str">
        <f t="shared" si="33"/>
        <v/>
      </c>
      <c r="BQ245" s="8" t="str">
        <f t="shared" si="33"/>
        <v/>
      </c>
      <c r="BR245" s="8" t="str">
        <f t="shared" si="33"/>
        <v/>
      </c>
      <c r="BS245" s="8" t="str">
        <f t="shared" si="33"/>
        <v/>
      </c>
      <c r="BT245" s="8" t="str">
        <f t="shared" si="33"/>
        <v>CRLFname = vasimr-200</v>
      </c>
      <c r="BU245" s="8" t="str">
        <f t="shared" si="33"/>
        <v/>
      </c>
      <c r="BV245" s="8" t="str">
        <f t="shared" si="33"/>
        <v/>
      </c>
      <c r="BW245" s="8" t="str">
        <f t="shared" si="33"/>
        <v/>
      </c>
      <c r="BX245" s="8" t="str">
        <f t="shared" si="33"/>
        <v/>
      </c>
      <c r="BY245" s="8" t="str">
        <f t="shared" si="33"/>
        <v>CRLFname = HexDecouplerRackSmall</v>
      </c>
      <c r="BZ245" s="8" t="str">
        <f t="shared" si="33"/>
        <v>CRLFname = 2x1Weight</v>
      </c>
      <c r="CA245" s="8" t="str">
        <f t="shared" si="33"/>
        <v>CRLFname = TAL.Cubic.Truss.10m</v>
      </c>
      <c r="CB245" s="8" t="str">
        <f t="shared" si="33"/>
        <v>CRLFname = RC.main.large.stack</v>
      </c>
      <c r="CC245" s="8" t="str">
        <f t="shared" si="33"/>
        <v/>
      </c>
      <c r="CD245" s="8" t="str">
        <f t="shared" si="33"/>
        <v/>
      </c>
      <c r="CE245" s="8" t="str">
        <f t="shared" si="33"/>
        <v/>
      </c>
      <c r="CF245" s="8" t="str">
        <f t="shared" si="33"/>
        <v>CRLFname = RC.drag.small.stack</v>
      </c>
      <c r="CG245" s="8" t="str">
        <f t="shared" si="33"/>
        <v>CRLFname = TacWaterContainerSmall</v>
      </c>
      <c r="CH245" s="8" t="str">
        <f t="shared" si="33"/>
        <v>CRLFname = TacWaterContainer</v>
      </c>
      <c r="CI245" s="8" t="str">
        <f t="shared" si="33"/>
        <v/>
      </c>
      <c r="CJ245" s="8" t="str">
        <f t="shared" si="33"/>
        <v/>
      </c>
      <c r="CK245" s="8" t="str">
        <f t="shared" si="33"/>
        <v/>
      </c>
      <c r="CL245" s="8" t="str">
        <f t="shared" si="33"/>
        <v/>
      </c>
      <c r="CM245" s="8" t="str">
        <f t="shared" si="33"/>
        <v>CRLFname = NP.srb.125m.ssrb</v>
      </c>
      <c r="CN245" s="8" t="str">
        <f t="shared" si="33"/>
        <v/>
      </c>
      <c r="CO245" s="8" t="str">
        <f t="shared" si="33"/>
        <v/>
      </c>
      <c r="CP245" s="8" t="str">
        <f t="shared" si="33"/>
        <v>CRLFname = TD.JupiterSRBNose</v>
      </c>
      <c r="CQ245" s="8" t="str">
        <f t="shared" si="33"/>
        <v/>
      </c>
      <c r="CR245" s="8" t="str">
        <f t="shared" si="33"/>
        <v/>
      </c>
      <c r="CS245" s="8" t="str">
        <f t="shared" si="33"/>
        <v/>
      </c>
      <c r="CT245" s="8" t="str">
        <f t="shared" si="33"/>
        <v>CRLFname = roverWheel3</v>
      </c>
      <c r="CU245" s="8" t="str">
        <f t="shared" ref="CU245:DZ245" si="34">IF(CU14&lt;&gt;"",name&amp;CU14,"")</f>
        <v/>
      </c>
      <c r="CV245" s="8" t="str">
        <f t="shared" si="34"/>
        <v>CRLFname = ProceduralwingBac9</v>
      </c>
      <c r="CW245" s="8" t="str">
        <f t="shared" si="34"/>
        <v/>
      </c>
      <c r="CX245" s="8" t="str">
        <f t="shared" si="34"/>
        <v>CRLFname = TTmk4Fuselage</v>
      </c>
      <c r="CY245" s="8" t="str">
        <f t="shared" si="34"/>
        <v>CRLFname = KW3mengineGriffonXX</v>
      </c>
      <c r="CZ245" s="8" t="str">
        <f t="shared" si="34"/>
        <v/>
      </c>
      <c r="DA245" s="8" t="str">
        <f t="shared" si="34"/>
        <v/>
      </c>
      <c r="DB245" s="8" t="str">
        <f t="shared" si="34"/>
        <v>CRLFname = HexProbe</v>
      </c>
      <c r="DC245" s="8" t="str">
        <f t="shared" si="34"/>
        <v>CRLFname = RLA.CSRG</v>
      </c>
      <c r="DD245" s="8" t="str">
        <f t="shared" si="34"/>
        <v>CRLFname = RLA.xenonsmall2</v>
      </c>
      <c r="DE245" s="8" t="str">
        <f t="shared" si="34"/>
        <v>CRLFname = B9.Cockpit.S2.Body.Cargo.2m</v>
      </c>
      <c r="DF245" s="8" t="str">
        <f t="shared" si="34"/>
        <v/>
      </c>
      <c r="DG245" s="8" t="str">
        <f t="shared" si="34"/>
        <v>CRLFname = KW3mDecoupler</v>
      </c>
      <c r="DH245" s="8" t="str">
        <f t="shared" si="34"/>
        <v>CRLFname = cl.large.sasModule</v>
      </c>
      <c r="DI245" s="8" t="str">
        <f t="shared" si="34"/>
        <v>CRLFname = baseinstrul8</v>
      </c>
      <c r="DJ245" s="8" t="str">
        <f t="shared" si="34"/>
        <v>CRLFname = B9.Engine.Jet.Pod.Small.PylonR</v>
      </c>
      <c r="DK245" s="8" t="str">
        <f t="shared" si="34"/>
        <v/>
      </c>
      <c r="DL245" s="8" t="str">
        <f t="shared" si="34"/>
        <v>CRLFname = rtg</v>
      </c>
      <c r="DM245" s="8" t="str">
        <f t="shared" si="34"/>
        <v>CRLFname = LLLIntakeSmall</v>
      </c>
      <c r="DN245" s="8" t="str">
        <f t="shared" si="34"/>
        <v>CRLFname = fueltankRockoXtall</v>
      </c>
      <c r="DO245" s="8" t="str">
        <f t="shared" si="34"/>
        <v/>
      </c>
      <c r="DP245" s="8" t="str">
        <f t="shared" si="34"/>
        <v>CRLFname = HexCanThoriumFl4</v>
      </c>
      <c r="DQ245" s="8" t="str">
        <f t="shared" si="34"/>
        <v/>
      </c>
      <c r="DR245" s="8" t="str">
        <f t="shared" si="34"/>
        <v>CRLFname = Kosmos.URM.Fairing.Conic.T</v>
      </c>
      <c r="DS245" s="8" t="str">
        <f t="shared" si="34"/>
        <v>CRLFname = LLLwingtest</v>
      </c>
      <c r="DT245" s="8" t="str">
        <f t="shared" si="34"/>
        <v>CRLFname = drydockWall</v>
      </c>
      <c r="DU245" s="8" t="str">
        <f t="shared" si="34"/>
        <v>CRLFname = B9.Utility.Leg.H50</v>
      </c>
      <c r="DV245" s="8" t="str">
        <f t="shared" si="34"/>
        <v/>
      </c>
      <c r="DW245" s="8" t="str">
        <f t="shared" si="34"/>
        <v>CRLFname = Munox Aft Passenger Compartment</v>
      </c>
      <c r="DX245" s="8" t="str">
        <f t="shared" si="34"/>
        <v>CRLFname = part.URM.1.25.L07</v>
      </c>
      <c r="DY245" s="8" t="str">
        <f t="shared" si="34"/>
        <v>CRLFname = B9.Control.RCS.Port.R1A</v>
      </c>
      <c r="DZ245" s="8" t="str">
        <f t="shared" si="34"/>
        <v>CRLFname = capcitorRadial01</v>
      </c>
      <c r="EA245" s="8" t="str">
        <f t="shared" ref="EA245:ER245" si="35">IF(EA14&lt;&gt;"",name&amp;EA14,"")</f>
        <v>CRLFname = KzProcFairingBase0.625</v>
      </c>
      <c r="EB245" s="8" t="str">
        <f t="shared" si="35"/>
        <v>CRLFname = KAS.Pylon1</v>
      </c>
      <c r="EC245" s="8" t="str">
        <f t="shared" si="35"/>
        <v>CRLFname = LLLRCSRadi</v>
      </c>
      <c r="ED245" s="8" t="str">
        <f t="shared" si="35"/>
        <v>CRLFname = tank1300cl</v>
      </c>
      <c r="EE245" s="8" t="str">
        <f t="shared" si="35"/>
        <v>CRLFname = B9.Utility.Landing.Gear.HDG2T</v>
      </c>
      <c r="EF245" s="8" t="str">
        <f t="shared" si="35"/>
        <v>CRLFname = KAS.HookSupport</v>
      </c>
      <c r="EG245" s="8" t="str">
        <f t="shared" si="35"/>
        <v>CRLFname = B9.Utility.Light.N2.Red</v>
      </c>
      <c r="EH245" s="8" t="str">
        <f t="shared" si="35"/>
        <v>CRLFname = B9.Aero.Wing.SW.Winglet.4x2-75m</v>
      </c>
      <c r="EI245" s="8" t="str">
        <f t="shared" si="35"/>
        <v>CRLFname = LLLCirc1a1H</v>
      </c>
      <c r="EJ245" s="8" t="str">
        <f t="shared" si="35"/>
        <v>CRLFname = cl.mini.asas</v>
      </c>
      <c r="EK245" s="8" t="str">
        <f t="shared" si="35"/>
        <v>CRLFname = SMP.trussPiece3x</v>
      </c>
      <c r="EL245" s="8" t="str">
        <f t="shared" si="35"/>
        <v/>
      </c>
      <c r="EM245" s="8" t="str">
        <f t="shared" si="35"/>
        <v>CRLFname = tankMER6</v>
      </c>
      <c r="EN245" s="8" t="str">
        <f t="shared" si="35"/>
        <v/>
      </c>
      <c r="EO245" s="8" t="str">
        <f t="shared" si="35"/>
        <v/>
      </c>
      <c r="EP245" s="8" t="str">
        <f t="shared" si="35"/>
        <v/>
      </c>
      <c r="EQ245" s="8" t="str">
        <f t="shared" si="35"/>
        <v>CRLFname = KW1mtankPancake</v>
      </c>
      <c r="ER245" s="29" t="str">
        <f t="shared" si="35"/>
        <v/>
      </c>
    </row>
    <row r="246" spans="3:148" ht="21.75" customHeight="1" x14ac:dyDescent="0.25">
      <c r="C246" s="8" t="str">
        <f t="shared" ref="C246:AH246" si="36">IF(C15&lt;&gt;"",name&amp;C15,"")</f>
        <v/>
      </c>
      <c r="D246" s="8" t="str">
        <f t="shared" si="36"/>
        <v>CRLFname = 2x2decoupler2</v>
      </c>
      <c r="E246" s="8" t="str">
        <f t="shared" si="36"/>
        <v>CRLFname = km.stager.ag2</v>
      </c>
      <c r="F246" s="8" t="str">
        <f t="shared" si="36"/>
        <v/>
      </c>
      <c r="G246" s="8" t="str">
        <f t="shared" si="36"/>
        <v>CRLFname = km-tank-mid-small-3</v>
      </c>
      <c r="H246" s="8" t="str">
        <f t="shared" si="36"/>
        <v>CRLFname = km.se3</v>
      </c>
      <c r="I246" s="8" t="str">
        <f t="shared" si="36"/>
        <v/>
      </c>
      <c r="J246" s="8" t="str">
        <f t="shared" si="36"/>
        <v/>
      </c>
      <c r="K246" s="8" t="str">
        <f t="shared" si="36"/>
        <v>CRLFname = DTMagnetometer</v>
      </c>
      <c r="L246" s="8" t="str">
        <f t="shared" si="36"/>
        <v/>
      </c>
      <c r="M246" s="8" t="str">
        <f t="shared" si="36"/>
        <v/>
      </c>
      <c r="N246" s="8" t="str">
        <f t="shared" si="36"/>
        <v/>
      </c>
      <c r="O246" s="8" t="str">
        <f t="shared" si="36"/>
        <v>CRLFname = 2x1Keth</v>
      </c>
      <c r="P246" s="8" t="str">
        <f t="shared" si="36"/>
        <v/>
      </c>
      <c r="Q246" s="8" t="str">
        <f t="shared" si="36"/>
        <v>CRLFname = kethane.tank1mLarge</v>
      </c>
      <c r="R246" s="8" t="str">
        <f t="shared" si="36"/>
        <v>CRLFname = IRHingeOpen</v>
      </c>
      <c r="S246" s="8" t="str">
        <f t="shared" si="36"/>
        <v>CRLFname = IRHingeTallHalf</v>
      </c>
      <c r="T246" s="8" t="str">
        <f t="shared" si="36"/>
        <v>CRLFname = IRHingeTallFourth</v>
      </c>
      <c r="U246" s="8" t="str">
        <f t="shared" si="36"/>
        <v>CRLFname = dockingPortLateral</v>
      </c>
      <c r="V246" s="8" t="str">
        <f t="shared" si="36"/>
        <v>CRLFname = walkwayhub</v>
      </c>
      <c r="W246" s="8" t="str">
        <f t="shared" si="36"/>
        <v>CRLFname = B9.Structure.P2.Surface</v>
      </c>
      <c r="X246" s="8" t="str">
        <f t="shared" si="36"/>
        <v>CRLFname = Kosmos.Salyut.1.5-1.Taper</v>
      </c>
      <c r="Y246" s="8" t="str">
        <f t="shared" si="36"/>
        <v>CRLFname = TAL.Large.Spherical.Tank.Utility</v>
      </c>
      <c r="Z246" s="8" t="str">
        <f t="shared" si="36"/>
        <v>CRLFname = 4x2Bicoupler</v>
      </c>
      <c r="AA246" s="8" t="str">
        <f t="shared" si="36"/>
        <v>CRLFname = HexDecouplerRackNormal</v>
      </c>
      <c r="AB246" s="8" t="str">
        <f t="shared" si="36"/>
        <v>CRLFname = 2x2to25m</v>
      </c>
      <c r="AC246" s="8" t="str">
        <f t="shared" si="36"/>
        <v>CRLFname = HexDecouplerRackLarge</v>
      </c>
      <c r="AD246" s="8" t="str">
        <f t="shared" si="36"/>
        <v/>
      </c>
      <c r="AE246" s="8" t="str">
        <f t="shared" si="36"/>
        <v>CRLFname = pitLarge</v>
      </c>
      <c r="AF246" s="8" t="str">
        <f t="shared" si="36"/>
        <v/>
      </c>
      <c r="AG246" s="8" t="str">
        <f t="shared" si="36"/>
        <v>CRLFname = batteryBankLarge</v>
      </c>
      <c r="AH246" s="8" t="str">
        <f t="shared" si="36"/>
        <v>CRLFname = Brayton2</v>
      </c>
      <c r="AI246" s="8" t="str">
        <f t="shared" ref="AI246:BN246" si="37">IF(AI15&lt;&gt;"",name&amp;AI15,"")</f>
        <v/>
      </c>
      <c r="AJ246" s="8" t="str">
        <f t="shared" si="37"/>
        <v/>
      </c>
      <c r="AK246" s="8" t="str">
        <f t="shared" si="37"/>
        <v>CRLFname = solarPanels3</v>
      </c>
      <c r="AL246" s="8" t="str">
        <f t="shared" si="37"/>
        <v/>
      </c>
      <c r="AM246" s="8" t="str">
        <f t="shared" si="37"/>
        <v/>
      </c>
      <c r="AN246" s="8" t="str">
        <f t="shared" si="37"/>
        <v/>
      </c>
      <c r="AO246" s="8" t="str">
        <f t="shared" si="37"/>
        <v/>
      </c>
      <c r="AP246" s="8" t="str">
        <f t="shared" si="37"/>
        <v/>
      </c>
      <c r="AQ246" s="8" t="str">
        <f t="shared" si="37"/>
        <v>CRLFname = KarmonyNodeCover</v>
      </c>
      <c r="AR246" s="8" t="str">
        <f t="shared" si="37"/>
        <v>CRLFname = SMP.fuelTank</v>
      </c>
      <c r="AS246" s="8" t="str">
        <f t="shared" si="37"/>
        <v/>
      </c>
      <c r="AT246" s="8" t="str">
        <f t="shared" si="37"/>
        <v/>
      </c>
      <c r="AU246" s="8" t="str">
        <f t="shared" si="37"/>
        <v/>
      </c>
      <c r="AV246" s="8" t="str">
        <f t="shared" si="37"/>
        <v>CRLFname = SMP.JetEngine</v>
      </c>
      <c r="AW246" s="8" t="str">
        <f t="shared" si="37"/>
        <v>CRLFname = B9.Structure.StackSeparator.MSR</v>
      </c>
      <c r="AX246" s="8" t="str">
        <f t="shared" si="37"/>
        <v>CRLFname = HexCanHe3Large</v>
      </c>
      <c r="AY246" s="8" t="str">
        <f t="shared" si="37"/>
        <v/>
      </c>
      <c r="AZ246" s="8" t="str">
        <f t="shared" si="37"/>
        <v/>
      </c>
      <c r="BA246" s="8" t="str">
        <f t="shared" si="37"/>
        <v/>
      </c>
      <c r="BB246" s="8" t="str">
        <f t="shared" si="37"/>
        <v>CRLFname = B9.Engine.T2A.SRBS</v>
      </c>
      <c r="BC246" s="8" t="str">
        <f t="shared" si="37"/>
        <v>CRLFname = CORE.PFC-203-2.fairing</v>
      </c>
      <c r="BD246" s="8" t="str">
        <f t="shared" si="37"/>
        <v>CRLFname = KzProcFairingBaseRing3.75</v>
      </c>
      <c r="BE246" s="8" t="str">
        <f t="shared" si="37"/>
        <v>CRLFname = sh1</v>
      </c>
      <c r="BF246" s="8" t="str">
        <f t="shared" si="37"/>
        <v>CRLFname = B9.Control.RCS.Port.R1T</v>
      </c>
      <c r="BG246" s="8" t="str">
        <f t="shared" si="37"/>
        <v>CRLFname = B9.Cockpit.S2.BodyLarge.LFO</v>
      </c>
      <c r="BH246" s="8" t="str">
        <f t="shared" si="37"/>
        <v>CRLFname = B9.Aero.HL.Body.LFO.2m</v>
      </c>
      <c r="BI246" s="8" t="str">
        <f t="shared" si="37"/>
        <v>CRLFname = B9.Cockpit.MK2.Adapter</v>
      </c>
      <c r="BJ246" s="8" t="str">
        <f t="shared" si="37"/>
        <v>CRLFname = 1x1newcargo1</v>
      </c>
      <c r="BK246" s="8" t="str">
        <f t="shared" si="37"/>
        <v/>
      </c>
      <c r="BL246" s="8" t="str">
        <f t="shared" si="37"/>
        <v/>
      </c>
      <c r="BM246" s="8" t="str">
        <f t="shared" si="37"/>
        <v/>
      </c>
      <c r="BN246" s="8" t="str">
        <f t="shared" si="37"/>
        <v>CRLFname = HOME2 Parachute</v>
      </c>
      <c r="BO246" s="8" t="str">
        <f t="shared" ref="BO246:CT246" si="38">IF(BO15&lt;&gt;"",name&amp;BO15,"")</f>
        <v/>
      </c>
      <c r="BP246" s="8" t="str">
        <f t="shared" si="38"/>
        <v/>
      </c>
      <c r="BQ246" s="8" t="str">
        <f t="shared" si="38"/>
        <v/>
      </c>
      <c r="BR246" s="8" t="str">
        <f t="shared" si="38"/>
        <v/>
      </c>
      <c r="BS246" s="8" t="str">
        <f t="shared" si="38"/>
        <v/>
      </c>
      <c r="BT246" s="8" t="str">
        <f t="shared" si="38"/>
        <v>CRLFname = xenonTank100inline</v>
      </c>
      <c r="BU246" s="8" t="str">
        <f t="shared" si="38"/>
        <v/>
      </c>
      <c r="BV246" s="8" t="str">
        <f t="shared" si="38"/>
        <v/>
      </c>
      <c r="BW246" s="8" t="str">
        <f t="shared" si="38"/>
        <v/>
      </c>
      <c r="BX246" s="8" t="str">
        <f t="shared" si="38"/>
        <v/>
      </c>
      <c r="BY246" s="8" t="str">
        <f t="shared" si="38"/>
        <v>CRLFname = TAL.Toroidal.Tank.Small.Fuel</v>
      </c>
      <c r="BZ246" s="8" t="str">
        <f t="shared" si="38"/>
        <v>CRLFname = 2x1hull</v>
      </c>
      <c r="CA246" s="8" t="str">
        <f t="shared" si="38"/>
        <v>CRLFname = 4x1hull</v>
      </c>
      <c r="CB246" s="8" t="str">
        <f t="shared" si="38"/>
        <v>CRLFname = RC.drogue.large.stack</v>
      </c>
      <c r="CC246" s="8" t="str">
        <f t="shared" si="38"/>
        <v/>
      </c>
      <c r="CD246" s="8" t="str">
        <f t="shared" si="38"/>
        <v/>
      </c>
      <c r="CE246" s="8" t="str">
        <f t="shared" si="38"/>
        <v/>
      </c>
      <c r="CF246" s="8" t="str">
        <f t="shared" si="38"/>
        <v>CRLFname = parachuteDrogue</v>
      </c>
      <c r="CG246" s="8" t="str">
        <f t="shared" si="38"/>
        <v/>
      </c>
      <c r="CH246" s="8" t="str">
        <f t="shared" si="38"/>
        <v/>
      </c>
      <c r="CI246" s="8" t="str">
        <f t="shared" si="38"/>
        <v/>
      </c>
      <c r="CJ246" s="8" t="str">
        <f t="shared" si="38"/>
        <v/>
      </c>
      <c r="CK246" s="8" t="str">
        <f t="shared" si="38"/>
        <v/>
      </c>
      <c r="CL246" s="8" t="str">
        <f t="shared" si="38"/>
        <v/>
      </c>
      <c r="CM246" s="8" t="str">
        <f t="shared" si="38"/>
        <v>CRLFname = solidBooster1-1</v>
      </c>
      <c r="CN246" s="8" t="str">
        <f t="shared" si="38"/>
        <v/>
      </c>
      <c r="CO246" s="8" t="str">
        <f t="shared" si="38"/>
        <v/>
      </c>
      <c r="CP246" s="8" t="str">
        <f t="shared" si="38"/>
        <v/>
      </c>
      <c r="CQ246" s="8" t="str">
        <f t="shared" si="38"/>
        <v/>
      </c>
      <c r="CR246" s="8" t="str">
        <f t="shared" si="38"/>
        <v/>
      </c>
      <c r="CS246" s="8" t="str">
        <f t="shared" si="38"/>
        <v/>
      </c>
      <c r="CT246" s="8" t="str">
        <f t="shared" si="38"/>
        <v/>
      </c>
      <c r="CU246" s="8" t="str">
        <f t="shared" ref="CU246:DZ246" si="39">IF(CU15&lt;&gt;"",name&amp;CU15,"")</f>
        <v/>
      </c>
      <c r="CV246" s="8" t="str">
        <f t="shared" si="39"/>
        <v>CRLFname = sweptWing5</v>
      </c>
      <c r="CW246" s="8" t="str">
        <f t="shared" si="39"/>
        <v/>
      </c>
      <c r="CX246" s="8" t="str">
        <f t="shared" si="39"/>
        <v>CRLFname = mk4FuselageDoor</v>
      </c>
      <c r="CY246" s="8" t="str">
        <f t="shared" si="39"/>
        <v>CRLFname = KW3mtankL4</v>
      </c>
      <c r="CZ246" s="8" t="str">
        <f t="shared" si="39"/>
        <v/>
      </c>
      <c r="DA246" s="8" t="str">
        <f t="shared" si="39"/>
        <v/>
      </c>
      <c r="DB246" s="8" t="str">
        <f t="shared" si="39"/>
        <v>CRLFname = 4x2Probe</v>
      </c>
      <c r="DC246" s="8" t="str">
        <f t="shared" si="39"/>
        <v>CRLFname = Brayton1</v>
      </c>
      <c r="DD246" s="8" t="str">
        <f t="shared" si="39"/>
        <v>CRLFname = ionEngine</v>
      </c>
      <c r="DE246" s="8" t="str">
        <f t="shared" si="39"/>
        <v>CRLFname = B9.Cockpit.S2.Body.Crew</v>
      </c>
      <c r="DF246" s="8" t="str">
        <f t="shared" si="39"/>
        <v/>
      </c>
      <c r="DG246" s="8" t="str">
        <f t="shared" si="39"/>
        <v>CRLFname = KW3mDecouplerShroud</v>
      </c>
      <c r="DH246" s="8" t="str">
        <f t="shared" si="39"/>
        <v>CRLFname = NP.zmisc.heavywinglet</v>
      </c>
      <c r="DI246" s="8" t="str">
        <f t="shared" si="39"/>
        <v>CRLFname = CORE.SMRT-02</v>
      </c>
      <c r="DJ246" s="8" t="str">
        <f t="shared" si="39"/>
        <v>CRLFname = B9.Engine.Jet.Pod.Small.PylonS</v>
      </c>
      <c r="DK246" s="8" t="str">
        <f t="shared" si="39"/>
        <v/>
      </c>
      <c r="DL246" s="8" t="str">
        <f t="shared" si="39"/>
        <v>CRLFname = microwaveReceiver</v>
      </c>
      <c r="DM246" s="8" t="str">
        <f t="shared" si="39"/>
        <v>CRLFname = squareAir</v>
      </c>
      <c r="DN246" s="8" t="str">
        <f t="shared" si="39"/>
        <v>CRLFname = TD.BlizzardEngine4x</v>
      </c>
      <c r="DO246" s="8" t="str">
        <f t="shared" si="39"/>
        <v/>
      </c>
      <c r="DP246" s="8" t="str">
        <f t="shared" si="39"/>
        <v>CRLFname = HexCanUraniumFl6</v>
      </c>
      <c r="DQ246" s="8" t="str">
        <f t="shared" si="39"/>
        <v/>
      </c>
      <c r="DR246" s="8" t="str">
        <f t="shared" si="39"/>
        <v>CRLFname = Kosmos.URM.Fairing.Parabolic.S</v>
      </c>
      <c r="DS246" s="8" t="str">
        <f t="shared" si="39"/>
        <v>CRLFname = LLLwingtest2</v>
      </c>
      <c r="DT246" s="8" t="str">
        <f t="shared" si="39"/>
        <v>CRLFname = stretchyTank3m</v>
      </c>
      <c r="DU246" s="8" t="str">
        <f t="shared" si="39"/>
        <v>CRLFname = B9.Utility.Leg.H50P</v>
      </c>
      <c r="DV246" s="8" t="str">
        <f t="shared" si="39"/>
        <v/>
      </c>
      <c r="DW246" s="8" t="str">
        <f t="shared" si="39"/>
        <v>CRLFname = Munox Cap Connector</v>
      </c>
      <c r="DX246" s="8" t="str">
        <f t="shared" si="39"/>
        <v>CRLFname = part.URM.1.25.L09</v>
      </c>
      <c r="DY246" s="8" t="str">
        <f t="shared" si="39"/>
        <v>CRLFname = HexCanSASLarge</v>
      </c>
      <c r="DZ246" s="8" t="str">
        <f t="shared" si="39"/>
        <v>CRLFname = RLA.mmrtg</v>
      </c>
      <c r="EA246" s="8" t="str">
        <f t="shared" ref="EA246:ER246" si="40">IF(EA15&lt;&gt;"",name&amp;EA15,"")</f>
        <v>CRLFname = KzProcFairingBaseRing0.625</v>
      </c>
      <c r="EB246" s="8" t="str">
        <f t="shared" si="40"/>
        <v>CRLFname = InfilPod</v>
      </c>
      <c r="EC246" s="8" t="str">
        <f t="shared" si="40"/>
        <v>CRLFname = LLLRCS1</v>
      </c>
      <c r="ED246" s="8" t="str">
        <f t="shared" si="40"/>
        <v>CRLFname = B9.Engine.L2.Atlas</v>
      </c>
      <c r="EE246" s="8" t="str">
        <f t="shared" si="40"/>
        <v>CRLFname = LLLUnderLeg2</v>
      </c>
      <c r="EF246" s="8" t="str">
        <f t="shared" si="40"/>
        <v>CRLFname = KAS.Hook.Anchor</v>
      </c>
      <c r="EG246" s="8" t="str">
        <f t="shared" si="40"/>
        <v>CRLFname = Kosmos.Common.LED.Flood.Light</v>
      </c>
      <c r="EH246" s="8" t="str">
        <f t="shared" si="40"/>
        <v>CRLFname = HexCanSAS</v>
      </c>
      <c r="EI246" s="8" t="str">
        <f t="shared" si="40"/>
        <v>CRLFname = TAL.Extended.Radial.Mount.Medium</v>
      </c>
      <c r="EJ246" s="8" t="str">
        <f t="shared" si="40"/>
        <v>CRLFname = 2x1ASAS</v>
      </c>
      <c r="EK246" s="8" t="str">
        <f t="shared" si="40"/>
        <v>CRLFname = SMP.stackPoint1</v>
      </c>
      <c r="EL246" s="8" t="str">
        <f t="shared" si="40"/>
        <v/>
      </c>
      <c r="EM246" s="8" t="str">
        <f t="shared" si="40"/>
        <v>CRLFname = HOME.radial.engine</v>
      </c>
      <c r="EN246" s="8" t="str">
        <f t="shared" si="40"/>
        <v/>
      </c>
      <c r="EO246" s="8" t="str">
        <f t="shared" si="40"/>
        <v/>
      </c>
      <c r="EP246" s="8" t="str">
        <f t="shared" si="40"/>
        <v/>
      </c>
      <c r="EQ246" s="8" t="str">
        <f t="shared" si="40"/>
        <v>CRLFname = LLLRadEng</v>
      </c>
      <c r="ER246" s="29" t="str">
        <f t="shared" si="40"/>
        <v/>
      </c>
    </row>
    <row r="247" spans="3:148" ht="21.75" customHeight="1" x14ac:dyDescent="0.25">
      <c r="C247" s="8" t="str">
        <f t="shared" ref="C247:AH247" si="41">IF(C16&lt;&gt;"",name&amp;C16,"")</f>
        <v/>
      </c>
      <c r="D247" s="8" t="str">
        <f t="shared" si="41"/>
        <v>CRLFname = NP.decoupler.stack.25m.Mini</v>
      </c>
      <c r="E247" s="8" t="str">
        <f t="shared" si="41"/>
        <v>CRLFname = double-oms</v>
      </c>
      <c r="F247" s="8" t="str">
        <f t="shared" si="41"/>
        <v/>
      </c>
      <c r="G247" s="8" t="str">
        <f t="shared" si="41"/>
        <v>CRLFname = km-tank-top-3</v>
      </c>
      <c r="H247" s="8" t="str">
        <f t="shared" si="41"/>
        <v>CRLFname = km-tank-bottom-2</v>
      </c>
      <c r="I247" s="8" t="str">
        <f t="shared" si="41"/>
        <v/>
      </c>
      <c r="J247" s="8" t="str">
        <f t="shared" si="41"/>
        <v/>
      </c>
      <c r="K247" s="8" t="str">
        <f t="shared" si="41"/>
        <v/>
      </c>
      <c r="L247" s="8" t="str">
        <f t="shared" si="41"/>
        <v/>
      </c>
      <c r="M247" s="8" t="str">
        <f t="shared" si="41"/>
        <v/>
      </c>
      <c r="N247" s="8" t="str">
        <f t="shared" si="41"/>
        <v/>
      </c>
      <c r="O247" s="8" t="str">
        <f t="shared" si="41"/>
        <v/>
      </c>
      <c r="P247" s="8" t="str">
        <f t="shared" si="41"/>
        <v/>
      </c>
      <c r="Q247" s="8" t="str">
        <f t="shared" si="41"/>
        <v>CRLFname = kethane.tank1mStandard</v>
      </c>
      <c r="R247" s="8" t="str">
        <f t="shared" si="41"/>
        <v>CRLFname = IRHingeTall</v>
      </c>
      <c r="S247" s="8" t="str">
        <f t="shared" si="41"/>
        <v>CRLFname = IRHingeTallHalfND</v>
      </c>
      <c r="T247" s="8" t="str">
        <f t="shared" si="41"/>
        <v>CRLFname = IRHingeTallFourthND</v>
      </c>
      <c r="U247" s="8" t="str">
        <f t="shared" si="41"/>
        <v>CRLFname = TTC7MK3Dockingport</v>
      </c>
      <c r="V247" s="8" t="str">
        <f t="shared" si="41"/>
        <v>CRLFname = Airlockdoors</v>
      </c>
      <c r="W247" s="8" t="str">
        <f t="shared" si="41"/>
        <v>CRLFname = LLL1x1building</v>
      </c>
      <c r="X247" s="8" t="str">
        <f t="shared" si="41"/>
        <v>CRLFname = Kosmos.Salyut.body.1.5</v>
      </c>
      <c r="Y247" s="8" t="str">
        <f t="shared" si="41"/>
        <v>CRLFname = TAL.Large.Spherical.Tank.V2.Utility</v>
      </c>
      <c r="Z247" s="8" t="str">
        <f t="shared" si="41"/>
        <v>CRLFname = 4to2x1Adaptorv1</v>
      </c>
      <c r="AA247" s="8" t="str">
        <f t="shared" si="41"/>
        <v>CRLFname = 1x1fuel</v>
      </c>
      <c r="AB247" s="8" t="str">
        <f t="shared" si="41"/>
        <v>CRLFname = 2to1Adaptor</v>
      </c>
      <c r="AC247" s="8" t="str">
        <f t="shared" si="41"/>
        <v>CRLFname = LLLLOHRadi</v>
      </c>
      <c r="AD247" s="8" t="str">
        <f t="shared" si="41"/>
        <v/>
      </c>
      <c r="AE247" s="8" t="str">
        <f t="shared" si="41"/>
        <v>CRLFname = vasimr-10</v>
      </c>
      <c r="AF247" s="8" t="str">
        <f t="shared" si="41"/>
        <v/>
      </c>
      <c r="AG247" s="8" t="str">
        <f t="shared" si="41"/>
        <v/>
      </c>
      <c r="AH247" s="8" t="str">
        <f t="shared" si="41"/>
        <v>CRLFname = microwaveThermalEnergyReceiverL</v>
      </c>
      <c r="AI247" s="8" t="str">
        <f t="shared" ref="AI247:BN247" si="42">IF(AI16&lt;&gt;"",name&amp;AI16,"")</f>
        <v/>
      </c>
      <c r="AJ247" s="8" t="str">
        <f t="shared" si="42"/>
        <v/>
      </c>
      <c r="AK247" s="8" t="str">
        <f t="shared" si="42"/>
        <v>CRLFname = solarPanels4</v>
      </c>
      <c r="AL247" s="8" t="str">
        <f t="shared" si="42"/>
        <v/>
      </c>
      <c r="AM247" s="8" t="str">
        <f t="shared" si="42"/>
        <v/>
      </c>
      <c r="AN247" s="8" t="str">
        <f t="shared" si="42"/>
        <v/>
      </c>
      <c r="AO247" s="8" t="str">
        <f t="shared" si="42"/>
        <v/>
      </c>
      <c r="AP247" s="8" t="str">
        <f t="shared" si="42"/>
        <v/>
      </c>
      <c r="AQ247" s="8" t="str">
        <f t="shared" si="42"/>
        <v>CRLFname = KarmonyNodeCoverViewport</v>
      </c>
      <c r="AR247" s="8" t="str">
        <f t="shared" si="42"/>
        <v>CRLFname = liquidEngineMini</v>
      </c>
      <c r="AS247" s="8" t="str">
        <f t="shared" si="42"/>
        <v/>
      </c>
      <c r="AT247" s="8" t="str">
        <f t="shared" si="42"/>
        <v/>
      </c>
      <c r="AU247" s="8" t="str">
        <f t="shared" si="42"/>
        <v/>
      </c>
      <c r="AV247" s="8" t="str">
        <f t="shared" si="42"/>
        <v>CRLFname = SMP.MK1Fuselage</v>
      </c>
      <c r="AW247" s="8" t="str">
        <f t="shared" si="42"/>
        <v>CRLFname = fuelLineSmall</v>
      </c>
      <c r="AX247" s="8" t="str">
        <f t="shared" si="42"/>
        <v/>
      </c>
      <c r="AY247" s="8" t="str">
        <f t="shared" si="42"/>
        <v/>
      </c>
      <c r="AZ247" s="8" t="str">
        <f t="shared" si="42"/>
        <v/>
      </c>
      <c r="BA247" s="8" t="str">
        <f t="shared" si="42"/>
        <v/>
      </c>
      <c r="BB247" s="8" t="str">
        <f t="shared" si="42"/>
        <v>CRLFname = CORE.RRM-0A1-1</v>
      </c>
      <c r="BC247" s="8" t="str">
        <f t="shared" si="42"/>
        <v>CRLFname = CORE.PFH-201-2.fairing</v>
      </c>
      <c r="BD247" s="8" t="str">
        <f t="shared" si="42"/>
        <v>CRLFname = KW3mNoseCone</v>
      </c>
      <c r="BE247" s="8" t="str">
        <f t="shared" si="42"/>
        <v>CRLFname = kmssh1</v>
      </c>
      <c r="BF247" s="8" t="str">
        <f t="shared" si="42"/>
        <v>CRLFname = B9.Control.RCS.Tank.MT4</v>
      </c>
      <c r="BG247" s="8" t="str">
        <f t="shared" si="42"/>
        <v>CRLFname = B9.Cockpit.S2.BodyLarge</v>
      </c>
      <c r="BH247" s="8" t="str">
        <f t="shared" si="42"/>
        <v>CRLFname = B9.Aero.HL.Body.RCS.2m</v>
      </c>
      <c r="BI247" s="8" t="str">
        <f t="shared" si="42"/>
        <v>CRLFname = B9.Cockpit.MK2.Adapter.M125</v>
      </c>
      <c r="BJ247" s="8" t="str">
        <f t="shared" si="42"/>
        <v>CRLFname = engineVTOLBlock</v>
      </c>
      <c r="BK247" s="8" t="str">
        <f t="shared" si="42"/>
        <v/>
      </c>
      <c r="BL247" s="8" t="str">
        <f t="shared" si="42"/>
        <v/>
      </c>
      <c r="BM247" s="8" t="str">
        <f t="shared" si="42"/>
        <v/>
      </c>
      <c r="BN247" s="8" t="str">
        <f t="shared" si="42"/>
        <v>CRLFname = HOME.modul.admin</v>
      </c>
      <c r="BO247" s="8" t="str">
        <f t="shared" ref="BO247:CT247" si="43">IF(BO16&lt;&gt;"",name&amp;BO16,"")</f>
        <v/>
      </c>
      <c r="BP247" s="8" t="str">
        <f t="shared" si="43"/>
        <v/>
      </c>
      <c r="BQ247" s="8" t="str">
        <f t="shared" si="43"/>
        <v/>
      </c>
      <c r="BR247" s="8" t="str">
        <f t="shared" si="43"/>
        <v/>
      </c>
      <c r="BS247" s="8" t="str">
        <f t="shared" si="43"/>
        <v/>
      </c>
      <c r="BT247" s="8" t="str">
        <f t="shared" si="43"/>
        <v>CRLFname = RLA.arcjet.small</v>
      </c>
      <c r="BU247" s="8" t="str">
        <f t="shared" si="43"/>
        <v/>
      </c>
      <c r="BV247" s="8" t="str">
        <f t="shared" si="43"/>
        <v/>
      </c>
      <c r="BW247" s="8" t="str">
        <f t="shared" si="43"/>
        <v/>
      </c>
      <c r="BX247" s="8" t="str">
        <f t="shared" si="43"/>
        <v/>
      </c>
      <c r="BY247" s="8" t="str">
        <f t="shared" si="43"/>
        <v>CRLFname = TAL.Toroidal.Tank.Small.Utility</v>
      </c>
      <c r="BZ247" s="8" t="str">
        <f t="shared" si="43"/>
        <v>CRLFname = 2x1xthirdhull</v>
      </c>
      <c r="CA247" s="8" t="str">
        <f t="shared" si="43"/>
        <v>CRLFname = 3x1hull</v>
      </c>
      <c r="CB247" s="8" t="str">
        <f t="shared" si="43"/>
        <v>CRLFname = RC.drag.large.stack</v>
      </c>
      <c r="CC247" s="8" t="str">
        <f t="shared" si="43"/>
        <v/>
      </c>
      <c r="CD247" s="8" t="str">
        <f t="shared" si="43"/>
        <v/>
      </c>
      <c r="CE247" s="8" t="str">
        <f t="shared" si="43"/>
        <v/>
      </c>
      <c r="CF247" s="8" t="str">
        <f t="shared" si="43"/>
        <v>CRLFname = parachuteSingle</v>
      </c>
      <c r="CG247" s="8" t="str">
        <f t="shared" si="43"/>
        <v/>
      </c>
      <c r="CH247" s="8" t="str">
        <f t="shared" si="43"/>
        <v/>
      </c>
      <c r="CI247" s="8" t="str">
        <f t="shared" si="43"/>
        <v/>
      </c>
      <c r="CJ247" s="8" t="str">
        <f t="shared" si="43"/>
        <v/>
      </c>
      <c r="CK247" s="8" t="str">
        <f t="shared" si="43"/>
        <v/>
      </c>
      <c r="CL247" s="8" t="str">
        <f t="shared" si="43"/>
        <v/>
      </c>
      <c r="CM247" s="8" t="str">
        <f t="shared" si="43"/>
        <v/>
      </c>
      <c r="CN247" s="8" t="str">
        <f t="shared" si="43"/>
        <v/>
      </c>
      <c r="CO247" s="8" t="str">
        <f t="shared" si="43"/>
        <v/>
      </c>
      <c r="CP247" s="8" t="str">
        <f t="shared" si="43"/>
        <v/>
      </c>
      <c r="CQ247" s="8" t="str">
        <f t="shared" si="43"/>
        <v/>
      </c>
      <c r="CR247" s="8" t="str">
        <f t="shared" si="43"/>
        <v/>
      </c>
      <c r="CS247" s="8" t="str">
        <f t="shared" si="43"/>
        <v/>
      </c>
      <c r="CT247" s="8" t="str">
        <f t="shared" si="43"/>
        <v/>
      </c>
      <c r="CU247" s="8" t="str">
        <f t="shared" ref="CU247:DZ247" si="44">IF(CU16&lt;&gt;"",name&amp;CU16,"")</f>
        <v/>
      </c>
      <c r="CV247" s="8" t="str">
        <f t="shared" si="44"/>
        <v>CRLFname = sweptWing6</v>
      </c>
      <c r="CW247" s="8" t="str">
        <f t="shared" si="44"/>
        <v/>
      </c>
      <c r="CX247" s="8" t="str">
        <f t="shared" si="44"/>
        <v/>
      </c>
      <c r="CY247" s="8" t="str">
        <f t="shared" si="44"/>
        <v>CRLFname = KW3mtankL4ALT</v>
      </c>
      <c r="CZ247" s="8" t="str">
        <f t="shared" si="44"/>
        <v/>
      </c>
      <c r="DA247" s="8" t="str">
        <f t="shared" si="44"/>
        <v/>
      </c>
      <c r="DB247" s="8" t="str">
        <f t="shared" si="44"/>
        <v>CRLFname = BERTY</v>
      </c>
      <c r="DC247" s="8" t="str">
        <f t="shared" si="44"/>
        <v>CRLFname = tinyBrayton</v>
      </c>
      <c r="DD247" s="8" t="str">
        <f t="shared" si="44"/>
        <v>CRLFname = xenonTank</v>
      </c>
      <c r="DE247" s="8" t="str">
        <f t="shared" si="44"/>
        <v>CRLFname = B9.Cockpit.S2.Body.Tail</v>
      </c>
      <c r="DF247" s="8" t="str">
        <f t="shared" si="44"/>
        <v/>
      </c>
      <c r="DG247" s="8" t="str">
        <f t="shared" si="44"/>
        <v>CRLFname = KWFlatadapter3x1</v>
      </c>
      <c r="DH247" s="8" t="str">
        <f t="shared" si="44"/>
        <v>CRLFname = winglet3-2</v>
      </c>
      <c r="DI247" s="8" t="str">
        <f t="shared" si="44"/>
        <v>CRLFname = HexProbeSmall</v>
      </c>
      <c r="DJ247" s="8" t="str">
        <f t="shared" si="44"/>
        <v>CRLFname = HL.AirshipEnvelope.Octo</v>
      </c>
      <c r="DK247" s="8" t="str">
        <f t="shared" si="44"/>
        <v/>
      </c>
      <c r="DL247" s="8" t="str">
        <f t="shared" si="44"/>
        <v>CRLFname = microwaveThermalEnergyReceiverS</v>
      </c>
      <c r="DM247" s="8" t="str">
        <f t="shared" si="44"/>
        <v>CRLFname = intakesuperRam</v>
      </c>
      <c r="DN247" s="8" t="str">
        <f t="shared" si="44"/>
        <v>CRLFname = 375PureLiquidTank</v>
      </c>
      <c r="DO247" s="8" t="str">
        <f t="shared" si="44"/>
        <v/>
      </c>
      <c r="DP247" s="8" t="str">
        <f t="shared" si="44"/>
        <v/>
      </c>
      <c r="DQ247" s="8" t="str">
        <f t="shared" si="44"/>
        <v/>
      </c>
      <c r="DR247" s="8" t="str">
        <f t="shared" si="44"/>
        <v>CRLFname = Kosmos.URM.Fairing.Parabolic.T</v>
      </c>
      <c r="DS247" s="8" t="str">
        <f t="shared" si="44"/>
        <v>CRLFname = longWing</v>
      </c>
      <c r="DT247" s="8" t="str">
        <f t="shared" si="44"/>
        <v/>
      </c>
      <c r="DU247" s="8" t="str">
        <f t="shared" si="44"/>
        <v>CRLFname = HOME2 Heatshield</v>
      </c>
      <c r="DV247" s="8" t="str">
        <f t="shared" si="44"/>
        <v/>
      </c>
      <c r="DW247" s="8" t="str">
        <f t="shared" si="44"/>
        <v>CRLFname = Munox Cockpit</v>
      </c>
      <c r="DX247" s="8" t="str">
        <f t="shared" si="44"/>
        <v>CRLFname = cl.large.observationModule</v>
      </c>
      <c r="DY247" s="8" t="str">
        <f t="shared" si="44"/>
        <v>CRLFname = KWSASmodule3mHalf</v>
      </c>
      <c r="DZ247" s="8" t="str">
        <f t="shared" si="44"/>
        <v>CRLFname = batteryBankMini</v>
      </c>
      <c r="EA247" s="8" t="str">
        <f t="shared" ref="EA247:ER247" si="45">IF(EA16&lt;&gt;"",name&amp;EA16,"")</f>
        <v>CRLFname = kmssh0</v>
      </c>
      <c r="EB247" s="8" t="str">
        <f t="shared" si="45"/>
        <v>CRLFname = LLLCargoBox</v>
      </c>
      <c r="EC247" s="8" t="str">
        <f t="shared" si="45"/>
        <v>CRLFname = NP.LES.RCS.nanocone</v>
      </c>
      <c r="ED247" s="8" t="str">
        <f t="shared" si="45"/>
        <v>CRLFname = B9.Engine.VS1</v>
      </c>
      <c r="EE247" s="8" t="str">
        <f t="shared" si="45"/>
        <v>CRLFname = NP.leg.landerpeg</v>
      </c>
      <c r="EF247" s="8" t="str">
        <f t="shared" si="45"/>
        <v>CRLFname = KAS.Winch1</v>
      </c>
      <c r="EG247" s="8" t="str">
        <f t="shared" si="45"/>
        <v>CRLFname = KWRadBattSmallS</v>
      </c>
      <c r="EH247" s="8" t="str">
        <f t="shared" si="45"/>
        <v>CRLFname = KWSASmodule2mHalf</v>
      </c>
      <c r="EI247" s="8" t="str">
        <f t="shared" si="45"/>
        <v>CRLFname = TAL.Flush.Radial.Mount.Medium</v>
      </c>
      <c r="EJ247" s="8" t="str">
        <f t="shared" si="45"/>
        <v>CRLFname = 1x1SAS</v>
      </c>
      <c r="EK247" s="8" t="str">
        <f t="shared" si="45"/>
        <v>CRLFname = smallHardpoint</v>
      </c>
      <c r="EL247" s="8" t="str">
        <f t="shared" si="45"/>
        <v/>
      </c>
      <c r="EM247" s="8" t="str">
        <f t="shared" si="45"/>
        <v>CRLFname = EngineerChip</v>
      </c>
      <c r="EN247" s="8" t="str">
        <f t="shared" si="45"/>
        <v/>
      </c>
      <c r="EO247" s="8" t="str">
        <f t="shared" si="45"/>
        <v/>
      </c>
      <c r="EP247" s="8" t="str">
        <f t="shared" si="45"/>
        <v/>
      </c>
      <c r="EQ247" s="8" t="str">
        <f t="shared" si="45"/>
        <v>CRLFname = fuelLowerstage</v>
      </c>
      <c r="ER247" s="29" t="str">
        <f t="shared" si="45"/>
        <v/>
      </c>
    </row>
    <row r="248" spans="3:148" ht="21.75" customHeight="1" x14ac:dyDescent="0.25">
      <c r="C248" s="8" t="str">
        <f t="shared" ref="C248:AH248" si="46">IF(C17&lt;&gt;"",name&amp;C17,"")</f>
        <v/>
      </c>
      <c r="D248" s="8" t="str">
        <f t="shared" si="46"/>
        <v>CRLFname = decoupler1-2</v>
      </c>
      <c r="E248" s="8" t="str">
        <f t="shared" si="46"/>
        <v>CRLFname = kb-fuel-breaker15</v>
      </c>
      <c r="F248" s="8" t="str">
        <f t="shared" si="46"/>
        <v/>
      </c>
      <c r="G248" s="8" t="str">
        <f t="shared" si="46"/>
        <v>CRLFname = TD.BlizzardEngine</v>
      </c>
      <c r="H248" s="8" t="str">
        <f t="shared" si="46"/>
        <v>CRLFname = km-tank-mid-2</v>
      </c>
      <c r="I248" s="8" t="str">
        <f t="shared" si="46"/>
        <v/>
      </c>
      <c r="J248" s="8" t="str">
        <f t="shared" si="46"/>
        <v/>
      </c>
      <c r="K248" s="8" t="str">
        <f t="shared" si="46"/>
        <v/>
      </c>
      <c r="L248" s="8" t="str">
        <f t="shared" si="46"/>
        <v/>
      </c>
      <c r="M248" s="8" t="str">
        <f t="shared" si="46"/>
        <v/>
      </c>
      <c r="N248" s="8" t="str">
        <f t="shared" si="46"/>
        <v/>
      </c>
      <c r="O248" s="8" t="str">
        <f t="shared" si="46"/>
        <v/>
      </c>
      <c r="P248" s="8" t="str">
        <f t="shared" si="46"/>
        <v/>
      </c>
      <c r="Q248" s="8" t="str">
        <f t="shared" si="46"/>
        <v>CRLFname = 1x1Keth</v>
      </c>
      <c r="R248" s="8" t="str">
        <f t="shared" si="46"/>
        <v>CRLFname = IRHingeTallND</v>
      </c>
      <c r="S248" s="8" t="str">
        <f t="shared" si="46"/>
        <v>CRLFname = IRPistonHalf</v>
      </c>
      <c r="T248" s="8" t="str">
        <f t="shared" si="46"/>
        <v>CRLFname = IRPistonFourth</v>
      </c>
      <c r="U248" s="8" t="str">
        <f t="shared" si="46"/>
        <v/>
      </c>
      <c r="V248" s="8" t="str">
        <f t="shared" si="46"/>
        <v>CRLFname = LLLCBM</v>
      </c>
      <c r="W248" s="8" t="str">
        <f t="shared" si="46"/>
        <v>CRLFname = LLL2x2building</v>
      </c>
      <c r="X248" s="8" t="str">
        <f t="shared" si="46"/>
        <v>CRLFname = Kosmos.KCBS</v>
      </c>
      <c r="Y248" s="8" t="str">
        <f t="shared" si="46"/>
        <v/>
      </c>
      <c r="Z248" s="8" t="str">
        <f t="shared" si="46"/>
        <v>CRLFname = 4to2x1Adaptorv2</v>
      </c>
      <c r="AA248" s="8" t="str">
        <f t="shared" si="46"/>
        <v>CRLFname = 1x1xthirdfuel</v>
      </c>
      <c r="AB248" s="8" t="str">
        <f t="shared" si="46"/>
        <v>CRLFname = 2to2-5Adaptor</v>
      </c>
      <c r="AC248" s="8" t="str">
        <f t="shared" si="46"/>
        <v>CRLFname = 2x1EagleCrewPod</v>
      </c>
      <c r="AD248" s="8" t="str">
        <f t="shared" si="46"/>
        <v/>
      </c>
      <c r="AE248" s="8" t="str">
        <f t="shared" si="46"/>
        <v>CRLFname = engineIonMedium</v>
      </c>
      <c r="AF248" s="8" t="str">
        <f t="shared" si="46"/>
        <v/>
      </c>
      <c r="AG248" s="8" t="str">
        <f t="shared" si="46"/>
        <v/>
      </c>
      <c r="AH248" s="8" t="str">
        <f t="shared" si="46"/>
        <v>CRLFname = phasedArray1</v>
      </c>
      <c r="AI248" s="8" t="str">
        <f t="shared" ref="AI248:BN248" si="47">IF(AI17&lt;&gt;"",name&amp;AI17,"")</f>
        <v/>
      </c>
      <c r="AJ248" s="8" t="str">
        <f t="shared" si="47"/>
        <v/>
      </c>
      <c r="AK248" s="8" t="str">
        <f t="shared" si="47"/>
        <v/>
      </c>
      <c r="AL248" s="8" t="str">
        <f t="shared" si="47"/>
        <v/>
      </c>
      <c r="AM248" s="8" t="str">
        <f t="shared" si="47"/>
        <v/>
      </c>
      <c r="AN248" s="8" t="str">
        <f t="shared" si="47"/>
        <v/>
      </c>
      <c r="AO248" s="8" t="str">
        <f t="shared" si="47"/>
        <v/>
      </c>
      <c r="AP248" s="8" t="str">
        <f t="shared" si="47"/>
        <v/>
      </c>
      <c r="AQ248" s="8" t="str">
        <f t="shared" si="47"/>
        <v>CRLFname = KarmonyNodeMkIII</v>
      </c>
      <c r="AR248" s="8" t="str">
        <f t="shared" si="47"/>
        <v>CRLFname = fuelTankSmallFlat</v>
      </c>
      <c r="AS248" s="8" t="str">
        <f t="shared" si="47"/>
        <v/>
      </c>
      <c r="AT248" s="8" t="str">
        <f t="shared" si="47"/>
        <v/>
      </c>
      <c r="AU248" s="8" t="str">
        <f t="shared" si="47"/>
        <v/>
      </c>
      <c r="AV248" s="8" t="str">
        <f t="shared" si="47"/>
        <v>CRLFname = SMP.structuralPylon</v>
      </c>
      <c r="AW248" s="8" t="str">
        <f t="shared" si="47"/>
        <v>CRLFname = cl.radial.sphereTankFuel</v>
      </c>
      <c r="AX248" s="8" t="str">
        <f t="shared" si="47"/>
        <v/>
      </c>
      <c r="AY248" s="8" t="str">
        <f t="shared" si="47"/>
        <v/>
      </c>
      <c r="AZ248" s="8" t="str">
        <f t="shared" si="47"/>
        <v/>
      </c>
      <c r="BA248" s="8" t="str">
        <f t="shared" si="47"/>
        <v/>
      </c>
      <c r="BB248" s="8" t="str">
        <f t="shared" si="47"/>
        <v>CRLFname = decoupler.ftr.small</v>
      </c>
      <c r="BC248" s="8" t="str">
        <f t="shared" si="47"/>
        <v>CRLFname = CORE.PFH-203-2.fairing</v>
      </c>
      <c r="BD248" s="8" t="str">
        <f t="shared" si="47"/>
        <v>CRLFname = KW3mExpandedFairingBase</v>
      </c>
      <c r="BE248" s="8" t="str">
        <f t="shared" si="47"/>
        <v>CRLFname = Kosmos.URM.1.25.Nose.Cone</v>
      </c>
      <c r="BF248" s="8" t="str">
        <f t="shared" si="47"/>
        <v>CRLFname = Kosmos.TKS.RD-0225.Engine</v>
      </c>
      <c r="BG248" s="8" t="str">
        <f t="shared" si="47"/>
        <v>CRLFname = B9.Cockpit.S2.BodyLarge.Back.LFO</v>
      </c>
      <c r="BH248" s="8" t="str">
        <f t="shared" si="47"/>
        <v>CRLFname = B9.Aero.HL.Body.Structure.2m</v>
      </c>
      <c r="BI248" s="8" t="str">
        <f t="shared" si="47"/>
        <v>CRLFname = B9.Cockpit.MK2.Adapter.M125.2</v>
      </c>
      <c r="BJ248" s="8" t="str">
        <f t="shared" si="47"/>
        <v>CRLFname = SMP.turboFanEngine</v>
      </c>
      <c r="BK248" s="8" t="str">
        <f t="shared" si="47"/>
        <v/>
      </c>
      <c r="BL248" s="8" t="str">
        <f t="shared" si="47"/>
        <v/>
      </c>
      <c r="BM248" s="8" t="str">
        <f t="shared" si="47"/>
        <v/>
      </c>
      <c r="BN248" s="8" t="str">
        <f t="shared" si="47"/>
        <v>CRLFname = HOME.3m.ASAS</v>
      </c>
      <c r="BO248" s="8" t="str">
        <f t="shared" ref="BO248:CT248" si="48">IF(BO17&lt;&gt;"",name&amp;BO17,"")</f>
        <v/>
      </c>
      <c r="BP248" s="8" t="str">
        <f t="shared" si="48"/>
        <v/>
      </c>
      <c r="BQ248" s="8" t="str">
        <f t="shared" si="48"/>
        <v/>
      </c>
      <c r="BR248" s="8" t="str">
        <f t="shared" si="48"/>
        <v/>
      </c>
      <c r="BS248" s="8" t="str">
        <f t="shared" si="48"/>
        <v/>
      </c>
      <c r="BT248" s="8" t="str">
        <f t="shared" si="48"/>
        <v>CRLFname = RLA.ion.small</v>
      </c>
      <c r="BU248" s="8" t="str">
        <f t="shared" si="48"/>
        <v/>
      </c>
      <c r="BV248" s="8" t="str">
        <f t="shared" si="48"/>
        <v/>
      </c>
      <c r="BW248" s="8" t="str">
        <f t="shared" si="48"/>
        <v/>
      </c>
      <c r="BX248" s="8" t="str">
        <f t="shared" si="48"/>
        <v/>
      </c>
      <c r="BY248" s="8" t="str">
        <f t="shared" si="48"/>
        <v>CRLFname = TAL.Toroidal.Tank.Hub.Small</v>
      </c>
      <c r="BZ248" s="8" t="str">
        <f t="shared" si="48"/>
        <v>CRLFname = Dual2x1hull</v>
      </c>
      <c r="CA248" s="8" t="str">
        <f t="shared" si="48"/>
        <v/>
      </c>
      <c r="CB248" s="8" t="str">
        <f t="shared" si="48"/>
        <v>CRLFname = parachuteLarge</v>
      </c>
      <c r="CC248" s="8" t="str">
        <f t="shared" si="48"/>
        <v/>
      </c>
      <c r="CD248" s="8" t="str">
        <f t="shared" si="48"/>
        <v/>
      </c>
      <c r="CE248" s="8" t="str">
        <f t="shared" si="48"/>
        <v/>
      </c>
      <c r="CF248" s="8" t="str">
        <f t="shared" si="48"/>
        <v>CRLFname = RC.combo.small</v>
      </c>
      <c r="CG248" s="8" t="str">
        <f t="shared" si="48"/>
        <v/>
      </c>
      <c r="CH248" s="8" t="str">
        <f t="shared" si="48"/>
        <v/>
      </c>
      <c r="CI248" s="8" t="str">
        <f t="shared" si="48"/>
        <v/>
      </c>
      <c r="CJ248" s="8" t="str">
        <f t="shared" si="48"/>
        <v/>
      </c>
      <c r="CK248" s="8" t="str">
        <f t="shared" si="48"/>
        <v/>
      </c>
      <c r="CL248" s="8" t="str">
        <f t="shared" si="48"/>
        <v/>
      </c>
      <c r="CM248" s="8" t="str">
        <f t="shared" si="48"/>
        <v/>
      </c>
      <c r="CN248" s="8" t="str">
        <f t="shared" si="48"/>
        <v/>
      </c>
      <c r="CO248" s="8" t="str">
        <f t="shared" si="48"/>
        <v/>
      </c>
      <c r="CP248" s="8" t="str">
        <f t="shared" si="48"/>
        <v/>
      </c>
      <c r="CQ248" s="8" t="str">
        <f t="shared" si="48"/>
        <v/>
      </c>
      <c r="CR248" s="8" t="str">
        <f t="shared" si="48"/>
        <v/>
      </c>
      <c r="CS248" s="8" t="str">
        <f t="shared" si="48"/>
        <v/>
      </c>
      <c r="CT248" s="8" t="str">
        <f t="shared" si="48"/>
        <v/>
      </c>
      <c r="CU248" s="8" t="str">
        <f t="shared" ref="CU248:DZ248" si="49">IF(CU17&lt;&gt;"",name&amp;CU17,"")</f>
        <v/>
      </c>
      <c r="CV248" s="8" t="str">
        <f t="shared" si="49"/>
        <v>CRLFname = wingConnector</v>
      </c>
      <c r="CW248" s="8" t="str">
        <f t="shared" si="49"/>
        <v/>
      </c>
      <c r="CX248" s="8" t="str">
        <f t="shared" si="49"/>
        <v/>
      </c>
      <c r="CY248" s="8" t="str">
        <f t="shared" si="49"/>
        <v>CRLFname = KW3Sidetank</v>
      </c>
      <c r="CZ248" s="8" t="str">
        <f t="shared" si="49"/>
        <v/>
      </c>
      <c r="DA248" s="8" t="str">
        <f t="shared" si="49"/>
        <v/>
      </c>
      <c r="DB248" s="8" t="str">
        <f t="shared" si="49"/>
        <v>CRLFname = BERTYJEB</v>
      </c>
      <c r="DC248" s="8" t="str">
        <f t="shared" si="49"/>
        <v>CRLFname = microwaveThermalEnergyReceiverM</v>
      </c>
      <c r="DD248" s="8" t="str">
        <f t="shared" si="49"/>
        <v/>
      </c>
      <c r="DE248" s="8" t="str">
        <f t="shared" si="49"/>
        <v>CRLFname = B9.Cockpit.S2.Body.RCS</v>
      </c>
      <c r="DF248" s="8" t="str">
        <f t="shared" si="49"/>
        <v/>
      </c>
      <c r="DG248" s="8" t="str">
        <f t="shared" si="49"/>
        <v>CRLFname = KWFlatadapter3x2</v>
      </c>
      <c r="DH248" s="8" t="str">
        <f t="shared" si="49"/>
        <v>CRLFname = pCtrlSrf1</v>
      </c>
      <c r="DI248" s="8" t="str">
        <f t="shared" si="49"/>
        <v>CRLFname = Pictozoom 2000</v>
      </c>
      <c r="DJ248" s="8" t="str">
        <f t="shared" si="49"/>
        <v>CRLFname = kethane.turbine</v>
      </c>
      <c r="DK248" s="8" t="str">
        <f t="shared" si="49"/>
        <v/>
      </c>
      <c r="DL248" s="8" t="str">
        <f t="shared" si="49"/>
        <v>CRLFname = microwaveTransmitter</v>
      </c>
      <c r="DM248" s="8" t="str">
        <f t="shared" si="49"/>
        <v>CRLFname = mark3Cockpit</v>
      </c>
      <c r="DN248" s="8" t="str">
        <f t="shared" si="49"/>
        <v/>
      </c>
      <c r="DO248" s="8" t="str">
        <f t="shared" si="49"/>
        <v/>
      </c>
      <c r="DP248" s="8" t="str">
        <f t="shared" si="49"/>
        <v/>
      </c>
      <c r="DQ248" s="8" t="str">
        <f t="shared" si="49"/>
        <v/>
      </c>
      <c r="DR248" s="8" t="str">
        <f t="shared" si="49"/>
        <v>CRLFname = Kosmos.URM.Fairing.Conic.S.BLK</v>
      </c>
      <c r="DS248" s="8" t="str">
        <f t="shared" si="49"/>
        <v>CRLFname = deltaWing</v>
      </c>
      <c r="DT248" s="8" t="str">
        <f t="shared" si="49"/>
        <v/>
      </c>
      <c r="DU248" s="8" t="str">
        <f t="shared" si="49"/>
        <v>CRLFname = HOME.3m.legs</v>
      </c>
      <c r="DV248" s="8" t="str">
        <f t="shared" si="49"/>
        <v/>
      </c>
      <c r="DW248" s="8" t="str">
        <f t="shared" si="49"/>
        <v>CRLFname = Munox Utility Ring</v>
      </c>
      <c r="DX248" s="8" t="str">
        <f t="shared" si="49"/>
        <v>CRLFname = cl.large.tripleFuelTank</v>
      </c>
      <c r="DY248" s="8" t="str">
        <f t="shared" si="49"/>
        <v>CRLFname = MkVHog</v>
      </c>
      <c r="DZ248" s="8" t="str">
        <f t="shared" si="49"/>
        <v/>
      </c>
      <c r="EA248" s="8" t="str">
        <f t="shared" ref="EA248:ER248" si="50">IF(EA17&lt;&gt;"",name&amp;EA17,"")</f>
        <v>CRLFname = cl.mini.sas</v>
      </c>
      <c r="EB248" s="8" t="str">
        <f t="shared" si="50"/>
        <v>CRLFname = SCANsat.Scanner2</v>
      </c>
      <c r="EC248" s="8" t="str">
        <f t="shared" si="50"/>
        <v>CRLFname = NP.YMRCSBlockLight</v>
      </c>
      <c r="ED248" s="8" t="str">
        <f t="shared" si="50"/>
        <v>CRLFname = Kosmos.Angara.RD-275K</v>
      </c>
      <c r="EE248" s="8" t="str">
        <f t="shared" si="50"/>
        <v>CRLFname = NP.ThorLanderstrut3</v>
      </c>
      <c r="EF248" s="8" t="str">
        <f t="shared" si="50"/>
        <v>CRLFname = LLLRailingShort</v>
      </c>
      <c r="EG248" s="8" t="str">
        <f t="shared" si="50"/>
        <v>CRLFname = batteryPack</v>
      </c>
      <c r="EH248" s="8" t="str">
        <f t="shared" si="50"/>
        <v>CRLFname = 2x1SAS</v>
      </c>
      <c r="EI248" s="8" t="str">
        <f t="shared" si="50"/>
        <v>CRLFname = adapterRadialSmall</v>
      </c>
      <c r="EJ248" s="8" t="str">
        <f t="shared" si="50"/>
        <v>CRLFname = NP.zmisc.B5.Fin</v>
      </c>
      <c r="EK248" s="8" t="str">
        <f t="shared" si="50"/>
        <v>CRLFname = strutConnector</v>
      </c>
      <c r="EL248" s="8" t="str">
        <f t="shared" si="50"/>
        <v/>
      </c>
      <c r="EM248" s="8" t="str">
        <f t="shared" si="50"/>
        <v>CRLFname = km.stager.ag1</v>
      </c>
      <c r="EN248" s="8" t="str">
        <f t="shared" si="50"/>
        <v/>
      </c>
      <c r="EO248" s="8" t="str">
        <f t="shared" si="50"/>
        <v/>
      </c>
      <c r="EP248" s="8" t="str">
        <f t="shared" si="50"/>
        <v/>
      </c>
      <c r="EQ248" s="8" t="str">
        <f t="shared" si="50"/>
        <v>CRLFname = LLLCirc1a1F</v>
      </c>
      <c r="ER248" s="29" t="str">
        <f t="shared" si="50"/>
        <v/>
      </c>
    </row>
    <row r="249" spans="3:148" ht="21.75" customHeight="1" x14ac:dyDescent="0.25">
      <c r="C249" s="8" t="str">
        <f t="shared" ref="C249:AH249" si="51">IF(C18&lt;&gt;"",name&amp;C18,"")</f>
        <v/>
      </c>
      <c r="D249" s="8" t="str">
        <f t="shared" si="51"/>
        <v>CRLFname = radialDecoupler1-2</v>
      </c>
      <c r="E249" s="8" t="str">
        <f t="shared" si="51"/>
        <v>CRLFname = oms</v>
      </c>
      <c r="F249" s="8" t="str">
        <f t="shared" si="51"/>
        <v/>
      </c>
      <c r="G249" s="8" t="str">
        <f t="shared" si="51"/>
        <v>CRLFname = TD.BlizzardEngineMount</v>
      </c>
      <c r="H249" s="8" t="str">
        <f t="shared" si="51"/>
        <v>CRLFname = km-tank-mid-small-2</v>
      </c>
      <c r="I249" s="8" t="str">
        <f t="shared" si="51"/>
        <v/>
      </c>
      <c r="J249" s="8" t="str">
        <f t="shared" si="51"/>
        <v/>
      </c>
      <c r="K249" s="8" t="str">
        <f t="shared" si="51"/>
        <v/>
      </c>
      <c r="L249" s="8" t="str">
        <f t="shared" si="51"/>
        <v/>
      </c>
      <c r="M249" s="8" t="str">
        <f t="shared" si="51"/>
        <v/>
      </c>
      <c r="N249" s="8" t="str">
        <f t="shared" si="51"/>
        <v/>
      </c>
      <c r="O249" s="8" t="str">
        <f t="shared" si="51"/>
        <v/>
      </c>
      <c r="P249" s="8" t="str">
        <f t="shared" si="51"/>
        <v/>
      </c>
      <c r="Q249" s="8" t="str">
        <f t="shared" si="51"/>
        <v/>
      </c>
      <c r="R249" s="8" t="str">
        <f t="shared" si="51"/>
        <v>CRLFname = IRPiston</v>
      </c>
      <c r="S249" s="8" t="str">
        <f t="shared" si="51"/>
        <v>CRLFname = IR.RotatronHalf</v>
      </c>
      <c r="T249" s="8" t="str">
        <f t="shared" si="51"/>
        <v>CRLFname = IR.RotatronFourth</v>
      </c>
      <c r="U249" s="8" t="str">
        <f t="shared" si="51"/>
        <v/>
      </c>
      <c r="V249" s="8" t="str">
        <f t="shared" si="51"/>
        <v>CRLFname = LLLCBMAnim</v>
      </c>
      <c r="W249" s="8" t="str">
        <f t="shared" si="51"/>
        <v>CRLFname = LLLSquare</v>
      </c>
      <c r="X249" s="8" t="str">
        <f t="shared" si="51"/>
        <v>CRLFname = LLLHatchdoor</v>
      </c>
      <c r="Y249" s="8" t="str">
        <f t="shared" si="51"/>
        <v/>
      </c>
      <c r="Z249" s="8" t="str">
        <f t="shared" si="51"/>
        <v>CRLFname = 4x2noseconeflat</v>
      </c>
      <c r="AA249" s="8" t="str">
        <f t="shared" si="51"/>
        <v>CRLFname = toroidalAerospike</v>
      </c>
      <c r="AB249" s="8" t="str">
        <f t="shared" si="51"/>
        <v>CRLFname = 2x1decoupler2</v>
      </c>
      <c r="AC249" s="8" t="str">
        <f t="shared" si="51"/>
        <v>CRLFname = 2x1RCKTENG</v>
      </c>
      <c r="AD249" s="8" t="str">
        <f t="shared" si="51"/>
        <v/>
      </c>
      <c r="AE249" s="8" t="str">
        <f t="shared" si="51"/>
        <v>CRLFname = RLA.arcjet.med</v>
      </c>
      <c r="AF249" s="8" t="str">
        <f t="shared" si="51"/>
        <v/>
      </c>
      <c r="AG249" s="8" t="str">
        <f t="shared" si="51"/>
        <v/>
      </c>
      <c r="AH249" s="8" t="str">
        <f t="shared" si="51"/>
        <v/>
      </c>
      <c r="AI249" s="8" t="str">
        <f t="shared" ref="AI249:BN249" si="52">IF(AI18&lt;&gt;"",name&amp;AI18,"")</f>
        <v/>
      </c>
      <c r="AJ249" s="8" t="str">
        <f t="shared" si="52"/>
        <v/>
      </c>
      <c r="AK249" s="8" t="str">
        <f t="shared" si="52"/>
        <v/>
      </c>
      <c r="AL249" s="8" t="str">
        <f t="shared" si="52"/>
        <v/>
      </c>
      <c r="AM249" s="8" t="str">
        <f t="shared" si="52"/>
        <v/>
      </c>
      <c r="AN249" s="8" t="str">
        <f t="shared" si="52"/>
        <v/>
      </c>
      <c r="AO249" s="8" t="str">
        <f t="shared" si="52"/>
        <v/>
      </c>
      <c r="AP249" s="8" t="str">
        <f t="shared" si="52"/>
        <v/>
      </c>
      <c r="AQ249" s="8" t="str">
        <f t="shared" si="52"/>
        <v>CRLFname = KarmonyNodeMkIII.Adapter</v>
      </c>
      <c r="AR249" s="8" t="str">
        <f t="shared" si="52"/>
        <v/>
      </c>
      <c r="AS249" s="8" t="str">
        <f t="shared" si="52"/>
        <v/>
      </c>
      <c r="AT249" s="8" t="str">
        <f t="shared" si="52"/>
        <v/>
      </c>
      <c r="AU249" s="8" t="str">
        <f t="shared" si="52"/>
        <v/>
      </c>
      <c r="AV249" s="8" t="str">
        <f t="shared" si="52"/>
        <v>CRLFname = SMP.airScoop</v>
      </c>
      <c r="AW249" s="8" t="str">
        <f t="shared" si="52"/>
        <v>CRLFname = cl.radial.sphereTankOxy</v>
      </c>
      <c r="AX249" s="8" t="str">
        <f t="shared" si="52"/>
        <v/>
      </c>
      <c r="AY249" s="8" t="str">
        <f t="shared" si="52"/>
        <v/>
      </c>
      <c r="AZ249" s="8" t="str">
        <f t="shared" si="52"/>
        <v/>
      </c>
      <c r="BA249" s="8" t="str">
        <f t="shared" si="52"/>
        <v/>
      </c>
      <c r="BB249" s="8" t="str">
        <f t="shared" si="52"/>
        <v>CRLFname = km.stager.stage</v>
      </c>
      <c r="BC249" s="8" t="str">
        <f t="shared" si="52"/>
        <v>CRLFname = KzProcFairingBase2.5</v>
      </c>
      <c r="BD249" s="8" t="str">
        <f t="shared" si="52"/>
        <v>CRLFname = KW3mFairingBase</v>
      </c>
      <c r="BE249" s="8" t="str">
        <f t="shared" si="52"/>
        <v>CRLFname = Kosmos.URM.1.25.Nose.Cone.Decoupler</v>
      </c>
      <c r="BF249" s="8" t="str">
        <f t="shared" si="52"/>
        <v>CRLFname = Kosmos.Salyut.RCS</v>
      </c>
      <c r="BG249" s="8" t="str">
        <f t="shared" si="52"/>
        <v>CRLFname = B9.Cockpit.S2.BodyLarge.Back.EngineMount1.LFO</v>
      </c>
      <c r="BH249" s="8" t="str">
        <f t="shared" si="52"/>
        <v>CRLFname = B9.Aero.HL.Body.Structure.6m</v>
      </c>
      <c r="BI249" s="8" t="str">
        <f t="shared" si="52"/>
        <v>CRLFname = B9.Cockpit.MK2.Bicoupler</v>
      </c>
      <c r="BJ249" s="8" t="str">
        <f t="shared" si="52"/>
        <v>CRLFname = SMP.ramAirIntake</v>
      </c>
      <c r="BK249" s="8" t="str">
        <f t="shared" si="52"/>
        <v/>
      </c>
      <c r="BL249" s="8" t="str">
        <f t="shared" si="52"/>
        <v/>
      </c>
      <c r="BM249" s="8" t="str">
        <f t="shared" si="52"/>
        <v/>
      </c>
      <c r="BN249" s="8" t="str">
        <f t="shared" si="52"/>
        <v>CRLFname = HOME3mAtmosMiner</v>
      </c>
      <c r="BO249" s="8" t="str">
        <f t="shared" ref="BO249:CT249" si="53">IF(BO18&lt;&gt;"",name&amp;BO18,"")</f>
        <v/>
      </c>
      <c r="BP249" s="8" t="str">
        <f t="shared" si="53"/>
        <v/>
      </c>
      <c r="BQ249" s="8" t="str">
        <f t="shared" si="53"/>
        <v/>
      </c>
      <c r="BR249" s="8" t="str">
        <f t="shared" si="53"/>
        <v/>
      </c>
      <c r="BS249" s="8" t="str">
        <f t="shared" si="53"/>
        <v/>
      </c>
      <c r="BT249" s="8" t="str">
        <f t="shared" si="53"/>
        <v>CRLFname = RLA.resistojet.small</v>
      </c>
      <c r="BU249" s="8" t="str">
        <f t="shared" si="53"/>
        <v/>
      </c>
      <c r="BV249" s="8" t="str">
        <f t="shared" si="53"/>
        <v/>
      </c>
      <c r="BW249" s="8" t="str">
        <f t="shared" si="53"/>
        <v/>
      </c>
      <c r="BX249" s="8" t="str">
        <f t="shared" si="53"/>
        <v/>
      </c>
      <c r="BY249" s="8" t="str">
        <f t="shared" si="53"/>
        <v>CRLFname = SMP.toroidalAerospike</v>
      </c>
      <c r="BZ249" s="8" t="str">
        <f t="shared" si="53"/>
        <v>CRLFname = 2to1AdaptorOffCentre1</v>
      </c>
      <c r="CA249" s="8" t="str">
        <f t="shared" si="53"/>
        <v/>
      </c>
      <c r="CB249" s="8" t="str">
        <f t="shared" si="53"/>
        <v>CRLFname = RC.combo.large</v>
      </c>
      <c r="CC249" s="8" t="str">
        <f t="shared" si="53"/>
        <v/>
      </c>
      <c r="CD249" s="8" t="str">
        <f t="shared" si="53"/>
        <v/>
      </c>
      <c r="CE249" s="8" t="str">
        <f t="shared" si="53"/>
        <v/>
      </c>
      <c r="CF249" s="8" t="str">
        <f t="shared" si="53"/>
        <v>CRLFname = RC.combo.small.stack</v>
      </c>
      <c r="CG249" s="8" t="str">
        <f t="shared" si="53"/>
        <v/>
      </c>
      <c r="CH249" s="8" t="str">
        <f t="shared" si="53"/>
        <v/>
      </c>
      <c r="CI249" s="8" t="str">
        <f t="shared" si="53"/>
        <v/>
      </c>
      <c r="CJ249" s="8" t="str">
        <f t="shared" si="53"/>
        <v/>
      </c>
      <c r="CK249" s="8" t="str">
        <f t="shared" si="53"/>
        <v/>
      </c>
      <c r="CL249" s="8" t="str">
        <f t="shared" si="53"/>
        <v/>
      </c>
      <c r="CM249" s="8" t="str">
        <f t="shared" si="53"/>
        <v/>
      </c>
      <c r="CN249" s="8" t="str">
        <f t="shared" si="53"/>
        <v/>
      </c>
      <c r="CO249" s="8" t="str">
        <f t="shared" si="53"/>
        <v/>
      </c>
      <c r="CP249" s="8" t="str">
        <f t="shared" si="53"/>
        <v/>
      </c>
      <c r="CQ249" s="8" t="str">
        <f t="shared" si="53"/>
        <v/>
      </c>
      <c r="CR249" s="8" t="str">
        <f t="shared" si="53"/>
        <v/>
      </c>
      <c r="CS249" s="8" t="str">
        <f t="shared" si="53"/>
        <v/>
      </c>
      <c r="CT249" s="8" t="str">
        <f t="shared" si="53"/>
        <v/>
      </c>
      <c r="CU249" s="8" t="str">
        <f t="shared" ref="CU249:DZ249" si="54">IF(CU18&lt;&gt;"",name&amp;CU18,"")</f>
        <v/>
      </c>
      <c r="CV249" s="8" t="str">
        <f t="shared" si="54"/>
        <v>CRLFname = structuralWing</v>
      </c>
      <c r="CW249" s="8" t="str">
        <f t="shared" si="54"/>
        <v/>
      </c>
      <c r="CX249" s="8" t="str">
        <f t="shared" si="54"/>
        <v/>
      </c>
      <c r="CY249" s="8" t="str">
        <f t="shared" si="54"/>
        <v>CRLFname = 6x2fueltest</v>
      </c>
      <c r="CZ249" s="8" t="str">
        <f t="shared" si="54"/>
        <v/>
      </c>
      <c r="DA249" s="8" t="str">
        <f t="shared" si="54"/>
        <v/>
      </c>
      <c r="DB249" s="8" t="str">
        <f t="shared" si="54"/>
        <v>CRLFname = BERTY3</v>
      </c>
      <c r="DC249" s="8" t="str">
        <f t="shared" si="54"/>
        <v>CRLFname = TacFuelCell</v>
      </c>
      <c r="DD249" s="8" t="str">
        <f t="shared" si="54"/>
        <v/>
      </c>
      <c r="DE249" s="8" t="str">
        <f t="shared" si="54"/>
        <v>CRLFname = B9.Cockpit.S2.BodyLarge.Back</v>
      </c>
      <c r="DF249" s="8" t="str">
        <f t="shared" si="54"/>
        <v/>
      </c>
      <c r="DG249" s="8" t="str">
        <f t="shared" si="54"/>
        <v>CRLFname = KWFuelAdapter3x1</v>
      </c>
      <c r="DH249" s="8" t="str">
        <f t="shared" si="54"/>
        <v/>
      </c>
      <c r="DI249" s="8" t="str">
        <f t="shared" si="54"/>
        <v>CRLFname = 2x1Probe</v>
      </c>
      <c r="DJ249" s="8" t="str">
        <f t="shared" si="54"/>
        <v>CRLFname = km.flameout.checker.AG8</v>
      </c>
      <c r="DK249" s="8" t="str">
        <f t="shared" si="54"/>
        <v/>
      </c>
      <c r="DL249" s="8" t="str">
        <f t="shared" si="54"/>
        <v/>
      </c>
      <c r="DM249" s="8" t="str">
        <f t="shared" si="54"/>
        <v>CRLFname = mk3Fuselage</v>
      </c>
      <c r="DN249" s="8" t="str">
        <f t="shared" si="54"/>
        <v/>
      </c>
      <c r="DO249" s="8" t="str">
        <f t="shared" si="54"/>
        <v/>
      </c>
      <c r="DP249" s="8" t="str">
        <f t="shared" si="54"/>
        <v/>
      </c>
      <c r="DQ249" s="8" t="str">
        <f t="shared" si="54"/>
        <v/>
      </c>
      <c r="DR249" s="8" t="str">
        <f t="shared" si="54"/>
        <v>CRLFname = Kosmos.URM.Fairing.Conic.T.BLK</v>
      </c>
      <c r="DS249" s="8" t="str">
        <f t="shared" si="54"/>
        <v>CRLFname = sweptWing3</v>
      </c>
      <c r="DT249" s="8" t="str">
        <f t="shared" si="54"/>
        <v/>
      </c>
      <c r="DU249" s="8" t="str">
        <f t="shared" si="54"/>
        <v>CRLFname = HOME.modul.Recon</v>
      </c>
      <c r="DV249" s="8" t="str">
        <f t="shared" si="54"/>
        <v/>
      </c>
      <c r="DW249" s="8" t="str">
        <f t="shared" si="54"/>
        <v>CRLFname = KAS.Strut1</v>
      </c>
      <c r="DX249" s="8" t="str">
        <f t="shared" si="54"/>
        <v>CRLFname = KW2mengineMaverickV</v>
      </c>
      <c r="DY249" s="8" t="str">
        <f t="shared" si="54"/>
        <v>CRLFname = MkVIIICatfish</v>
      </c>
      <c r="DZ249" s="8" t="str">
        <f t="shared" si="54"/>
        <v/>
      </c>
      <c r="EA249" s="8" t="str">
        <f t="shared" ref="EA249:ER249" si="55">IF(EA18&lt;&gt;"",name&amp;EA18,"")</f>
        <v>CRLFname = GantryExtraSmall</v>
      </c>
      <c r="EB249" s="8" t="str">
        <f t="shared" si="55"/>
        <v>CRLFname = crewCabin</v>
      </c>
      <c r="EC249" s="8" t="str">
        <f t="shared" si="55"/>
        <v>CRLFname = PWBRCSFuelBalancer</v>
      </c>
      <c r="ED249" s="8" t="str">
        <f t="shared" si="55"/>
        <v>CRLFname = Kosmos.Angara.RD-33NK</v>
      </c>
      <c r="EE249" s="8" t="str">
        <f t="shared" si="55"/>
        <v>CRLFname = landingLeg1</v>
      </c>
      <c r="EF249" s="8" t="str">
        <f t="shared" si="55"/>
        <v>CRLFname = cockpitTank</v>
      </c>
      <c r="EG249" s="8" t="str">
        <f t="shared" si="55"/>
        <v>CRLFname = spotLight1</v>
      </c>
      <c r="EH249" s="8" t="str">
        <f t="shared" si="55"/>
        <v>CRLFname = NP.zmisc.strake</v>
      </c>
      <c r="EI249" s="8" t="str">
        <f t="shared" si="55"/>
        <v>CRLFname = NP.coupler.125m.DualCoupler</v>
      </c>
      <c r="EJ249" s="8" t="str">
        <f t="shared" si="55"/>
        <v>CRLFname = NP.zmisc.wingloadshort</v>
      </c>
      <c r="EK249" s="8" t="str">
        <f t="shared" si="55"/>
        <v>CRLFname = strutCube</v>
      </c>
      <c r="EL249" s="8" t="str">
        <f t="shared" si="55"/>
        <v/>
      </c>
      <c r="EM249" s="8" t="str">
        <f t="shared" si="55"/>
        <v>CRLFname = Kosmos.Pravilo.Control.Collar</v>
      </c>
      <c r="EN249" s="8" t="str">
        <f t="shared" si="55"/>
        <v/>
      </c>
      <c r="EO249" s="8" t="str">
        <f t="shared" si="55"/>
        <v/>
      </c>
      <c r="EP249" s="8" t="str">
        <f t="shared" si="55"/>
        <v/>
      </c>
      <c r="EQ249" s="8" t="str">
        <f t="shared" si="55"/>
        <v>CRLFname = LLLCirc1b1F</v>
      </c>
      <c r="ER249" s="29" t="str">
        <f t="shared" si="55"/>
        <v/>
      </c>
    </row>
    <row r="250" spans="3:148" ht="21.75" customHeight="1" x14ac:dyDescent="0.25">
      <c r="C250" s="8" t="str">
        <f t="shared" ref="C250:AH250" si="56">IF(C19&lt;&gt;"",name&amp;C19,"")</f>
        <v/>
      </c>
      <c r="D250" s="8" t="str">
        <f t="shared" si="56"/>
        <v>CRLFname = stackSeparatorBig</v>
      </c>
      <c r="E250" s="8" t="str">
        <f t="shared" si="56"/>
        <v>CRLFname = km.se0</v>
      </c>
      <c r="F250" s="8" t="str">
        <f t="shared" si="56"/>
        <v/>
      </c>
      <c r="G250" s="8" t="str">
        <f t="shared" si="56"/>
        <v>CRLFname = TD.JupiterEngine</v>
      </c>
      <c r="H250" s="8" t="str">
        <f t="shared" si="56"/>
        <v>CRLFname = km-tank-top-2</v>
      </c>
      <c r="I250" s="8" t="str">
        <f t="shared" si="56"/>
        <v/>
      </c>
      <c r="J250" s="8" t="str">
        <f t="shared" si="56"/>
        <v/>
      </c>
      <c r="K250" s="8" t="str">
        <f t="shared" si="56"/>
        <v/>
      </c>
      <c r="L250" s="8" t="str">
        <f t="shared" si="56"/>
        <v/>
      </c>
      <c r="M250" s="8" t="str">
        <f t="shared" si="56"/>
        <v/>
      </c>
      <c r="N250" s="8" t="str">
        <f t="shared" si="56"/>
        <v/>
      </c>
      <c r="O250" s="8" t="str">
        <f t="shared" si="56"/>
        <v/>
      </c>
      <c r="P250" s="8" t="str">
        <f t="shared" si="56"/>
        <v/>
      </c>
      <c r="Q250" s="8" t="str">
        <f t="shared" si="56"/>
        <v/>
      </c>
      <c r="R250" s="8" t="str">
        <f t="shared" si="56"/>
        <v>CRLFname = IR.Rotatron</v>
      </c>
      <c r="S250" s="8" t="str">
        <f t="shared" si="56"/>
        <v>CRLFname = TelescopeHalfA</v>
      </c>
      <c r="T250" s="8" t="str">
        <f t="shared" si="56"/>
        <v>CRLFname = TelescopeFourthA</v>
      </c>
      <c r="U250" s="8" t="str">
        <f t="shared" si="56"/>
        <v/>
      </c>
      <c r="V250" s="8" t="str">
        <f t="shared" si="56"/>
        <v>CRLFname = SDHI.ParaDock.1.ClampOTron</v>
      </c>
      <c r="W250" s="8" t="str">
        <f t="shared" si="56"/>
        <v>CRLFname = LLLTriangle</v>
      </c>
      <c r="X250" s="8" t="str">
        <f t="shared" si="56"/>
        <v>CRLFname = SMP.stationHub</v>
      </c>
      <c r="Y250" s="8" t="str">
        <f t="shared" si="56"/>
        <v/>
      </c>
      <c r="Z250" s="8" t="str">
        <f t="shared" si="56"/>
        <v>CRLFname = 4to2Adaptor</v>
      </c>
      <c r="AA250" s="8" t="str">
        <f t="shared" si="56"/>
        <v>CRLFname = HexCanOxygen</v>
      </c>
      <c r="AB250" s="8" t="str">
        <f t="shared" si="56"/>
        <v>CRLFname = TAL.Small.HalfSpherical.Tank.Fuel</v>
      </c>
      <c r="AC250" s="8" t="str">
        <f t="shared" si="56"/>
        <v>CRLFname = LLLAerospike</v>
      </c>
      <c r="AD250" s="8" t="str">
        <f t="shared" si="56"/>
        <v/>
      </c>
      <c r="AE250" s="8" t="str">
        <f t="shared" si="56"/>
        <v>CRLFname = RLA.ion.med</v>
      </c>
      <c r="AF250" s="8" t="str">
        <f t="shared" si="56"/>
        <v/>
      </c>
      <c r="AG250" s="8" t="str">
        <f t="shared" si="56"/>
        <v/>
      </c>
      <c r="AH250" s="8" t="str">
        <f t="shared" si="56"/>
        <v/>
      </c>
      <c r="AI250" s="8" t="str">
        <f t="shared" ref="AI250:BN250" si="57">IF(AI19&lt;&gt;"",name&amp;AI19,"")</f>
        <v/>
      </c>
      <c r="AJ250" s="8" t="str">
        <f t="shared" si="57"/>
        <v/>
      </c>
      <c r="AK250" s="8" t="str">
        <f t="shared" si="57"/>
        <v/>
      </c>
      <c r="AL250" s="8" t="str">
        <f t="shared" si="57"/>
        <v/>
      </c>
      <c r="AM250" s="8" t="str">
        <f t="shared" si="57"/>
        <v/>
      </c>
      <c r="AN250" s="8" t="str">
        <f t="shared" si="57"/>
        <v/>
      </c>
      <c r="AO250" s="8" t="str">
        <f t="shared" si="57"/>
        <v/>
      </c>
      <c r="AP250" s="8" t="str">
        <f t="shared" si="57"/>
        <v/>
      </c>
      <c r="AQ250" s="8" t="str">
        <f t="shared" si="57"/>
        <v>CRLFname = KarmonySciModule</v>
      </c>
      <c r="AR250" s="8" t="str">
        <f t="shared" si="57"/>
        <v/>
      </c>
      <c r="AS250" s="8" t="str">
        <f t="shared" si="57"/>
        <v/>
      </c>
      <c r="AT250" s="8" t="str">
        <f t="shared" si="57"/>
        <v/>
      </c>
      <c r="AU250" s="8" t="str">
        <f t="shared" si="57"/>
        <v/>
      </c>
      <c r="AV250" s="8" t="str">
        <f t="shared" si="57"/>
        <v>CRLFname = airplaneTail</v>
      </c>
      <c r="AW250" s="8" t="str">
        <f t="shared" si="57"/>
        <v>CRLFname = NP.aux.125m.retropack</v>
      </c>
      <c r="AX250" s="8" t="str">
        <f t="shared" si="57"/>
        <v/>
      </c>
      <c r="AY250" s="8" t="str">
        <f t="shared" si="57"/>
        <v/>
      </c>
      <c r="AZ250" s="8" t="str">
        <f t="shared" si="57"/>
        <v/>
      </c>
      <c r="BA250" s="8" t="str">
        <f t="shared" si="57"/>
        <v/>
      </c>
      <c r="BB250" s="8" t="str">
        <f t="shared" si="57"/>
        <v>CRLFname = Kosmos.URM.1.25.Srf.Decoupler</v>
      </c>
      <c r="BC250" s="8" t="str">
        <f t="shared" si="57"/>
        <v>CRLFname = KzProcFairingBaseRing2.5</v>
      </c>
      <c r="BD250" s="8" t="str">
        <f t="shared" si="57"/>
        <v>CRLFname = KW3mExpandedFairingCone</v>
      </c>
      <c r="BE250" s="8" t="str">
        <f t="shared" si="57"/>
        <v>CRLFname = URM.1.25.P.Fairing.Base</v>
      </c>
      <c r="BF250" s="8" t="str">
        <f t="shared" si="57"/>
        <v>CRLFname = Kosmos.TKS.RCS</v>
      </c>
      <c r="BG250" s="8" t="str">
        <f t="shared" si="57"/>
        <v>CRLFname = B9.Cockpit.S2.BodyLarge.Back.EngineMount1</v>
      </c>
      <c r="BH250" s="8" t="str">
        <f t="shared" si="57"/>
        <v>CRLFname = B9.Aero.HL.Body.Cargo.A</v>
      </c>
      <c r="BI250" s="8" t="str">
        <f t="shared" si="57"/>
        <v>CRLFname = B9.Cockpit.MK2.Body.RCS.05m</v>
      </c>
      <c r="BJ250" s="8" t="str">
        <f t="shared" si="57"/>
        <v>CRLFname = airplaneTailSmall</v>
      </c>
      <c r="BK250" s="8" t="str">
        <f t="shared" si="57"/>
        <v/>
      </c>
      <c r="BL250" s="8" t="str">
        <f t="shared" si="57"/>
        <v/>
      </c>
      <c r="BM250" s="8" t="str">
        <f t="shared" si="57"/>
        <v/>
      </c>
      <c r="BN250" s="8" t="str">
        <f t="shared" si="57"/>
        <v>CRLFname = HOME.3m.decoupler</v>
      </c>
      <c r="BO250" s="8" t="str">
        <f t="shared" ref="BO250:CT250" si="58">IF(BO19&lt;&gt;"",name&amp;BO19,"")</f>
        <v/>
      </c>
      <c r="BP250" s="8" t="str">
        <f t="shared" si="58"/>
        <v/>
      </c>
      <c r="BQ250" s="8" t="str">
        <f t="shared" si="58"/>
        <v/>
      </c>
      <c r="BR250" s="8" t="str">
        <f t="shared" si="58"/>
        <v/>
      </c>
      <c r="BS250" s="8" t="str">
        <f t="shared" si="58"/>
        <v/>
      </c>
      <c r="BT250" s="8" t="str">
        <f t="shared" si="58"/>
        <v>CRLFname = RLA.xenonsmall4</v>
      </c>
      <c r="BU250" s="8" t="str">
        <f t="shared" si="58"/>
        <v/>
      </c>
      <c r="BV250" s="8" t="str">
        <f t="shared" si="58"/>
        <v/>
      </c>
      <c r="BW250" s="8" t="str">
        <f t="shared" si="58"/>
        <v/>
      </c>
      <c r="BX250" s="8" t="str">
        <f t="shared" si="58"/>
        <v/>
      </c>
      <c r="BY250" s="8" t="str">
        <f t="shared" si="58"/>
        <v>CRLFname = toroidalFuelTank</v>
      </c>
      <c r="BZ250" s="8" t="str">
        <f t="shared" si="58"/>
        <v>CRLFname = 2to1AdaptorOffCentre2</v>
      </c>
      <c r="CA250" s="8" t="str">
        <f t="shared" si="58"/>
        <v/>
      </c>
      <c r="CB250" s="8" t="str">
        <f t="shared" si="58"/>
        <v>CRLFname = RC.combo.large.stack</v>
      </c>
      <c r="CC250" s="8" t="str">
        <f t="shared" si="58"/>
        <v/>
      </c>
      <c r="CD250" s="8" t="str">
        <f t="shared" si="58"/>
        <v/>
      </c>
      <c r="CE250" s="8" t="str">
        <f t="shared" si="58"/>
        <v/>
      </c>
      <c r="CF250" s="8" t="str">
        <f t="shared" si="58"/>
        <v/>
      </c>
      <c r="CG250" s="8" t="str">
        <f t="shared" si="58"/>
        <v/>
      </c>
      <c r="CH250" s="8" t="str">
        <f t="shared" si="58"/>
        <v/>
      </c>
      <c r="CI250" s="8" t="str">
        <f t="shared" si="58"/>
        <v/>
      </c>
      <c r="CJ250" s="8" t="str">
        <f t="shared" si="58"/>
        <v/>
      </c>
      <c r="CK250" s="8" t="str">
        <f t="shared" si="58"/>
        <v/>
      </c>
      <c r="CL250" s="8" t="str">
        <f t="shared" si="58"/>
        <v/>
      </c>
      <c r="CM250" s="8" t="str">
        <f t="shared" si="58"/>
        <v/>
      </c>
      <c r="CN250" s="8" t="str">
        <f t="shared" si="58"/>
        <v/>
      </c>
      <c r="CO250" s="8" t="str">
        <f t="shared" si="58"/>
        <v/>
      </c>
      <c r="CP250" s="8" t="str">
        <f t="shared" si="58"/>
        <v/>
      </c>
      <c r="CQ250" s="8" t="str">
        <f t="shared" si="58"/>
        <v/>
      </c>
      <c r="CR250" s="8" t="str">
        <f t="shared" si="58"/>
        <v/>
      </c>
      <c r="CS250" s="8" t="str">
        <f t="shared" si="58"/>
        <v/>
      </c>
      <c r="CT250" s="8" t="str">
        <f t="shared" si="58"/>
        <v/>
      </c>
      <c r="CU250" s="8" t="str">
        <f t="shared" ref="CU250:DZ250" si="59">IF(CU19&lt;&gt;"",name&amp;CU19,"")</f>
        <v/>
      </c>
      <c r="CV250" s="8" t="str">
        <f t="shared" si="59"/>
        <v/>
      </c>
      <c r="CW250" s="8" t="str">
        <f t="shared" si="59"/>
        <v/>
      </c>
      <c r="CX250" s="8" t="str">
        <f t="shared" si="59"/>
        <v/>
      </c>
      <c r="CY250" s="8" t="str">
        <f t="shared" si="59"/>
        <v>CRLFname = NP.interstage.375m.5m.SAS</v>
      </c>
      <c r="CZ250" s="8" t="str">
        <f t="shared" si="59"/>
        <v/>
      </c>
      <c r="DA250" s="8" t="str">
        <f t="shared" si="59"/>
        <v/>
      </c>
      <c r="DB250" s="8" t="str">
        <f t="shared" si="59"/>
        <v>CRLFname = NP.Capsule.Unmanned</v>
      </c>
      <c r="DC250" s="8" t="str">
        <f t="shared" si="59"/>
        <v/>
      </c>
      <c r="DD250" s="8" t="str">
        <f t="shared" si="59"/>
        <v/>
      </c>
      <c r="DE250" s="8" t="str">
        <f t="shared" si="59"/>
        <v>CRLFname = B9.Cockpit.S2.BodyLarge.Back.EngineMount2</v>
      </c>
      <c r="DF250" s="8" t="str">
        <f t="shared" si="59"/>
        <v/>
      </c>
      <c r="DG250" s="8" t="str">
        <f t="shared" si="59"/>
        <v>CRLFname = KWFuelAdapter3x1S</v>
      </c>
      <c r="DH250" s="8" t="str">
        <f t="shared" si="59"/>
        <v/>
      </c>
      <c r="DI250" s="8" t="str">
        <f t="shared" si="59"/>
        <v>CRLFname = probeCoreCube</v>
      </c>
      <c r="DJ250" s="8" t="str">
        <f t="shared" si="59"/>
        <v>CRLFname = LLLIntake</v>
      </c>
      <c r="DK250" s="8" t="str">
        <f t="shared" si="59"/>
        <v/>
      </c>
      <c r="DL250" s="8" t="str">
        <f t="shared" si="59"/>
        <v/>
      </c>
      <c r="DM250" s="8" t="str">
        <f t="shared" si="59"/>
        <v>CRLFname = nacelleBody</v>
      </c>
      <c r="DN250" s="8" t="str">
        <f t="shared" si="59"/>
        <v/>
      </c>
      <c r="DO250" s="8" t="str">
        <f t="shared" si="59"/>
        <v/>
      </c>
      <c r="DP250" s="8" t="str">
        <f t="shared" si="59"/>
        <v/>
      </c>
      <c r="DQ250" s="8" t="str">
        <f t="shared" si="59"/>
        <v/>
      </c>
      <c r="DR250" s="8" t="str">
        <f t="shared" si="59"/>
        <v>CRLFname = Kosmos.URM.Fairing.Parabolic.S.BLK</v>
      </c>
      <c r="DS250" s="8" t="str">
        <f t="shared" si="59"/>
        <v>CRLFname = sweptWing4</v>
      </c>
      <c r="DT250" s="8" t="str">
        <f t="shared" si="59"/>
        <v/>
      </c>
      <c r="DU250" s="8" t="str">
        <f t="shared" si="59"/>
        <v>CRLFname = HOME.3m.parachute</v>
      </c>
      <c r="DV250" s="8" t="str">
        <f t="shared" si="59"/>
        <v/>
      </c>
      <c r="DW250" s="8" t="str">
        <f t="shared" si="59"/>
        <v>CRLFname = KWadapter2x1</v>
      </c>
      <c r="DX250" s="8" t="str">
        <f t="shared" si="59"/>
        <v>CRLFname = KW3mengineWildcarXR</v>
      </c>
      <c r="DY250" s="8" t="str">
        <f t="shared" si="59"/>
        <v>CRLFname = NP.sas.375m</v>
      </c>
      <c r="DZ250" s="8" t="str">
        <f t="shared" si="59"/>
        <v/>
      </c>
      <c r="EA250" s="8" t="str">
        <f t="shared" ref="EA250:ER250" si="60">IF(EA19&lt;&gt;"",name&amp;EA19,"")</f>
        <v>CRLFname = GantryExtraSmallVariant</v>
      </c>
      <c r="EB250" s="8" t="str">
        <f t="shared" si="60"/>
        <v>CRLFname = telescopicLadder</v>
      </c>
      <c r="EC250" s="8" t="str">
        <f t="shared" si="60"/>
        <v>CRLFname = RCSLongBlock</v>
      </c>
      <c r="ED250" s="8" t="str">
        <f t="shared" si="60"/>
        <v>CRLFname = Kosmos.TKS.RCS.Tank</v>
      </c>
      <c r="EE250" s="8" t="str">
        <f t="shared" si="60"/>
        <v>CRLFname = miniLandingLeg</v>
      </c>
      <c r="EF250" s="8" t="str">
        <f t="shared" si="60"/>
        <v>CRLFname = octoTankSmall</v>
      </c>
      <c r="EG250" s="8" t="str">
        <f t="shared" si="60"/>
        <v>CRLFname = spotLight2</v>
      </c>
      <c r="EH250" s="8" t="str">
        <f t="shared" si="60"/>
        <v>CRLFname = NP.sas.25m</v>
      </c>
      <c r="EI250" s="8" t="str">
        <f t="shared" si="60"/>
        <v>CRLFname = NP.coupler.125m.lateral</v>
      </c>
      <c r="EJ250" s="8" t="str">
        <f t="shared" si="60"/>
        <v>CRLFname = NP.zmisc.wingloadlong</v>
      </c>
      <c r="EK250" s="8" t="str">
        <f t="shared" si="60"/>
        <v>CRLFname = strutOcto</v>
      </c>
      <c r="EL250" s="8" t="str">
        <f t="shared" si="60"/>
        <v/>
      </c>
      <c r="EM250" s="8" t="str">
        <f t="shared" si="60"/>
        <v>CRLFname = Kosmos.VA.RRV.Capsule</v>
      </c>
      <c r="EN250" s="8" t="str">
        <f t="shared" si="60"/>
        <v/>
      </c>
      <c r="EO250" s="8" t="str">
        <f t="shared" si="60"/>
        <v/>
      </c>
      <c r="EP250" s="8" t="str">
        <f t="shared" si="60"/>
        <v/>
      </c>
      <c r="EQ250" s="8" t="str">
        <f t="shared" si="60"/>
        <v>CRLFname = NP.aux.radialliquidbooster</v>
      </c>
      <c r="ER250" s="29" t="str">
        <f t="shared" si="60"/>
        <v/>
      </c>
    </row>
    <row r="251" spans="3:148" ht="21.75" customHeight="1" x14ac:dyDescent="0.25">
      <c r="C251" s="8" t="str">
        <f t="shared" ref="C251:AH251" si="61">IF(C20&lt;&gt;"",name&amp;C20,"")</f>
        <v/>
      </c>
      <c r="D251" s="8" t="str">
        <f t="shared" si="61"/>
        <v>CRLFname = TD.BoosterSep</v>
      </c>
      <c r="E251" s="8" t="str">
        <f t="shared" si="61"/>
        <v>CRLFname = se2</v>
      </c>
      <c r="F251" s="8" t="str">
        <f t="shared" si="61"/>
        <v/>
      </c>
      <c r="G251" s="8" t="str">
        <f t="shared" si="61"/>
        <v>CRLFname = TD.JupiterEngineMount</v>
      </c>
      <c r="H251" s="8" t="str">
        <f t="shared" si="61"/>
        <v>CRLFname = TD.EngineBuranOMS</v>
      </c>
      <c r="I251" s="8" t="str">
        <f t="shared" si="61"/>
        <v/>
      </c>
      <c r="J251" s="8" t="str">
        <f t="shared" si="61"/>
        <v/>
      </c>
      <c r="K251" s="8" t="str">
        <f t="shared" si="61"/>
        <v/>
      </c>
      <c r="L251" s="8" t="str">
        <f t="shared" si="61"/>
        <v/>
      </c>
      <c r="M251" s="8" t="str">
        <f t="shared" si="61"/>
        <v/>
      </c>
      <c r="N251" s="8" t="str">
        <f t="shared" si="61"/>
        <v/>
      </c>
      <c r="O251" s="8" t="str">
        <f t="shared" si="61"/>
        <v/>
      </c>
      <c r="P251" s="8" t="str">
        <f t="shared" si="61"/>
        <v/>
      </c>
      <c r="Q251" s="8" t="str">
        <f t="shared" si="61"/>
        <v/>
      </c>
      <c r="R251" s="8" t="str">
        <f t="shared" si="61"/>
        <v>CRLFname = IR.Rotatronmk2</v>
      </c>
      <c r="S251" s="8" t="str">
        <f t="shared" si="61"/>
        <v>CRLFname = TelescopeHalfB</v>
      </c>
      <c r="T251" s="8" t="str">
        <f t="shared" si="61"/>
        <v>CRLFname = TelescopeFourthB</v>
      </c>
      <c r="U251" s="8" t="str">
        <f t="shared" si="61"/>
        <v/>
      </c>
      <c r="V251" s="8" t="str">
        <f t="shared" si="61"/>
        <v>CRLFname = SDHI.ParaDock.2.IACBM</v>
      </c>
      <c r="W251" s="8" t="str">
        <f t="shared" si="61"/>
        <v>CRLFname = LLLTriangleRightangle</v>
      </c>
      <c r="X251" s="8" t="str">
        <f t="shared" si="61"/>
        <v>CRLFname = dockingPort3</v>
      </c>
      <c r="Y251" s="8" t="str">
        <f t="shared" si="61"/>
        <v/>
      </c>
      <c r="Z251" s="8" t="str">
        <f t="shared" si="61"/>
        <v>CRLFname = 4x2decoupler2</v>
      </c>
      <c r="AA251" s="8" t="str">
        <f t="shared" si="61"/>
        <v>CRLFname = HexCanDrinkingWater</v>
      </c>
      <c r="AB251" s="8" t="str">
        <f t="shared" si="61"/>
        <v>CRLFname = TAL.Small.HalfSpherical.Tank.V2.Fuel</v>
      </c>
      <c r="AC251" s="8" t="str">
        <f t="shared" si="61"/>
        <v>CRLFname = 2x1x1fuel</v>
      </c>
      <c r="AD251" s="8" t="str">
        <f t="shared" si="61"/>
        <v/>
      </c>
      <c r="AE251" s="8" t="str">
        <f t="shared" si="61"/>
        <v>CRLFname = RLA.resistojet.med</v>
      </c>
      <c r="AF251" s="8" t="str">
        <f t="shared" si="61"/>
        <v/>
      </c>
      <c r="AG251" s="8" t="str">
        <f t="shared" si="61"/>
        <v/>
      </c>
      <c r="AH251" s="8" t="str">
        <f t="shared" si="61"/>
        <v/>
      </c>
      <c r="AI251" s="8" t="str">
        <f t="shared" ref="AI251:BN251" si="62">IF(AI20&lt;&gt;"",name&amp;AI20,"")</f>
        <v/>
      </c>
      <c r="AJ251" s="8" t="str">
        <f t="shared" si="62"/>
        <v/>
      </c>
      <c r="AK251" s="8" t="str">
        <f t="shared" si="62"/>
        <v/>
      </c>
      <c r="AL251" s="8" t="str">
        <f t="shared" si="62"/>
        <v/>
      </c>
      <c r="AM251" s="8" t="str">
        <f t="shared" si="62"/>
        <v/>
      </c>
      <c r="AN251" s="8" t="str">
        <f t="shared" si="62"/>
        <v/>
      </c>
      <c r="AO251" s="8" t="str">
        <f t="shared" si="62"/>
        <v/>
      </c>
      <c r="AP251" s="8" t="str">
        <f t="shared" si="62"/>
        <v/>
      </c>
      <c r="AQ251" s="8" t="str">
        <f t="shared" si="62"/>
        <v>CRLFname = KarmonySciModule.Adapter</v>
      </c>
      <c r="AR251" s="8" t="str">
        <f t="shared" si="62"/>
        <v/>
      </c>
      <c r="AS251" s="8" t="str">
        <f t="shared" si="62"/>
        <v/>
      </c>
      <c r="AT251" s="8" t="str">
        <f t="shared" si="62"/>
        <v/>
      </c>
      <c r="AU251" s="8" t="str">
        <f t="shared" si="62"/>
        <v/>
      </c>
      <c r="AV251" s="8" t="str">
        <f t="shared" si="62"/>
        <v>CRLFname = Mark1Cockpit</v>
      </c>
      <c r="AW251" s="8" t="str">
        <f t="shared" si="62"/>
        <v>CRLFname = NP.aux.125m.smallsolid</v>
      </c>
      <c r="AX251" s="8" t="str">
        <f t="shared" si="62"/>
        <v/>
      </c>
      <c r="AY251" s="8" t="str">
        <f t="shared" si="62"/>
        <v/>
      </c>
      <c r="AZ251" s="8" t="str">
        <f t="shared" si="62"/>
        <v/>
      </c>
      <c r="BA251" s="8" t="str">
        <f t="shared" si="62"/>
        <v/>
      </c>
      <c r="BB251" s="8" t="str">
        <f t="shared" si="62"/>
        <v>CRLFname = cl.small.escapeTower</v>
      </c>
      <c r="BC251" s="8" t="str">
        <f t="shared" si="62"/>
        <v>CRLFname = URM.2.5.P.Fairing.Base</v>
      </c>
      <c r="BD251" s="8" t="str">
        <f t="shared" si="62"/>
        <v>CRLFname = KW3mExpandedFairingWall</v>
      </c>
      <c r="BE251" s="8" t="str">
        <f t="shared" si="62"/>
        <v>CRLFname = KW1mNoseCone</v>
      </c>
      <c r="BF251" s="8" t="str">
        <f t="shared" si="62"/>
        <v>CRLFname = KWrcsPod</v>
      </c>
      <c r="BG251" s="8" t="str">
        <f t="shared" si="62"/>
        <v>CRLFname = B9.Cockpit.S2.BodyLarge.Back.EngineMount2.LFO</v>
      </c>
      <c r="BH251" s="8" t="str">
        <f t="shared" si="62"/>
        <v>CRLFname = B9.Aero.HL.Body.Cargo.B</v>
      </c>
      <c r="BI251" s="8" t="str">
        <f t="shared" si="62"/>
        <v>CRLFname = B9.Cockpit.MK2.Control.SAS</v>
      </c>
      <c r="BJ251" s="8" t="str">
        <f t="shared" si="62"/>
        <v>CRLFname = MK1Fuselage</v>
      </c>
      <c r="BK251" s="8" t="str">
        <f t="shared" si="62"/>
        <v/>
      </c>
      <c r="BL251" s="8" t="str">
        <f t="shared" si="62"/>
        <v/>
      </c>
      <c r="BM251" s="8" t="str">
        <f t="shared" si="62"/>
        <v/>
      </c>
      <c r="BN251" s="8" t="str">
        <f t="shared" si="62"/>
        <v>CRLFname = HOME3mFuelTank</v>
      </c>
      <c r="BO251" s="8" t="str">
        <f t="shared" ref="BO251:CT251" si="63">IF(BO20&lt;&gt;"",name&amp;BO20,"")</f>
        <v/>
      </c>
      <c r="BP251" s="8" t="str">
        <f t="shared" si="63"/>
        <v/>
      </c>
      <c r="BQ251" s="8" t="str">
        <f t="shared" si="63"/>
        <v/>
      </c>
      <c r="BR251" s="8" t="str">
        <f t="shared" si="63"/>
        <v/>
      </c>
      <c r="BS251" s="8" t="str">
        <f t="shared" si="63"/>
        <v/>
      </c>
      <c r="BT251" s="8" t="str">
        <f t="shared" si="63"/>
        <v>CRLFname = BigXenonTank</v>
      </c>
      <c r="BU251" s="8" t="str">
        <f t="shared" si="63"/>
        <v/>
      </c>
      <c r="BV251" s="8" t="str">
        <f t="shared" si="63"/>
        <v/>
      </c>
      <c r="BW251" s="8" t="str">
        <f t="shared" si="63"/>
        <v/>
      </c>
      <c r="BX251" s="8" t="str">
        <f t="shared" si="63"/>
        <v/>
      </c>
      <c r="BY251" s="8" t="str">
        <f t="shared" si="63"/>
        <v>CRLFname = HexCanOxygenSmall</v>
      </c>
      <c r="BZ251" s="8" t="str">
        <f t="shared" si="63"/>
        <v>CRLFname = 2to1AdaptorOffCentre</v>
      </c>
      <c r="CA251" s="8" t="str">
        <f t="shared" si="63"/>
        <v/>
      </c>
      <c r="CB251" s="8" t="str">
        <f t="shared" si="63"/>
        <v/>
      </c>
      <c r="CC251" s="8" t="str">
        <f t="shared" si="63"/>
        <v/>
      </c>
      <c r="CD251" s="8" t="str">
        <f t="shared" si="63"/>
        <v/>
      </c>
      <c r="CE251" s="8" t="str">
        <f t="shared" si="63"/>
        <v/>
      </c>
      <c r="CF251" s="8" t="str">
        <f t="shared" si="63"/>
        <v/>
      </c>
      <c r="CG251" s="8" t="str">
        <f t="shared" si="63"/>
        <v/>
      </c>
      <c r="CH251" s="8" t="str">
        <f t="shared" si="63"/>
        <v/>
      </c>
      <c r="CI251" s="8" t="str">
        <f t="shared" si="63"/>
        <v/>
      </c>
      <c r="CJ251" s="8" t="str">
        <f t="shared" si="63"/>
        <v/>
      </c>
      <c r="CK251" s="8" t="str">
        <f t="shared" si="63"/>
        <v/>
      </c>
      <c r="CL251" s="8" t="str">
        <f t="shared" si="63"/>
        <v/>
      </c>
      <c r="CM251" s="8" t="str">
        <f t="shared" si="63"/>
        <v/>
      </c>
      <c r="CN251" s="8" t="str">
        <f t="shared" si="63"/>
        <v/>
      </c>
      <c r="CO251" s="8" t="str">
        <f t="shared" si="63"/>
        <v/>
      </c>
      <c r="CP251" s="8" t="str">
        <f t="shared" si="63"/>
        <v/>
      </c>
      <c r="CQ251" s="8" t="str">
        <f t="shared" si="63"/>
        <v/>
      </c>
      <c r="CR251" s="8" t="str">
        <f t="shared" si="63"/>
        <v/>
      </c>
      <c r="CS251" s="8" t="str">
        <f t="shared" si="63"/>
        <v/>
      </c>
      <c r="CT251" s="8" t="str">
        <f t="shared" si="63"/>
        <v/>
      </c>
      <c r="CU251" s="8" t="str">
        <f t="shared" ref="CU251:DZ251" si="64">IF(CU20&lt;&gt;"",name&amp;CU20,"")</f>
        <v/>
      </c>
      <c r="CV251" s="8" t="str">
        <f t="shared" si="64"/>
        <v/>
      </c>
      <c r="CW251" s="8" t="str">
        <f t="shared" si="64"/>
        <v/>
      </c>
      <c r="CX251" s="8" t="str">
        <f t="shared" si="64"/>
        <v/>
      </c>
      <c r="CY251" s="8" t="str">
        <f t="shared" si="64"/>
        <v>CRLFname = NP.interstage.375m.5m.tank</v>
      </c>
      <c r="CZ251" s="8" t="str">
        <f t="shared" si="64"/>
        <v/>
      </c>
      <c r="DA251" s="8" t="str">
        <f t="shared" si="64"/>
        <v/>
      </c>
      <c r="DB251" s="8" t="str">
        <f t="shared" si="64"/>
        <v>CRLFname = probeStackLarge</v>
      </c>
      <c r="DC251" s="8" t="str">
        <f t="shared" si="64"/>
        <v/>
      </c>
      <c r="DD251" s="8" t="str">
        <f t="shared" si="64"/>
        <v/>
      </c>
      <c r="DE251" s="8" t="str">
        <f t="shared" si="64"/>
        <v>CRLFname = B9.Cockpit.S2.BodyLarge.Cargo.2m</v>
      </c>
      <c r="DF251" s="8" t="str">
        <f t="shared" si="64"/>
        <v/>
      </c>
      <c r="DG251" s="8" t="str">
        <f t="shared" si="64"/>
        <v>CRLFname = KWFuelAdapter3x2</v>
      </c>
      <c r="DH251" s="8" t="str">
        <f t="shared" si="64"/>
        <v/>
      </c>
      <c r="DI251" s="8" t="str">
        <f t="shared" si="64"/>
        <v>CRLFname = probeCoreHex</v>
      </c>
      <c r="DJ251" s="8" t="str">
        <f t="shared" si="64"/>
        <v>CRLFname = EmberCockpit</v>
      </c>
      <c r="DK251" s="8" t="str">
        <f t="shared" si="64"/>
        <v/>
      </c>
      <c r="DL251" s="8" t="str">
        <f t="shared" si="64"/>
        <v/>
      </c>
      <c r="DM251" s="8" t="str">
        <f t="shared" si="64"/>
        <v>CRLFname = radialEngineBody</v>
      </c>
      <c r="DN251" s="8" t="str">
        <f t="shared" si="64"/>
        <v/>
      </c>
      <c r="DO251" s="8" t="str">
        <f t="shared" si="64"/>
        <v/>
      </c>
      <c r="DP251" s="8" t="str">
        <f t="shared" si="64"/>
        <v/>
      </c>
      <c r="DQ251" s="8" t="str">
        <f t="shared" si="64"/>
        <v/>
      </c>
      <c r="DR251" s="8" t="str">
        <f t="shared" si="64"/>
        <v>CRLFname = Kosmos.URM.Fairing.Parabolic.T.BLK</v>
      </c>
      <c r="DS251" s="8" t="str">
        <f t="shared" si="64"/>
        <v>CRLFname = tailfin3</v>
      </c>
      <c r="DT251" s="8" t="str">
        <f t="shared" si="64"/>
        <v/>
      </c>
      <c r="DU251" s="8" t="str">
        <f t="shared" si="64"/>
        <v>CRLFname = HOME.3m.pod</v>
      </c>
      <c r="DV251" s="8" t="str">
        <f t="shared" si="64"/>
        <v/>
      </c>
      <c r="DW251" s="8" t="str">
        <f t="shared" si="64"/>
        <v>CRLFname = KW2mDecouplerShroud</v>
      </c>
      <c r="DX251" s="8" t="str">
        <f t="shared" si="64"/>
        <v>CRLFname = KW2mtankL2</v>
      </c>
      <c r="DY251" s="8" t="str">
        <f t="shared" si="64"/>
        <v>CRLFname = wingCanard</v>
      </c>
      <c r="DZ251" s="8" t="str">
        <f t="shared" si="64"/>
        <v/>
      </c>
      <c r="EA251" s="8" t="str">
        <f t="shared" ref="EA251:ER251" si="65">IF(EA20&lt;&gt;"",name&amp;EA20,"")</f>
        <v>CRLFname = repairStation</v>
      </c>
      <c r="EB251" s="8" t="str">
        <f t="shared" si="65"/>
        <v>CRLFname = telescopicLadderBay</v>
      </c>
      <c r="EC251" s="8" t="str">
        <f t="shared" si="65"/>
        <v>CRLFname = RCSTankPancake</v>
      </c>
      <c r="ED251" s="8" t="str">
        <f t="shared" si="65"/>
        <v>CRLFname = Kosmos.TKS.RCS.Tank.Radless</v>
      </c>
      <c r="EE251" s="8" t="str">
        <f t="shared" si="65"/>
        <v>CRLFname = SmallGearBay</v>
      </c>
      <c r="EF251" s="8" t="str">
        <f t="shared" si="65"/>
        <v>CRLFname = SCANsat.Scanner</v>
      </c>
      <c r="EG251" s="8" t="str">
        <f t="shared" si="65"/>
        <v/>
      </c>
      <c r="EH251" s="8" t="str">
        <f t="shared" si="65"/>
        <v>CRLFname = RCSairStabilinator</v>
      </c>
      <c r="EI251" s="8" t="str">
        <f t="shared" si="65"/>
        <v>CRLFname = NP.coupler.125m.LateralTricoupler</v>
      </c>
      <c r="EJ251" s="8" t="str">
        <f t="shared" si="65"/>
        <v>CRLFname = NP.sas.125m</v>
      </c>
      <c r="EK251" s="8" t="str">
        <f t="shared" si="65"/>
        <v>CRLFname = launchClamp1</v>
      </c>
      <c r="EL251" s="8" t="str">
        <f t="shared" si="65"/>
        <v/>
      </c>
      <c r="EM251" s="8" t="str">
        <f t="shared" si="65"/>
        <v>CRLFname = Kosmos.VA.RRV.NavComStab</v>
      </c>
      <c r="EN251" s="8" t="str">
        <f t="shared" si="65"/>
        <v/>
      </c>
      <c r="EO251" s="8" t="str">
        <f t="shared" si="65"/>
        <v/>
      </c>
      <c r="EP251" s="8" t="str">
        <f t="shared" si="65"/>
        <v/>
      </c>
      <c r="EQ251" s="8" t="str">
        <f t="shared" si="65"/>
        <v>CRLFname = NP.aux.radiallargeliquidbooster</v>
      </c>
      <c r="ER251" s="29" t="str">
        <f t="shared" si="65"/>
        <v/>
      </c>
    </row>
    <row r="252" spans="3:148" ht="21.75" customHeight="1" x14ac:dyDescent="0.25">
      <c r="C252" s="8" t="str">
        <f t="shared" ref="C252:AH252" si="66">IF(C21&lt;&gt;"",name&amp;C21,"")</f>
        <v/>
      </c>
      <c r="D252" s="8" t="str">
        <f t="shared" si="66"/>
        <v>CRLFname = TD.BoosterSep1</v>
      </c>
      <c r="E252" s="8" t="str">
        <f t="shared" si="66"/>
        <v>CRLFname = km-tank-bottom-15</v>
      </c>
      <c r="F252" s="8" t="str">
        <f t="shared" si="66"/>
        <v/>
      </c>
      <c r="G252" s="8" t="str">
        <f t="shared" si="66"/>
        <v>CRLFname = TD.ZenithBooster</v>
      </c>
      <c r="H252" s="8" t="str">
        <f t="shared" si="66"/>
        <v/>
      </c>
      <c r="I252" s="8" t="str">
        <f t="shared" si="66"/>
        <v/>
      </c>
      <c r="J252" s="8" t="str">
        <f t="shared" si="66"/>
        <v/>
      </c>
      <c r="K252" s="8" t="str">
        <f t="shared" si="66"/>
        <v/>
      </c>
      <c r="L252" s="8" t="str">
        <f t="shared" si="66"/>
        <v/>
      </c>
      <c r="M252" s="8" t="str">
        <f t="shared" si="66"/>
        <v/>
      </c>
      <c r="N252" s="8" t="str">
        <f t="shared" si="66"/>
        <v/>
      </c>
      <c r="O252" s="8" t="str">
        <f t="shared" si="66"/>
        <v/>
      </c>
      <c r="P252" s="8" t="str">
        <f t="shared" si="66"/>
        <v/>
      </c>
      <c r="Q252" s="8" t="str">
        <f t="shared" si="66"/>
        <v/>
      </c>
      <c r="R252" s="8" t="str">
        <f t="shared" si="66"/>
        <v>CRLFname = IR.RotatronVTOL</v>
      </c>
      <c r="S252" s="8" t="str">
        <f t="shared" si="66"/>
        <v>CRLFname = TelescopeHalfC</v>
      </c>
      <c r="T252" s="8" t="str">
        <f t="shared" si="66"/>
        <v>CRLFname = TelescopeFourthC</v>
      </c>
      <c r="U252" s="8" t="str">
        <f t="shared" si="66"/>
        <v/>
      </c>
      <c r="V252" s="8" t="str">
        <f t="shared" si="66"/>
        <v>CRLFname = SMP.dockingPort1</v>
      </c>
      <c r="W252" s="8" t="str">
        <f t="shared" si="66"/>
        <v>CRLFname = LLLSquare4</v>
      </c>
      <c r="X252" s="8" t="str">
        <f t="shared" si="66"/>
        <v>CRLFname = TD.cargodockingPort2</v>
      </c>
      <c r="Y252" s="8" t="str">
        <f t="shared" si="66"/>
        <v/>
      </c>
      <c r="Z252" s="8" t="str">
        <f t="shared" si="66"/>
        <v>CRLFname = TAL.Medium.HalfSpherical.Tank.Fuel</v>
      </c>
      <c r="AA252" s="8" t="str">
        <f t="shared" si="66"/>
        <v>CRLFname = HexCanFood</v>
      </c>
      <c r="AB252" s="8" t="str">
        <f t="shared" si="66"/>
        <v>CRLFname = TAL.Small.HalfSpherical.Tank.Utility</v>
      </c>
      <c r="AC252" s="8" t="str">
        <f t="shared" si="66"/>
        <v>CRLFname = 1x1storagetankfuel</v>
      </c>
      <c r="AD252" s="8" t="str">
        <f t="shared" si="66"/>
        <v/>
      </c>
      <c r="AE252" s="8" t="str">
        <f t="shared" si="66"/>
        <v>CRLFname = RLA.xenonmed</v>
      </c>
      <c r="AF252" s="8" t="str">
        <f t="shared" si="66"/>
        <v/>
      </c>
      <c r="AG252" s="8" t="str">
        <f t="shared" si="66"/>
        <v/>
      </c>
      <c r="AH252" s="8" t="str">
        <f t="shared" si="66"/>
        <v/>
      </c>
      <c r="AI252" s="8" t="str">
        <f t="shared" ref="AI252:BN252" si="67">IF(AI21&lt;&gt;"",name&amp;AI21,"")</f>
        <v/>
      </c>
      <c r="AJ252" s="8" t="str">
        <f t="shared" si="67"/>
        <v/>
      </c>
      <c r="AK252" s="8" t="str">
        <f t="shared" si="67"/>
        <v/>
      </c>
      <c r="AL252" s="8" t="str">
        <f t="shared" si="67"/>
        <v/>
      </c>
      <c r="AM252" s="8" t="str">
        <f t="shared" si="67"/>
        <v/>
      </c>
      <c r="AN252" s="8" t="str">
        <f t="shared" si="67"/>
        <v/>
      </c>
      <c r="AO252" s="8" t="str">
        <f t="shared" si="67"/>
        <v/>
      </c>
      <c r="AP252" s="8" t="str">
        <f t="shared" si="67"/>
        <v/>
      </c>
      <c r="AQ252" s="8" t="str">
        <f t="shared" si="67"/>
        <v>CRLFname = KarmonyStorModule</v>
      </c>
      <c r="AR252" s="8" t="str">
        <f t="shared" si="67"/>
        <v/>
      </c>
      <c r="AS252" s="8" t="str">
        <f t="shared" si="67"/>
        <v/>
      </c>
      <c r="AT252" s="8" t="str">
        <f t="shared" si="67"/>
        <v/>
      </c>
      <c r="AU252" s="8" t="str">
        <f t="shared" si="67"/>
        <v/>
      </c>
      <c r="AV252" s="8" t="str">
        <f t="shared" si="67"/>
        <v>CRLFname = JetEngine</v>
      </c>
      <c r="AW252" s="8" t="str">
        <f t="shared" si="67"/>
        <v>CRLFname = NP.aux.payloadassist</v>
      </c>
      <c r="AX252" s="8" t="str">
        <f t="shared" si="67"/>
        <v/>
      </c>
      <c r="AY252" s="8" t="str">
        <f t="shared" si="67"/>
        <v/>
      </c>
      <c r="AZ252" s="8" t="str">
        <f t="shared" si="67"/>
        <v/>
      </c>
      <c r="BA252" s="8" t="str">
        <f t="shared" si="67"/>
        <v/>
      </c>
      <c r="BB252" s="8" t="str">
        <f t="shared" si="67"/>
        <v>CRLFname = KW1mDecoupler</v>
      </c>
      <c r="BC252" s="8" t="str">
        <f t="shared" si="67"/>
        <v>CRLFname = URM.2.5.P.Fairing.Base.SSPP</v>
      </c>
      <c r="BD252" s="8" t="str">
        <f t="shared" si="67"/>
        <v>CRLFname = KW3mFairingCone</v>
      </c>
      <c r="BE252" s="8" t="str">
        <f t="shared" si="67"/>
        <v>CRLFname = KW1mExpandedFairingBase</v>
      </c>
      <c r="BF252" s="8" t="str">
        <f t="shared" si="67"/>
        <v>CRLFname = 2x1RCSS</v>
      </c>
      <c r="BG252" s="8" t="str">
        <f t="shared" si="67"/>
        <v>CRLFname = B9.Cockpit.S2.BodyLarge.Cargo.6m</v>
      </c>
      <c r="BH252" s="8" t="str">
        <f t="shared" si="67"/>
        <v>CRLFname = B9.Aero.HL.Body.Cargo.C</v>
      </c>
      <c r="BI252" s="8" t="str">
        <f t="shared" si="67"/>
        <v>CRLFname = B9.Cockpit.MK2.Body.Fuel.2m</v>
      </c>
      <c r="BJ252" s="8" t="str">
        <f t="shared" si="67"/>
        <v>CRLFname = MK1FuselageSmall</v>
      </c>
      <c r="BK252" s="8" t="str">
        <f t="shared" si="67"/>
        <v/>
      </c>
      <c r="BL252" s="8" t="str">
        <f t="shared" si="67"/>
        <v/>
      </c>
      <c r="BM252" s="8" t="str">
        <f t="shared" si="67"/>
        <v/>
      </c>
      <c r="BN252" s="8" t="str">
        <f t="shared" si="67"/>
        <v>CRLFname = HOME.modul.habitat</v>
      </c>
      <c r="BO252" s="8" t="str">
        <f t="shared" ref="BO252:CT252" si="68">IF(BO21&lt;&gt;"",name&amp;BO21,"")</f>
        <v/>
      </c>
      <c r="BP252" s="8" t="str">
        <f t="shared" si="68"/>
        <v/>
      </c>
      <c r="BQ252" s="8" t="str">
        <f t="shared" si="68"/>
        <v/>
      </c>
      <c r="BR252" s="8" t="str">
        <f t="shared" si="68"/>
        <v/>
      </c>
      <c r="BS252" s="8" t="str">
        <f t="shared" si="68"/>
        <v/>
      </c>
      <c r="BT252" s="8" t="str">
        <f t="shared" si="68"/>
        <v/>
      </c>
      <c r="BU252" s="8" t="str">
        <f t="shared" si="68"/>
        <v/>
      </c>
      <c r="BV252" s="8" t="str">
        <f t="shared" si="68"/>
        <v/>
      </c>
      <c r="BW252" s="8" t="str">
        <f t="shared" si="68"/>
        <v/>
      </c>
      <c r="BX252" s="8" t="str">
        <f t="shared" si="68"/>
        <v/>
      </c>
      <c r="BY252" s="8" t="str">
        <f t="shared" si="68"/>
        <v>CRLFname = HexCanDrinkingWaterSmall</v>
      </c>
      <c r="BZ252" s="8" t="str">
        <f t="shared" si="68"/>
        <v>CRLFname = LLLWeight1t</v>
      </c>
      <c r="CA252" s="8" t="str">
        <f t="shared" si="68"/>
        <v/>
      </c>
      <c r="CB252" s="8" t="str">
        <f t="shared" si="68"/>
        <v/>
      </c>
      <c r="CC252" s="8" t="str">
        <f t="shared" si="68"/>
        <v/>
      </c>
      <c r="CD252" s="8" t="str">
        <f t="shared" si="68"/>
        <v/>
      </c>
      <c r="CE252" s="8" t="str">
        <f t="shared" si="68"/>
        <v/>
      </c>
      <c r="CF252" s="8" t="str">
        <f t="shared" si="68"/>
        <v/>
      </c>
      <c r="CG252" s="8" t="str">
        <f t="shared" si="68"/>
        <v/>
      </c>
      <c r="CH252" s="8" t="str">
        <f t="shared" si="68"/>
        <v/>
      </c>
      <c r="CI252" s="8" t="str">
        <f t="shared" si="68"/>
        <v/>
      </c>
      <c r="CJ252" s="8" t="str">
        <f t="shared" si="68"/>
        <v/>
      </c>
      <c r="CK252" s="8" t="str">
        <f t="shared" si="68"/>
        <v/>
      </c>
      <c r="CL252" s="8" t="str">
        <f t="shared" si="68"/>
        <v/>
      </c>
      <c r="CM252" s="8" t="str">
        <f t="shared" si="68"/>
        <v/>
      </c>
      <c r="CN252" s="8" t="str">
        <f t="shared" si="68"/>
        <v/>
      </c>
      <c r="CO252" s="8" t="str">
        <f t="shared" si="68"/>
        <v/>
      </c>
      <c r="CP252" s="8" t="str">
        <f t="shared" si="68"/>
        <v/>
      </c>
      <c r="CQ252" s="8" t="str">
        <f t="shared" si="68"/>
        <v/>
      </c>
      <c r="CR252" s="8" t="str">
        <f t="shared" si="68"/>
        <v/>
      </c>
      <c r="CS252" s="8" t="str">
        <f t="shared" si="68"/>
        <v/>
      </c>
      <c r="CT252" s="8" t="str">
        <f t="shared" si="68"/>
        <v/>
      </c>
      <c r="CU252" s="8" t="str">
        <f t="shared" ref="CU252:DZ252" si="69">IF(CU21&lt;&gt;"",name&amp;CU21,"")</f>
        <v/>
      </c>
      <c r="CV252" s="8" t="str">
        <f t="shared" si="69"/>
        <v/>
      </c>
      <c r="CW252" s="8" t="str">
        <f t="shared" si="69"/>
        <v/>
      </c>
      <c r="CX252" s="8" t="str">
        <f t="shared" si="69"/>
        <v/>
      </c>
      <c r="CY252" s="8" t="str">
        <f t="shared" si="69"/>
        <v>CRLFname = NP.interstage.5m.375m.plate</v>
      </c>
      <c r="CZ252" s="8" t="str">
        <f t="shared" si="69"/>
        <v/>
      </c>
      <c r="DA252" s="8" t="str">
        <f t="shared" si="69"/>
        <v/>
      </c>
      <c r="DB252" s="8" t="str">
        <f t="shared" si="69"/>
        <v>CRLFname = TD.ShuttleNoseUnitMJ</v>
      </c>
      <c r="DC252" s="8" t="str">
        <f t="shared" si="69"/>
        <v/>
      </c>
      <c r="DD252" s="8" t="str">
        <f t="shared" si="69"/>
        <v/>
      </c>
      <c r="DE252" s="8" t="str">
        <f t="shared" si="69"/>
        <v>CRLFname = B9.Cockpit.S2.BodyLarge.Front2</v>
      </c>
      <c r="DF252" s="8" t="str">
        <f t="shared" si="69"/>
        <v/>
      </c>
      <c r="DG252" s="8" t="str">
        <f t="shared" si="69"/>
        <v>CRLFname = KWFuelAdapter3x2S</v>
      </c>
      <c r="DH252" s="8" t="str">
        <f t="shared" si="69"/>
        <v/>
      </c>
      <c r="DI252" s="8" t="str">
        <f t="shared" si="69"/>
        <v>CRLFname = probeCoreOcto</v>
      </c>
      <c r="DJ252" s="8" t="str">
        <f t="shared" si="69"/>
        <v>CRLFname = 2x1RADJETENG</v>
      </c>
      <c r="DK252" s="8" t="str">
        <f t="shared" si="69"/>
        <v/>
      </c>
      <c r="DL252" s="8" t="str">
        <f t="shared" si="69"/>
        <v/>
      </c>
      <c r="DM252" s="8" t="str">
        <f t="shared" si="69"/>
        <v>CRLFname = smallHardpointHeavy</v>
      </c>
      <c r="DN252" s="8" t="str">
        <f t="shared" si="69"/>
        <v/>
      </c>
      <c r="DO252" s="8" t="str">
        <f t="shared" si="69"/>
        <v/>
      </c>
      <c r="DP252" s="8" t="str">
        <f t="shared" si="69"/>
        <v/>
      </c>
      <c r="DQ252" s="8" t="str">
        <f t="shared" si="69"/>
        <v/>
      </c>
      <c r="DR252" s="8" t="str">
        <f t="shared" si="69"/>
        <v/>
      </c>
      <c r="DS252" s="8" t="str">
        <f t="shared" si="69"/>
        <v>CRLFname = Proceduralwing2</v>
      </c>
      <c r="DT252" s="8" t="str">
        <f t="shared" si="69"/>
        <v/>
      </c>
      <c r="DU252" s="8" t="str">
        <f t="shared" si="69"/>
        <v>CRLFname = HOME.heatshield</v>
      </c>
      <c r="DV252" s="8" t="str">
        <f t="shared" si="69"/>
        <v/>
      </c>
      <c r="DW252" s="8" t="str">
        <f t="shared" si="69"/>
        <v>CRLFname = KWFlatadapter2x1</v>
      </c>
      <c r="DX252" s="8" t="str">
        <f t="shared" si="69"/>
        <v>CRLFname = KW2mtankL4</v>
      </c>
      <c r="DY252" s="8" t="str">
        <f t="shared" si="69"/>
        <v>CRLFname = DeltaWide</v>
      </c>
      <c r="DZ252" s="8" t="str">
        <f t="shared" si="69"/>
        <v/>
      </c>
      <c r="EA252" s="8" t="str">
        <f t="shared" ref="EA252:ER252" si="70">IF(EA21&lt;&gt;"",name&amp;EA21,"")</f>
        <v>CRLFname = TAL.Extended.Radial.Mount.Small</v>
      </c>
      <c r="EB252" s="8" t="str">
        <f t="shared" si="70"/>
        <v/>
      </c>
      <c r="EC252" s="8" t="str">
        <f t="shared" si="70"/>
        <v>CRLFname = RLA.s.mptank.rad</v>
      </c>
      <c r="ED252" s="8" t="str">
        <f t="shared" si="70"/>
        <v>CRLFname = part.URM.1.25.Cowling.NA.3J</v>
      </c>
      <c r="EE252" s="8" t="str">
        <f t="shared" si="70"/>
        <v>CRLFname = TD.Gear.Down</v>
      </c>
      <c r="EF252" s="8" t="str">
        <f t="shared" si="70"/>
        <v>CRLFname = SCANsat.Scanner32</v>
      </c>
      <c r="EG252" s="8" t="str">
        <f t="shared" si="70"/>
        <v/>
      </c>
      <c r="EH252" s="8" t="str">
        <f t="shared" si="70"/>
        <v>CRLFname = SDHI.2.5.AvionicsRing</v>
      </c>
      <c r="EI252" s="8" t="str">
        <f t="shared" si="70"/>
        <v>CRLFname = NP.coupler.125m.QuadCoupler</v>
      </c>
      <c r="EJ252" s="8" t="str">
        <f t="shared" si="70"/>
        <v>CRLFname = SMP.advSasModule</v>
      </c>
      <c r="EK252" s="8" t="str">
        <f t="shared" si="70"/>
        <v>CRLFname = FNLiquidWaterTank</v>
      </c>
      <c r="EL252" s="8" t="str">
        <f t="shared" si="70"/>
        <v/>
      </c>
      <c r="EM252" s="8" t="str">
        <f t="shared" si="70"/>
        <v>CRLFname = Kosmos.Angara.RD-0146N2</v>
      </c>
      <c r="EN252" s="8" t="str">
        <f t="shared" si="70"/>
        <v/>
      </c>
      <c r="EO252" s="8" t="str">
        <f t="shared" si="70"/>
        <v/>
      </c>
      <c r="EP252" s="8" t="str">
        <f t="shared" si="70"/>
        <v/>
      </c>
      <c r="EQ252" s="8" t="str">
        <f t="shared" si="70"/>
        <v>CRLFname = NP.lfe.125m.RMA3</v>
      </c>
      <c r="ER252" s="29" t="str">
        <f t="shared" si="70"/>
        <v/>
      </c>
    </row>
    <row r="253" spans="3:148" ht="21.75" customHeight="1" x14ac:dyDescent="0.25">
      <c r="C253" s="8" t="str">
        <f t="shared" ref="C253:AH253" si="71">IF(C22&lt;&gt;"",name&amp;C22,"")</f>
        <v/>
      </c>
      <c r="D253" s="8" t="str">
        <f t="shared" si="71"/>
        <v/>
      </c>
      <c r="E253" s="8" t="str">
        <f t="shared" si="71"/>
        <v>CRLFname = km-tank-mid-15</v>
      </c>
      <c r="F253" s="8" t="str">
        <f t="shared" si="71"/>
        <v/>
      </c>
      <c r="G253" s="8" t="str">
        <f t="shared" si="71"/>
        <v>CRLFname = TD.ZenithBoosterRadial</v>
      </c>
      <c r="H253" s="8" t="str">
        <f t="shared" si="71"/>
        <v/>
      </c>
      <c r="I253" s="8" t="str">
        <f t="shared" si="71"/>
        <v/>
      </c>
      <c r="J253" s="8" t="str">
        <f t="shared" si="71"/>
        <v/>
      </c>
      <c r="K253" s="8" t="str">
        <f t="shared" si="71"/>
        <v/>
      </c>
      <c r="L253" s="8" t="str">
        <f t="shared" si="71"/>
        <v/>
      </c>
      <c r="M253" s="8" t="str">
        <f t="shared" si="71"/>
        <v/>
      </c>
      <c r="N253" s="8" t="str">
        <f t="shared" si="71"/>
        <v/>
      </c>
      <c r="O253" s="8" t="str">
        <f t="shared" si="71"/>
        <v/>
      </c>
      <c r="P253" s="8" t="str">
        <f t="shared" si="71"/>
        <v/>
      </c>
      <c r="Q253" s="8" t="str">
        <f t="shared" si="71"/>
        <v/>
      </c>
      <c r="R253" s="8" t="str">
        <f t="shared" si="71"/>
        <v>CRLFname = TelescopeFullA</v>
      </c>
      <c r="S253" s="8" t="str">
        <f t="shared" si="71"/>
        <v/>
      </c>
      <c r="T253" s="8" t="str">
        <f t="shared" si="71"/>
        <v/>
      </c>
      <c r="U253" s="8" t="str">
        <f t="shared" si="71"/>
        <v/>
      </c>
      <c r="V253" s="8" t="str">
        <f t="shared" si="71"/>
        <v>CRLFname = SMP.dockingPortLateral</v>
      </c>
      <c r="W253" s="8" t="str">
        <f t="shared" si="71"/>
        <v>CRLFname = LLLWeight05t</v>
      </c>
      <c r="X253" s="8" t="str">
        <f t="shared" si="71"/>
        <v>CRLFname = TD.DockingExtender.Small</v>
      </c>
      <c r="Y253" s="8" t="str">
        <f t="shared" si="71"/>
        <v/>
      </c>
      <c r="Z253" s="8" t="str">
        <f t="shared" si="71"/>
        <v>CRLFname = TAL.Medium.HalfSpherical.Tank.V2.Fuel</v>
      </c>
      <c r="AA253" s="8" t="str">
        <f t="shared" si="71"/>
        <v>CRLFname = HexCanLifeSupport</v>
      </c>
      <c r="AB253" s="8" t="str">
        <f t="shared" si="71"/>
        <v>CRLFname = TAL.Small.HalfSpherical.Tank.V2.Utility</v>
      </c>
      <c r="AC253" s="8" t="str">
        <f t="shared" si="71"/>
        <v>CRLFname = LLL2x1FuelSphere</v>
      </c>
      <c r="AD253" s="8" t="str">
        <f t="shared" si="71"/>
        <v/>
      </c>
      <c r="AE253" s="8" t="str">
        <f t="shared" si="71"/>
        <v/>
      </c>
      <c r="AF253" s="8" t="str">
        <f t="shared" si="71"/>
        <v/>
      </c>
      <c r="AG253" s="8" t="str">
        <f t="shared" si="71"/>
        <v/>
      </c>
      <c r="AH253" s="8" t="str">
        <f t="shared" si="71"/>
        <v/>
      </c>
      <c r="AI253" s="8" t="str">
        <f t="shared" ref="AI253:BN253" si="72">IF(AI22&lt;&gt;"",name&amp;AI22,"")</f>
        <v/>
      </c>
      <c r="AJ253" s="8" t="str">
        <f t="shared" si="72"/>
        <v/>
      </c>
      <c r="AK253" s="8" t="str">
        <f t="shared" si="72"/>
        <v/>
      </c>
      <c r="AL253" s="8" t="str">
        <f t="shared" si="72"/>
        <v/>
      </c>
      <c r="AM253" s="8" t="str">
        <f t="shared" si="72"/>
        <v/>
      </c>
      <c r="AN253" s="8" t="str">
        <f t="shared" si="72"/>
        <v/>
      </c>
      <c r="AO253" s="8" t="str">
        <f t="shared" si="72"/>
        <v/>
      </c>
      <c r="AP253" s="8" t="str">
        <f t="shared" si="72"/>
        <v/>
      </c>
      <c r="AQ253" s="8" t="str">
        <f t="shared" si="72"/>
        <v>CRLFname = KarmonyStorModule.Adapter</v>
      </c>
      <c r="AR253" s="8" t="str">
        <f t="shared" si="72"/>
        <v/>
      </c>
      <c r="AS253" s="8" t="str">
        <f t="shared" si="72"/>
        <v/>
      </c>
      <c r="AT253" s="8" t="str">
        <f t="shared" si="72"/>
        <v/>
      </c>
      <c r="AU253" s="8" t="str">
        <f t="shared" si="72"/>
        <v/>
      </c>
      <c r="AV253" s="8" t="str">
        <f t="shared" si="72"/>
        <v>CRLFname = JetEngineSmall</v>
      </c>
      <c r="AW253" s="8" t="str">
        <f t="shared" si="72"/>
        <v>CRLFname = NP.aux.radialspinbooster</v>
      </c>
      <c r="AX253" s="8" t="str">
        <f t="shared" si="72"/>
        <v/>
      </c>
      <c r="AY253" s="8" t="str">
        <f t="shared" si="72"/>
        <v/>
      </c>
      <c r="AZ253" s="8" t="str">
        <f t="shared" si="72"/>
        <v/>
      </c>
      <c r="BA253" s="8" t="str">
        <f t="shared" si="72"/>
        <v/>
      </c>
      <c r="BB253" s="8" t="str">
        <f t="shared" si="72"/>
        <v>CRLFname = KW1mDecouplerShroud</v>
      </c>
      <c r="BC253" s="8" t="str">
        <f t="shared" si="72"/>
        <v>CRLFname = KW2mSRBNoseCone</v>
      </c>
      <c r="BD253" s="8" t="str">
        <f t="shared" si="72"/>
        <v>CRLFname = KW3mFairingWall</v>
      </c>
      <c r="BE253" s="8" t="str">
        <f t="shared" si="72"/>
        <v>CRLFname = KW1mFairingBase</v>
      </c>
      <c r="BF253" s="8" t="str">
        <f t="shared" si="72"/>
        <v>CRLFname = NP.YMRCSBlockHeavy</v>
      </c>
      <c r="BG253" s="8" t="str">
        <f t="shared" si="72"/>
        <v>CRLFname = B9.Cockpit.S2.BodyLarge.Front</v>
      </c>
      <c r="BH253" s="8" t="str">
        <f t="shared" si="72"/>
        <v>CRLFname = B9.Aero.HL.Body.Cargo.Tail.Narrow</v>
      </c>
      <c r="BI253" s="8" t="str">
        <f t="shared" si="72"/>
        <v>CRLFname = B9.Cockpit.MK2.Body.LFO.2m</v>
      </c>
      <c r="BJ253" s="8" t="str">
        <f t="shared" si="72"/>
        <v>CRLFname = Mk1FuselageStructuralSmall</v>
      </c>
      <c r="BK253" s="8" t="str">
        <f t="shared" si="72"/>
        <v/>
      </c>
      <c r="BL253" s="8" t="str">
        <f t="shared" si="72"/>
        <v/>
      </c>
      <c r="BM253" s="8" t="str">
        <f t="shared" si="72"/>
        <v/>
      </c>
      <c r="BN253" s="8" t="str">
        <f t="shared" si="72"/>
        <v>CRLFname = HOME.3m.legs.H</v>
      </c>
      <c r="BO253" s="8" t="str">
        <f t="shared" ref="BO253:CT253" si="73">IF(BO22&lt;&gt;"",name&amp;BO22,"")</f>
        <v/>
      </c>
      <c r="BP253" s="8" t="str">
        <f t="shared" si="73"/>
        <v/>
      </c>
      <c r="BQ253" s="8" t="str">
        <f t="shared" si="73"/>
        <v/>
      </c>
      <c r="BR253" s="8" t="str">
        <f t="shared" si="73"/>
        <v/>
      </c>
      <c r="BS253" s="8" t="str">
        <f t="shared" si="73"/>
        <v/>
      </c>
      <c r="BT253" s="8" t="str">
        <f t="shared" si="73"/>
        <v/>
      </c>
      <c r="BU253" s="8" t="str">
        <f t="shared" si="73"/>
        <v/>
      </c>
      <c r="BV253" s="8" t="str">
        <f t="shared" si="73"/>
        <v/>
      </c>
      <c r="BW253" s="8" t="str">
        <f t="shared" si="73"/>
        <v/>
      </c>
      <c r="BX253" s="8" t="str">
        <f t="shared" si="73"/>
        <v/>
      </c>
      <c r="BY253" s="8" t="str">
        <f t="shared" si="73"/>
        <v>CRLFname = HexCanFoodSmall</v>
      </c>
      <c r="BZ253" s="8" t="str">
        <f t="shared" si="73"/>
        <v>CRLFname = TAL.Cubic.Truss.3m</v>
      </c>
      <c r="CA253" s="8" t="str">
        <f t="shared" si="73"/>
        <v/>
      </c>
      <c r="CB253" s="8" t="str">
        <f t="shared" si="73"/>
        <v/>
      </c>
      <c r="CC253" s="8" t="str">
        <f t="shared" si="73"/>
        <v/>
      </c>
      <c r="CD253" s="8" t="str">
        <f t="shared" si="73"/>
        <v/>
      </c>
      <c r="CE253" s="8" t="str">
        <f t="shared" si="73"/>
        <v/>
      </c>
      <c r="CF253" s="8" t="str">
        <f t="shared" si="73"/>
        <v/>
      </c>
      <c r="CG253" s="8" t="str">
        <f t="shared" si="73"/>
        <v/>
      </c>
      <c r="CH253" s="8" t="str">
        <f t="shared" si="73"/>
        <v/>
      </c>
      <c r="CI253" s="8" t="str">
        <f t="shared" si="73"/>
        <v/>
      </c>
      <c r="CJ253" s="8" t="str">
        <f t="shared" si="73"/>
        <v/>
      </c>
      <c r="CK253" s="8" t="str">
        <f t="shared" si="73"/>
        <v/>
      </c>
      <c r="CL253" s="8" t="str">
        <f t="shared" si="73"/>
        <v/>
      </c>
      <c r="CM253" s="8" t="str">
        <f t="shared" si="73"/>
        <v/>
      </c>
      <c r="CN253" s="8" t="str">
        <f t="shared" si="73"/>
        <v/>
      </c>
      <c r="CO253" s="8" t="str">
        <f t="shared" si="73"/>
        <v/>
      </c>
      <c r="CP253" s="8" t="str">
        <f t="shared" si="73"/>
        <v/>
      </c>
      <c r="CQ253" s="8" t="str">
        <f t="shared" si="73"/>
        <v/>
      </c>
      <c r="CR253" s="8" t="str">
        <f t="shared" si="73"/>
        <v/>
      </c>
      <c r="CS253" s="8" t="str">
        <f t="shared" si="73"/>
        <v/>
      </c>
      <c r="CT253" s="8" t="str">
        <f t="shared" si="73"/>
        <v/>
      </c>
      <c r="CU253" s="8" t="str">
        <f t="shared" ref="CU253:DZ253" si="74">IF(CU22&lt;&gt;"",name&amp;CU22,"")</f>
        <v/>
      </c>
      <c r="CV253" s="8" t="str">
        <f t="shared" si="74"/>
        <v/>
      </c>
      <c r="CW253" s="8" t="str">
        <f t="shared" si="74"/>
        <v/>
      </c>
      <c r="CX253" s="8" t="str">
        <f t="shared" si="74"/>
        <v/>
      </c>
      <c r="CY253" s="8" t="str">
        <f t="shared" si="74"/>
        <v>CRLFname = NP.decoupler.stack.5m</v>
      </c>
      <c r="CZ253" s="8" t="str">
        <f t="shared" si="74"/>
        <v/>
      </c>
      <c r="DA253" s="8" t="str">
        <f t="shared" si="74"/>
        <v/>
      </c>
      <c r="DB253" s="8" t="str">
        <f t="shared" si="74"/>
        <v>CRLFname = TD.ShuttleNoseUnitSmallMJ</v>
      </c>
      <c r="DC253" s="8" t="str">
        <f t="shared" si="74"/>
        <v/>
      </c>
      <c r="DD253" s="8" t="str">
        <f t="shared" si="74"/>
        <v/>
      </c>
      <c r="DE253" s="8" t="str">
        <f t="shared" si="74"/>
        <v>CRLFname = B9.Engine.Jet.Turbojet</v>
      </c>
      <c r="DF253" s="8" t="str">
        <f t="shared" si="74"/>
        <v/>
      </c>
      <c r="DG253" s="8" t="str">
        <f t="shared" si="74"/>
        <v>CRLFname = MkVHogLarge</v>
      </c>
      <c r="DH253" s="8" t="str">
        <f t="shared" si="74"/>
        <v/>
      </c>
      <c r="DI253" s="8" t="str">
        <f t="shared" si="74"/>
        <v>CRLFname = probeCoreOcto2</v>
      </c>
      <c r="DJ253" s="8" t="str">
        <f t="shared" si="74"/>
        <v>CRLFname = 2x1Jetfuel</v>
      </c>
      <c r="DK253" s="8" t="str">
        <f t="shared" si="74"/>
        <v/>
      </c>
      <c r="DL253" s="8" t="str">
        <f t="shared" si="74"/>
        <v/>
      </c>
      <c r="DM253" s="8" t="str">
        <f t="shared" si="74"/>
        <v>CRLFname = ramAirIntake</v>
      </c>
      <c r="DN253" s="8" t="str">
        <f t="shared" si="74"/>
        <v/>
      </c>
      <c r="DO253" s="8" t="str">
        <f t="shared" si="74"/>
        <v/>
      </c>
      <c r="DP253" s="8" t="str">
        <f t="shared" si="74"/>
        <v/>
      </c>
      <c r="DQ253" s="8" t="str">
        <f t="shared" si="74"/>
        <v/>
      </c>
      <c r="DR253" s="8" t="str">
        <f t="shared" si="74"/>
        <v/>
      </c>
      <c r="DS253" s="8" t="str">
        <f t="shared" si="74"/>
        <v>CRLFname = Proceduralwing2EndPiece</v>
      </c>
      <c r="DT253" s="8" t="str">
        <f t="shared" si="74"/>
        <v/>
      </c>
      <c r="DU253" s="8" t="str">
        <f t="shared" si="74"/>
        <v>CRLFname = LLLUnderLeg</v>
      </c>
      <c r="DV253" s="8" t="str">
        <f t="shared" si="74"/>
        <v/>
      </c>
      <c r="DW253" s="8" t="str">
        <f t="shared" si="74"/>
        <v>CRLFname = KWFuelAdapter2x1</v>
      </c>
      <c r="DX253" s="8" t="str">
        <f t="shared" si="74"/>
        <v>CRLFname = KW3mtankL1</v>
      </c>
      <c r="DY253" s="8" t="str">
        <f t="shared" si="74"/>
        <v>CRLFname = AdvancedCanard</v>
      </c>
      <c r="DZ253" s="8" t="str">
        <f t="shared" si="74"/>
        <v/>
      </c>
      <c r="EA253" s="8" t="str">
        <f t="shared" ref="EA253:ER253" si="75">IF(EA22&lt;&gt;"",name&amp;EA22,"")</f>
        <v>CRLFname = TAL.Flush.Radial.Mount.Small</v>
      </c>
      <c r="EB253" s="8" t="str">
        <f t="shared" si="75"/>
        <v/>
      </c>
      <c r="EC253" s="8" t="str">
        <f t="shared" si="75"/>
        <v>CRLFname = RLA.rcs.micro</v>
      </c>
      <c r="ED253" s="8" t="str">
        <f t="shared" si="75"/>
        <v>CRLFname = part.URM.1.25.InterStage.NA.1E</v>
      </c>
      <c r="EE253" s="8" t="str">
        <f t="shared" si="75"/>
        <v>CRLFname = TD.Gear.Up</v>
      </c>
      <c r="EF253" s="8" t="str">
        <f t="shared" si="75"/>
        <v>CRLFname = SCANsat.Scanner24</v>
      </c>
      <c r="EG253" s="8" t="str">
        <f t="shared" si="75"/>
        <v/>
      </c>
      <c r="EH253" s="8" t="str">
        <f t="shared" si="75"/>
        <v>CRLFname = StandardCtrlSrf</v>
      </c>
      <c r="EI253" s="8" t="str">
        <f t="shared" si="75"/>
        <v>CRLFname = RLA.radextmed</v>
      </c>
      <c r="EJ253" s="8" t="str">
        <f t="shared" si="75"/>
        <v>CRLFname = smallCtrlSrf</v>
      </c>
      <c r="EK253" s="8" t="str">
        <f t="shared" si="75"/>
        <v>CRLFname = FNAmmoniaTank</v>
      </c>
      <c r="EL253" s="8" t="str">
        <f t="shared" si="75"/>
        <v/>
      </c>
      <c r="EM253" s="8" t="str">
        <f t="shared" si="75"/>
        <v>CRLFname = Kosmos.Angara.RD-0146</v>
      </c>
      <c r="EN253" s="8" t="str">
        <f t="shared" si="75"/>
        <v/>
      </c>
      <c r="EO253" s="8" t="str">
        <f t="shared" si="75"/>
        <v/>
      </c>
      <c r="EP253" s="8" t="str">
        <f t="shared" si="75"/>
        <v/>
      </c>
      <c r="EQ253" s="8" t="str">
        <f t="shared" si="75"/>
        <v>CRLFname = SMP.engineLargeSkipper</v>
      </c>
      <c r="ER253" s="29" t="str">
        <f t="shared" si="75"/>
        <v/>
      </c>
    </row>
    <row r="254" spans="3:148" ht="21.75" customHeight="1" x14ac:dyDescent="0.25">
      <c r="C254" s="8" t="str">
        <f t="shared" ref="C254:AH254" si="76">IF(C23&lt;&gt;"",name&amp;C23,"")</f>
        <v/>
      </c>
      <c r="D254" s="8" t="str">
        <f t="shared" si="76"/>
        <v/>
      </c>
      <c r="E254" s="8" t="str">
        <f t="shared" si="76"/>
        <v>CRLFname = km-tank-mid-small-15</v>
      </c>
      <c r="F254" s="8" t="str">
        <f t="shared" si="76"/>
        <v/>
      </c>
      <c r="G254" s="8" t="str">
        <f t="shared" si="76"/>
        <v>CRLFname = TD.JupiterAdapt</v>
      </c>
      <c r="H254" s="8" t="str">
        <f t="shared" si="76"/>
        <v/>
      </c>
      <c r="I254" s="8" t="str">
        <f t="shared" si="76"/>
        <v/>
      </c>
      <c r="J254" s="8" t="str">
        <f t="shared" si="76"/>
        <v/>
      </c>
      <c r="K254" s="8" t="str">
        <f t="shared" si="76"/>
        <v/>
      </c>
      <c r="L254" s="8" t="str">
        <f t="shared" si="76"/>
        <v/>
      </c>
      <c r="M254" s="8" t="str">
        <f t="shared" si="76"/>
        <v/>
      </c>
      <c r="N254" s="8" t="str">
        <f t="shared" si="76"/>
        <v/>
      </c>
      <c r="O254" s="8" t="str">
        <f t="shared" si="76"/>
        <v/>
      </c>
      <c r="P254" s="8" t="str">
        <f t="shared" si="76"/>
        <v/>
      </c>
      <c r="Q254" s="8" t="str">
        <f t="shared" si="76"/>
        <v/>
      </c>
      <c r="R254" s="8" t="str">
        <f t="shared" si="76"/>
        <v>CRLFname = TelescopeFullB</v>
      </c>
      <c r="S254" s="8" t="str">
        <f t="shared" si="76"/>
        <v/>
      </c>
      <c r="T254" s="8" t="str">
        <f t="shared" si="76"/>
        <v/>
      </c>
      <c r="U254" s="8" t="str">
        <f t="shared" si="76"/>
        <v/>
      </c>
      <c r="V254" s="8" t="str">
        <f t="shared" si="76"/>
        <v>CRLFname = Large.Crewed.Lab</v>
      </c>
      <c r="W254" s="8" t="str">
        <f t="shared" si="76"/>
        <v>CRLFname = LLLWeight01t</v>
      </c>
      <c r="X254" s="8" t="str">
        <f t="shared" si="76"/>
        <v/>
      </c>
      <c r="Y254" s="8" t="str">
        <f t="shared" si="76"/>
        <v/>
      </c>
      <c r="Z254" s="8" t="str">
        <f t="shared" si="76"/>
        <v>CRLFname = TAL.Medium.HalfSpherical.Tank.Utility</v>
      </c>
      <c r="AA254" s="8" t="str">
        <f t="shared" si="76"/>
        <v>CRLFname = smallerThermalRocketNozzle</v>
      </c>
      <c r="AB254" s="8" t="str">
        <f t="shared" si="76"/>
        <v>CRLFname = TAL.Small.Spherical.Tank.Fuel</v>
      </c>
      <c r="AC254" s="8" t="str">
        <f t="shared" si="76"/>
        <v>CRLFname = 1x1noseconeflat</v>
      </c>
      <c r="AD254" s="8" t="str">
        <f t="shared" si="76"/>
        <v/>
      </c>
      <c r="AE254" s="8" t="str">
        <f t="shared" si="76"/>
        <v/>
      </c>
      <c r="AF254" s="8" t="str">
        <f t="shared" si="76"/>
        <v/>
      </c>
      <c r="AG254" s="8" t="str">
        <f t="shared" si="76"/>
        <v/>
      </c>
      <c r="AH254" s="8" t="str">
        <f t="shared" si="76"/>
        <v/>
      </c>
      <c r="AI254" s="8" t="str">
        <f t="shared" ref="AI254:BN254" si="77">IF(AI23&lt;&gt;"",name&amp;AI23,"")</f>
        <v/>
      </c>
      <c r="AJ254" s="8" t="str">
        <f t="shared" si="77"/>
        <v/>
      </c>
      <c r="AK254" s="8" t="str">
        <f t="shared" si="77"/>
        <v/>
      </c>
      <c r="AL254" s="8" t="str">
        <f t="shared" si="77"/>
        <v/>
      </c>
      <c r="AM254" s="8" t="str">
        <f t="shared" si="77"/>
        <v/>
      </c>
      <c r="AN254" s="8" t="str">
        <f t="shared" si="77"/>
        <v/>
      </c>
      <c r="AO254" s="8" t="str">
        <f t="shared" si="77"/>
        <v/>
      </c>
      <c r="AP254" s="8" t="str">
        <f t="shared" si="77"/>
        <v/>
      </c>
      <c r="AQ254" s="8" t="str">
        <f t="shared" si="77"/>
        <v>CRLFname = KarmonyUtilModule</v>
      </c>
      <c r="AR254" s="8" t="str">
        <f t="shared" si="77"/>
        <v/>
      </c>
      <c r="AS254" s="8" t="str">
        <f t="shared" si="77"/>
        <v/>
      </c>
      <c r="AT254" s="8" t="str">
        <f t="shared" si="77"/>
        <v/>
      </c>
      <c r="AU254" s="8" t="str">
        <f t="shared" si="77"/>
        <v/>
      </c>
      <c r="AV254" s="8" t="str">
        <f t="shared" si="77"/>
        <v>CRLFname = Mk1FuselageStructural</v>
      </c>
      <c r="AW254" s="8" t="str">
        <f t="shared" si="77"/>
        <v>CRLFname = NP.aux.radialullagebooster</v>
      </c>
      <c r="AX254" s="8" t="str">
        <f t="shared" si="77"/>
        <v/>
      </c>
      <c r="AY254" s="8" t="str">
        <f t="shared" si="77"/>
        <v/>
      </c>
      <c r="AZ254" s="8" t="str">
        <f t="shared" si="77"/>
        <v/>
      </c>
      <c r="BA254" s="8" t="str">
        <f t="shared" si="77"/>
        <v/>
      </c>
      <c r="BB254" s="8" t="str">
        <f t="shared" si="77"/>
        <v>CRLFname = 1x1decoupler2</v>
      </c>
      <c r="BC254" s="8" t="str">
        <f t="shared" si="77"/>
        <v>CRLFname = KW2mNoseCone</v>
      </c>
      <c r="BD254" s="8" t="str">
        <f t="shared" si="77"/>
        <v>CRLFname = NP.fairings.3125m.25m.adapter</v>
      </c>
      <c r="BE254" s="8" t="str">
        <f t="shared" si="77"/>
        <v>CRLFname = KW12mExpandedFairingCone</v>
      </c>
      <c r="BF254" s="8" t="str">
        <f t="shared" si="77"/>
        <v>CRLFname = RLA.mp.med</v>
      </c>
      <c r="BG254" s="8" t="str">
        <f t="shared" si="77"/>
        <v>CRLFname = B9.Cockpit.S2.BodyLarge.Front2.LFO</v>
      </c>
      <c r="BH254" s="8" t="str">
        <f t="shared" si="77"/>
        <v>CRLFname = B9.Aero.HL.Body.Cargo.Tail.Wide</v>
      </c>
      <c r="BI254" s="8" t="str">
        <f t="shared" si="77"/>
        <v>CRLFname = B9.Cockpit.MK2.Body.2m</v>
      </c>
      <c r="BJ254" s="8" t="str">
        <f t="shared" si="77"/>
        <v>CRLFname = airScoopSmall</v>
      </c>
      <c r="BK254" s="8" t="str">
        <f t="shared" si="77"/>
        <v/>
      </c>
      <c r="BL254" s="8" t="str">
        <f t="shared" si="77"/>
        <v/>
      </c>
      <c r="BM254" s="8" t="str">
        <f t="shared" si="77"/>
        <v/>
      </c>
      <c r="BN254" s="8" t="str">
        <f t="shared" si="77"/>
        <v>CRLFname = HOME3mRCStank</v>
      </c>
      <c r="BO254" s="8" t="str">
        <f t="shared" ref="BO254:CT254" si="78">IF(BO23&lt;&gt;"",name&amp;BO23,"")</f>
        <v/>
      </c>
      <c r="BP254" s="8" t="str">
        <f t="shared" si="78"/>
        <v/>
      </c>
      <c r="BQ254" s="8" t="str">
        <f t="shared" si="78"/>
        <v/>
      </c>
      <c r="BR254" s="8" t="str">
        <f t="shared" si="78"/>
        <v/>
      </c>
      <c r="BS254" s="8" t="str">
        <f t="shared" si="78"/>
        <v/>
      </c>
      <c r="BT254" s="8" t="str">
        <f t="shared" si="78"/>
        <v/>
      </c>
      <c r="BU254" s="8" t="str">
        <f t="shared" si="78"/>
        <v/>
      </c>
      <c r="BV254" s="8" t="str">
        <f t="shared" si="78"/>
        <v/>
      </c>
      <c r="BW254" s="8" t="str">
        <f t="shared" si="78"/>
        <v/>
      </c>
      <c r="BX254" s="8" t="str">
        <f t="shared" si="78"/>
        <v/>
      </c>
      <c r="BY254" s="8" t="str">
        <f t="shared" si="78"/>
        <v>CRLFname = HexCanLifeSupportSmall</v>
      </c>
      <c r="BZ254" s="8" t="str">
        <f t="shared" si="78"/>
        <v>CRLFname = TAL.Cubic.Truss.5m</v>
      </c>
      <c r="CA254" s="8" t="str">
        <f t="shared" si="78"/>
        <v/>
      </c>
      <c r="CB254" s="8" t="str">
        <f t="shared" si="78"/>
        <v/>
      </c>
      <c r="CC254" s="8" t="str">
        <f t="shared" si="78"/>
        <v/>
      </c>
      <c r="CD254" s="8" t="str">
        <f t="shared" si="78"/>
        <v/>
      </c>
      <c r="CE254" s="8" t="str">
        <f t="shared" si="78"/>
        <v/>
      </c>
      <c r="CF254" s="8" t="str">
        <f t="shared" si="78"/>
        <v/>
      </c>
      <c r="CG254" s="8" t="str">
        <f t="shared" si="78"/>
        <v/>
      </c>
      <c r="CH254" s="8" t="str">
        <f t="shared" si="78"/>
        <v/>
      </c>
      <c r="CI254" s="8" t="str">
        <f t="shared" si="78"/>
        <v/>
      </c>
      <c r="CJ254" s="8" t="str">
        <f t="shared" si="78"/>
        <v/>
      </c>
      <c r="CK254" s="8" t="str">
        <f t="shared" si="78"/>
        <v/>
      </c>
      <c r="CL254" s="8" t="str">
        <f t="shared" si="78"/>
        <v/>
      </c>
      <c r="CM254" s="8" t="str">
        <f t="shared" si="78"/>
        <v/>
      </c>
      <c r="CN254" s="8" t="str">
        <f t="shared" si="78"/>
        <v/>
      </c>
      <c r="CO254" s="8" t="str">
        <f t="shared" si="78"/>
        <v/>
      </c>
      <c r="CP254" s="8" t="str">
        <f t="shared" si="78"/>
        <v/>
      </c>
      <c r="CQ254" s="8" t="str">
        <f t="shared" si="78"/>
        <v/>
      </c>
      <c r="CR254" s="8" t="str">
        <f t="shared" si="78"/>
        <v/>
      </c>
      <c r="CS254" s="8" t="str">
        <f t="shared" si="78"/>
        <v/>
      </c>
      <c r="CT254" s="8" t="str">
        <f t="shared" si="78"/>
        <v/>
      </c>
      <c r="CU254" s="8" t="str">
        <f t="shared" ref="CU254:DZ254" si="79">IF(CU23&lt;&gt;"",name&amp;CU23,"")</f>
        <v/>
      </c>
      <c r="CV254" s="8" t="str">
        <f t="shared" si="79"/>
        <v/>
      </c>
      <c r="CW254" s="8" t="str">
        <f t="shared" si="79"/>
        <v/>
      </c>
      <c r="CX254" s="8" t="str">
        <f t="shared" si="79"/>
        <v/>
      </c>
      <c r="CY254" s="8" t="str">
        <f t="shared" si="79"/>
        <v>CRLFname = NP.lfe.5m.Bearcat5x</v>
      </c>
      <c r="CZ254" s="8" t="str">
        <f t="shared" si="79"/>
        <v/>
      </c>
      <c r="DA254" s="8" t="str">
        <f t="shared" si="79"/>
        <v/>
      </c>
      <c r="DB254" s="8" t="str">
        <f t="shared" si="79"/>
        <v>CRLFname = DA BallShark</v>
      </c>
      <c r="DC254" s="8" t="str">
        <f t="shared" si="79"/>
        <v/>
      </c>
      <c r="DD254" s="8" t="str">
        <f t="shared" si="79"/>
        <v/>
      </c>
      <c r="DE254" s="8" t="str">
        <f t="shared" si="79"/>
        <v>CRLFname = B9.Engine.SABRE.S.Body</v>
      </c>
      <c r="DF254" s="8" t="str">
        <f t="shared" si="79"/>
        <v/>
      </c>
      <c r="DG254" s="8" t="str">
        <f t="shared" si="79"/>
        <v>CRLFname = MKVII4x2Cockpit</v>
      </c>
      <c r="DH254" s="8" t="str">
        <f t="shared" si="79"/>
        <v/>
      </c>
      <c r="DI254" s="8" t="str">
        <f t="shared" si="79"/>
        <v>CRLFname = probeStackSmall</v>
      </c>
      <c r="DJ254" s="8" t="str">
        <f t="shared" si="79"/>
        <v>CRLFname = LLLExtractFan</v>
      </c>
      <c r="DK254" s="8" t="str">
        <f t="shared" si="79"/>
        <v/>
      </c>
      <c r="DL254" s="8" t="str">
        <f t="shared" si="79"/>
        <v/>
      </c>
      <c r="DM254" s="8" t="str">
        <f t="shared" si="79"/>
        <v>CRLFname = TTC7MK3EMSMmodule</v>
      </c>
      <c r="DN254" s="8" t="str">
        <f t="shared" si="79"/>
        <v/>
      </c>
      <c r="DO254" s="8" t="str">
        <f t="shared" si="79"/>
        <v/>
      </c>
      <c r="DP254" s="8" t="str">
        <f t="shared" si="79"/>
        <v/>
      </c>
      <c r="DQ254" s="8" t="str">
        <f t="shared" si="79"/>
        <v/>
      </c>
      <c r="DR254" s="8" t="str">
        <f t="shared" si="79"/>
        <v/>
      </c>
      <c r="DS254" s="8" t="str">
        <f t="shared" si="79"/>
        <v/>
      </c>
      <c r="DT254" s="8" t="str">
        <f t="shared" si="79"/>
        <v/>
      </c>
      <c r="DU254" s="8" t="str">
        <f t="shared" si="79"/>
        <v>CRLFname = NP.lft.25m.BigLanderTank</v>
      </c>
      <c r="DV254" s="8" t="str">
        <f t="shared" si="79"/>
        <v/>
      </c>
      <c r="DW254" s="8" t="str">
        <f t="shared" si="79"/>
        <v>CRLFname = KWFuelAdapter2x1S</v>
      </c>
      <c r="DX254" s="8" t="str">
        <f t="shared" si="79"/>
        <v>CRLFname = KW3mtankPancake</v>
      </c>
      <c r="DY254" s="8" t="str">
        <f t="shared" si="79"/>
        <v>CRLFname = CanardController</v>
      </c>
      <c r="DZ254" s="8" t="str">
        <f t="shared" si="79"/>
        <v/>
      </c>
      <c r="EA254" s="8" t="str">
        <f t="shared" ref="EA254:ER254" si="80">IF(EA23&lt;&gt;"",name&amp;EA23,"")</f>
        <v>CRLFname = adapterRadialMini</v>
      </c>
      <c r="EB254" s="8" t="str">
        <f t="shared" si="80"/>
        <v/>
      </c>
      <c r="EC254" s="8" t="str">
        <f t="shared" si="80"/>
        <v>CRLFname = RLA.rcs.micro45</v>
      </c>
      <c r="ED254" s="8" t="str">
        <f t="shared" si="80"/>
        <v>CRLFname = part.URM.1.25.InterStage.NA.2E</v>
      </c>
      <c r="EE254" s="8" t="str">
        <f t="shared" si="80"/>
        <v/>
      </c>
      <c r="EF254" s="8" t="str">
        <f t="shared" si="80"/>
        <v>CRLFname = landerCabinSmall</v>
      </c>
      <c r="EG254" s="8" t="str">
        <f t="shared" si="80"/>
        <v/>
      </c>
      <c r="EH254" s="8" t="str">
        <f t="shared" si="80"/>
        <v>CRLFname = R8winglet1.5</v>
      </c>
      <c r="EI254" s="8" t="str">
        <f t="shared" si="80"/>
        <v>CRLFname = RLA.sm.biadap</v>
      </c>
      <c r="EJ254" s="8" t="str">
        <f t="shared" si="80"/>
        <v>CRLFname = R8winglet</v>
      </c>
      <c r="EK254" s="8" t="str">
        <f t="shared" si="80"/>
        <v/>
      </c>
      <c r="EL254" s="8" t="str">
        <f t="shared" si="80"/>
        <v/>
      </c>
      <c r="EM254" s="8" t="str">
        <f t="shared" si="80"/>
        <v>CRLFname = Kosmos.RD-58SS</v>
      </c>
      <c r="EN254" s="8" t="str">
        <f t="shared" si="80"/>
        <v/>
      </c>
      <c r="EO254" s="8" t="str">
        <f t="shared" si="80"/>
        <v/>
      </c>
      <c r="EP254" s="8" t="str">
        <f t="shared" si="80"/>
        <v/>
      </c>
      <c r="EQ254" s="8" t="str">
        <f t="shared" si="80"/>
        <v>CRLFname = SMP.liquidEngine1-2</v>
      </c>
      <c r="ER254" s="29" t="str">
        <f t="shared" si="80"/>
        <v/>
      </c>
    </row>
    <row r="255" spans="3:148" ht="21.75" customHeight="1" x14ac:dyDescent="0.25">
      <c r="C255" s="8" t="str">
        <f t="shared" ref="C255:AH255" si="81">IF(C24&lt;&gt;"",name&amp;C24,"")</f>
        <v/>
      </c>
      <c r="D255" s="8" t="str">
        <f t="shared" si="81"/>
        <v/>
      </c>
      <c r="E255" s="8" t="str">
        <f t="shared" si="81"/>
        <v>CRLFname = km-tank-top-15</v>
      </c>
      <c r="F255" s="8" t="str">
        <f t="shared" si="81"/>
        <v/>
      </c>
      <c r="G255" s="8" t="str">
        <f t="shared" si="81"/>
        <v>CRLFname = TD.JupiterNose</v>
      </c>
      <c r="H255" s="8" t="str">
        <f t="shared" si="81"/>
        <v/>
      </c>
      <c r="I255" s="8" t="str">
        <f t="shared" si="81"/>
        <v/>
      </c>
      <c r="J255" s="8" t="str">
        <f t="shared" si="81"/>
        <v/>
      </c>
      <c r="K255" s="8" t="str">
        <f t="shared" si="81"/>
        <v/>
      </c>
      <c r="L255" s="8" t="str">
        <f t="shared" si="81"/>
        <v/>
      </c>
      <c r="M255" s="8" t="str">
        <f t="shared" si="81"/>
        <v/>
      </c>
      <c r="N255" s="8" t="str">
        <f t="shared" si="81"/>
        <v/>
      </c>
      <c r="O255" s="8" t="str">
        <f t="shared" si="81"/>
        <v/>
      </c>
      <c r="P255" s="8" t="str">
        <f t="shared" si="81"/>
        <v/>
      </c>
      <c r="Q255" s="8" t="str">
        <f t="shared" si="81"/>
        <v/>
      </c>
      <c r="R255" s="8" t="str">
        <f t="shared" si="81"/>
        <v>CRLFname = TelescopeFullC</v>
      </c>
      <c r="S255" s="8" t="str">
        <f t="shared" si="81"/>
        <v/>
      </c>
      <c r="T255" s="8" t="str">
        <f t="shared" si="81"/>
        <v/>
      </c>
      <c r="U255" s="8" t="str">
        <f t="shared" si="81"/>
        <v/>
      </c>
      <c r="V255" s="8" t="str">
        <f t="shared" si="81"/>
        <v>CRLFname = stationHub</v>
      </c>
      <c r="W255" s="8" t="str">
        <f t="shared" si="81"/>
        <v>CRLFname = TAL.Cubic.Truss.Mini.0.5m</v>
      </c>
      <c r="X255" s="8" t="str">
        <f t="shared" si="81"/>
        <v/>
      </c>
      <c r="Y255" s="8" t="str">
        <f t="shared" si="81"/>
        <v/>
      </c>
      <c r="Z255" s="8" t="str">
        <f t="shared" si="81"/>
        <v>CRLFname = TAL.Medium.HalfSpherical.Tank.V2.Utility</v>
      </c>
      <c r="AA255" s="8" t="str">
        <f t="shared" si="81"/>
        <v/>
      </c>
      <c r="AB255" s="8" t="str">
        <f t="shared" si="81"/>
        <v>CRLFname = TAL.Small.Spherical.Tank.V2.Fuel</v>
      </c>
      <c r="AC255" s="8" t="str">
        <f t="shared" si="81"/>
        <v>CRLFname = 1to125Adaptor</v>
      </c>
      <c r="AD255" s="8" t="str">
        <f t="shared" si="81"/>
        <v/>
      </c>
      <c r="AE255" s="8" t="str">
        <f t="shared" si="81"/>
        <v/>
      </c>
      <c r="AF255" s="8" t="str">
        <f t="shared" si="81"/>
        <v/>
      </c>
      <c r="AG255" s="8" t="str">
        <f t="shared" si="81"/>
        <v/>
      </c>
      <c r="AH255" s="8" t="str">
        <f t="shared" si="81"/>
        <v/>
      </c>
      <c r="AI255" s="8" t="str">
        <f t="shared" ref="AI255:BN255" si="82">IF(AI24&lt;&gt;"",name&amp;AI24,"")</f>
        <v/>
      </c>
      <c r="AJ255" s="8" t="str">
        <f t="shared" si="82"/>
        <v/>
      </c>
      <c r="AK255" s="8" t="str">
        <f t="shared" si="82"/>
        <v/>
      </c>
      <c r="AL255" s="8" t="str">
        <f t="shared" si="82"/>
        <v/>
      </c>
      <c r="AM255" s="8" t="str">
        <f t="shared" si="82"/>
        <v/>
      </c>
      <c r="AN255" s="8" t="str">
        <f t="shared" si="82"/>
        <v/>
      </c>
      <c r="AO255" s="8" t="str">
        <f t="shared" si="82"/>
        <v/>
      </c>
      <c r="AP255" s="8" t="str">
        <f t="shared" si="82"/>
        <v/>
      </c>
      <c r="AQ255" s="8" t="str">
        <f t="shared" si="82"/>
        <v>CRLFname = KarmonyUtilModule.Adapter</v>
      </c>
      <c r="AR255" s="8" t="str">
        <f t="shared" si="82"/>
        <v/>
      </c>
      <c r="AS255" s="8" t="str">
        <f t="shared" si="82"/>
        <v/>
      </c>
      <c r="AT255" s="8" t="str">
        <f t="shared" si="82"/>
        <v/>
      </c>
      <c r="AU255" s="8" t="str">
        <f t="shared" si="82"/>
        <v/>
      </c>
      <c r="AV255" s="8" t="str">
        <f t="shared" si="82"/>
        <v>CRLFname = airScoop</v>
      </c>
      <c r="AW255" s="8" t="str">
        <f t="shared" si="82"/>
        <v>CRLFname = NP.aux.radialvernier</v>
      </c>
      <c r="AX255" s="8" t="str">
        <f t="shared" si="82"/>
        <v/>
      </c>
      <c r="AY255" s="8" t="str">
        <f t="shared" si="82"/>
        <v/>
      </c>
      <c r="AZ255" s="8" t="str">
        <f t="shared" si="82"/>
        <v/>
      </c>
      <c r="BA255" s="8" t="str">
        <f t="shared" si="82"/>
        <v/>
      </c>
      <c r="BB255" s="8" t="str">
        <f t="shared" si="82"/>
        <v>CRLFname = NP.decoupler.stack.125m.Hollow</v>
      </c>
      <c r="BC255" s="8" t="str">
        <f t="shared" si="82"/>
        <v>CRLFname = KW2mExpandedFairingBase</v>
      </c>
      <c r="BD255" s="8" t="str">
        <f t="shared" si="82"/>
        <v>CRLFname = NP.fairings.3125m.Flange</v>
      </c>
      <c r="BE255" s="8" t="str">
        <f t="shared" si="82"/>
        <v>CRLFname = KW1mExpandedFairingWall</v>
      </c>
      <c r="BF255" s="8" t="str">
        <f t="shared" si="82"/>
        <v>CRLFname = RLA.mp.rad</v>
      </c>
      <c r="BG255" s="8" t="str">
        <f t="shared" si="82"/>
        <v>CRLFname = B9.Cockpit.S3</v>
      </c>
      <c r="BH255" s="8" t="str">
        <f t="shared" si="82"/>
        <v>CRLFname = B9.Aero.HL.Extension.A</v>
      </c>
      <c r="BI255" s="8" t="str">
        <f t="shared" si="82"/>
        <v>CRLFname = B9.Cockpit.MK2.Body.Cargo.2m</v>
      </c>
      <c r="BJ255" s="8" t="str">
        <f t="shared" si="82"/>
        <v>CRLFname = DA Tiny Jet</v>
      </c>
      <c r="BK255" s="8" t="str">
        <f t="shared" si="82"/>
        <v/>
      </c>
      <c r="BL255" s="8" t="str">
        <f t="shared" si="82"/>
        <v/>
      </c>
      <c r="BM255" s="8" t="str">
        <f t="shared" si="82"/>
        <v/>
      </c>
      <c r="BN255" s="8" t="str">
        <f t="shared" si="82"/>
        <v>CRLFname = HOME3mSAS</v>
      </c>
      <c r="BO255" s="8" t="str">
        <f t="shared" ref="BO255:CT255" si="83">IF(BO24&lt;&gt;"",name&amp;BO24,"")</f>
        <v/>
      </c>
      <c r="BP255" s="8" t="str">
        <f t="shared" si="83"/>
        <v/>
      </c>
      <c r="BQ255" s="8" t="str">
        <f t="shared" si="83"/>
        <v/>
      </c>
      <c r="BR255" s="8" t="str">
        <f t="shared" si="83"/>
        <v/>
      </c>
      <c r="BS255" s="8" t="str">
        <f t="shared" si="83"/>
        <v/>
      </c>
      <c r="BT255" s="8" t="str">
        <f t="shared" si="83"/>
        <v/>
      </c>
      <c r="BU255" s="8" t="str">
        <f t="shared" si="83"/>
        <v/>
      </c>
      <c r="BV255" s="8" t="str">
        <f t="shared" si="83"/>
        <v/>
      </c>
      <c r="BW255" s="8" t="str">
        <f t="shared" si="83"/>
        <v/>
      </c>
      <c r="BX255" s="8" t="str">
        <f t="shared" si="83"/>
        <v/>
      </c>
      <c r="BY255" s="8" t="str">
        <f t="shared" si="83"/>
        <v/>
      </c>
      <c r="BZ255" s="8" t="str">
        <f t="shared" si="83"/>
        <v>CRLFname = TAL.Cubic.Truss.Adapter.Large</v>
      </c>
      <c r="CA255" s="8" t="str">
        <f t="shared" si="83"/>
        <v/>
      </c>
      <c r="CB255" s="8" t="str">
        <f t="shared" si="83"/>
        <v/>
      </c>
      <c r="CC255" s="8" t="str">
        <f t="shared" si="83"/>
        <v/>
      </c>
      <c r="CD255" s="8" t="str">
        <f t="shared" si="83"/>
        <v/>
      </c>
      <c r="CE255" s="8" t="str">
        <f t="shared" si="83"/>
        <v/>
      </c>
      <c r="CF255" s="8" t="str">
        <f t="shared" si="83"/>
        <v/>
      </c>
      <c r="CG255" s="8" t="str">
        <f t="shared" si="83"/>
        <v/>
      </c>
      <c r="CH255" s="8" t="str">
        <f t="shared" si="83"/>
        <v/>
      </c>
      <c r="CI255" s="8" t="str">
        <f t="shared" si="83"/>
        <v/>
      </c>
      <c r="CJ255" s="8" t="str">
        <f t="shared" si="83"/>
        <v/>
      </c>
      <c r="CK255" s="8" t="str">
        <f t="shared" si="83"/>
        <v/>
      </c>
      <c r="CL255" s="8" t="str">
        <f t="shared" si="83"/>
        <v/>
      </c>
      <c r="CM255" s="8" t="str">
        <f t="shared" si="83"/>
        <v/>
      </c>
      <c r="CN255" s="8" t="str">
        <f t="shared" si="83"/>
        <v/>
      </c>
      <c r="CO255" s="8" t="str">
        <f t="shared" si="83"/>
        <v/>
      </c>
      <c r="CP255" s="8" t="str">
        <f t="shared" si="83"/>
        <v/>
      </c>
      <c r="CQ255" s="8" t="str">
        <f t="shared" si="83"/>
        <v/>
      </c>
      <c r="CR255" s="8" t="str">
        <f t="shared" si="83"/>
        <v/>
      </c>
      <c r="CS255" s="8" t="str">
        <f t="shared" si="83"/>
        <v/>
      </c>
      <c r="CT255" s="8" t="str">
        <f t="shared" si="83"/>
        <v/>
      </c>
      <c r="CU255" s="8" t="str">
        <f t="shared" ref="CU255:DZ255" si="84">IF(CU24&lt;&gt;"",name&amp;CU24,"")</f>
        <v/>
      </c>
      <c r="CV255" s="8" t="str">
        <f t="shared" si="84"/>
        <v/>
      </c>
      <c r="CW255" s="8" t="str">
        <f t="shared" si="84"/>
        <v/>
      </c>
      <c r="CX255" s="8" t="str">
        <f t="shared" si="84"/>
        <v/>
      </c>
      <c r="CY255" s="8" t="str">
        <f t="shared" si="84"/>
        <v>CRLFname = NP.lfe.5m.TheMatriarch</v>
      </c>
      <c r="CZ255" s="8" t="str">
        <f t="shared" si="84"/>
        <v/>
      </c>
      <c r="DA255" s="8" t="str">
        <f t="shared" si="84"/>
        <v/>
      </c>
      <c r="DB255" s="8" t="str">
        <f t="shared" si="84"/>
        <v>CRLFname = computerCore</v>
      </c>
      <c r="DC255" s="8" t="str">
        <f t="shared" si="84"/>
        <v/>
      </c>
      <c r="DD255" s="8" t="str">
        <f t="shared" si="84"/>
        <v/>
      </c>
      <c r="DE255" s="8" t="str">
        <f t="shared" si="84"/>
        <v>CRLFname = B9.Engine.SABRE.Intake.S</v>
      </c>
      <c r="DF255" s="8" t="str">
        <f t="shared" si="84"/>
        <v/>
      </c>
      <c r="DG255" s="8" t="str">
        <f t="shared" si="84"/>
        <v>CRLFname = NP.couplerp.375m.5x125m.Plate</v>
      </c>
      <c r="DH255" s="8" t="str">
        <f t="shared" si="84"/>
        <v/>
      </c>
      <c r="DI255" s="8" t="str">
        <f t="shared" si="84"/>
        <v/>
      </c>
      <c r="DJ255" s="8" t="str">
        <f t="shared" si="84"/>
        <v>CRLFname = avionicsNoseConeB</v>
      </c>
      <c r="DK255" s="8" t="str">
        <f t="shared" si="84"/>
        <v/>
      </c>
      <c r="DL255" s="8" t="str">
        <f t="shared" si="84"/>
        <v/>
      </c>
      <c r="DM255" s="8" t="str">
        <f t="shared" si="84"/>
        <v>CRLFname = TV.RamJet.Engine</v>
      </c>
      <c r="DN255" s="8" t="str">
        <f t="shared" si="84"/>
        <v/>
      </c>
      <c r="DO255" s="8" t="str">
        <f t="shared" si="84"/>
        <v/>
      </c>
      <c r="DP255" s="8" t="str">
        <f t="shared" si="84"/>
        <v/>
      </c>
      <c r="DQ255" s="8" t="str">
        <f t="shared" si="84"/>
        <v/>
      </c>
      <c r="DR255" s="8" t="str">
        <f t="shared" si="84"/>
        <v/>
      </c>
      <c r="DS255" s="8" t="str">
        <f t="shared" si="84"/>
        <v/>
      </c>
      <c r="DT255" s="8" t="str">
        <f t="shared" si="84"/>
        <v/>
      </c>
      <c r="DU255" s="8" t="str">
        <f t="shared" si="84"/>
        <v>CRLFname = NP.leg.heavyleg</v>
      </c>
      <c r="DV255" s="8" t="str">
        <f t="shared" si="84"/>
        <v/>
      </c>
      <c r="DW255" s="8" t="str">
        <f t="shared" si="84"/>
        <v>CRLFname = MkVHogBridge</v>
      </c>
      <c r="DX255" s="8" t="str">
        <f t="shared" si="84"/>
        <v>CRLFname = KW3mRCSfuel</v>
      </c>
      <c r="DY255" s="8" t="str">
        <f t="shared" si="84"/>
        <v>CRLFname = R8winglet2</v>
      </c>
      <c r="DZ255" s="8" t="str">
        <f t="shared" si="84"/>
        <v/>
      </c>
      <c r="EA255" s="8" t="str">
        <f t="shared" ref="EA255:ER255" si="85">IF(EA24&lt;&gt;"",name&amp;EA24,"")</f>
        <v>CRLFname = NP.decoupler.stack.125m.nano</v>
      </c>
      <c r="EB255" s="8" t="str">
        <f t="shared" si="85"/>
        <v/>
      </c>
      <c r="EC255" s="8" t="str">
        <f t="shared" si="85"/>
        <v>CRLFname = RLA.rcs.linear</v>
      </c>
      <c r="ED255" s="8" t="str">
        <f t="shared" si="85"/>
        <v>CRLFname = part.URM.1.25.InterStage.NA.3E</v>
      </c>
      <c r="EE255" s="8" t="str">
        <f t="shared" si="85"/>
        <v/>
      </c>
      <c r="EF255" s="8" t="str">
        <f t="shared" si="85"/>
        <v>CRLFname = ladder1</v>
      </c>
      <c r="EG255" s="8" t="str">
        <f t="shared" si="85"/>
        <v/>
      </c>
      <c r="EH255" s="8" t="str">
        <f t="shared" si="85"/>
        <v>CRLFname = winglet3</v>
      </c>
      <c r="EI255" s="8" t="str">
        <f t="shared" si="85"/>
        <v>CRLFname = RLA.sm.quadadap</v>
      </c>
      <c r="EJ255" s="8" t="str">
        <f t="shared" si="85"/>
        <v>CRLFname = sasModule</v>
      </c>
      <c r="EK255" s="8" t="str">
        <f t="shared" si="85"/>
        <v/>
      </c>
      <c r="EL255" s="8" t="str">
        <f t="shared" si="85"/>
        <v/>
      </c>
      <c r="EM255" s="8" t="str">
        <f t="shared" si="85"/>
        <v>CRLFname = Kosmos.VA.RRV.Propulsion.Unit</v>
      </c>
      <c r="EN255" s="8" t="str">
        <f t="shared" si="85"/>
        <v/>
      </c>
      <c r="EO255" s="8" t="str">
        <f t="shared" si="85"/>
        <v/>
      </c>
      <c r="EP255" s="8" t="str">
        <f t="shared" si="85"/>
        <v/>
      </c>
      <c r="EQ255" s="8" t="str">
        <f t="shared" si="85"/>
        <v>CRLFname = SMP.fuelTank.long</v>
      </c>
      <c r="ER255" s="29" t="str">
        <f t="shared" si="85"/>
        <v/>
      </c>
    </row>
    <row r="256" spans="3:148" ht="21.75" customHeight="1" x14ac:dyDescent="0.25">
      <c r="C256" s="8" t="str">
        <f t="shared" ref="C256:AH256" si="86">IF(C25&lt;&gt;"",name&amp;C25,"")</f>
        <v/>
      </c>
      <c r="D256" s="8" t="str">
        <f t="shared" si="86"/>
        <v/>
      </c>
      <c r="E256" s="8" t="str">
        <f t="shared" si="86"/>
        <v>CRLFname = protractor.plain</v>
      </c>
      <c r="F256" s="8" t="str">
        <f t="shared" si="86"/>
        <v/>
      </c>
      <c r="G256" s="8" t="str">
        <f t="shared" si="86"/>
        <v>CRLFname = TD.JupiterUpperSeg</v>
      </c>
      <c r="H256" s="8" t="str">
        <f t="shared" si="86"/>
        <v/>
      </c>
      <c r="I256" s="8" t="str">
        <f t="shared" si="86"/>
        <v/>
      </c>
      <c r="J256" s="8" t="str">
        <f t="shared" si="86"/>
        <v/>
      </c>
      <c r="K256" s="8" t="str">
        <f t="shared" si="86"/>
        <v/>
      </c>
      <c r="L256" s="8" t="str">
        <f t="shared" si="86"/>
        <v/>
      </c>
      <c r="M256" s="8" t="str">
        <f t="shared" si="86"/>
        <v/>
      </c>
      <c r="N256" s="8" t="str">
        <f t="shared" si="86"/>
        <v/>
      </c>
      <c r="O256" s="8" t="str">
        <f t="shared" si="86"/>
        <v/>
      </c>
      <c r="P256" s="8" t="str">
        <f t="shared" si="86"/>
        <v/>
      </c>
      <c r="Q256" s="8" t="str">
        <f t="shared" si="86"/>
        <v/>
      </c>
      <c r="R256" s="8" t="str">
        <f t="shared" si="86"/>
        <v/>
      </c>
      <c r="S256" s="8" t="str">
        <f t="shared" si="86"/>
        <v/>
      </c>
      <c r="T256" s="8" t="str">
        <f t="shared" si="86"/>
        <v/>
      </c>
      <c r="U256" s="8" t="str">
        <f t="shared" si="86"/>
        <v/>
      </c>
      <c r="V256" s="8" t="str">
        <f t="shared" si="86"/>
        <v>CRLFname = dockingPort2</v>
      </c>
      <c r="W256" s="8" t="str">
        <f t="shared" si="86"/>
        <v>CRLFname = TAL.Cubic.Truss.Mini.1.5m</v>
      </c>
      <c r="X256" s="8" t="str">
        <f t="shared" si="86"/>
        <v/>
      </c>
      <c r="Y256" s="8" t="str">
        <f t="shared" si="86"/>
        <v/>
      </c>
      <c r="Z256" s="8" t="str">
        <f t="shared" si="86"/>
        <v>CRLFname = TAL.Medium.Spherical.Tank.Fuel</v>
      </c>
      <c r="AA256" s="8" t="str">
        <f t="shared" si="86"/>
        <v/>
      </c>
      <c r="AB256" s="8" t="str">
        <f t="shared" si="86"/>
        <v>CRLFname = TAL.Small.Spherical.Tank.Utility</v>
      </c>
      <c r="AC256" s="8" t="str">
        <f t="shared" si="86"/>
        <v>CRLFname = 2x1EngineFairing</v>
      </c>
      <c r="AD256" s="8" t="str">
        <f t="shared" si="86"/>
        <v/>
      </c>
      <c r="AE256" s="8" t="str">
        <f t="shared" si="86"/>
        <v/>
      </c>
      <c r="AF256" s="8" t="str">
        <f t="shared" si="86"/>
        <v/>
      </c>
      <c r="AG256" s="8" t="str">
        <f t="shared" si="86"/>
        <v/>
      </c>
      <c r="AH256" s="8" t="str">
        <f t="shared" si="86"/>
        <v/>
      </c>
      <c r="AI256" s="8" t="str">
        <f t="shared" ref="AI256:BN256" si="87">IF(AI25&lt;&gt;"",name&amp;AI25,"")</f>
        <v/>
      </c>
      <c r="AJ256" s="8" t="str">
        <f t="shared" si="87"/>
        <v/>
      </c>
      <c r="AK256" s="8" t="str">
        <f t="shared" si="87"/>
        <v/>
      </c>
      <c r="AL256" s="8" t="str">
        <f t="shared" si="87"/>
        <v/>
      </c>
      <c r="AM256" s="8" t="str">
        <f t="shared" si="87"/>
        <v/>
      </c>
      <c r="AN256" s="8" t="str">
        <f t="shared" si="87"/>
        <v/>
      </c>
      <c r="AO256" s="8" t="str">
        <f t="shared" si="87"/>
        <v/>
      </c>
      <c r="AP256" s="8" t="str">
        <f t="shared" si="87"/>
        <v/>
      </c>
      <c r="AQ256" s="8" t="str">
        <f t="shared" si="87"/>
        <v>CRLFname = KarmonyWarehouseModule</v>
      </c>
      <c r="AR256" s="8" t="str">
        <f t="shared" si="87"/>
        <v/>
      </c>
      <c r="AS256" s="8" t="str">
        <f t="shared" si="87"/>
        <v/>
      </c>
      <c r="AT256" s="8" t="str">
        <f t="shared" si="87"/>
        <v/>
      </c>
      <c r="AU256" s="8" t="str">
        <f t="shared" si="87"/>
        <v/>
      </c>
      <c r="AV256" s="8" t="str">
        <f t="shared" si="87"/>
        <v>CRLFname = DA Bonus Jet</v>
      </c>
      <c r="AW256" s="8" t="str">
        <f t="shared" si="87"/>
        <v>CRLFname = NP.lft.625m.1m</v>
      </c>
      <c r="AX256" s="8" t="str">
        <f t="shared" si="87"/>
        <v/>
      </c>
      <c r="AY256" s="8" t="str">
        <f t="shared" si="87"/>
        <v/>
      </c>
      <c r="AZ256" s="8" t="str">
        <f t="shared" si="87"/>
        <v/>
      </c>
      <c r="BA256" s="8" t="str">
        <f t="shared" si="87"/>
        <v/>
      </c>
      <c r="BB256" s="8" t="str">
        <f t="shared" si="87"/>
        <v>CRLFname = NP.decoupler.stack.125m.Light</v>
      </c>
      <c r="BC256" s="8" t="str">
        <f t="shared" si="87"/>
        <v>CRLFname = KW2mFairingBase</v>
      </c>
      <c r="BD256" s="8" t="str">
        <f t="shared" si="87"/>
        <v>CRLFname = NP.fairings.3125m.Half</v>
      </c>
      <c r="BE256" s="8" t="str">
        <f t="shared" si="87"/>
        <v>CRLFname = KW1mFairingCone</v>
      </c>
      <c r="BF256" s="8" t="str">
        <f t="shared" si="87"/>
        <v>CRLFname = RLA.mp.small</v>
      </c>
      <c r="BG256" s="8" t="str">
        <f t="shared" si="87"/>
        <v>CRLFname = B9.Engine.Jet.Turbofan.F119</v>
      </c>
      <c r="BH256" s="8" t="str">
        <f t="shared" si="87"/>
        <v>CRLFname = B9.Aero.HL.Extension.B1</v>
      </c>
      <c r="BI256" s="8" t="str">
        <f t="shared" si="87"/>
        <v>CRLFname = B9.Cockpit.MK2.Body.Fuel.5m</v>
      </c>
      <c r="BJ256" s="8" t="str">
        <f t="shared" si="87"/>
        <v/>
      </c>
      <c r="BK256" s="8" t="str">
        <f t="shared" si="87"/>
        <v/>
      </c>
      <c r="BL256" s="8" t="str">
        <f t="shared" si="87"/>
        <v/>
      </c>
      <c r="BM256" s="8" t="str">
        <f t="shared" si="87"/>
        <v/>
      </c>
      <c r="BN256" s="8" t="str">
        <f t="shared" si="87"/>
        <v>CRLFname = exLaunchPad</v>
      </c>
      <c r="BO256" s="8" t="str">
        <f t="shared" ref="BO256:CT256" si="88">IF(BO25&lt;&gt;"",name&amp;BO25,"")</f>
        <v/>
      </c>
      <c r="BP256" s="8" t="str">
        <f t="shared" si="88"/>
        <v/>
      </c>
      <c r="BQ256" s="8" t="str">
        <f t="shared" si="88"/>
        <v/>
      </c>
      <c r="BR256" s="8" t="str">
        <f t="shared" si="88"/>
        <v/>
      </c>
      <c r="BS256" s="8" t="str">
        <f t="shared" si="88"/>
        <v/>
      </c>
      <c r="BT256" s="8" t="str">
        <f t="shared" si="88"/>
        <v/>
      </c>
      <c r="BU256" s="8" t="str">
        <f t="shared" si="88"/>
        <v/>
      </c>
      <c r="BV256" s="8" t="str">
        <f t="shared" si="88"/>
        <v/>
      </c>
      <c r="BW256" s="8" t="str">
        <f t="shared" si="88"/>
        <v/>
      </c>
      <c r="BX256" s="8" t="str">
        <f t="shared" si="88"/>
        <v/>
      </c>
      <c r="BY256" s="8" t="str">
        <f t="shared" si="88"/>
        <v/>
      </c>
      <c r="BZ256" s="8" t="str">
        <f t="shared" si="88"/>
        <v>CRLFname = structuralIBeam2</v>
      </c>
      <c r="CA256" s="8" t="str">
        <f t="shared" si="88"/>
        <v/>
      </c>
      <c r="CB256" s="8" t="str">
        <f t="shared" si="88"/>
        <v/>
      </c>
      <c r="CC256" s="8" t="str">
        <f t="shared" si="88"/>
        <v/>
      </c>
      <c r="CD256" s="8" t="str">
        <f t="shared" si="88"/>
        <v/>
      </c>
      <c r="CE256" s="8" t="str">
        <f t="shared" si="88"/>
        <v/>
      </c>
      <c r="CF256" s="8" t="str">
        <f t="shared" si="88"/>
        <v/>
      </c>
      <c r="CG256" s="8" t="str">
        <f t="shared" si="88"/>
        <v/>
      </c>
      <c r="CH256" s="8" t="str">
        <f t="shared" si="88"/>
        <v/>
      </c>
      <c r="CI256" s="8" t="str">
        <f t="shared" si="88"/>
        <v/>
      </c>
      <c r="CJ256" s="8" t="str">
        <f t="shared" si="88"/>
        <v/>
      </c>
      <c r="CK256" s="8" t="str">
        <f t="shared" si="88"/>
        <v/>
      </c>
      <c r="CL256" s="8" t="str">
        <f t="shared" si="88"/>
        <v/>
      </c>
      <c r="CM256" s="8" t="str">
        <f t="shared" si="88"/>
        <v/>
      </c>
      <c r="CN256" s="8" t="str">
        <f t="shared" si="88"/>
        <v/>
      </c>
      <c r="CO256" s="8" t="str">
        <f t="shared" si="88"/>
        <v/>
      </c>
      <c r="CP256" s="8" t="str">
        <f t="shared" si="88"/>
        <v/>
      </c>
      <c r="CQ256" s="8" t="str">
        <f t="shared" si="88"/>
        <v/>
      </c>
      <c r="CR256" s="8" t="str">
        <f t="shared" si="88"/>
        <v/>
      </c>
      <c r="CS256" s="8" t="str">
        <f t="shared" si="88"/>
        <v/>
      </c>
      <c r="CT256" s="8" t="str">
        <f t="shared" si="88"/>
        <v/>
      </c>
      <c r="CU256" s="8" t="str">
        <f t="shared" ref="CU256:DZ256" si="89">IF(CU25&lt;&gt;"",name&amp;CU25,"")</f>
        <v/>
      </c>
      <c r="CV256" s="8" t="str">
        <f t="shared" si="89"/>
        <v/>
      </c>
      <c r="CW256" s="8" t="str">
        <f t="shared" si="89"/>
        <v/>
      </c>
      <c r="CX256" s="8" t="str">
        <f t="shared" si="89"/>
        <v/>
      </c>
      <c r="CY256" s="8" t="str">
        <f t="shared" si="89"/>
        <v>CRLFname = NP.fairings.5m.Nose</v>
      </c>
      <c r="CZ256" s="8" t="str">
        <f t="shared" si="89"/>
        <v/>
      </c>
      <c r="DA256" s="8" t="str">
        <f t="shared" si="89"/>
        <v/>
      </c>
      <c r="DB256" s="8" t="str">
        <f t="shared" si="89"/>
        <v/>
      </c>
      <c r="DC256" s="8" t="str">
        <f t="shared" si="89"/>
        <v/>
      </c>
      <c r="DD256" s="8" t="str">
        <f t="shared" si="89"/>
        <v/>
      </c>
      <c r="DE256" s="8" t="str">
        <f t="shared" si="89"/>
        <v>CRLFname = B9.Engine.SABRE.S</v>
      </c>
      <c r="DF256" s="8" t="str">
        <f t="shared" si="89"/>
        <v/>
      </c>
      <c r="DG256" s="8" t="str">
        <f t="shared" si="89"/>
        <v>CRLFname = NP.couplerp.375m.5x125m.Plate.slim</v>
      </c>
      <c r="DH256" s="8" t="str">
        <f t="shared" si="89"/>
        <v/>
      </c>
      <c r="DI256" s="8" t="str">
        <f t="shared" si="89"/>
        <v/>
      </c>
      <c r="DJ256" s="8" t="str">
        <f t="shared" si="89"/>
        <v>CRLFname = RLA.radialjet</v>
      </c>
      <c r="DK256" s="8" t="str">
        <f t="shared" si="89"/>
        <v/>
      </c>
      <c r="DL256" s="8" t="str">
        <f t="shared" si="89"/>
        <v/>
      </c>
      <c r="DM256" s="8" t="str">
        <f t="shared" si="89"/>
        <v>CRLFname = ThermalTurbojet</v>
      </c>
      <c r="DN256" s="8" t="str">
        <f t="shared" si="89"/>
        <v/>
      </c>
      <c r="DO256" s="8" t="str">
        <f t="shared" si="89"/>
        <v/>
      </c>
      <c r="DP256" s="8" t="str">
        <f t="shared" si="89"/>
        <v/>
      </c>
      <c r="DQ256" s="8" t="str">
        <f t="shared" si="89"/>
        <v/>
      </c>
      <c r="DR256" s="8" t="str">
        <f t="shared" si="89"/>
        <v/>
      </c>
      <c r="DS256" s="8" t="str">
        <f t="shared" si="89"/>
        <v/>
      </c>
      <c r="DT256" s="8" t="str">
        <f t="shared" si="89"/>
        <v/>
      </c>
      <c r="DU256" s="8" t="str">
        <f t="shared" si="89"/>
        <v>CRLFname = NP.leg.landerleg</v>
      </c>
      <c r="DV256" s="8" t="str">
        <f t="shared" si="89"/>
        <v/>
      </c>
      <c r="DW256" s="8" t="str">
        <f t="shared" si="89"/>
        <v>CRLFname = MKVII2x1Cockpit</v>
      </c>
      <c r="DX256" s="8" t="str">
        <f t="shared" si="89"/>
        <v>CRLFname = KW2Sidetank</v>
      </c>
      <c r="DY256" s="8" t="str">
        <f t="shared" si="89"/>
        <v>CRLFname = winglet3-1.5</v>
      </c>
      <c r="DZ256" s="8" t="str">
        <f t="shared" si="89"/>
        <v/>
      </c>
      <c r="EA256" s="8" t="str">
        <f t="shared" ref="EA256:ER256" si="90">IF(EA25&lt;&gt;"",name&amp;EA25,"")</f>
        <v>CRLFname = NP.microNoseCone</v>
      </c>
      <c r="EB256" s="8" t="str">
        <f t="shared" si="90"/>
        <v/>
      </c>
      <c r="EC256" s="8" t="str">
        <f t="shared" si="90"/>
        <v>CRLFname = RLA.rcs.2way</v>
      </c>
      <c r="ED256" s="8" t="str">
        <f t="shared" si="90"/>
        <v>CRLFname = part.URM.1.25.L02</v>
      </c>
      <c r="EE256" s="8" t="str">
        <f t="shared" si="90"/>
        <v/>
      </c>
      <c r="EF256" s="8" t="str">
        <f t="shared" si="90"/>
        <v/>
      </c>
      <c r="EG256" s="8" t="str">
        <f t="shared" si="90"/>
        <v/>
      </c>
      <c r="EH256" s="8" t="str">
        <f t="shared" si="90"/>
        <v>CRLFname = advSasModule</v>
      </c>
      <c r="EI256" s="8" t="str">
        <f t="shared" si="90"/>
        <v>CRLFname = RLA.sm.triadap</v>
      </c>
      <c r="EJ256" s="8" t="str">
        <f t="shared" si="90"/>
        <v/>
      </c>
      <c r="EK256" s="8" t="str">
        <f t="shared" si="90"/>
        <v/>
      </c>
      <c r="EL256" s="8" t="str">
        <f t="shared" si="90"/>
        <v/>
      </c>
      <c r="EM256" s="8" t="str">
        <f t="shared" si="90"/>
        <v>CRLFname = Kosmos.Parom.RCS.Tank</v>
      </c>
      <c r="EN256" s="8" t="str">
        <f t="shared" si="90"/>
        <v/>
      </c>
      <c r="EO256" s="8" t="str">
        <f t="shared" si="90"/>
        <v/>
      </c>
      <c r="EP256" s="8" t="str">
        <f t="shared" si="90"/>
        <v/>
      </c>
      <c r="EQ256" s="8" t="str">
        <f t="shared" si="90"/>
        <v>CRLFname = liquidEngine</v>
      </c>
      <c r="ER256" s="29" t="str">
        <f t="shared" si="90"/>
        <v/>
      </c>
    </row>
    <row r="257" spans="3:148" ht="21.75" customHeight="1" x14ac:dyDescent="0.25">
      <c r="C257" s="8" t="str">
        <f t="shared" ref="C257:AH257" si="91">IF(C26&lt;&gt;"",name&amp;C26,"")</f>
        <v/>
      </c>
      <c r="D257" s="8" t="str">
        <f t="shared" si="91"/>
        <v/>
      </c>
      <c r="E257" s="8" t="str">
        <f t="shared" si="91"/>
        <v>CRLFname = protractor.tape</v>
      </c>
      <c r="F257" s="8" t="str">
        <f t="shared" si="91"/>
        <v/>
      </c>
      <c r="G257" s="8" t="str">
        <f t="shared" si="91"/>
        <v>CRLFname = TD.JupiterTankHalf</v>
      </c>
      <c r="H257" s="8" t="str">
        <f t="shared" si="91"/>
        <v/>
      </c>
      <c r="I257" s="8" t="str">
        <f t="shared" si="91"/>
        <v/>
      </c>
      <c r="J257" s="8" t="str">
        <f t="shared" si="91"/>
        <v/>
      </c>
      <c r="K257" s="8" t="str">
        <f t="shared" si="91"/>
        <v/>
      </c>
      <c r="L257" s="8" t="str">
        <f t="shared" si="91"/>
        <v/>
      </c>
      <c r="M257" s="8" t="str">
        <f t="shared" si="91"/>
        <v/>
      </c>
      <c r="N257" s="8" t="str">
        <f t="shared" si="91"/>
        <v/>
      </c>
      <c r="O257" s="8" t="str">
        <f t="shared" si="91"/>
        <v/>
      </c>
      <c r="P257" s="8" t="str">
        <f t="shared" si="91"/>
        <v/>
      </c>
      <c r="Q257" s="8" t="str">
        <f t="shared" si="91"/>
        <v/>
      </c>
      <c r="R257" s="8" t="str">
        <f t="shared" si="91"/>
        <v/>
      </c>
      <c r="S257" s="8" t="str">
        <f t="shared" si="91"/>
        <v/>
      </c>
      <c r="T257" s="8" t="str">
        <f t="shared" si="91"/>
        <v/>
      </c>
      <c r="U257" s="8" t="str">
        <f t="shared" si="91"/>
        <v/>
      </c>
      <c r="V257" s="8" t="str">
        <f t="shared" si="91"/>
        <v>CRLFname = TD.cargodockingPort1</v>
      </c>
      <c r="W257" s="8" t="str">
        <f t="shared" si="91"/>
        <v>CRLFname = TAL.Cubic.Truss.Mini.5m</v>
      </c>
      <c r="X257" s="8" t="str">
        <f t="shared" si="91"/>
        <v/>
      </c>
      <c r="Y257" s="8" t="str">
        <f t="shared" si="91"/>
        <v/>
      </c>
      <c r="Z257" s="8" t="str">
        <f t="shared" si="91"/>
        <v>CRLFname = TAL.Medium.Spherical.Tank.V2.Fuel</v>
      </c>
      <c r="AA257" s="8" t="str">
        <f t="shared" si="91"/>
        <v/>
      </c>
      <c r="AB257" s="8" t="str">
        <f t="shared" si="91"/>
        <v>CRLFname = TAL.Small.Spherical.Tank.V2.Utility</v>
      </c>
      <c r="AC257" s="8" t="str">
        <f t="shared" si="91"/>
        <v>CRLFname = 2x1EngineFairingEnd</v>
      </c>
      <c r="AD257" s="8" t="str">
        <f t="shared" si="91"/>
        <v/>
      </c>
      <c r="AE257" s="8" t="str">
        <f t="shared" si="91"/>
        <v/>
      </c>
      <c r="AF257" s="8" t="str">
        <f t="shared" si="91"/>
        <v/>
      </c>
      <c r="AG257" s="8" t="str">
        <f t="shared" si="91"/>
        <v/>
      </c>
      <c r="AH257" s="8" t="str">
        <f t="shared" si="91"/>
        <v/>
      </c>
      <c r="AI257" s="8" t="str">
        <f t="shared" ref="AI257:BN257" si="92">IF(AI26&lt;&gt;"",name&amp;AI26,"")</f>
        <v/>
      </c>
      <c r="AJ257" s="8" t="str">
        <f t="shared" si="92"/>
        <v/>
      </c>
      <c r="AK257" s="8" t="str">
        <f t="shared" si="92"/>
        <v/>
      </c>
      <c r="AL257" s="8" t="str">
        <f t="shared" si="92"/>
        <v/>
      </c>
      <c r="AM257" s="8" t="str">
        <f t="shared" si="92"/>
        <v/>
      </c>
      <c r="AN257" s="8" t="str">
        <f t="shared" si="92"/>
        <v/>
      </c>
      <c r="AO257" s="8" t="str">
        <f t="shared" si="92"/>
        <v/>
      </c>
      <c r="AP257" s="8" t="str">
        <f t="shared" si="92"/>
        <v/>
      </c>
      <c r="AQ257" s="8" t="str">
        <f t="shared" si="92"/>
        <v>CRLFname = KarmonyWarehouseModule.Adapter</v>
      </c>
      <c r="AR257" s="8" t="str">
        <f t="shared" si="92"/>
        <v/>
      </c>
      <c r="AS257" s="8" t="str">
        <f t="shared" si="92"/>
        <v/>
      </c>
      <c r="AT257" s="8" t="str">
        <f t="shared" si="92"/>
        <v/>
      </c>
      <c r="AU257" s="8" t="str">
        <f t="shared" si="92"/>
        <v/>
      </c>
      <c r="AV257" s="8" t="str">
        <f t="shared" si="92"/>
        <v/>
      </c>
      <c r="AW257" s="8" t="str">
        <f t="shared" si="92"/>
        <v>CRLFname = RLA.s.highengine</v>
      </c>
      <c r="AX257" s="8" t="str">
        <f t="shared" si="92"/>
        <v/>
      </c>
      <c r="AY257" s="8" t="str">
        <f t="shared" si="92"/>
        <v/>
      </c>
      <c r="AZ257" s="8" t="str">
        <f t="shared" si="92"/>
        <v/>
      </c>
      <c r="BA257" s="8" t="str">
        <f t="shared" si="92"/>
        <v/>
      </c>
      <c r="BB257" s="8" t="str">
        <f t="shared" si="92"/>
        <v>CRLFname = NP.decoupler.stack.125m</v>
      </c>
      <c r="BC257" s="8" t="str">
        <f t="shared" si="92"/>
        <v>CRLFname = KW2mExpandedFairingCone</v>
      </c>
      <c r="BD257" s="8" t="str">
        <f t="shared" si="92"/>
        <v>CRLFname = NP.fairings.3125m.Nose</v>
      </c>
      <c r="BE257" s="8" t="str">
        <f t="shared" si="92"/>
        <v>CRLFname = KW1mFairingWall</v>
      </c>
      <c r="BF257" s="8" t="str">
        <f t="shared" si="92"/>
        <v>CRLFname = RLA.mp.tiny</v>
      </c>
      <c r="BG257" s="8" t="str">
        <f t="shared" si="92"/>
        <v>CRLFname = B9.Engine.SABRE.M.Body</v>
      </c>
      <c r="BH257" s="8" t="str">
        <f t="shared" si="92"/>
        <v>CRLFname = B9.Aero.HL.Extension.B2.LF</v>
      </c>
      <c r="BI257" s="8" t="str">
        <f t="shared" si="92"/>
        <v>CRLFname = B9.Cockpit.MK2.Body.LFO.5m</v>
      </c>
      <c r="BJ257" s="8" t="str">
        <f t="shared" si="92"/>
        <v/>
      </c>
      <c r="BK257" s="8" t="str">
        <f t="shared" si="92"/>
        <v/>
      </c>
      <c r="BL257" s="8" t="str">
        <f t="shared" si="92"/>
        <v/>
      </c>
      <c r="BM257" s="8" t="str">
        <f t="shared" si="92"/>
        <v/>
      </c>
      <c r="BN257" s="8" t="str">
        <f t="shared" si="92"/>
        <v>CRLFname = exLaunchPad2</v>
      </c>
      <c r="BO257" s="8" t="str">
        <f t="shared" ref="BO257:CT257" si="93">IF(BO26&lt;&gt;"",name&amp;BO26,"")</f>
        <v/>
      </c>
      <c r="BP257" s="8" t="str">
        <f t="shared" si="93"/>
        <v/>
      </c>
      <c r="BQ257" s="8" t="str">
        <f t="shared" si="93"/>
        <v/>
      </c>
      <c r="BR257" s="8" t="str">
        <f t="shared" si="93"/>
        <v/>
      </c>
      <c r="BS257" s="8" t="str">
        <f t="shared" si="93"/>
        <v/>
      </c>
      <c r="BT257" s="8" t="str">
        <f t="shared" si="93"/>
        <v/>
      </c>
      <c r="BU257" s="8" t="str">
        <f t="shared" si="93"/>
        <v/>
      </c>
      <c r="BV257" s="8" t="str">
        <f t="shared" si="93"/>
        <v/>
      </c>
      <c r="BW257" s="8" t="str">
        <f t="shared" si="93"/>
        <v/>
      </c>
      <c r="BX257" s="8" t="str">
        <f t="shared" si="93"/>
        <v/>
      </c>
      <c r="BY257" s="8" t="str">
        <f t="shared" si="93"/>
        <v/>
      </c>
      <c r="BZ257" s="8" t="str">
        <f t="shared" si="93"/>
        <v>CRLFname = structuralIBeam3</v>
      </c>
      <c r="CA257" s="8" t="str">
        <f t="shared" si="93"/>
        <v/>
      </c>
      <c r="CB257" s="8" t="str">
        <f t="shared" si="93"/>
        <v/>
      </c>
      <c r="CC257" s="8" t="str">
        <f t="shared" si="93"/>
        <v/>
      </c>
      <c r="CD257" s="8" t="str">
        <f t="shared" si="93"/>
        <v/>
      </c>
      <c r="CE257" s="8" t="str">
        <f t="shared" si="93"/>
        <v/>
      </c>
      <c r="CF257" s="8" t="str">
        <f t="shared" si="93"/>
        <v/>
      </c>
      <c r="CG257" s="8" t="str">
        <f t="shared" si="93"/>
        <v/>
      </c>
      <c r="CH257" s="8" t="str">
        <f t="shared" si="93"/>
        <v/>
      </c>
      <c r="CI257" s="8" t="str">
        <f t="shared" si="93"/>
        <v/>
      </c>
      <c r="CJ257" s="8" t="str">
        <f t="shared" si="93"/>
        <v/>
      </c>
      <c r="CK257" s="8" t="str">
        <f t="shared" si="93"/>
        <v/>
      </c>
      <c r="CL257" s="8" t="str">
        <f t="shared" si="93"/>
        <v/>
      </c>
      <c r="CM257" s="8" t="str">
        <f t="shared" si="93"/>
        <v/>
      </c>
      <c r="CN257" s="8" t="str">
        <f t="shared" si="93"/>
        <v/>
      </c>
      <c r="CO257" s="8" t="str">
        <f t="shared" si="93"/>
        <v/>
      </c>
      <c r="CP257" s="8" t="str">
        <f t="shared" si="93"/>
        <v/>
      </c>
      <c r="CQ257" s="8" t="str">
        <f t="shared" si="93"/>
        <v/>
      </c>
      <c r="CR257" s="8" t="str">
        <f t="shared" si="93"/>
        <v/>
      </c>
      <c r="CS257" s="8" t="str">
        <f t="shared" si="93"/>
        <v/>
      </c>
      <c r="CT257" s="8" t="str">
        <f t="shared" si="93"/>
        <v/>
      </c>
      <c r="CU257" s="8" t="str">
        <f t="shared" ref="CU257:DZ257" si="94">IF(CU26&lt;&gt;"",name&amp;CU26,"")</f>
        <v/>
      </c>
      <c r="CV257" s="8" t="str">
        <f t="shared" si="94"/>
        <v/>
      </c>
      <c r="CW257" s="8" t="str">
        <f t="shared" si="94"/>
        <v/>
      </c>
      <c r="CX257" s="8" t="str">
        <f t="shared" si="94"/>
        <v/>
      </c>
      <c r="CY257" s="8" t="str">
        <f t="shared" si="94"/>
        <v>CRLFname = NP.fairings5m.NoseCone</v>
      </c>
      <c r="CZ257" s="8" t="str">
        <f t="shared" si="94"/>
        <v/>
      </c>
      <c r="DA257" s="8" t="str">
        <f t="shared" si="94"/>
        <v/>
      </c>
      <c r="DB257" s="8" t="str">
        <f t="shared" si="94"/>
        <v/>
      </c>
      <c r="DC257" s="8" t="str">
        <f t="shared" si="94"/>
        <v/>
      </c>
      <c r="DD257" s="8" t="str">
        <f t="shared" si="94"/>
        <v/>
      </c>
      <c r="DE257" s="8" t="str">
        <f t="shared" si="94"/>
        <v>CRLFname = B9.Engine.VA1</v>
      </c>
      <c r="DF257" s="8" t="str">
        <f t="shared" si="94"/>
        <v/>
      </c>
      <c r="DG257" s="8" t="str">
        <f t="shared" si="94"/>
        <v>CRLFname = NP.couplerp.375m.7x125m.Plate</v>
      </c>
      <c r="DH257" s="8" t="str">
        <f t="shared" si="94"/>
        <v/>
      </c>
      <c r="DI257" s="8" t="str">
        <f t="shared" si="94"/>
        <v/>
      </c>
      <c r="DJ257" s="8" t="str">
        <f t="shared" si="94"/>
        <v>CRLFname = SMP.mk2RocketFuselage</v>
      </c>
      <c r="DK257" s="8" t="str">
        <f t="shared" si="94"/>
        <v/>
      </c>
      <c r="DL257" s="8" t="str">
        <f t="shared" si="94"/>
        <v/>
      </c>
      <c r="DM257" s="8" t="str">
        <f t="shared" si="94"/>
        <v>CRLFname = atmosphericScoop2</v>
      </c>
      <c r="DN257" s="8" t="str">
        <f t="shared" si="94"/>
        <v/>
      </c>
      <c r="DO257" s="8" t="str">
        <f t="shared" si="94"/>
        <v/>
      </c>
      <c r="DP257" s="8" t="str">
        <f t="shared" si="94"/>
        <v/>
      </c>
      <c r="DQ257" s="8" t="str">
        <f t="shared" si="94"/>
        <v/>
      </c>
      <c r="DR257" s="8" t="str">
        <f t="shared" si="94"/>
        <v/>
      </c>
      <c r="DS257" s="8" t="str">
        <f t="shared" si="94"/>
        <v/>
      </c>
      <c r="DT257" s="8" t="str">
        <f t="shared" si="94"/>
        <v/>
      </c>
      <c r="DU257" s="8" t="str">
        <f t="shared" si="94"/>
        <v>CRLFname = NP.OdinCapsule</v>
      </c>
      <c r="DV257" s="8" t="str">
        <f t="shared" si="94"/>
        <v/>
      </c>
      <c r="DW257" s="8" t="str">
        <f t="shared" si="94"/>
        <v>CRLFname = LLLBridgetest</v>
      </c>
      <c r="DX257" s="8" t="str">
        <f t="shared" si="94"/>
        <v>CRLFname = NP.lfe.25m.4X800Engine</v>
      </c>
      <c r="DY257" s="8" t="str">
        <f t="shared" si="94"/>
        <v>CRLFname = asasmodule1-2</v>
      </c>
      <c r="DZ257" s="8" t="str">
        <f t="shared" si="94"/>
        <v/>
      </c>
      <c r="EA257" s="8" t="str">
        <f t="shared" ref="EA257:ER257" si="95">IF(EA26&lt;&gt;"",name&amp;EA26,"")</f>
        <v>CRLFname = RLA.decoupS</v>
      </c>
      <c r="EB257" s="8" t="str">
        <f t="shared" si="95"/>
        <v/>
      </c>
      <c r="EC257" s="8" t="str">
        <f t="shared" si="95"/>
        <v>CRLFname = RLA.rcs.5way</v>
      </c>
      <c r="ED257" s="8" t="str">
        <f t="shared" si="95"/>
        <v>CRLFname = part.URM.1.25.L03</v>
      </c>
      <c r="EE257" s="8" t="str">
        <f t="shared" si="95"/>
        <v/>
      </c>
      <c r="EF257" s="8" t="str">
        <f t="shared" si="95"/>
        <v/>
      </c>
      <c r="EG257" s="8" t="str">
        <f t="shared" si="95"/>
        <v/>
      </c>
      <c r="EH257" s="8" t="str">
        <f t="shared" si="95"/>
        <v/>
      </c>
      <c r="EI257" s="8" t="str">
        <f t="shared" si="95"/>
        <v>CRLFname = SMP.adapterLargeSmallBi</v>
      </c>
      <c r="EJ257" s="8" t="str">
        <f t="shared" si="95"/>
        <v/>
      </c>
      <c r="EK257" s="8" t="str">
        <f t="shared" si="95"/>
        <v/>
      </c>
      <c r="EL257" s="8" t="str">
        <f t="shared" si="95"/>
        <v/>
      </c>
      <c r="EM257" s="8" t="str">
        <f t="shared" si="95"/>
        <v>CRLFname = URM.1.25.Cowling.A.1J</v>
      </c>
      <c r="EN257" s="8" t="str">
        <f t="shared" si="95"/>
        <v/>
      </c>
      <c r="EO257" s="8" t="str">
        <f t="shared" si="95"/>
        <v/>
      </c>
      <c r="EP257" s="8" t="str">
        <f t="shared" si="95"/>
        <v/>
      </c>
      <c r="EQ257" s="8" t="str">
        <f t="shared" si="95"/>
        <v>CRLFname = liquidEngine3</v>
      </c>
      <c r="ER257" s="29" t="str">
        <f t="shared" si="95"/>
        <v/>
      </c>
    </row>
    <row r="258" spans="3:148" ht="21.75" customHeight="1" x14ac:dyDescent="0.25">
      <c r="C258" s="8" t="str">
        <f t="shared" ref="C258:AH258" si="96">IF(C27&lt;&gt;"",name&amp;C27,"")</f>
        <v/>
      </c>
      <c r="D258" s="8" t="str">
        <f t="shared" si="96"/>
        <v/>
      </c>
      <c r="E258" s="8" t="str">
        <f t="shared" si="96"/>
        <v/>
      </c>
      <c r="F258" s="8" t="str">
        <f t="shared" si="96"/>
        <v/>
      </c>
      <c r="G258" s="8" t="str">
        <f t="shared" si="96"/>
        <v>CRLFname = TD.JupiterTank</v>
      </c>
      <c r="H258" s="8" t="str">
        <f t="shared" si="96"/>
        <v/>
      </c>
      <c r="I258" s="8" t="str">
        <f t="shared" si="96"/>
        <v/>
      </c>
      <c r="J258" s="8" t="str">
        <f t="shared" si="96"/>
        <v/>
      </c>
      <c r="K258" s="8" t="str">
        <f t="shared" si="96"/>
        <v/>
      </c>
      <c r="L258" s="8" t="str">
        <f t="shared" si="96"/>
        <v/>
      </c>
      <c r="M258" s="8" t="str">
        <f t="shared" si="96"/>
        <v/>
      </c>
      <c r="N258" s="8" t="str">
        <f t="shared" si="96"/>
        <v/>
      </c>
      <c r="O258" s="8" t="str">
        <f t="shared" si="96"/>
        <v/>
      </c>
      <c r="P258" s="8" t="str">
        <f t="shared" si="96"/>
        <v/>
      </c>
      <c r="Q258" s="8" t="str">
        <f t="shared" si="96"/>
        <v/>
      </c>
      <c r="R258" s="8" t="str">
        <f t="shared" si="96"/>
        <v/>
      </c>
      <c r="S258" s="8" t="str">
        <f t="shared" si="96"/>
        <v/>
      </c>
      <c r="T258" s="8" t="str">
        <f t="shared" si="96"/>
        <v/>
      </c>
      <c r="U258" s="8" t="str">
        <f t="shared" si="96"/>
        <v/>
      </c>
      <c r="V258" s="8" t="str">
        <f t="shared" si="96"/>
        <v>CRLFname = TD.DockingExtender.Large</v>
      </c>
      <c r="W258" s="8" t="str">
        <f t="shared" si="96"/>
        <v>CRLFname = TAL.Cubic.Truss.Mini.1m</v>
      </c>
      <c r="X258" s="8" t="str">
        <f t="shared" si="96"/>
        <v/>
      </c>
      <c r="Y258" s="8" t="str">
        <f t="shared" si="96"/>
        <v/>
      </c>
      <c r="Z258" s="8" t="str">
        <f t="shared" si="96"/>
        <v>CRLFname = TAL.Medium.Spherical.Tank.Utility</v>
      </c>
      <c r="AA258" s="8" t="str">
        <f t="shared" si="96"/>
        <v/>
      </c>
      <c r="AB258" s="8" t="str">
        <f t="shared" si="96"/>
        <v>CRLFname = TAL.Toroidal.Tank.Large.Fuel</v>
      </c>
      <c r="AC258" s="8" t="str">
        <f t="shared" si="96"/>
        <v>CRLFname = WindTriple</v>
      </c>
      <c r="AD258" s="8" t="str">
        <f t="shared" si="96"/>
        <v/>
      </c>
      <c r="AE258" s="8" t="str">
        <f t="shared" si="96"/>
        <v/>
      </c>
      <c r="AF258" s="8" t="str">
        <f t="shared" si="96"/>
        <v/>
      </c>
      <c r="AG258" s="8" t="str">
        <f t="shared" si="96"/>
        <v/>
      </c>
      <c r="AH258" s="8" t="str">
        <f t="shared" si="96"/>
        <v/>
      </c>
      <c r="AI258" s="8" t="str">
        <f t="shared" ref="AI258:BN258" si="97">IF(AI27&lt;&gt;"",name&amp;AI27,"")</f>
        <v/>
      </c>
      <c r="AJ258" s="8" t="str">
        <f t="shared" si="97"/>
        <v/>
      </c>
      <c r="AK258" s="8" t="str">
        <f t="shared" si="97"/>
        <v/>
      </c>
      <c r="AL258" s="8" t="str">
        <f t="shared" si="97"/>
        <v/>
      </c>
      <c r="AM258" s="8" t="str">
        <f t="shared" si="97"/>
        <v/>
      </c>
      <c r="AN258" s="8" t="str">
        <f t="shared" si="97"/>
        <v/>
      </c>
      <c r="AO258" s="8" t="str">
        <f t="shared" si="97"/>
        <v/>
      </c>
      <c r="AP258" s="8" t="str">
        <f t="shared" si="97"/>
        <v/>
      </c>
      <c r="AQ258" s="8" t="str">
        <f t="shared" si="97"/>
        <v>CRLFname = KirsDockingModule</v>
      </c>
      <c r="AR258" s="8" t="str">
        <f t="shared" si="97"/>
        <v/>
      </c>
      <c r="AS258" s="8" t="str">
        <f t="shared" si="97"/>
        <v/>
      </c>
      <c r="AT258" s="8" t="str">
        <f t="shared" si="97"/>
        <v/>
      </c>
      <c r="AU258" s="8" t="str">
        <f t="shared" si="97"/>
        <v/>
      </c>
      <c r="AV258" s="8" t="str">
        <f t="shared" si="97"/>
        <v/>
      </c>
      <c r="AW258" s="8" t="str">
        <f t="shared" si="97"/>
        <v>CRLFname = RLA.s.lowengine</v>
      </c>
      <c r="AX258" s="8" t="str">
        <f t="shared" si="97"/>
        <v/>
      </c>
      <c r="AY258" s="8" t="str">
        <f t="shared" si="97"/>
        <v/>
      </c>
      <c r="AZ258" s="8" t="str">
        <f t="shared" si="97"/>
        <v/>
      </c>
      <c r="BA258" s="8" t="str">
        <f t="shared" si="97"/>
        <v/>
      </c>
      <c r="BB258" s="8" t="str">
        <f t="shared" si="97"/>
        <v>CRLFname = NP.decoupler.stack.125m.Mini</v>
      </c>
      <c r="BC258" s="8" t="str">
        <f t="shared" si="97"/>
        <v>CRLFname = KW2mExpandedFairingWall</v>
      </c>
      <c r="BD258" s="8" t="str">
        <f t="shared" si="97"/>
        <v>CRLFname = NP.fairings.3125m.Plate</v>
      </c>
      <c r="BE258" s="8" t="str">
        <f t="shared" si="97"/>
        <v>CRLFname = LLLWing2L</v>
      </c>
      <c r="BF258" s="8" t="str">
        <f t="shared" si="97"/>
        <v>CRLFname = SMP.linearRcs</v>
      </c>
      <c r="BG258" s="8" t="str">
        <f t="shared" si="97"/>
        <v>CRLFname = B9.Engine.SABRE.Intake.M</v>
      </c>
      <c r="BH258" s="8" t="str">
        <f t="shared" si="97"/>
        <v>CRLFname = B9.Aero.HL.Extension.B3.LFO</v>
      </c>
      <c r="BI258" s="8" t="str">
        <f t="shared" si="97"/>
        <v>CRLFname = B9.Cockpit.MK2.Body.5m</v>
      </c>
      <c r="BJ258" s="8" t="str">
        <f t="shared" si="97"/>
        <v/>
      </c>
      <c r="BK258" s="8" t="str">
        <f t="shared" si="97"/>
        <v/>
      </c>
      <c r="BL258" s="8" t="str">
        <f t="shared" si="97"/>
        <v/>
      </c>
      <c r="BM258" s="8" t="str">
        <f t="shared" si="97"/>
        <v/>
      </c>
      <c r="BN258" s="8" t="str">
        <f t="shared" si="97"/>
        <v>CRLFname = RocketBuilder</v>
      </c>
      <c r="BO258" s="8" t="str">
        <f t="shared" ref="BO258:CT258" si="98">IF(BO27&lt;&gt;"",name&amp;BO27,"")</f>
        <v/>
      </c>
      <c r="BP258" s="8" t="str">
        <f t="shared" si="98"/>
        <v/>
      </c>
      <c r="BQ258" s="8" t="str">
        <f t="shared" si="98"/>
        <v/>
      </c>
      <c r="BR258" s="8" t="str">
        <f t="shared" si="98"/>
        <v/>
      </c>
      <c r="BS258" s="8" t="str">
        <f t="shared" si="98"/>
        <v/>
      </c>
      <c r="BT258" s="8" t="str">
        <f t="shared" si="98"/>
        <v/>
      </c>
      <c r="BU258" s="8" t="str">
        <f t="shared" si="98"/>
        <v/>
      </c>
      <c r="BV258" s="8" t="str">
        <f t="shared" si="98"/>
        <v/>
      </c>
      <c r="BW258" s="8" t="str">
        <f t="shared" si="98"/>
        <v/>
      </c>
      <c r="BX258" s="8" t="str">
        <f t="shared" si="98"/>
        <v/>
      </c>
      <c r="BY258" s="8" t="str">
        <f t="shared" si="98"/>
        <v/>
      </c>
      <c r="BZ258" s="8" t="str">
        <f t="shared" si="98"/>
        <v>CRLFname = structuralPanel2</v>
      </c>
      <c r="CA258" s="8" t="str">
        <f t="shared" si="98"/>
        <v/>
      </c>
      <c r="CB258" s="8" t="str">
        <f t="shared" si="98"/>
        <v/>
      </c>
      <c r="CC258" s="8" t="str">
        <f t="shared" si="98"/>
        <v/>
      </c>
      <c r="CD258" s="8" t="str">
        <f t="shared" si="98"/>
        <v/>
      </c>
      <c r="CE258" s="8" t="str">
        <f t="shared" si="98"/>
        <v/>
      </c>
      <c r="CF258" s="8" t="str">
        <f t="shared" si="98"/>
        <v/>
      </c>
      <c r="CG258" s="8" t="str">
        <f t="shared" si="98"/>
        <v/>
      </c>
      <c r="CH258" s="8" t="str">
        <f t="shared" si="98"/>
        <v/>
      </c>
      <c r="CI258" s="8" t="str">
        <f t="shared" si="98"/>
        <v/>
      </c>
      <c r="CJ258" s="8" t="str">
        <f t="shared" si="98"/>
        <v/>
      </c>
      <c r="CK258" s="8" t="str">
        <f t="shared" si="98"/>
        <v/>
      </c>
      <c r="CL258" s="8" t="str">
        <f t="shared" si="98"/>
        <v/>
      </c>
      <c r="CM258" s="8" t="str">
        <f t="shared" si="98"/>
        <v/>
      </c>
      <c r="CN258" s="8" t="str">
        <f t="shared" si="98"/>
        <v/>
      </c>
      <c r="CO258" s="8" t="str">
        <f t="shared" si="98"/>
        <v/>
      </c>
      <c r="CP258" s="8" t="str">
        <f t="shared" si="98"/>
        <v/>
      </c>
      <c r="CQ258" s="8" t="str">
        <f t="shared" si="98"/>
        <v/>
      </c>
      <c r="CR258" s="8" t="str">
        <f t="shared" si="98"/>
        <v/>
      </c>
      <c r="CS258" s="8" t="str">
        <f t="shared" si="98"/>
        <v/>
      </c>
      <c r="CT258" s="8" t="str">
        <f t="shared" si="98"/>
        <v/>
      </c>
      <c r="CU258" s="8" t="str">
        <f t="shared" ref="CU258:DZ258" si="99">IF(CU27&lt;&gt;"",name&amp;CU27,"")</f>
        <v/>
      </c>
      <c r="CV258" s="8" t="str">
        <f t="shared" si="99"/>
        <v/>
      </c>
      <c r="CW258" s="8" t="str">
        <f t="shared" si="99"/>
        <v/>
      </c>
      <c r="CX258" s="8" t="str">
        <f t="shared" si="99"/>
        <v/>
      </c>
      <c r="CY258" s="8" t="str">
        <f t="shared" si="99"/>
        <v>CRLFname = NP.fairings.5m.Wall</v>
      </c>
      <c r="CZ258" s="8" t="str">
        <f t="shared" si="99"/>
        <v/>
      </c>
      <c r="DA258" s="8" t="str">
        <f t="shared" si="99"/>
        <v/>
      </c>
      <c r="DB258" s="8" t="str">
        <f t="shared" si="99"/>
        <v/>
      </c>
      <c r="DC258" s="8" t="str">
        <f t="shared" si="99"/>
        <v/>
      </c>
      <c r="DD258" s="8" t="str">
        <f t="shared" si="99"/>
        <v/>
      </c>
      <c r="DE258" s="8" t="str">
        <f t="shared" si="99"/>
        <v>CRLFname = B9.Engine.VA1.Intake</v>
      </c>
      <c r="DF258" s="8" t="str">
        <f t="shared" si="99"/>
        <v/>
      </c>
      <c r="DG258" s="8" t="str">
        <f t="shared" si="99"/>
        <v>CRLFname = NP.interstage.25m.375m.tank</v>
      </c>
      <c r="DH258" s="8" t="str">
        <f t="shared" si="99"/>
        <v/>
      </c>
      <c r="DI258" s="8" t="str">
        <f t="shared" si="99"/>
        <v/>
      </c>
      <c r="DJ258" s="8" t="str">
        <f t="shared" si="99"/>
        <v>CRLFname = SMP.mk2RocketSpacePlaneAdapter</v>
      </c>
      <c r="DK258" s="8" t="str">
        <f t="shared" si="99"/>
        <v/>
      </c>
      <c r="DL258" s="8" t="str">
        <f t="shared" si="99"/>
        <v/>
      </c>
      <c r="DM258" s="8" t="str">
        <f t="shared" si="99"/>
        <v>CRLFname = warpAtmIntake2</v>
      </c>
      <c r="DN258" s="8" t="str">
        <f t="shared" si="99"/>
        <v/>
      </c>
      <c r="DO258" s="8" t="str">
        <f t="shared" si="99"/>
        <v/>
      </c>
      <c r="DP258" s="8" t="str">
        <f t="shared" si="99"/>
        <v/>
      </c>
      <c r="DQ258" s="8" t="str">
        <f t="shared" si="99"/>
        <v/>
      </c>
      <c r="DR258" s="8" t="str">
        <f t="shared" si="99"/>
        <v/>
      </c>
      <c r="DS258" s="8" t="str">
        <f t="shared" si="99"/>
        <v/>
      </c>
      <c r="DT258" s="8" t="str">
        <f t="shared" si="99"/>
        <v/>
      </c>
      <c r="DU258" s="8" t="str">
        <f t="shared" si="99"/>
        <v>CRLFname = NP.OdinTeleLeg</v>
      </c>
      <c r="DV258" s="8" t="str">
        <f t="shared" si="99"/>
        <v/>
      </c>
      <c r="DW258" s="8" t="str">
        <f t="shared" si="99"/>
        <v>CRLFname = MKVIICockpitLLL</v>
      </c>
      <c r="DX258" s="8" t="str">
        <f t="shared" si="99"/>
        <v>CRLFname = NP.lfe.25m.BroncoSingle</v>
      </c>
      <c r="DY258" s="8" t="str">
        <f t="shared" si="99"/>
        <v/>
      </c>
      <c r="DZ258" s="8" t="str">
        <f t="shared" si="99"/>
        <v/>
      </c>
      <c r="EA258" s="8" t="str">
        <f t="shared" ref="EA258:ER258" si="100">IF(EA27&lt;&gt;"",name&amp;EA27,"")</f>
        <v>CRLFname = RLA.radextsmall</v>
      </c>
      <c r="EB258" s="8" t="str">
        <f t="shared" si="100"/>
        <v/>
      </c>
      <c r="EC258" s="8" t="str">
        <f t="shared" si="100"/>
        <v>CRLFname = RLA.rcs45</v>
      </c>
      <c r="ED258" s="8" t="str">
        <f t="shared" si="100"/>
        <v>CRLFname = part.URM.1.25.L04</v>
      </c>
      <c r="EE258" s="8" t="str">
        <f t="shared" si="100"/>
        <v/>
      </c>
      <c r="EF258" s="8" t="str">
        <f t="shared" si="100"/>
        <v/>
      </c>
      <c r="EG258" s="8" t="str">
        <f t="shared" si="100"/>
        <v/>
      </c>
      <c r="EH258" s="8" t="str">
        <f t="shared" si="100"/>
        <v/>
      </c>
      <c r="EI258" s="8" t="str">
        <f t="shared" si="100"/>
        <v>CRLFname = SMP.adapterLargeSmallQuad</v>
      </c>
      <c r="EJ258" s="8" t="str">
        <f t="shared" si="100"/>
        <v/>
      </c>
      <c r="EK258" s="8" t="str">
        <f t="shared" si="100"/>
        <v/>
      </c>
      <c r="EL258" s="8" t="str">
        <f t="shared" si="100"/>
        <v/>
      </c>
      <c r="EM258" s="8" t="str">
        <f t="shared" si="100"/>
        <v>CRLFname = part.URM.1.25.Cowling.NA.2J</v>
      </c>
      <c r="EN258" s="8" t="str">
        <f t="shared" si="100"/>
        <v/>
      </c>
      <c r="EO258" s="8" t="str">
        <f t="shared" si="100"/>
        <v/>
      </c>
      <c r="EP258" s="8" t="str">
        <f t="shared" si="100"/>
        <v/>
      </c>
      <c r="EQ258" s="8" t="str">
        <f t="shared" si="100"/>
        <v>CRLFname = fuelTankSmall</v>
      </c>
      <c r="ER258" s="29" t="str">
        <f t="shared" si="100"/>
        <v/>
      </c>
    </row>
    <row r="259" spans="3:148" ht="21.75" customHeight="1" x14ac:dyDescent="0.25">
      <c r="C259" s="8" t="str">
        <f t="shared" ref="C259:AH259" si="101">IF(C28&lt;&gt;"",name&amp;C28,"")</f>
        <v/>
      </c>
      <c r="D259" s="8" t="str">
        <f t="shared" si="101"/>
        <v/>
      </c>
      <c r="E259" s="8" t="str">
        <f t="shared" si="101"/>
        <v/>
      </c>
      <c r="F259" s="8" t="str">
        <f t="shared" si="101"/>
        <v/>
      </c>
      <c r="G259" s="8" t="str">
        <f t="shared" si="101"/>
        <v>CRLFname = TD.JupiterTankBase</v>
      </c>
      <c r="H259" s="8" t="str">
        <f t="shared" si="101"/>
        <v/>
      </c>
      <c r="I259" s="8" t="str">
        <f t="shared" si="101"/>
        <v/>
      </c>
      <c r="J259" s="8" t="str">
        <f t="shared" si="101"/>
        <v/>
      </c>
      <c r="K259" s="8" t="str">
        <f t="shared" si="101"/>
        <v/>
      </c>
      <c r="L259" s="8" t="str">
        <f t="shared" si="101"/>
        <v/>
      </c>
      <c r="M259" s="8" t="str">
        <f t="shared" si="101"/>
        <v/>
      </c>
      <c r="N259" s="8" t="str">
        <f t="shared" si="101"/>
        <v/>
      </c>
      <c r="O259" s="8" t="str">
        <f t="shared" si="101"/>
        <v/>
      </c>
      <c r="P259" s="8" t="str">
        <f t="shared" si="101"/>
        <v/>
      </c>
      <c r="Q259" s="8" t="str">
        <f t="shared" si="101"/>
        <v/>
      </c>
      <c r="R259" s="8" t="str">
        <f t="shared" si="101"/>
        <v/>
      </c>
      <c r="S259" s="8" t="str">
        <f t="shared" si="101"/>
        <v/>
      </c>
      <c r="T259" s="8" t="str">
        <f t="shared" si="101"/>
        <v/>
      </c>
      <c r="U259" s="8" t="str">
        <f t="shared" si="101"/>
        <v/>
      </c>
      <c r="V259" s="8" t="str">
        <f t="shared" si="101"/>
        <v>CRLFname = scienceModule</v>
      </c>
      <c r="W259" s="8" t="str">
        <f t="shared" si="101"/>
        <v>CRLFname = TAL.Cubic.Truss.Mini.2.5m</v>
      </c>
      <c r="X259" s="8" t="str">
        <f t="shared" si="101"/>
        <v/>
      </c>
      <c r="Y259" s="8" t="str">
        <f t="shared" si="101"/>
        <v/>
      </c>
      <c r="Z259" s="8" t="str">
        <f t="shared" si="101"/>
        <v>CRLFname = TAL.Medium.Spherical.Tank.V2.Utility</v>
      </c>
      <c r="AA259" s="8" t="str">
        <f t="shared" si="101"/>
        <v/>
      </c>
      <c r="AB259" s="8" t="str">
        <f t="shared" si="101"/>
        <v>CRLFname = TAL.Toroidal.Tank.Large.Utility</v>
      </c>
      <c r="AC259" s="8" t="str">
        <f t="shared" si="101"/>
        <v>CRLFname = TAL.Toroidal.Tank.Medium.Fuel</v>
      </c>
      <c r="AD259" s="8" t="str">
        <f t="shared" si="101"/>
        <v/>
      </c>
      <c r="AE259" s="8" t="str">
        <f t="shared" si="101"/>
        <v/>
      </c>
      <c r="AF259" s="8" t="str">
        <f t="shared" si="101"/>
        <v/>
      </c>
      <c r="AG259" s="8" t="str">
        <f t="shared" si="101"/>
        <v/>
      </c>
      <c r="AH259" s="8" t="str">
        <f t="shared" si="101"/>
        <v/>
      </c>
      <c r="AI259" s="8" t="str">
        <f t="shared" ref="AI259:BN259" si="102">IF(AI28&lt;&gt;"",name&amp;AI28,"")</f>
        <v/>
      </c>
      <c r="AJ259" s="8" t="str">
        <f t="shared" si="102"/>
        <v/>
      </c>
      <c r="AK259" s="8" t="str">
        <f t="shared" si="102"/>
        <v/>
      </c>
      <c r="AL259" s="8" t="str">
        <f t="shared" si="102"/>
        <v/>
      </c>
      <c r="AM259" s="8" t="str">
        <f t="shared" si="102"/>
        <v/>
      </c>
      <c r="AN259" s="8" t="str">
        <f t="shared" si="102"/>
        <v/>
      </c>
      <c r="AO259" s="8" t="str">
        <f t="shared" si="102"/>
        <v/>
      </c>
      <c r="AP259" s="8" t="str">
        <f t="shared" si="102"/>
        <v/>
      </c>
      <c r="AQ259" s="8" t="str">
        <f t="shared" si="102"/>
        <v>CRLFname = KuestAirlock</v>
      </c>
      <c r="AR259" s="8" t="str">
        <f t="shared" si="102"/>
        <v/>
      </c>
      <c r="AS259" s="8" t="str">
        <f t="shared" si="102"/>
        <v/>
      </c>
      <c r="AT259" s="8" t="str">
        <f t="shared" si="102"/>
        <v/>
      </c>
      <c r="AU259" s="8" t="str">
        <f t="shared" si="102"/>
        <v/>
      </c>
      <c r="AV259" s="8" t="str">
        <f t="shared" si="102"/>
        <v/>
      </c>
      <c r="AW259" s="8" t="str">
        <f t="shared" si="102"/>
        <v>CRLFname = RLA.s.midengine</v>
      </c>
      <c r="AX259" s="8" t="str">
        <f t="shared" si="102"/>
        <v/>
      </c>
      <c r="AY259" s="8" t="str">
        <f t="shared" si="102"/>
        <v/>
      </c>
      <c r="AZ259" s="8" t="str">
        <f t="shared" si="102"/>
        <v/>
      </c>
      <c r="BA259" s="8" t="str">
        <f t="shared" si="102"/>
        <v/>
      </c>
      <c r="BB259" s="8" t="str">
        <f t="shared" si="102"/>
        <v>CRLFname = NP.LES.EscapeTower.Large</v>
      </c>
      <c r="BC259" s="8" t="str">
        <f t="shared" si="102"/>
        <v>CRLFname = KW2mFairingCone</v>
      </c>
      <c r="BD259" s="8" t="str">
        <f t="shared" si="102"/>
        <v>CRLFname = NP.fairings.3125m.Qtr</v>
      </c>
      <c r="BE259" s="8" t="str">
        <f t="shared" si="102"/>
        <v>CRLFname = NP.coupler.125m.RadialFlange</v>
      </c>
      <c r="BF259" s="8" t="str">
        <f t="shared" si="102"/>
        <v>CRLFname = rcsTankRadialLong</v>
      </c>
      <c r="BG259" s="8" t="str">
        <f t="shared" si="102"/>
        <v>CRLFname = B9.Engine.SABRE.M</v>
      </c>
      <c r="BH259" s="8" t="str">
        <f t="shared" si="102"/>
        <v>CRLFname = B9.Aero.HL.Extension.B4.RCS</v>
      </c>
      <c r="BI259" s="8" t="str">
        <f t="shared" si="102"/>
        <v>CRLFname = B9.Cockpit.MK2.Body.Cargo.5m</v>
      </c>
      <c r="BJ259" s="8" t="str">
        <f t="shared" si="102"/>
        <v/>
      </c>
      <c r="BK259" s="8" t="str">
        <f t="shared" si="102"/>
        <v/>
      </c>
      <c r="BL259" s="8" t="str">
        <f t="shared" si="102"/>
        <v/>
      </c>
      <c r="BM259" s="8" t="str">
        <f t="shared" si="102"/>
        <v/>
      </c>
      <c r="BN259" s="8" t="str">
        <f t="shared" si="102"/>
        <v>CRLFname = exRunway</v>
      </c>
      <c r="BO259" s="8" t="str">
        <f t="shared" ref="BO259:CT259" si="103">IF(BO28&lt;&gt;"",name&amp;BO28,"")</f>
        <v/>
      </c>
      <c r="BP259" s="8" t="str">
        <f t="shared" si="103"/>
        <v/>
      </c>
      <c r="BQ259" s="8" t="str">
        <f t="shared" si="103"/>
        <v/>
      </c>
      <c r="BR259" s="8" t="str">
        <f t="shared" si="103"/>
        <v/>
      </c>
      <c r="BS259" s="8" t="str">
        <f t="shared" si="103"/>
        <v/>
      </c>
      <c r="BT259" s="8" t="str">
        <f t="shared" si="103"/>
        <v/>
      </c>
      <c r="BU259" s="8" t="str">
        <f t="shared" si="103"/>
        <v/>
      </c>
      <c r="BV259" s="8" t="str">
        <f t="shared" si="103"/>
        <v/>
      </c>
      <c r="BW259" s="8" t="str">
        <f t="shared" si="103"/>
        <v/>
      </c>
      <c r="BX259" s="8" t="str">
        <f t="shared" si="103"/>
        <v/>
      </c>
      <c r="BY259" s="8" t="str">
        <f t="shared" si="103"/>
        <v/>
      </c>
      <c r="BZ259" s="8" t="str">
        <f t="shared" si="103"/>
        <v>CRLFname = trussPiece3x</v>
      </c>
      <c r="CA259" s="8" t="str">
        <f t="shared" si="103"/>
        <v/>
      </c>
      <c r="CB259" s="8" t="str">
        <f t="shared" si="103"/>
        <v/>
      </c>
      <c r="CC259" s="8" t="str">
        <f t="shared" si="103"/>
        <v/>
      </c>
      <c r="CD259" s="8" t="str">
        <f t="shared" si="103"/>
        <v/>
      </c>
      <c r="CE259" s="8" t="str">
        <f t="shared" si="103"/>
        <v/>
      </c>
      <c r="CF259" s="8" t="str">
        <f t="shared" si="103"/>
        <v/>
      </c>
      <c r="CG259" s="8" t="str">
        <f t="shared" si="103"/>
        <v/>
      </c>
      <c r="CH259" s="8" t="str">
        <f t="shared" si="103"/>
        <v/>
      </c>
      <c r="CI259" s="8" t="str">
        <f t="shared" si="103"/>
        <v/>
      </c>
      <c r="CJ259" s="8" t="str">
        <f t="shared" si="103"/>
        <v/>
      </c>
      <c r="CK259" s="8" t="str">
        <f t="shared" si="103"/>
        <v/>
      </c>
      <c r="CL259" s="8" t="str">
        <f t="shared" si="103"/>
        <v/>
      </c>
      <c r="CM259" s="8" t="str">
        <f t="shared" si="103"/>
        <v/>
      </c>
      <c r="CN259" s="8" t="str">
        <f t="shared" si="103"/>
        <v/>
      </c>
      <c r="CO259" s="8" t="str">
        <f t="shared" si="103"/>
        <v/>
      </c>
      <c r="CP259" s="8" t="str">
        <f t="shared" si="103"/>
        <v/>
      </c>
      <c r="CQ259" s="8" t="str">
        <f t="shared" si="103"/>
        <v/>
      </c>
      <c r="CR259" s="8" t="str">
        <f t="shared" si="103"/>
        <v/>
      </c>
      <c r="CS259" s="8" t="str">
        <f t="shared" si="103"/>
        <v/>
      </c>
      <c r="CT259" s="8" t="str">
        <f t="shared" si="103"/>
        <v/>
      </c>
      <c r="CU259" s="8" t="str">
        <f t="shared" ref="CU259:DZ259" si="104">IF(CU28&lt;&gt;"",name&amp;CU28,"")</f>
        <v/>
      </c>
      <c r="CV259" s="8" t="str">
        <f t="shared" si="104"/>
        <v/>
      </c>
      <c r="CW259" s="8" t="str">
        <f t="shared" si="104"/>
        <v/>
      </c>
      <c r="CX259" s="8" t="str">
        <f t="shared" si="104"/>
        <v/>
      </c>
      <c r="CY259" s="8" t="str">
        <f t="shared" si="104"/>
        <v>CRLFname = NP.fairings.5m.Wallshort</v>
      </c>
      <c r="CZ259" s="8" t="str">
        <f t="shared" si="104"/>
        <v/>
      </c>
      <c r="DA259" s="8" t="str">
        <f t="shared" si="104"/>
        <v/>
      </c>
      <c r="DB259" s="8" t="str">
        <f t="shared" si="104"/>
        <v/>
      </c>
      <c r="DC259" s="8" t="str">
        <f t="shared" si="104"/>
        <v/>
      </c>
      <c r="DD259" s="8" t="str">
        <f t="shared" si="104"/>
        <v/>
      </c>
      <c r="DE259" s="8" t="str">
        <f t="shared" si="104"/>
        <v>CRLFname = Hex.ShockWedge</v>
      </c>
      <c r="DF259" s="8" t="str">
        <f t="shared" si="104"/>
        <v/>
      </c>
      <c r="DG259" s="8" t="str">
        <f t="shared" si="104"/>
        <v>CRLFname = NP.interstage.375m.25m.plate</v>
      </c>
      <c r="DH259" s="8" t="str">
        <f t="shared" si="104"/>
        <v/>
      </c>
      <c r="DI259" s="8" t="str">
        <f t="shared" si="104"/>
        <v/>
      </c>
      <c r="DJ259" s="8" t="str">
        <f t="shared" si="104"/>
        <v>CRLFname = SMP.nacelleBody</v>
      </c>
      <c r="DK259" s="8" t="str">
        <f t="shared" si="104"/>
        <v/>
      </c>
      <c r="DL259" s="8" t="str">
        <f t="shared" si="104"/>
        <v/>
      </c>
      <c r="DM259" s="8" t="str">
        <f t="shared" si="104"/>
        <v/>
      </c>
      <c r="DN259" s="8" t="str">
        <f t="shared" si="104"/>
        <v/>
      </c>
      <c r="DO259" s="8" t="str">
        <f t="shared" si="104"/>
        <v/>
      </c>
      <c r="DP259" s="8" t="str">
        <f t="shared" si="104"/>
        <v/>
      </c>
      <c r="DQ259" s="8" t="str">
        <f t="shared" si="104"/>
        <v/>
      </c>
      <c r="DR259" s="8" t="str">
        <f t="shared" si="104"/>
        <v/>
      </c>
      <c r="DS259" s="8" t="str">
        <f t="shared" si="104"/>
        <v/>
      </c>
      <c r="DT259" s="8" t="str">
        <f t="shared" si="104"/>
        <v/>
      </c>
      <c r="DU259" s="8" t="str">
        <f t="shared" si="104"/>
        <v>CRLFname = NP.OdinFlightPack</v>
      </c>
      <c r="DV259" s="8" t="str">
        <f t="shared" si="104"/>
        <v/>
      </c>
      <c r="DW259" s="8" t="str">
        <f t="shared" si="104"/>
        <v>CRLFname = LLLCirc2a2H</v>
      </c>
      <c r="DX259" s="8" t="str">
        <f t="shared" si="104"/>
        <v>CRLFname = NP.lfe.375m.LittleMother</v>
      </c>
      <c r="DY259" s="8" t="str">
        <f t="shared" si="104"/>
        <v/>
      </c>
      <c r="DZ259" s="8" t="str">
        <f t="shared" si="104"/>
        <v/>
      </c>
      <c r="EA259" s="8" t="str">
        <f t="shared" ref="EA259:ER259" si="105">IF(EA28&lt;&gt;"",name&amp;EA28,"")</f>
        <v>CRLFname = SMP.largeAdapter</v>
      </c>
      <c r="EB259" s="8" t="str">
        <f t="shared" si="105"/>
        <v/>
      </c>
      <c r="EC259" s="8" t="str">
        <f t="shared" si="105"/>
        <v>CRLFname = RLA.rcs45.2way</v>
      </c>
      <c r="ED259" s="8" t="str">
        <f t="shared" si="105"/>
        <v>CRLFname = part.URM.1.25.U02</v>
      </c>
      <c r="EE259" s="8" t="str">
        <f t="shared" si="105"/>
        <v/>
      </c>
      <c r="EF259" s="8" t="str">
        <f t="shared" si="105"/>
        <v/>
      </c>
      <c r="EG259" s="8" t="str">
        <f t="shared" si="105"/>
        <v/>
      </c>
      <c r="EH259" s="8" t="str">
        <f t="shared" si="105"/>
        <v/>
      </c>
      <c r="EI259" s="8" t="str">
        <f t="shared" si="105"/>
        <v>CRLFname = SMP.adapterLargeSmallTri</v>
      </c>
      <c r="EJ259" s="8" t="str">
        <f t="shared" si="105"/>
        <v/>
      </c>
      <c r="EK259" s="8" t="str">
        <f t="shared" si="105"/>
        <v/>
      </c>
      <c r="EL259" s="8" t="str">
        <f t="shared" si="105"/>
        <v/>
      </c>
      <c r="EM259" s="8" t="str">
        <f t="shared" si="105"/>
        <v>CRLFname = part.URM.1.25.Cowling.Skirt</v>
      </c>
      <c r="EN259" s="8" t="str">
        <f t="shared" si="105"/>
        <v/>
      </c>
      <c r="EO259" s="8" t="str">
        <f t="shared" si="105"/>
        <v/>
      </c>
      <c r="EP259" s="8" t="str">
        <f t="shared" si="105"/>
        <v/>
      </c>
      <c r="EQ259" s="8" t="str">
        <f t="shared" si="105"/>
        <v>CRLFname = liquidEngineMiniRescale</v>
      </c>
      <c r="ER259" s="29" t="str">
        <f t="shared" si="105"/>
        <v/>
      </c>
    </row>
    <row r="260" spans="3:148" ht="21.75" customHeight="1" x14ac:dyDescent="0.25">
      <c r="C260" s="8" t="str">
        <f t="shared" ref="C260:AH260" si="106">IF(C29&lt;&gt;"",name&amp;C29,"")</f>
        <v/>
      </c>
      <c r="D260" s="8" t="str">
        <f t="shared" si="106"/>
        <v/>
      </c>
      <c r="E260" s="8" t="str">
        <f t="shared" si="106"/>
        <v/>
      </c>
      <c r="F260" s="8" t="str">
        <f t="shared" si="106"/>
        <v/>
      </c>
      <c r="G260" s="8" t="str">
        <f t="shared" si="106"/>
        <v/>
      </c>
      <c r="H260" s="8" t="str">
        <f t="shared" si="106"/>
        <v/>
      </c>
      <c r="I260" s="8" t="str">
        <f t="shared" si="106"/>
        <v/>
      </c>
      <c r="J260" s="8" t="str">
        <f t="shared" si="106"/>
        <v/>
      </c>
      <c r="K260" s="8" t="str">
        <f t="shared" si="106"/>
        <v/>
      </c>
      <c r="L260" s="8" t="str">
        <f t="shared" si="106"/>
        <v/>
      </c>
      <c r="M260" s="8" t="str">
        <f t="shared" si="106"/>
        <v/>
      </c>
      <c r="N260" s="8" t="str">
        <f t="shared" si="106"/>
        <v/>
      </c>
      <c r="O260" s="8" t="str">
        <f t="shared" si="106"/>
        <v/>
      </c>
      <c r="P260" s="8" t="str">
        <f t="shared" si="106"/>
        <v/>
      </c>
      <c r="Q260" s="8" t="str">
        <f t="shared" si="106"/>
        <v/>
      </c>
      <c r="R260" s="8" t="str">
        <f t="shared" si="106"/>
        <v/>
      </c>
      <c r="S260" s="8" t="str">
        <f t="shared" si="106"/>
        <v/>
      </c>
      <c r="T260" s="8" t="str">
        <f t="shared" si="106"/>
        <v/>
      </c>
      <c r="U260" s="8" t="str">
        <f t="shared" si="106"/>
        <v/>
      </c>
      <c r="V260" s="8" t="str">
        <f t="shared" si="106"/>
        <v>CRLFname = LLLCBMThin</v>
      </c>
      <c r="W260" s="8" t="str">
        <f t="shared" si="106"/>
        <v>CRLFname = TAL.Cubic.Truss.Mini.Adapter.Large</v>
      </c>
      <c r="X260" s="8" t="str">
        <f t="shared" si="106"/>
        <v/>
      </c>
      <c r="Y260" s="8" t="str">
        <f t="shared" si="106"/>
        <v/>
      </c>
      <c r="Z260" s="8" t="str">
        <f t="shared" si="106"/>
        <v>CRLFname = TAL.XLarge.Toroidal.Tank.Fuel</v>
      </c>
      <c r="AA260" s="8" t="str">
        <f t="shared" si="106"/>
        <v/>
      </c>
      <c r="AB260" s="8" t="str">
        <f t="shared" si="106"/>
        <v>CRLFname = TAL.Toroidal.Tank.Hub.Large</v>
      </c>
      <c r="AC260" s="8" t="str">
        <f t="shared" si="106"/>
        <v>CRLFname = TAL.Toroidal.Tank.Medium.Utility</v>
      </c>
      <c r="AD260" s="8" t="str">
        <f t="shared" si="106"/>
        <v/>
      </c>
      <c r="AE260" s="8" t="str">
        <f t="shared" si="106"/>
        <v/>
      </c>
      <c r="AF260" s="8" t="str">
        <f t="shared" si="106"/>
        <v/>
      </c>
      <c r="AG260" s="8" t="str">
        <f t="shared" si="106"/>
        <v/>
      </c>
      <c r="AH260" s="8" t="str">
        <f t="shared" si="106"/>
        <v/>
      </c>
      <c r="AI260" s="8" t="str">
        <f t="shared" ref="AI260:BN260" si="107">IF(AI29&lt;&gt;"",name&amp;AI29,"")</f>
        <v/>
      </c>
      <c r="AJ260" s="8" t="str">
        <f t="shared" si="107"/>
        <v/>
      </c>
      <c r="AK260" s="8" t="str">
        <f t="shared" si="107"/>
        <v/>
      </c>
      <c r="AL260" s="8" t="str">
        <f t="shared" si="107"/>
        <v/>
      </c>
      <c r="AM260" s="8" t="str">
        <f t="shared" si="107"/>
        <v/>
      </c>
      <c r="AN260" s="8" t="str">
        <f t="shared" si="107"/>
        <v/>
      </c>
      <c r="AO260" s="8" t="str">
        <f t="shared" si="107"/>
        <v/>
      </c>
      <c r="AP260" s="8" t="str">
        <f t="shared" si="107"/>
        <v/>
      </c>
      <c r="AQ260" s="8" t="str">
        <f t="shared" si="107"/>
        <v>CRLFname = KuestLegacyAirlock</v>
      </c>
      <c r="AR260" s="8" t="str">
        <f t="shared" si="107"/>
        <v/>
      </c>
      <c r="AS260" s="8" t="str">
        <f t="shared" si="107"/>
        <v/>
      </c>
      <c r="AT260" s="8" t="str">
        <f t="shared" si="107"/>
        <v/>
      </c>
      <c r="AU260" s="8" t="str">
        <f t="shared" si="107"/>
        <v/>
      </c>
      <c r="AV260" s="8" t="str">
        <f t="shared" si="107"/>
        <v/>
      </c>
      <c r="AW260" s="8" t="str">
        <f t="shared" si="107"/>
        <v>CRLFname = RLA.s.tank1</v>
      </c>
      <c r="AX260" s="8" t="str">
        <f t="shared" si="107"/>
        <v/>
      </c>
      <c r="AY260" s="8" t="str">
        <f t="shared" si="107"/>
        <v/>
      </c>
      <c r="AZ260" s="8" t="str">
        <f t="shared" si="107"/>
        <v/>
      </c>
      <c r="BA260" s="8" t="str">
        <f t="shared" si="107"/>
        <v/>
      </c>
      <c r="BB260" s="8" t="str">
        <f t="shared" si="107"/>
        <v>CRLFname = sepMotor1</v>
      </c>
      <c r="BC260" s="8" t="str">
        <f t="shared" si="107"/>
        <v>CRLFname = KW2mFairingWall</v>
      </c>
      <c r="BD260" s="8" t="str">
        <f t="shared" si="107"/>
        <v>CRLFname = NP.fairings.3125m.Wall</v>
      </c>
      <c r="BE260" s="8" t="str">
        <f t="shared" si="107"/>
        <v>CRLFname = NP.decoupler.radial.125m.Flange</v>
      </c>
      <c r="BF260" s="8" t="str">
        <f t="shared" si="107"/>
        <v>CRLFname = TV Conformal Tank Long - RCS</v>
      </c>
      <c r="BG260" s="8" t="str">
        <f t="shared" si="107"/>
        <v>CRLFname = B9.Utility.DockingPort.CDP</v>
      </c>
      <c r="BH260" s="8" t="str">
        <f t="shared" si="107"/>
        <v>CRLFname = B9.Aero.HL.Extension.C</v>
      </c>
      <c r="BI260" s="8" t="str">
        <f t="shared" si="107"/>
        <v>CRLFname = B9.Cockpit.MK2.Tail</v>
      </c>
      <c r="BJ260" s="8" t="str">
        <f t="shared" si="107"/>
        <v/>
      </c>
      <c r="BK260" s="8" t="str">
        <f t="shared" si="107"/>
        <v/>
      </c>
      <c r="BL260" s="8" t="str">
        <f t="shared" si="107"/>
        <v/>
      </c>
      <c r="BM260" s="8" t="str">
        <f t="shared" si="107"/>
        <v/>
      </c>
      <c r="BN260" s="8" t="str">
        <f t="shared" si="107"/>
        <v>CRLFname = LLLRadar</v>
      </c>
      <c r="BO260" s="8" t="str">
        <f t="shared" ref="BO260:CT260" si="108">IF(BO29&lt;&gt;"",name&amp;BO29,"")</f>
        <v/>
      </c>
      <c r="BP260" s="8" t="str">
        <f t="shared" si="108"/>
        <v/>
      </c>
      <c r="BQ260" s="8" t="str">
        <f t="shared" si="108"/>
        <v/>
      </c>
      <c r="BR260" s="8" t="str">
        <f t="shared" si="108"/>
        <v/>
      </c>
      <c r="BS260" s="8" t="str">
        <f t="shared" si="108"/>
        <v/>
      </c>
      <c r="BT260" s="8" t="str">
        <f t="shared" si="108"/>
        <v/>
      </c>
      <c r="BU260" s="8" t="str">
        <f t="shared" si="108"/>
        <v/>
      </c>
      <c r="BV260" s="8" t="str">
        <f t="shared" si="108"/>
        <v/>
      </c>
      <c r="BW260" s="8" t="str">
        <f t="shared" si="108"/>
        <v/>
      </c>
      <c r="BX260" s="8" t="str">
        <f t="shared" si="108"/>
        <v/>
      </c>
      <c r="BY260" s="8" t="str">
        <f t="shared" si="108"/>
        <v/>
      </c>
      <c r="BZ260" s="8" t="str">
        <f t="shared" si="108"/>
        <v>CRLFname = 2x1to2x2</v>
      </c>
      <c r="CA260" s="8" t="str">
        <f t="shared" si="108"/>
        <v/>
      </c>
      <c r="CB260" s="8" t="str">
        <f t="shared" si="108"/>
        <v/>
      </c>
      <c r="CC260" s="8" t="str">
        <f t="shared" si="108"/>
        <v/>
      </c>
      <c r="CD260" s="8" t="str">
        <f t="shared" si="108"/>
        <v/>
      </c>
      <c r="CE260" s="8" t="str">
        <f t="shared" si="108"/>
        <v/>
      </c>
      <c r="CF260" s="8" t="str">
        <f t="shared" si="108"/>
        <v/>
      </c>
      <c r="CG260" s="8" t="str">
        <f t="shared" si="108"/>
        <v/>
      </c>
      <c r="CH260" s="8" t="str">
        <f t="shared" si="108"/>
        <v/>
      </c>
      <c r="CI260" s="8" t="str">
        <f t="shared" si="108"/>
        <v/>
      </c>
      <c r="CJ260" s="8" t="str">
        <f t="shared" si="108"/>
        <v/>
      </c>
      <c r="CK260" s="8" t="str">
        <f t="shared" si="108"/>
        <v/>
      </c>
      <c r="CL260" s="8" t="str">
        <f t="shared" si="108"/>
        <v/>
      </c>
      <c r="CM260" s="8" t="str">
        <f t="shared" si="108"/>
        <v/>
      </c>
      <c r="CN260" s="8" t="str">
        <f t="shared" si="108"/>
        <v/>
      </c>
      <c r="CO260" s="8" t="str">
        <f t="shared" si="108"/>
        <v/>
      </c>
      <c r="CP260" s="8" t="str">
        <f t="shared" si="108"/>
        <v/>
      </c>
      <c r="CQ260" s="8" t="str">
        <f t="shared" si="108"/>
        <v/>
      </c>
      <c r="CR260" s="8" t="str">
        <f t="shared" si="108"/>
        <v/>
      </c>
      <c r="CS260" s="8" t="str">
        <f t="shared" si="108"/>
        <v/>
      </c>
      <c r="CT260" s="8" t="str">
        <f t="shared" si="108"/>
        <v/>
      </c>
      <c r="CU260" s="8" t="str">
        <f t="shared" ref="CU260:DZ260" si="109">IF(CU29&lt;&gt;"",name&amp;CU29,"")</f>
        <v/>
      </c>
      <c r="CV260" s="8" t="str">
        <f t="shared" si="109"/>
        <v/>
      </c>
      <c r="CW260" s="8" t="str">
        <f t="shared" si="109"/>
        <v/>
      </c>
      <c r="CX260" s="8" t="str">
        <f t="shared" si="109"/>
        <v/>
      </c>
      <c r="CY260" s="8" t="str">
        <f t="shared" si="109"/>
        <v>CRLFname = NP.fairings.5m.plate</v>
      </c>
      <c r="CZ260" s="8" t="str">
        <f t="shared" si="109"/>
        <v/>
      </c>
      <c r="DA260" s="8" t="str">
        <f t="shared" si="109"/>
        <v/>
      </c>
      <c r="DB260" s="8" t="str">
        <f t="shared" si="109"/>
        <v/>
      </c>
      <c r="DC260" s="8" t="str">
        <f t="shared" si="109"/>
        <v/>
      </c>
      <c r="DD260" s="8" t="str">
        <f t="shared" si="109"/>
        <v/>
      </c>
      <c r="DE260" s="8" t="str">
        <f t="shared" si="109"/>
        <v>CRLFname = HL.AirshipEnvelope.Cirrus</v>
      </c>
      <c r="DF260" s="8" t="str">
        <f t="shared" si="109"/>
        <v/>
      </c>
      <c r="DG260" s="8" t="str">
        <f t="shared" si="109"/>
        <v>CRLFname = NP.decoupler.stack.375m</v>
      </c>
      <c r="DH260" s="8" t="str">
        <f t="shared" si="109"/>
        <v/>
      </c>
      <c r="DI260" s="8" t="str">
        <f t="shared" si="109"/>
        <v/>
      </c>
      <c r="DJ260" s="8" t="str">
        <f t="shared" si="109"/>
        <v>CRLFname = SMP.radialEngineBody</v>
      </c>
      <c r="DK260" s="8" t="str">
        <f t="shared" si="109"/>
        <v/>
      </c>
      <c r="DL260" s="8" t="str">
        <f t="shared" si="109"/>
        <v/>
      </c>
      <c r="DM260" s="8" t="str">
        <f t="shared" si="109"/>
        <v/>
      </c>
      <c r="DN260" s="8" t="str">
        <f t="shared" si="109"/>
        <v/>
      </c>
      <c r="DO260" s="8" t="str">
        <f t="shared" si="109"/>
        <v/>
      </c>
      <c r="DP260" s="8" t="str">
        <f t="shared" si="109"/>
        <v/>
      </c>
      <c r="DQ260" s="8" t="str">
        <f t="shared" si="109"/>
        <v/>
      </c>
      <c r="DR260" s="8" t="str">
        <f t="shared" si="109"/>
        <v/>
      </c>
      <c r="DS260" s="8" t="str">
        <f t="shared" si="109"/>
        <v/>
      </c>
      <c r="DT260" s="8" t="str">
        <f t="shared" si="109"/>
        <v/>
      </c>
      <c r="DU260" s="8" t="str">
        <f t="shared" si="109"/>
        <v>CRLFname = NP.Odin.Trunk</v>
      </c>
      <c r="DV260" s="8" t="str">
        <f t="shared" si="109"/>
        <v/>
      </c>
      <c r="DW260" s="8" t="str">
        <f t="shared" si="109"/>
        <v>CRLFname = LLLCirc2a1H</v>
      </c>
      <c r="DX260" s="8" t="str">
        <f t="shared" si="109"/>
        <v>CRLFname = NP.lft.25m.12m</v>
      </c>
      <c r="DY260" s="8" t="str">
        <f t="shared" si="109"/>
        <v/>
      </c>
      <c r="DZ260" s="8" t="str">
        <f t="shared" si="109"/>
        <v/>
      </c>
      <c r="EA260" s="8" t="str">
        <f t="shared" ref="EA260:ER260" si="110">IF(EA29&lt;&gt;"",name&amp;EA29,"")</f>
        <v>CRLFname = SMP.largeAdapter2</v>
      </c>
      <c r="EB260" s="8" t="str">
        <f t="shared" si="110"/>
        <v/>
      </c>
      <c r="EC260" s="8" t="str">
        <f t="shared" si="110"/>
        <v>CRLFname = SMP.radialRCSTank</v>
      </c>
      <c r="ED260" s="8" t="str">
        <f t="shared" si="110"/>
        <v>CRLFname = part.URM.1.25.U03</v>
      </c>
      <c r="EE260" s="8" t="str">
        <f t="shared" si="110"/>
        <v/>
      </c>
      <c r="EF260" s="8" t="str">
        <f t="shared" si="110"/>
        <v/>
      </c>
      <c r="EG260" s="8" t="str">
        <f t="shared" si="110"/>
        <v/>
      </c>
      <c r="EH260" s="8" t="str">
        <f t="shared" si="110"/>
        <v/>
      </c>
      <c r="EI260" s="8" t="str">
        <f t="shared" si="110"/>
        <v>CRLFname = stackBiCoupler</v>
      </c>
      <c r="EJ260" s="8" t="str">
        <f t="shared" si="110"/>
        <v/>
      </c>
      <c r="EK260" s="8" t="str">
        <f t="shared" si="110"/>
        <v/>
      </c>
      <c r="EL260" s="8" t="str">
        <f t="shared" si="110"/>
        <v/>
      </c>
      <c r="EM260" s="8" t="str">
        <f t="shared" si="110"/>
        <v>CRLFname = part.URM.1.25.U01</v>
      </c>
      <c r="EN260" s="8" t="str">
        <f t="shared" si="110"/>
        <v/>
      </c>
      <c r="EO260" s="8" t="str">
        <f t="shared" si="110"/>
        <v/>
      </c>
      <c r="EP260" s="8" t="str">
        <f t="shared" si="110"/>
        <v/>
      </c>
      <c r="EQ260" s="8" t="str">
        <f t="shared" si="110"/>
        <v/>
      </c>
      <c r="ER260" s="29" t="str">
        <f t="shared" si="110"/>
        <v/>
      </c>
    </row>
    <row r="261" spans="3:148" ht="21.75" customHeight="1" x14ac:dyDescent="0.25">
      <c r="C261" s="8" t="str">
        <f t="shared" ref="C261:AH261" si="111">IF(C30&lt;&gt;"",name&amp;C30,"")</f>
        <v/>
      </c>
      <c r="D261" s="8" t="str">
        <f t="shared" si="111"/>
        <v/>
      </c>
      <c r="E261" s="8" t="str">
        <f t="shared" si="111"/>
        <v/>
      </c>
      <c r="F261" s="8" t="str">
        <f t="shared" si="111"/>
        <v/>
      </c>
      <c r="G261" s="8" t="str">
        <f t="shared" si="111"/>
        <v/>
      </c>
      <c r="H261" s="8" t="str">
        <f t="shared" si="111"/>
        <v/>
      </c>
      <c r="I261" s="8" t="str">
        <f t="shared" si="111"/>
        <v/>
      </c>
      <c r="J261" s="8" t="str">
        <f t="shared" si="111"/>
        <v/>
      </c>
      <c r="K261" s="8" t="str">
        <f t="shared" si="111"/>
        <v/>
      </c>
      <c r="L261" s="8" t="str">
        <f t="shared" si="111"/>
        <v/>
      </c>
      <c r="M261" s="8" t="str">
        <f t="shared" si="111"/>
        <v/>
      </c>
      <c r="N261" s="8" t="str">
        <f t="shared" si="111"/>
        <v/>
      </c>
      <c r="O261" s="8" t="str">
        <f t="shared" si="111"/>
        <v/>
      </c>
      <c r="P261" s="8" t="str">
        <f t="shared" si="111"/>
        <v/>
      </c>
      <c r="Q261" s="8" t="str">
        <f t="shared" si="111"/>
        <v/>
      </c>
      <c r="R261" s="8" t="str">
        <f t="shared" si="111"/>
        <v/>
      </c>
      <c r="S261" s="8" t="str">
        <f t="shared" si="111"/>
        <v/>
      </c>
      <c r="T261" s="8" t="str">
        <f t="shared" si="111"/>
        <v/>
      </c>
      <c r="U261" s="8" t="str">
        <f t="shared" si="111"/>
        <v/>
      </c>
      <c r="V261" s="8" t="str">
        <f t="shared" si="111"/>
        <v/>
      </c>
      <c r="W261" s="8" t="str">
        <f t="shared" si="111"/>
        <v>CRLFname = TAL.Cubic.Truss.Mini.Adapter.Long</v>
      </c>
      <c r="X261" s="8" t="str">
        <f t="shared" si="111"/>
        <v/>
      </c>
      <c r="Y261" s="8" t="str">
        <f t="shared" si="111"/>
        <v/>
      </c>
      <c r="Z261" s="8" t="str">
        <f t="shared" si="111"/>
        <v>CRLFname = TAL.XLarge.Toroidal.Tank.Utility</v>
      </c>
      <c r="AA261" s="8" t="str">
        <f t="shared" si="111"/>
        <v/>
      </c>
      <c r="AB261" s="8" t="str">
        <f t="shared" si="111"/>
        <v>CRLFname = ThermalRocketNozzle</v>
      </c>
      <c r="AC261" s="8" t="str">
        <f t="shared" si="111"/>
        <v>CRLFname = TAL.Toroidal.Tank.Hub.Medium</v>
      </c>
      <c r="AD261" s="8" t="str">
        <f t="shared" si="111"/>
        <v/>
      </c>
      <c r="AE261" s="8" t="str">
        <f t="shared" si="111"/>
        <v/>
      </c>
      <c r="AF261" s="8" t="str">
        <f t="shared" si="111"/>
        <v/>
      </c>
      <c r="AG261" s="8" t="str">
        <f t="shared" si="111"/>
        <v/>
      </c>
      <c r="AH261" s="8" t="str">
        <f t="shared" si="111"/>
        <v/>
      </c>
      <c r="AI261" s="8" t="str">
        <f t="shared" ref="AI261:BN261" si="112">IF(AI30&lt;&gt;"",name&amp;AI30,"")</f>
        <v/>
      </c>
      <c r="AJ261" s="8" t="str">
        <f t="shared" si="112"/>
        <v/>
      </c>
      <c r="AK261" s="8" t="str">
        <f t="shared" si="112"/>
        <v/>
      </c>
      <c r="AL261" s="8" t="str">
        <f t="shared" si="112"/>
        <v/>
      </c>
      <c r="AM261" s="8" t="str">
        <f t="shared" si="112"/>
        <v/>
      </c>
      <c r="AN261" s="8" t="str">
        <f t="shared" si="112"/>
        <v/>
      </c>
      <c r="AO261" s="8" t="str">
        <f t="shared" si="112"/>
        <v/>
      </c>
      <c r="AP261" s="8" t="str">
        <f t="shared" si="112"/>
        <v/>
      </c>
      <c r="AQ261" s="8" t="str">
        <f t="shared" si="112"/>
        <v>CRLFname = stockring</v>
      </c>
      <c r="AR261" s="8" t="str">
        <f t="shared" si="112"/>
        <v/>
      </c>
      <c r="AS261" s="8" t="str">
        <f t="shared" si="112"/>
        <v/>
      </c>
      <c r="AT261" s="8" t="str">
        <f t="shared" si="112"/>
        <v/>
      </c>
      <c r="AU261" s="8" t="str">
        <f t="shared" si="112"/>
        <v/>
      </c>
      <c r="AV261" s="8" t="str">
        <f t="shared" si="112"/>
        <v/>
      </c>
      <c r="AW261" s="8" t="str">
        <f t="shared" si="112"/>
        <v>CRLFname = RLA.s.tank2</v>
      </c>
      <c r="AX261" s="8" t="str">
        <f t="shared" si="112"/>
        <v/>
      </c>
      <c r="AY261" s="8" t="str">
        <f t="shared" si="112"/>
        <v/>
      </c>
      <c r="AZ261" s="8" t="str">
        <f t="shared" si="112"/>
        <v/>
      </c>
      <c r="BA261" s="8" t="str">
        <f t="shared" si="112"/>
        <v/>
      </c>
      <c r="BB261" s="8" t="str">
        <f t="shared" si="112"/>
        <v>CRLFname = structuralPylon</v>
      </c>
      <c r="BC261" s="8" t="str">
        <f t="shared" si="112"/>
        <v>CRLFname = 4x2EngineFairing</v>
      </c>
      <c r="BD261" s="8" t="str">
        <f t="shared" si="112"/>
        <v>CRLFname = NP.fairings.375m.Nose</v>
      </c>
      <c r="BE261" s="8" t="str">
        <f t="shared" si="112"/>
        <v>CRLFname = NP.decoupler.radial.125m.Aero</v>
      </c>
      <c r="BF261" s="8" t="str">
        <f t="shared" si="112"/>
        <v/>
      </c>
      <c r="BG261" s="8" t="str">
        <f t="shared" si="112"/>
        <v>CRLFname = 4x2newcargo</v>
      </c>
      <c r="BH261" s="8" t="str">
        <f t="shared" si="112"/>
        <v>CRLFname = B9.Aero.Intake.RNM</v>
      </c>
      <c r="BI261" s="8" t="str">
        <f t="shared" si="112"/>
        <v>CRLFname = B9.Cockpit.MK2.Tail.2</v>
      </c>
      <c r="BJ261" s="8" t="str">
        <f t="shared" si="112"/>
        <v/>
      </c>
      <c r="BK261" s="8" t="str">
        <f t="shared" si="112"/>
        <v/>
      </c>
      <c r="BL261" s="8" t="str">
        <f t="shared" si="112"/>
        <v/>
      </c>
      <c r="BM261" s="8" t="str">
        <f t="shared" si="112"/>
        <v/>
      </c>
      <c r="BN261" s="8" t="str">
        <f t="shared" si="112"/>
        <v/>
      </c>
      <c r="BO261" s="8" t="str">
        <f t="shared" ref="BO261:CT261" si="113">IF(BO30&lt;&gt;"",name&amp;BO30,"")</f>
        <v/>
      </c>
      <c r="BP261" s="8" t="str">
        <f t="shared" si="113"/>
        <v/>
      </c>
      <c r="BQ261" s="8" t="str">
        <f t="shared" si="113"/>
        <v/>
      </c>
      <c r="BR261" s="8" t="str">
        <f t="shared" si="113"/>
        <v/>
      </c>
      <c r="BS261" s="8" t="str">
        <f t="shared" si="113"/>
        <v/>
      </c>
      <c r="BT261" s="8" t="str">
        <f t="shared" si="113"/>
        <v/>
      </c>
      <c r="BU261" s="8" t="str">
        <f t="shared" si="113"/>
        <v/>
      </c>
      <c r="BV261" s="8" t="str">
        <f t="shared" si="113"/>
        <v/>
      </c>
      <c r="BW261" s="8" t="str">
        <f t="shared" si="113"/>
        <v/>
      </c>
      <c r="BX261" s="8" t="str">
        <f t="shared" si="113"/>
        <v/>
      </c>
      <c r="BY261" s="8" t="str">
        <f t="shared" si="113"/>
        <v/>
      </c>
      <c r="BZ261" s="8" t="str">
        <f t="shared" si="113"/>
        <v/>
      </c>
      <c r="CA261" s="8" t="str">
        <f t="shared" si="113"/>
        <v/>
      </c>
      <c r="CB261" s="8" t="str">
        <f t="shared" si="113"/>
        <v/>
      </c>
      <c r="CC261" s="8" t="str">
        <f t="shared" si="113"/>
        <v/>
      </c>
      <c r="CD261" s="8" t="str">
        <f t="shared" si="113"/>
        <v/>
      </c>
      <c r="CE261" s="8" t="str">
        <f t="shared" si="113"/>
        <v/>
      </c>
      <c r="CF261" s="8" t="str">
        <f t="shared" si="113"/>
        <v/>
      </c>
      <c r="CG261" s="8" t="str">
        <f t="shared" si="113"/>
        <v/>
      </c>
      <c r="CH261" s="8" t="str">
        <f t="shared" si="113"/>
        <v/>
      </c>
      <c r="CI261" s="8" t="str">
        <f t="shared" si="113"/>
        <v/>
      </c>
      <c r="CJ261" s="8" t="str">
        <f t="shared" si="113"/>
        <v/>
      </c>
      <c r="CK261" s="8" t="str">
        <f t="shared" si="113"/>
        <v/>
      </c>
      <c r="CL261" s="8" t="str">
        <f t="shared" si="113"/>
        <v/>
      </c>
      <c r="CM261" s="8" t="str">
        <f t="shared" si="113"/>
        <v/>
      </c>
      <c r="CN261" s="8" t="str">
        <f t="shared" si="113"/>
        <v/>
      </c>
      <c r="CO261" s="8" t="str">
        <f t="shared" si="113"/>
        <v/>
      </c>
      <c r="CP261" s="8" t="str">
        <f t="shared" si="113"/>
        <v/>
      </c>
      <c r="CQ261" s="8" t="str">
        <f t="shared" si="113"/>
        <v/>
      </c>
      <c r="CR261" s="8" t="str">
        <f t="shared" si="113"/>
        <v/>
      </c>
      <c r="CS261" s="8" t="str">
        <f t="shared" si="113"/>
        <v/>
      </c>
      <c r="CT261" s="8" t="str">
        <f t="shared" si="113"/>
        <v/>
      </c>
      <c r="CU261" s="8" t="str">
        <f t="shared" ref="CU261:DZ261" si="114">IF(CU30&lt;&gt;"",name&amp;CU30,"")</f>
        <v/>
      </c>
      <c r="CV261" s="8" t="str">
        <f t="shared" si="114"/>
        <v/>
      </c>
      <c r="CW261" s="8" t="str">
        <f t="shared" si="114"/>
        <v/>
      </c>
      <c r="CX261" s="8" t="str">
        <f t="shared" si="114"/>
        <v/>
      </c>
      <c r="CY261" s="8" t="str">
        <f t="shared" si="114"/>
        <v>CRLFname = NP.lft.500m.12m</v>
      </c>
      <c r="CZ261" s="8" t="str">
        <f t="shared" si="114"/>
        <v/>
      </c>
      <c r="DA261" s="8" t="str">
        <f t="shared" si="114"/>
        <v/>
      </c>
      <c r="DB261" s="8" t="str">
        <f t="shared" si="114"/>
        <v/>
      </c>
      <c r="DC261" s="8" t="str">
        <f t="shared" si="114"/>
        <v/>
      </c>
      <c r="DD261" s="8" t="str">
        <f t="shared" si="114"/>
        <v/>
      </c>
      <c r="DE261" s="8" t="str">
        <f t="shared" si="114"/>
        <v>CRLFname = HL.AirshipEnvelope.Cirrus.Real</v>
      </c>
      <c r="DF261" s="8" t="str">
        <f t="shared" si="114"/>
        <v/>
      </c>
      <c r="DG261" s="8" t="str">
        <f t="shared" si="114"/>
        <v>CRLFname = NP.fairings.3125m.375m.adapter</v>
      </c>
      <c r="DH261" s="8" t="str">
        <f t="shared" si="114"/>
        <v/>
      </c>
      <c r="DI261" s="8" t="str">
        <f t="shared" si="114"/>
        <v/>
      </c>
      <c r="DJ261" s="8" t="str">
        <f t="shared" si="114"/>
        <v>CRLFname = Mark2Cockpit</v>
      </c>
      <c r="DK261" s="8" t="str">
        <f t="shared" si="114"/>
        <v/>
      </c>
      <c r="DL261" s="8" t="str">
        <f t="shared" si="114"/>
        <v/>
      </c>
      <c r="DM261" s="8" t="str">
        <f t="shared" si="114"/>
        <v/>
      </c>
      <c r="DN261" s="8" t="str">
        <f t="shared" si="114"/>
        <v/>
      </c>
      <c r="DO261" s="8" t="str">
        <f t="shared" si="114"/>
        <v/>
      </c>
      <c r="DP261" s="8" t="str">
        <f t="shared" si="114"/>
        <v/>
      </c>
      <c r="DQ261" s="8" t="str">
        <f t="shared" si="114"/>
        <v/>
      </c>
      <c r="DR261" s="8" t="str">
        <f t="shared" si="114"/>
        <v/>
      </c>
      <c r="DS261" s="8" t="str">
        <f t="shared" si="114"/>
        <v/>
      </c>
      <c r="DT261" s="8" t="str">
        <f t="shared" si="114"/>
        <v/>
      </c>
      <c r="DU261" s="8" t="str">
        <f t="shared" si="114"/>
        <v>CRLFname = NP.ThorAscentPackage</v>
      </c>
      <c r="DV261" s="8" t="str">
        <f t="shared" si="114"/>
        <v/>
      </c>
      <c r="DW261" s="8" t="str">
        <f t="shared" si="114"/>
        <v>CRLFname = LLLCirc2b2H</v>
      </c>
      <c r="DX261" s="8" t="str">
        <f t="shared" si="114"/>
        <v>CRLFname = NP.lft.25m.6m</v>
      </c>
      <c r="DY261" s="8" t="str">
        <f t="shared" si="114"/>
        <v/>
      </c>
      <c r="DZ261" s="8" t="str">
        <f t="shared" si="114"/>
        <v/>
      </c>
      <c r="EA261" s="8" t="str">
        <f t="shared" ref="EA261:ER261" si="115">IF(EA30&lt;&gt;"",name&amp;EA30,"")</f>
        <v>CRLFname = SMP.radialDecoupler2</v>
      </c>
      <c r="EB261" s="8" t="str">
        <f t="shared" si="115"/>
        <v/>
      </c>
      <c r="EC261" s="8" t="str">
        <f t="shared" si="115"/>
        <v>CRLFname = SMP.rcsTankRadialLong</v>
      </c>
      <c r="ED261" s="8" t="str">
        <f t="shared" si="115"/>
        <v>CRLFname = part.URM.1.25.U04</v>
      </c>
      <c r="EE261" s="8" t="str">
        <f t="shared" si="115"/>
        <v/>
      </c>
      <c r="EF261" s="8" t="str">
        <f t="shared" si="115"/>
        <v/>
      </c>
      <c r="EG261" s="8" t="str">
        <f t="shared" si="115"/>
        <v/>
      </c>
      <c r="EH261" s="8" t="str">
        <f t="shared" si="115"/>
        <v/>
      </c>
      <c r="EI261" s="8" t="str">
        <f t="shared" si="115"/>
        <v>CRLFname = stackPoint1</v>
      </c>
      <c r="EJ261" s="8" t="str">
        <f t="shared" si="115"/>
        <v/>
      </c>
      <c r="EK261" s="8" t="str">
        <f t="shared" si="115"/>
        <v/>
      </c>
      <c r="EL261" s="8" t="str">
        <f t="shared" si="115"/>
        <v/>
      </c>
      <c r="EM261" s="8" t="str">
        <f t="shared" si="115"/>
        <v>CRLFname = Kosmos.VA.RRV.LockDown</v>
      </c>
      <c r="EN261" s="8" t="str">
        <f t="shared" si="115"/>
        <v/>
      </c>
      <c r="EO261" s="8" t="str">
        <f t="shared" si="115"/>
        <v/>
      </c>
      <c r="EP261" s="8" t="str">
        <f t="shared" si="115"/>
        <v/>
      </c>
      <c r="EQ261" s="8" t="str">
        <f t="shared" si="115"/>
        <v/>
      </c>
      <c r="ER261" s="29" t="str">
        <f t="shared" si="115"/>
        <v/>
      </c>
    </row>
    <row r="262" spans="3:148" ht="21.75" customHeight="1" x14ac:dyDescent="0.25">
      <c r="C262" s="8" t="str">
        <f t="shared" ref="C262:AH262" si="116">IF(C31&lt;&gt;"",name&amp;C31,"")</f>
        <v/>
      </c>
      <c r="D262" s="8" t="str">
        <f t="shared" si="116"/>
        <v/>
      </c>
      <c r="E262" s="8" t="str">
        <f t="shared" si="116"/>
        <v/>
      </c>
      <c r="F262" s="8" t="str">
        <f t="shared" si="116"/>
        <v/>
      </c>
      <c r="G262" s="8" t="str">
        <f t="shared" si="116"/>
        <v/>
      </c>
      <c r="H262" s="8" t="str">
        <f t="shared" si="116"/>
        <v/>
      </c>
      <c r="I262" s="8" t="str">
        <f t="shared" si="116"/>
        <v/>
      </c>
      <c r="J262" s="8" t="str">
        <f t="shared" si="116"/>
        <v/>
      </c>
      <c r="K262" s="8" t="str">
        <f t="shared" si="116"/>
        <v/>
      </c>
      <c r="L262" s="8" t="str">
        <f t="shared" si="116"/>
        <v/>
      </c>
      <c r="M262" s="8" t="str">
        <f t="shared" si="116"/>
        <v/>
      </c>
      <c r="N262" s="8" t="str">
        <f t="shared" si="116"/>
        <v/>
      </c>
      <c r="O262" s="8" t="str">
        <f t="shared" si="116"/>
        <v/>
      </c>
      <c r="P262" s="8" t="str">
        <f t="shared" si="116"/>
        <v/>
      </c>
      <c r="Q262" s="8" t="str">
        <f t="shared" si="116"/>
        <v/>
      </c>
      <c r="R262" s="8" t="str">
        <f t="shared" si="116"/>
        <v/>
      </c>
      <c r="S262" s="8" t="str">
        <f t="shared" si="116"/>
        <v/>
      </c>
      <c r="T262" s="8" t="str">
        <f t="shared" si="116"/>
        <v/>
      </c>
      <c r="U262" s="8" t="str">
        <f t="shared" si="116"/>
        <v/>
      </c>
      <c r="V262" s="8" t="str">
        <f t="shared" si="116"/>
        <v/>
      </c>
      <c r="W262" s="8" t="str">
        <f t="shared" si="116"/>
        <v>CRLFname = TAL.Cubic.Truss.Mini.Adapter.Short</v>
      </c>
      <c r="X262" s="8" t="str">
        <f t="shared" si="116"/>
        <v/>
      </c>
      <c r="Y262" s="8" t="str">
        <f t="shared" si="116"/>
        <v/>
      </c>
      <c r="Z262" s="8" t="str">
        <f t="shared" si="116"/>
        <v>CRLFname = TAL.Toroidal.Tank.Hub.XLarge</v>
      </c>
      <c r="AA262" s="8" t="str">
        <f t="shared" si="116"/>
        <v/>
      </c>
      <c r="AB262" s="8" t="str">
        <f t="shared" si="116"/>
        <v>CRLFname = LLLAerospike2x1</v>
      </c>
      <c r="AC262" s="8" t="str">
        <f t="shared" si="116"/>
        <v>CRLFname = RLA.linearspike.med</v>
      </c>
      <c r="AD262" s="8" t="str">
        <f t="shared" si="116"/>
        <v/>
      </c>
      <c r="AE262" s="8" t="str">
        <f t="shared" si="116"/>
        <v/>
      </c>
      <c r="AF262" s="8" t="str">
        <f t="shared" si="116"/>
        <v/>
      </c>
      <c r="AG262" s="8" t="str">
        <f t="shared" si="116"/>
        <v/>
      </c>
      <c r="AH262" s="8" t="str">
        <f t="shared" si="116"/>
        <v/>
      </c>
      <c r="AI262" s="8" t="str">
        <f t="shared" ref="AI262:BN262" si="117">IF(AI31&lt;&gt;"",name&amp;AI31,"")</f>
        <v/>
      </c>
      <c r="AJ262" s="8" t="str">
        <f t="shared" si="117"/>
        <v/>
      </c>
      <c r="AK262" s="8" t="str">
        <f t="shared" si="117"/>
        <v/>
      </c>
      <c r="AL262" s="8" t="str">
        <f t="shared" si="117"/>
        <v/>
      </c>
      <c r="AM262" s="8" t="str">
        <f t="shared" si="117"/>
        <v/>
      </c>
      <c r="AN262" s="8" t="str">
        <f t="shared" si="117"/>
        <v/>
      </c>
      <c r="AO262" s="8" t="str">
        <f t="shared" si="117"/>
        <v/>
      </c>
      <c r="AP262" s="8" t="str">
        <f t="shared" si="117"/>
        <v/>
      </c>
      <c r="AQ262" s="8" t="str">
        <f t="shared" si="117"/>
        <v>CRLFname = 2x1hulltest</v>
      </c>
      <c r="AR262" s="8" t="str">
        <f t="shared" si="117"/>
        <v/>
      </c>
      <c r="AS262" s="8" t="str">
        <f t="shared" si="117"/>
        <v/>
      </c>
      <c r="AT262" s="8" t="str">
        <f t="shared" si="117"/>
        <v/>
      </c>
      <c r="AU262" s="8" t="str">
        <f t="shared" si="117"/>
        <v/>
      </c>
      <c r="AV262" s="8" t="str">
        <f t="shared" si="117"/>
        <v/>
      </c>
      <c r="AW262" s="8" t="str">
        <f t="shared" si="117"/>
        <v>CRLFname = RLA.s.tank3</v>
      </c>
      <c r="AX262" s="8" t="str">
        <f t="shared" si="117"/>
        <v/>
      </c>
      <c r="AY262" s="8" t="str">
        <f t="shared" si="117"/>
        <v/>
      </c>
      <c r="AZ262" s="8" t="str">
        <f t="shared" si="117"/>
        <v/>
      </c>
      <c r="BA262" s="8" t="str">
        <f t="shared" si="117"/>
        <v/>
      </c>
      <c r="BB262" s="8" t="str">
        <f t="shared" si="117"/>
        <v>CRLFname = radialDecoupler</v>
      </c>
      <c r="BC262" s="8" t="str">
        <f t="shared" si="117"/>
        <v>CRLFname = 4x2EngineFairingEnd</v>
      </c>
      <c r="BD262" s="8" t="str">
        <f t="shared" si="117"/>
        <v>CRLFname = NP.fairings.375m.NoseCone</v>
      </c>
      <c r="BE262" s="8" t="str">
        <f t="shared" si="117"/>
        <v>CRLFname = NP.fairings.PLFexpBOLT</v>
      </c>
      <c r="BF262" s="8" t="str">
        <f t="shared" si="117"/>
        <v/>
      </c>
      <c r="BG262" s="8" t="str">
        <f t="shared" si="117"/>
        <v>CRLFname = 4x2newcargo2</v>
      </c>
      <c r="BH262" s="8" t="str">
        <f t="shared" si="117"/>
        <v>CRLFname = B9.Cockpit.MK1.Junction</v>
      </c>
      <c r="BI262" s="8" t="str">
        <f t="shared" si="117"/>
        <v>CRLFname = B9.Cockpit.MK2.Nosecone</v>
      </c>
      <c r="BJ262" s="8" t="str">
        <f t="shared" si="117"/>
        <v/>
      </c>
      <c r="BK262" s="8" t="str">
        <f t="shared" si="117"/>
        <v/>
      </c>
      <c r="BL262" s="8" t="str">
        <f t="shared" si="117"/>
        <v/>
      </c>
      <c r="BM262" s="8" t="str">
        <f t="shared" si="117"/>
        <v/>
      </c>
      <c r="BN262" s="8" t="str">
        <f t="shared" si="117"/>
        <v/>
      </c>
      <c r="BO262" s="8" t="str">
        <f t="shared" ref="BO262:CT262" si="118">IF(BO31&lt;&gt;"",name&amp;BO31,"")</f>
        <v/>
      </c>
      <c r="BP262" s="8" t="str">
        <f t="shared" si="118"/>
        <v/>
      </c>
      <c r="BQ262" s="8" t="str">
        <f t="shared" si="118"/>
        <v/>
      </c>
      <c r="BR262" s="8" t="str">
        <f t="shared" si="118"/>
        <v/>
      </c>
      <c r="BS262" s="8" t="str">
        <f t="shared" si="118"/>
        <v/>
      </c>
      <c r="BT262" s="8" t="str">
        <f t="shared" si="118"/>
        <v/>
      </c>
      <c r="BU262" s="8" t="str">
        <f t="shared" si="118"/>
        <v/>
      </c>
      <c r="BV262" s="8" t="str">
        <f t="shared" si="118"/>
        <v/>
      </c>
      <c r="BW262" s="8" t="str">
        <f t="shared" si="118"/>
        <v/>
      </c>
      <c r="BX262" s="8" t="str">
        <f t="shared" si="118"/>
        <v/>
      </c>
      <c r="BY262" s="8" t="str">
        <f t="shared" si="118"/>
        <v/>
      </c>
      <c r="BZ262" s="8" t="str">
        <f t="shared" si="118"/>
        <v/>
      </c>
      <c r="CA262" s="8" t="str">
        <f t="shared" si="118"/>
        <v/>
      </c>
      <c r="CB262" s="8" t="str">
        <f t="shared" si="118"/>
        <v/>
      </c>
      <c r="CC262" s="8" t="str">
        <f t="shared" si="118"/>
        <v/>
      </c>
      <c r="CD262" s="8" t="str">
        <f t="shared" si="118"/>
        <v/>
      </c>
      <c r="CE262" s="8" t="str">
        <f t="shared" si="118"/>
        <v/>
      </c>
      <c r="CF262" s="8" t="str">
        <f t="shared" si="118"/>
        <v/>
      </c>
      <c r="CG262" s="8" t="str">
        <f t="shared" si="118"/>
        <v/>
      </c>
      <c r="CH262" s="8" t="str">
        <f t="shared" si="118"/>
        <v/>
      </c>
      <c r="CI262" s="8" t="str">
        <f t="shared" si="118"/>
        <v/>
      </c>
      <c r="CJ262" s="8" t="str">
        <f t="shared" si="118"/>
        <v/>
      </c>
      <c r="CK262" s="8" t="str">
        <f t="shared" si="118"/>
        <v/>
      </c>
      <c r="CL262" s="8" t="str">
        <f t="shared" si="118"/>
        <v/>
      </c>
      <c r="CM262" s="8" t="str">
        <f t="shared" si="118"/>
        <v/>
      </c>
      <c r="CN262" s="8" t="str">
        <f t="shared" si="118"/>
        <v/>
      </c>
      <c r="CO262" s="8" t="str">
        <f t="shared" si="118"/>
        <v/>
      </c>
      <c r="CP262" s="8" t="str">
        <f t="shared" si="118"/>
        <v/>
      </c>
      <c r="CQ262" s="8" t="str">
        <f t="shared" si="118"/>
        <v/>
      </c>
      <c r="CR262" s="8" t="str">
        <f t="shared" si="118"/>
        <v/>
      </c>
      <c r="CS262" s="8" t="str">
        <f t="shared" si="118"/>
        <v/>
      </c>
      <c r="CT262" s="8" t="str">
        <f t="shared" si="118"/>
        <v/>
      </c>
      <c r="CU262" s="8" t="str">
        <f t="shared" ref="CU262:DZ262" si="119">IF(CU31&lt;&gt;"",name&amp;CU31,"")</f>
        <v/>
      </c>
      <c r="CV262" s="8" t="str">
        <f t="shared" si="119"/>
        <v/>
      </c>
      <c r="CW262" s="8" t="str">
        <f t="shared" si="119"/>
        <v/>
      </c>
      <c r="CX262" s="8" t="str">
        <f t="shared" si="119"/>
        <v/>
      </c>
      <c r="CY262" s="8" t="str">
        <f t="shared" si="119"/>
        <v>CRLFname = NP.lft.5.0m.3m</v>
      </c>
      <c r="CZ262" s="8" t="str">
        <f t="shared" si="119"/>
        <v/>
      </c>
      <c r="DA262" s="8" t="str">
        <f t="shared" si="119"/>
        <v/>
      </c>
      <c r="DB262" s="8" t="str">
        <f t="shared" si="119"/>
        <v/>
      </c>
      <c r="DC262" s="8" t="str">
        <f t="shared" si="119"/>
        <v/>
      </c>
      <c r="DD262" s="8" t="str">
        <f t="shared" si="119"/>
        <v/>
      </c>
      <c r="DE262" s="8" t="str">
        <f t="shared" si="119"/>
        <v>CRLFname = TD.EngineBearcubJet</v>
      </c>
      <c r="DF262" s="8" t="str">
        <f t="shared" si="119"/>
        <v/>
      </c>
      <c r="DG262" s="8" t="str">
        <f t="shared" si="119"/>
        <v>CRLFname = couplerQuadL</v>
      </c>
      <c r="DH262" s="8" t="str">
        <f t="shared" si="119"/>
        <v/>
      </c>
      <c r="DI262" s="8" t="str">
        <f t="shared" si="119"/>
        <v/>
      </c>
      <c r="DJ262" s="8" t="str">
        <f t="shared" si="119"/>
        <v>CRLFname = turboFanEngine</v>
      </c>
      <c r="DK262" s="8" t="str">
        <f t="shared" si="119"/>
        <v/>
      </c>
      <c r="DL262" s="8" t="str">
        <f t="shared" si="119"/>
        <v/>
      </c>
      <c r="DM262" s="8" t="str">
        <f t="shared" si="119"/>
        <v/>
      </c>
      <c r="DN262" s="8" t="str">
        <f t="shared" si="119"/>
        <v/>
      </c>
      <c r="DO262" s="8" t="str">
        <f t="shared" si="119"/>
        <v/>
      </c>
      <c r="DP262" s="8" t="str">
        <f t="shared" si="119"/>
        <v/>
      </c>
      <c r="DQ262" s="8" t="str">
        <f t="shared" si="119"/>
        <v/>
      </c>
      <c r="DR262" s="8" t="str">
        <f t="shared" si="119"/>
        <v/>
      </c>
      <c r="DS262" s="8" t="str">
        <f t="shared" si="119"/>
        <v/>
      </c>
      <c r="DT262" s="8" t="str">
        <f t="shared" si="119"/>
        <v/>
      </c>
      <c r="DU262" s="8" t="str">
        <f t="shared" si="119"/>
        <v>CRLFname = NP.ThorDescentPackage</v>
      </c>
      <c r="DV262" s="8" t="str">
        <f t="shared" si="119"/>
        <v/>
      </c>
      <c r="DW262" s="8" t="str">
        <f t="shared" si="119"/>
        <v>CRLFname = LLLCirc2b1H</v>
      </c>
      <c r="DX262" s="8" t="str">
        <f t="shared" si="119"/>
        <v>CRLFname = NP.lft.3.75m.2.25m</v>
      </c>
      <c r="DY262" s="8" t="str">
        <f t="shared" si="119"/>
        <v/>
      </c>
      <c r="DZ262" s="8" t="str">
        <f t="shared" si="119"/>
        <v/>
      </c>
      <c r="EA262" s="8" t="str">
        <f t="shared" ref="EA262:ER262" si="120">IF(EA31&lt;&gt;"",name&amp;EA31,"")</f>
        <v>CRLFname = SMP.stackBiCoupler</v>
      </c>
      <c r="EB262" s="8" t="str">
        <f t="shared" si="120"/>
        <v/>
      </c>
      <c r="EC262" s="8" t="str">
        <f t="shared" si="120"/>
        <v>CRLFname = SMP.RCSBlock</v>
      </c>
      <c r="ED262" s="8" t="str">
        <f t="shared" si="120"/>
        <v>CRLFname = Kosmos.TKS.2-1.Flared.Taper</v>
      </c>
      <c r="EE262" s="8" t="str">
        <f t="shared" si="120"/>
        <v/>
      </c>
      <c r="EF262" s="8" t="str">
        <f t="shared" si="120"/>
        <v/>
      </c>
      <c r="EG262" s="8" t="str">
        <f t="shared" si="120"/>
        <v/>
      </c>
      <c r="EH262" s="8" t="str">
        <f t="shared" si="120"/>
        <v/>
      </c>
      <c r="EI262" s="8" t="str">
        <f t="shared" si="120"/>
        <v>CRLFname = stackTriCoupler</v>
      </c>
      <c r="EJ262" s="8" t="str">
        <f t="shared" si="120"/>
        <v/>
      </c>
      <c r="EK262" s="8" t="str">
        <f t="shared" si="120"/>
        <v/>
      </c>
      <c r="EL262" s="8" t="str">
        <f t="shared" si="120"/>
        <v/>
      </c>
      <c r="EM262" s="8" t="str">
        <f t="shared" si="120"/>
        <v>CRLFname = Kosmos.VA.RRV.LockDown.Ladderless</v>
      </c>
      <c r="EN262" s="8" t="str">
        <f t="shared" si="120"/>
        <v/>
      </c>
      <c r="EO262" s="8" t="str">
        <f t="shared" si="120"/>
        <v/>
      </c>
      <c r="EP262" s="8" t="str">
        <f t="shared" si="120"/>
        <v/>
      </c>
      <c r="EQ262" s="8" t="str">
        <f t="shared" si="120"/>
        <v/>
      </c>
      <c r="ER262" s="29" t="str">
        <f t="shared" si="120"/>
        <v/>
      </c>
    </row>
    <row r="263" spans="3:148" ht="21.75" customHeight="1" x14ac:dyDescent="0.25">
      <c r="C263" s="8" t="str">
        <f t="shared" ref="C263:AH263" si="121">IF(C32&lt;&gt;"",name&amp;C32,"")</f>
        <v/>
      </c>
      <c r="D263" s="8" t="str">
        <f t="shared" si="121"/>
        <v/>
      </c>
      <c r="E263" s="8" t="str">
        <f t="shared" si="121"/>
        <v/>
      </c>
      <c r="F263" s="8" t="str">
        <f t="shared" si="121"/>
        <v/>
      </c>
      <c r="G263" s="8" t="str">
        <f t="shared" si="121"/>
        <v/>
      </c>
      <c r="H263" s="8" t="str">
        <f t="shared" si="121"/>
        <v/>
      </c>
      <c r="I263" s="8" t="str">
        <f t="shared" si="121"/>
        <v/>
      </c>
      <c r="J263" s="8" t="str">
        <f t="shared" si="121"/>
        <v/>
      </c>
      <c r="K263" s="8" t="str">
        <f t="shared" si="121"/>
        <v/>
      </c>
      <c r="L263" s="8" t="str">
        <f t="shared" si="121"/>
        <v/>
      </c>
      <c r="M263" s="8" t="str">
        <f t="shared" si="121"/>
        <v/>
      </c>
      <c r="N263" s="8" t="str">
        <f t="shared" si="121"/>
        <v/>
      </c>
      <c r="O263" s="8" t="str">
        <f t="shared" si="121"/>
        <v/>
      </c>
      <c r="P263" s="8" t="str">
        <f t="shared" si="121"/>
        <v/>
      </c>
      <c r="Q263" s="8" t="str">
        <f t="shared" si="121"/>
        <v/>
      </c>
      <c r="R263" s="8" t="str">
        <f t="shared" si="121"/>
        <v/>
      </c>
      <c r="S263" s="8" t="str">
        <f t="shared" si="121"/>
        <v/>
      </c>
      <c r="T263" s="8" t="str">
        <f t="shared" si="121"/>
        <v/>
      </c>
      <c r="U263" s="8" t="str">
        <f t="shared" si="121"/>
        <v/>
      </c>
      <c r="V263" s="8" t="str">
        <f t="shared" si="121"/>
        <v/>
      </c>
      <c r="W263" s="8" t="str">
        <f t="shared" si="121"/>
        <v>CRLFname = TAL.Cubic.Truss.Mini.Half</v>
      </c>
      <c r="X263" s="8" t="str">
        <f t="shared" si="121"/>
        <v/>
      </c>
      <c r="Y263" s="8" t="str">
        <f t="shared" si="121"/>
        <v/>
      </c>
      <c r="Z263" s="8" t="str">
        <f t="shared" si="121"/>
        <v>CRLFname = bigThermalRocketNozzle</v>
      </c>
      <c r="AA263" s="8" t="str">
        <f t="shared" si="121"/>
        <v/>
      </c>
      <c r="AB263" s="8" t="str">
        <f t="shared" si="121"/>
        <v>CRLFname = 2x2hull</v>
      </c>
      <c r="AC263" s="8" t="str">
        <f t="shared" si="121"/>
        <v>CRLFname = HexCanOxygenLarge</v>
      </c>
      <c r="AD263" s="8" t="str">
        <f t="shared" si="121"/>
        <v/>
      </c>
      <c r="AE263" s="8" t="str">
        <f t="shared" si="121"/>
        <v/>
      </c>
      <c r="AF263" s="8" t="str">
        <f t="shared" si="121"/>
        <v/>
      </c>
      <c r="AG263" s="8" t="str">
        <f t="shared" si="121"/>
        <v/>
      </c>
      <c r="AH263" s="8" t="str">
        <f t="shared" si="121"/>
        <v/>
      </c>
      <c r="AI263" s="8" t="str">
        <f t="shared" ref="AI263:BN263" si="122">IF(AI32&lt;&gt;"",name&amp;AI32,"")</f>
        <v/>
      </c>
      <c r="AJ263" s="8" t="str">
        <f t="shared" si="122"/>
        <v/>
      </c>
      <c r="AK263" s="8" t="str">
        <f t="shared" si="122"/>
        <v/>
      </c>
      <c r="AL263" s="8" t="str">
        <f t="shared" si="122"/>
        <v/>
      </c>
      <c r="AM263" s="8" t="str">
        <f t="shared" si="122"/>
        <v/>
      </c>
      <c r="AN263" s="8" t="str">
        <f t="shared" si="122"/>
        <v/>
      </c>
      <c r="AO263" s="8" t="str">
        <f t="shared" si="122"/>
        <v/>
      </c>
      <c r="AP263" s="8" t="str">
        <f t="shared" si="122"/>
        <v/>
      </c>
      <c r="AQ263" s="8" t="str">
        <f t="shared" si="122"/>
        <v>CRLFname = PolyHab</v>
      </c>
      <c r="AR263" s="8" t="str">
        <f t="shared" si="122"/>
        <v/>
      </c>
      <c r="AS263" s="8" t="str">
        <f t="shared" si="122"/>
        <v/>
      </c>
      <c r="AT263" s="8" t="str">
        <f t="shared" si="122"/>
        <v/>
      </c>
      <c r="AU263" s="8" t="str">
        <f t="shared" si="122"/>
        <v/>
      </c>
      <c r="AV263" s="8" t="str">
        <f t="shared" si="122"/>
        <v/>
      </c>
      <c r="AW263" s="8" t="str">
        <f t="shared" si="122"/>
        <v>CRLFname = RLA.s.tank4</v>
      </c>
      <c r="AX263" s="8" t="str">
        <f t="shared" si="122"/>
        <v/>
      </c>
      <c r="AY263" s="8" t="str">
        <f t="shared" si="122"/>
        <v/>
      </c>
      <c r="AZ263" s="8" t="str">
        <f t="shared" si="122"/>
        <v/>
      </c>
      <c r="BA263" s="8" t="str">
        <f t="shared" si="122"/>
        <v/>
      </c>
      <c r="BB263" s="8" t="str">
        <f t="shared" si="122"/>
        <v>CRLFname = radialDecoupler2</v>
      </c>
      <c r="BC263" s="8" t="str">
        <f t="shared" si="122"/>
        <v>CRLFname = NP.decoupler.radial.25m.Aero</v>
      </c>
      <c r="BD263" s="8" t="str">
        <f t="shared" si="122"/>
        <v>CRLFname = NP.fairings.375m.Wall</v>
      </c>
      <c r="BE263" s="8" t="str">
        <f t="shared" si="122"/>
        <v>CRLFname = NP.nosecone.125m</v>
      </c>
      <c r="BF263" s="8" t="str">
        <f t="shared" si="122"/>
        <v/>
      </c>
      <c r="BG263" s="8" t="str">
        <f t="shared" si="122"/>
        <v>CRLFname = 4x4newcargo</v>
      </c>
      <c r="BH263" s="8" t="str">
        <f t="shared" si="122"/>
        <v>CRLFname = 4x2droprampcargo</v>
      </c>
      <c r="BI263" s="8" t="str">
        <f t="shared" si="122"/>
        <v>CRLFname = 2x1droprampcargo</v>
      </c>
      <c r="BJ263" s="8" t="str">
        <f t="shared" si="122"/>
        <v/>
      </c>
      <c r="BK263" s="8" t="str">
        <f t="shared" si="122"/>
        <v/>
      </c>
      <c r="BL263" s="8" t="str">
        <f t="shared" si="122"/>
        <v/>
      </c>
      <c r="BM263" s="8" t="str">
        <f t="shared" si="122"/>
        <v/>
      </c>
      <c r="BN263" s="8" t="str">
        <f t="shared" si="122"/>
        <v/>
      </c>
      <c r="BO263" s="8" t="str">
        <f t="shared" ref="BO263:CT263" si="123">IF(BO32&lt;&gt;"",name&amp;BO32,"")</f>
        <v/>
      </c>
      <c r="BP263" s="8" t="str">
        <f t="shared" si="123"/>
        <v/>
      </c>
      <c r="BQ263" s="8" t="str">
        <f t="shared" si="123"/>
        <v/>
      </c>
      <c r="BR263" s="8" t="str">
        <f t="shared" si="123"/>
        <v/>
      </c>
      <c r="BS263" s="8" t="str">
        <f t="shared" si="123"/>
        <v/>
      </c>
      <c r="BT263" s="8" t="str">
        <f t="shared" si="123"/>
        <v/>
      </c>
      <c r="BU263" s="8" t="str">
        <f t="shared" si="123"/>
        <v/>
      </c>
      <c r="BV263" s="8" t="str">
        <f t="shared" si="123"/>
        <v/>
      </c>
      <c r="BW263" s="8" t="str">
        <f t="shared" si="123"/>
        <v/>
      </c>
      <c r="BX263" s="8" t="str">
        <f t="shared" si="123"/>
        <v/>
      </c>
      <c r="BY263" s="8" t="str">
        <f t="shared" si="123"/>
        <v/>
      </c>
      <c r="BZ263" s="8" t="str">
        <f t="shared" si="123"/>
        <v/>
      </c>
      <c r="CA263" s="8" t="str">
        <f t="shared" si="123"/>
        <v/>
      </c>
      <c r="CB263" s="8" t="str">
        <f t="shared" si="123"/>
        <v/>
      </c>
      <c r="CC263" s="8" t="str">
        <f t="shared" si="123"/>
        <v/>
      </c>
      <c r="CD263" s="8" t="str">
        <f t="shared" si="123"/>
        <v/>
      </c>
      <c r="CE263" s="8" t="str">
        <f t="shared" si="123"/>
        <v/>
      </c>
      <c r="CF263" s="8" t="str">
        <f t="shared" si="123"/>
        <v/>
      </c>
      <c r="CG263" s="8" t="str">
        <f t="shared" si="123"/>
        <v/>
      </c>
      <c r="CH263" s="8" t="str">
        <f t="shared" si="123"/>
        <v/>
      </c>
      <c r="CI263" s="8" t="str">
        <f t="shared" si="123"/>
        <v/>
      </c>
      <c r="CJ263" s="8" t="str">
        <f t="shared" si="123"/>
        <v/>
      </c>
      <c r="CK263" s="8" t="str">
        <f t="shared" si="123"/>
        <v/>
      </c>
      <c r="CL263" s="8" t="str">
        <f t="shared" si="123"/>
        <v/>
      </c>
      <c r="CM263" s="8" t="str">
        <f t="shared" si="123"/>
        <v/>
      </c>
      <c r="CN263" s="8" t="str">
        <f t="shared" si="123"/>
        <v/>
      </c>
      <c r="CO263" s="8" t="str">
        <f t="shared" si="123"/>
        <v/>
      </c>
      <c r="CP263" s="8" t="str">
        <f t="shared" si="123"/>
        <v/>
      </c>
      <c r="CQ263" s="8" t="str">
        <f t="shared" si="123"/>
        <v/>
      </c>
      <c r="CR263" s="8" t="str">
        <f t="shared" si="123"/>
        <v/>
      </c>
      <c r="CS263" s="8" t="str">
        <f t="shared" si="123"/>
        <v/>
      </c>
      <c r="CT263" s="8" t="str">
        <f t="shared" si="123"/>
        <v/>
      </c>
      <c r="CU263" s="8" t="str">
        <f t="shared" ref="CU263:DZ263" si="124">IF(CU32&lt;&gt;"",name&amp;CU32,"")</f>
        <v/>
      </c>
      <c r="CV263" s="8" t="str">
        <f t="shared" si="124"/>
        <v/>
      </c>
      <c r="CW263" s="8" t="str">
        <f t="shared" si="124"/>
        <v/>
      </c>
      <c r="CX263" s="8" t="str">
        <f t="shared" si="124"/>
        <v/>
      </c>
      <c r="CY263" s="8" t="str">
        <f t="shared" si="124"/>
        <v>CRLFname = NP.lft.5.0m.6m</v>
      </c>
      <c r="CZ263" s="8" t="str">
        <f t="shared" si="124"/>
        <v/>
      </c>
      <c r="DA263" s="8" t="str">
        <f t="shared" si="124"/>
        <v/>
      </c>
      <c r="DB263" s="8" t="str">
        <f t="shared" si="124"/>
        <v/>
      </c>
      <c r="DC263" s="8" t="str">
        <f t="shared" si="124"/>
        <v/>
      </c>
      <c r="DD263" s="8" t="str">
        <f t="shared" si="124"/>
        <v/>
      </c>
      <c r="DE263" s="8" t="str">
        <f t="shared" si="124"/>
        <v>CRLFname = TD.EngineMountRadial</v>
      </c>
      <c r="DF263" s="8" t="str">
        <f t="shared" si="124"/>
        <v/>
      </c>
      <c r="DG263" s="8" t="str">
        <f t="shared" si="124"/>
        <v>CRLFname = thunderBiQuatro</v>
      </c>
      <c r="DH263" s="8" t="str">
        <f t="shared" si="124"/>
        <v/>
      </c>
      <c r="DI263" s="8" t="str">
        <f t="shared" si="124"/>
        <v/>
      </c>
      <c r="DJ263" s="8" t="str">
        <f t="shared" si="124"/>
        <v>CRLFname = mk2Fuselage</v>
      </c>
      <c r="DK263" s="8" t="str">
        <f t="shared" si="124"/>
        <v/>
      </c>
      <c r="DL263" s="8" t="str">
        <f t="shared" si="124"/>
        <v/>
      </c>
      <c r="DM263" s="8" t="str">
        <f t="shared" si="124"/>
        <v/>
      </c>
      <c r="DN263" s="8" t="str">
        <f t="shared" si="124"/>
        <v/>
      </c>
      <c r="DO263" s="8" t="str">
        <f t="shared" si="124"/>
        <v/>
      </c>
      <c r="DP263" s="8" t="str">
        <f t="shared" si="124"/>
        <v/>
      </c>
      <c r="DQ263" s="8" t="str">
        <f t="shared" si="124"/>
        <v/>
      </c>
      <c r="DR263" s="8" t="str">
        <f t="shared" si="124"/>
        <v/>
      </c>
      <c r="DS263" s="8" t="str">
        <f t="shared" si="124"/>
        <v/>
      </c>
      <c r="DT263" s="8" t="str">
        <f t="shared" si="124"/>
        <v/>
      </c>
      <c r="DU263" s="8" t="str">
        <f t="shared" si="124"/>
        <v>CRLFname = NP.ThorLEMASAS</v>
      </c>
      <c r="DV263" s="8" t="str">
        <f t="shared" si="124"/>
        <v/>
      </c>
      <c r="DW263" s="8" t="str">
        <f t="shared" si="124"/>
        <v>CRLFname = TAL.Extended.Radial.Mount.Large</v>
      </c>
      <c r="DX263" s="8" t="str">
        <f t="shared" si="124"/>
        <v>CRLFname = NP.lft.25m.4.5m</v>
      </c>
      <c r="DY263" s="8" t="str">
        <f t="shared" si="124"/>
        <v/>
      </c>
      <c r="DZ263" s="8" t="str">
        <f t="shared" si="124"/>
        <v/>
      </c>
      <c r="EA263" s="8" t="str">
        <f t="shared" ref="EA263:ER263" si="125">IF(EA32&lt;&gt;"",name&amp;EA32,"")</f>
        <v>CRLFname = SMP.StackDecoupler</v>
      </c>
      <c r="EB263" s="8" t="str">
        <f t="shared" si="125"/>
        <v/>
      </c>
      <c r="EC263" s="8" t="str">
        <f t="shared" si="125"/>
        <v>CRLFname = radialRCSTank</v>
      </c>
      <c r="ED263" s="8" t="str">
        <f t="shared" si="125"/>
        <v>CRLFname = Kosmos.TKS.body.2</v>
      </c>
      <c r="EE263" s="8" t="str">
        <f t="shared" si="125"/>
        <v/>
      </c>
      <c r="EF263" s="8" t="str">
        <f t="shared" si="125"/>
        <v/>
      </c>
      <c r="EG263" s="8" t="str">
        <f t="shared" si="125"/>
        <v/>
      </c>
      <c r="EH263" s="8" t="str">
        <f t="shared" si="125"/>
        <v/>
      </c>
      <c r="EI263" s="8" t="str">
        <f t="shared" si="125"/>
        <v/>
      </c>
      <c r="EJ263" s="8" t="str">
        <f t="shared" si="125"/>
        <v/>
      </c>
      <c r="EK263" s="8" t="str">
        <f t="shared" si="125"/>
        <v/>
      </c>
      <c r="EL263" s="8" t="str">
        <f t="shared" si="125"/>
        <v/>
      </c>
      <c r="EM263" s="8" t="str">
        <f t="shared" si="125"/>
        <v>CRLFname = Kosmos.Fuel.Conduit</v>
      </c>
      <c r="EN263" s="8" t="str">
        <f t="shared" si="125"/>
        <v/>
      </c>
      <c r="EO263" s="8" t="str">
        <f t="shared" si="125"/>
        <v/>
      </c>
      <c r="EP263" s="8" t="str">
        <f t="shared" si="125"/>
        <v/>
      </c>
      <c r="EQ263" s="8" t="str">
        <f t="shared" si="125"/>
        <v/>
      </c>
      <c r="ER263" s="29" t="str">
        <f t="shared" si="125"/>
        <v/>
      </c>
    </row>
    <row r="264" spans="3:148" ht="21.75" customHeight="1" x14ac:dyDescent="0.25">
      <c r="C264" s="8" t="str">
        <f t="shared" ref="C264:AH264" si="126">IF(C33&lt;&gt;"",name&amp;C33,"")</f>
        <v/>
      </c>
      <c r="D264" s="8" t="str">
        <f t="shared" si="126"/>
        <v/>
      </c>
      <c r="E264" s="8" t="str">
        <f t="shared" si="126"/>
        <v/>
      </c>
      <c r="F264" s="8" t="str">
        <f t="shared" si="126"/>
        <v/>
      </c>
      <c r="G264" s="8" t="str">
        <f t="shared" si="126"/>
        <v/>
      </c>
      <c r="H264" s="8" t="str">
        <f t="shared" si="126"/>
        <v/>
      </c>
      <c r="I264" s="8" t="str">
        <f t="shared" si="126"/>
        <v/>
      </c>
      <c r="J264" s="8" t="str">
        <f t="shared" si="126"/>
        <v/>
      </c>
      <c r="K264" s="8" t="str">
        <f t="shared" si="126"/>
        <v/>
      </c>
      <c r="L264" s="8" t="str">
        <f t="shared" si="126"/>
        <v/>
      </c>
      <c r="M264" s="8" t="str">
        <f t="shared" si="126"/>
        <v/>
      </c>
      <c r="N264" s="8" t="str">
        <f t="shared" si="126"/>
        <v/>
      </c>
      <c r="O264" s="8" t="str">
        <f t="shared" si="126"/>
        <v/>
      </c>
      <c r="P264" s="8" t="str">
        <f t="shared" si="126"/>
        <v/>
      </c>
      <c r="Q264" s="8" t="str">
        <f t="shared" si="126"/>
        <v/>
      </c>
      <c r="R264" s="8" t="str">
        <f t="shared" si="126"/>
        <v/>
      </c>
      <c r="S264" s="8" t="str">
        <f t="shared" si="126"/>
        <v/>
      </c>
      <c r="T264" s="8" t="str">
        <f t="shared" si="126"/>
        <v/>
      </c>
      <c r="U264" s="8" t="str">
        <f t="shared" si="126"/>
        <v/>
      </c>
      <c r="V264" s="8" t="str">
        <f t="shared" si="126"/>
        <v/>
      </c>
      <c r="W264" s="8" t="str">
        <f t="shared" si="126"/>
        <v>CRLFname = TAL.Cubic.Truss.Mini.Hub</v>
      </c>
      <c r="X264" s="8" t="str">
        <f t="shared" si="126"/>
        <v/>
      </c>
      <c r="Y264" s="8" t="str">
        <f t="shared" si="126"/>
        <v/>
      </c>
      <c r="Z264" s="8" t="str">
        <f t="shared" si="126"/>
        <v>CRLFname = km.se4L</v>
      </c>
      <c r="AA264" s="8" t="str">
        <f t="shared" si="126"/>
        <v/>
      </c>
      <c r="AB264" s="8" t="str">
        <f t="shared" si="126"/>
        <v/>
      </c>
      <c r="AC264" s="8" t="str">
        <f t="shared" si="126"/>
        <v>CRLFname = HexCanDrinkingWaterLarge</v>
      </c>
      <c r="AD264" s="8" t="str">
        <f t="shared" si="126"/>
        <v/>
      </c>
      <c r="AE264" s="8" t="str">
        <f t="shared" si="126"/>
        <v/>
      </c>
      <c r="AF264" s="8" t="str">
        <f t="shared" si="126"/>
        <v/>
      </c>
      <c r="AG264" s="8" t="str">
        <f t="shared" si="126"/>
        <v/>
      </c>
      <c r="AH264" s="8" t="str">
        <f t="shared" si="126"/>
        <v/>
      </c>
      <c r="AI264" s="8" t="str">
        <f t="shared" ref="AI264:BN264" si="127">IF(AI33&lt;&gt;"",name&amp;AI33,"")</f>
        <v/>
      </c>
      <c r="AJ264" s="8" t="str">
        <f t="shared" si="127"/>
        <v/>
      </c>
      <c r="AK264" s="8" t="str">
        <f t="shared" si="127"/>
        <v/>
      </c>
      <c r="AL264" s="8" t="str">
        <f t="shared" si="127"/>
        <v/>
      </c>
      <c r="AM264" s="8" t="str">
        <f t="shared" si="127"/>
        <v/>
      </c>
      <c r="AN264" s="8" t="str">
        <f t="shared" si="127"/>
        <v/>
      </c>
      <c r="AO264" s="8" t="str">
        <f t="shared" si="127"/>
        <v/>
      </c>
      <c r="AP264" s="8" t="str">
        <f t="shared" si="127"/>
        <v/>
      </c>
      <c r="AQ264" s="8" t="str">
        <f t="shared" si="127"/>
        <v>CRLFname = PolyHab2</v>
      </c>
      <c r="AR264" s="8" t="str">
        <f t="shared" si="127"/>
        <v/>
      </c>
      <c r="AS264" s="8" t="str">
        <f t="shared" si="127"/>
        <v/>
      </c>
      <c r="AT264" s="8" t="str">
        <f t="shared" si="127"/>
        <v/>
      </c>
      <c r="AU264" s="8" t="str">
        <f t="shared" si="127"/>
        <v/>
      </c>
      <c r="AV264" s="8" t="str">
        <f t="shared" si="127"/>
        <v/>
      </c>
      <c r="AW264" s="8" t="str">
        <f t="shared" si="127"/>
        <v>CRLFname = SMP.liquidEngine2-2</v>
      </c>
      <c r="AX264" s="8" t="str">
        <f t="shared" si="127"/>
        <v/>
      </c>
      <c r="AY264" s="8" t="str">
        <f t="shared" si="127"/>
        <v/>
      </c>
      <c r="AZ264" s="8" t="str">
        <f t="shared" si="127"/>
        <v/>
      </c>
      <c r="BA264" s="8" t="str">
        <f t="shared" si="127"/>
        <v/>
      </c>
      <c r="BB264" s="8" t="str">
        <f t="shared" si="127"/>
        <v>CRLFname = stackDecoupler</v>
      </c>
      <c r="BC264" s="8" t="str">
        <f t="shared" si="127"/>
        <v>CRLFname = NP.fairings.25m.Nose</v>
      </c>
      <c r="BD264" s="8" t="str">
        <f t="shared" si="127"/>
        <v>CRLFname = NP.fairings.375m.Wallshort</v>
      </c>
      <c r="BE264" s="8" t="str">
        <f t="shared" si="127"/>
        <v>CRLFname = NP.nosecone.125m.CargoShell</v>
      </c>
      <c r="BF264" s="8" t="str">
        <f t="shared" si="127"/>
        <v/>
      </c>
      <c r="BG264" s="8" t="str">
        <f t="shared" si="127"/>
        <v>CRLFname = 4x4newcargo5adapt</v>
      </c>
      <c r="BH264" s="8" t="str">
        <f t="shared" si="127"/>
        <v>CRLFname = 4x2droprampleg</v>
      </c>
      <c r="BI264" s="8" t="str">
        <f t="shared" si="127"/>
        <v>CRLFname = 2x1droprampleg</v>
      </c>
      <c r="BJ264" s="8" t="str">
        <f t="shared" si="127"/>
        <v/>
      </c>
      <c r="BK264" s="8" t="str">
        <f t="shared" si="127"/>
        <v/>
      </c>
      <c r="BL264" s="8" t="str">
        <f t="shared" si="127"/>
        <v/>
      </c>
      <c r="BM264" s="8" t="str">
        <f t="shared" si="127"/>
        <v/>
      </c>
      <c r="BN264" s="8" t="str">
        <f t="shared" si="127"/>
        <v/>
      </c>
      <c r="BO264" s="8" t="str">
        <f t="shared" ref="BO264:CT264" si="128">IF(BO33&lt;&gt;"",name&amp;BO33,"")</f>
        <v/>
      </c>
      <c r="BP264" s="8" t="str">
        <f t="shared" si="128"/>
        <v/>
      </c>
      <c r="BQ264" s="8" t="str">
        <f t="shared" si="128"/>
        <v/>
      </c>
      <c r="BR264" s="8" t="str">
        <f t="shared" si="128"/>
        <v/>
      </c>
      <c r="BS264" s="8" t="str">
        <f t="shared" si="128"/>
        <v/>
      </c>
      <c r="BT264" s="8" t="str">
        <f t="shared" si="128"/>
        <v/>
      </c>
      <c r="BU264" s="8" t="str">
        <f t="shared" si="128"/>
        <v/>
      </c>
      <c r="BV264" s="8" t="str">
        <f t="shared" si="128"/>
        <v/>
      </c>
      <c r="BW264" s="8" t="str">
        <f t="shared" si="128"/>
        <v/>
      </c>
      <c r="BX264" s="8" t="str">
        <f t="shared" si="128"/>
        <v/>
      </c>
      <c r="BY264" s="8" t="str">
        <f t="shared" si="128"/>
        <v/>
      </c>
      <c r="BZ264" s="8" t="str">
        <f t="shared" si="128"/>
        <v/>
      </c>
      <c r="CA264" s="8" t="str">
        <f t="shared" si="128"/>
        <v/>
      </c>
      <c r="CB264" s="8" t="str">
        <f t="shared" si="128"/>
        <v/>
      </c>
      <c r="CC264" s="8" t="str">
        <f t="shared" si="128"/>
        <v/>
      </c>
      <c r="CD264" s="8" t="str">
        <f t="shared" si="128"/>
        <v/>
      </c>
      <c r="CE264" s="8" t="str">
        <f t="shared" si="128"/>
        <v/>
      </c>
      <c r="CF264" s="8" t="str">
        <f t="shared" si="128"/>
        <v/>
      </c>
      <c r="CG264" s="8" t="str">
        <f t="shared" si="128"/>
        <v/>
      </c>
      <c r="CH264" s="8" t="str">
        <f t="shared" si="128"/>
        <v/>
      </c>
      <c r="CI264" s="8" t="str">
        <f t="shared" si="128"/>
        <v/>
      </c>
      <c r="CJ264" s="8" t="str">
        <f t="shared" si="128"/>
        <v/>
      </c>
      <c r="CK264" s="8" t="str">
        <f t="shared" si="128"/>
        <v/>
      </c>
      <c r="CL264" s="8" t="str">
        <f t="shared" si="128"/>
        <v/>
      </c>
      <c r="CM264" s="8" t="str">
        <f t="shared" si="128"/>
        <v/>
      </c>
      <c r="CN264" s="8" t="str">
        <f t="shared" si="128"/>
        <v/>
      </c>
      <c r="CO264" s="8" t="str">
        <f t="shared" si="128"/>
        <v/>
      </c>
      <c r="CP264" s="8" t="str">
        <f t="shared" si="128"/>
        <v/>
      </c>
      <c r="CQ264" s="8" t="str">
        <f t="shared" si="128"/>
        <v/>
      </c>
      <c r="CR264" s="8" t="str">
        <f t="shared" si="128"/>
        <v/>
      </c>
      <c r="CS264" s="8" t="str">
        <f t="shared" si="128"/>
        <v/>
      </c>
      <c r="CT264" s="8" t="str">
        <f t="shared" si="128"/>
        <v/>
      </c>
      <c r="CU264" s="8" t="str">
        <f t="shared" ref="CU264:DZ264" si="129">IF(CU33&lt;&gt;"",name&amp;CU33,"")</f>
        <v/>
      </c>
      <c r="CV264" s="8" t="str">
        <f t="shared" si="129"/>
        <v/>
      </c>
      <c r="CW264" s="8" t="str">
        <f t="shared" si="129"/>
        <v/>
      </c>
      <c r="CX264" s="8" t="str">
        <f t="shared" si="129"/>
        <v/>
      </c>
      <c r="CY264" s="8" t="str">
        <f t="shared" si="129"/>
        <v>CRLFname = NP.sas.500m</v>
      </c>
      <c r="CZ264" s="8" t="str">
        <f t="shared" si="129"/>
        <v/>
      </c>
      <c r="DA264" s="8" t="str">
        <f t="shared" si="129"/>
        <v/>
      </c>
      <c r="DB264" s="8" t="str">
        <f t="shared" si="129"/>
        <v/>
      </c>
      <c r="DC264" s="8" t="str">
        <f t="shared" si="129"/>
        <v/>
      </c>
      <c r="DD264" s="8" t="str">
        <f t="shared" si="129"/>
        <v/>
      </c>
      <c r="DE264" s="8" t="str">
        <f t="shared" si="129"/>
        <v/>
      </c>
      <c r="DF264" s="8" t="str">
        <f t="shared" si="129"/>
        <v/>
      </c>
      <c r="DG264" s="8" t="str">
        <f t="shared" si="129"/>
        <v>CRLFname = thunderRockoAdapter</v>
      </c>
      <c r="DH264" s="8" t="str">
        <f t="shared" si="129"/>
        <v/>
      </c>
      <c r="DI264" s="8" t="str">
        <f t="shared" si="129"/>
        <v/>
      </c>
      <c r="DJ264" s="8" t="str">
        <f t="shared" si="129"/>
        <v>CRLFname = CircularIntake</v>
      </c>
      <c r="DK264" s="8" t="str">
        <f t="shared" si="129"/>
        <v/>
      </c>
      <c r="DL264" s="8" t="str">
        <f t="shared" si="129"/>
        <v/>
      </c>
      <c r="DM264" s="8" t="str">
        <f t="shared" si="129"/>
        <v/>
      </c>
      <c r="DN264" s="8" t="str">
        <f t="shared" si="129"/>
        <v/>
      </c>
      <c r="DO264" s="8" t="str">
        <f t="shared" si="129"/>
        <v/>
      </c>
      <c r="DP264" s="8" t="str">
        <f t="shared" si="129"/>
        <v/>
      </c>
      <c r="DQ264" s="8" t="str">
        <f t="shared" si="129"/>
        <v/>
      </c>
      <c r="DR264" s="8" t="str">
        <f t="shared" si="129"/>
        <v/>
      </c>
      <c r="DS264" s="8" t="str">
        <f t="shared" si="129"/>
        <v/>
      </c>
      <c r="DT264" s="8" t="str">
        <f t="shared" si="129"/>
        <v/>
      </c>
      <c r="DU264" s="8" t="str">
        <f t="shared" si="129"/>
        <v>CRLFname = NP.ThorLEMdecoupler</v>
      </c>
      <c r="DV264" s="8" t="str">
        <f t="shared" si="129"/>
        <v/>
      </c>
      <c r="DW264" s="8" t="str">
        <f t="shared" si="129"/>
        <v>CRLFname = TAL.Flush.Radial.Mount.Large</v>
      </c>
      <c r="DX264" s="8" t="str">
        <f t="shared" si="129"/>
        <v>CRLFname = NP.rcstank.375m</v>
      </c>
      <c r="DY264" s="8" t="str">
        <f t="shared" si="129"/>
        <v/>
      </c>
      <c r="DZ264" s="8" t="str">
        <f t="shared" si="129"/>
        <v/>
      </c>
      <c r="EA264" s="8" t="str">
        <f t="shared" ref="EA264:ER264" si="130">IF(EA33&lt;&gt;"",name&amp;EA33,"")</f>
        <v>CRLFname = SMP.stackQuadCoupler</v>
      </c>
      <c r="EB264" s="8" t="str">
        <f t="shared" si="130"/>
        <v/>
      </c>
      <c r="EC264" s="8" t="str">
        <f t="shared" si="130"/>
        <v>CRLFname = RCSFuelTank</v>
      </c>
      <c r="ED264" s="8" t="str">
        <f t="shared" si="130"/>
        <v>CRLFname = cl.large.shortMonoTank</v>
      </c>
      <c r="EE264" s="8" t="str">
        <f t="shared" si="130"/>
        <v/>
      </c>
      <c r="EF264" s="8" t="str">
        <f t="shared" si="130"/>
        <v/>
      </c>
      <c r="EG264" s="8" t="str">
        <f t="shared" si="130"/>
        <v/>
      </c>
      <c r="EH264" s="8" t="str">
        <f t="shared" si="130"/>
        <v/>
      </c>
      <c r="EI264" s="8" t="str">
        <f t="shared" si="130"/>
        <v/>
      </c>
      <c r="EJ264" s="8" t="str">
        <f t="shared" si="130"/>
        <v/>
      </c>
      <c r="EK264" s="8" t="str">
        <f t="shared" si="130"/>
        <v/>
      </c>
      <c r="EL264" s="8" t="str">
        <f t="shared" si="130"/>
        <v/>
      </c>
      <c r="EM264" s="8" t="str">
        <f t="shared" si="130"/>
        <v>CRLFname = Kosmos.VA.RRV.Retro.Unit</v>
      </c>
      <c r="EN264" s="8" t="str">
        <f t="shared" si="130"/>
        <v/>
      </c>
      <c r="EO264" s="8" t="str">
        <f t="shared" si="130"/>
        <v/>
      </c>
      <c r="EP264" s="8" t="str">
        <f t="shared" si="130"/>
        <v/>
      </c>
      <c r="EQ264" s="8" t="str">
        <f t="shared" si="130"/>
        <v/>
      </c>
      <c r="ER264" s="29" t="str">
        <f t="shared" si="130"/>
        <v/>
      </c>
    </row>
    <row r="265" spans="3:148" ht="21.75" customHeight="1" x14ac:dyDescent="0.25">
      <c r="C265" s="8" t="str">
        <f t="shared" ref="C265:AH265" si="131">IF(C34&lt;&gt;"",name&amp;C34,"")</f>
        <v/>
      </c>
      <c r="D265" s="8" t="str">
        <f t="shared" si="131"/>
        <v/>
      </c>
      <c r="E265" s="8" t="str">
        <f t="shared" si="131"/>
        <v/>
      </c>
      <c r="F265" s="8" t="str">
        <f t="shared" si="131"/>
        <v/>
      </c>
      <c r="G265" s="8" t="str">
        <f t="shared" si="131"/>
        <v/>
      </c>
      <c r="H265" s="8" t="str">
        <f t="shared" si="131"/>
        <v/>
      </c>
      <c r="I265" s="8" t="str">
        <f t="shared" si="131"/>
        <v/>
      </c>
      <c r="J265" s="8" t="str">
        <f t="shared" si="131"/>
        <v/>
      </c>
      <c r="K265" s="8" t="str">
        <f t="shared" si="131"/>
        <v/>
      </c>
      <c r="L265" s="8" t="str">
        <f t="shared" si="131"/>
        <v/>
      </c>
      <c r="M265" s="8" t="str">
        <f t="shared" si="131"/>
        <v/>
      </c>
      <c r="N265" s="8" t="str">
        <f t="shared" si="131"/>
        <v/>
      </c>
      <c r="O265" s="8" t="str">
        <f t="shared" si="131"/>
        <v/>
      </c>
      <c r="P265" s="8" t="str">
        <f t="shared" si="131"/>
        <v/>
      </c>
      <c r="Q265" s="8" t="str">
        <f t="shared" si="131"/>
        <v/>
      </c>
      <c r="R265" s="8" t="str">
        <f t="shared" si="131"/>
        <v/>
      </c>
      <c r="S265" s="8" t="str">
        <f t="shared" si="131"/>
        <v/>
      </c>
      <c r="T265" s="8" t="str">
        <f t="shared" si="131"/>
        <v/>
      </c>
      <c r="U265" s="8" t="str">
        <f t="shared" si="131"/>
        <v/>
      </c>
      <c r="V265" s="8" t="str">
        <f t="shared" si="131"/>
        <v/>
      </c>
      <c r="W265" s="8" t="str">
        <f t="shared" si="131"/>
        <v>CRLFname = TAL.Cubic.Truss.1m</v>
      </c>
      <c r="X265" s="8" t="str">
        <f t="shared" si="131"/>
        <v/>
      </c>
      <c r="Y265" s="8" t="str">
        <f t="shared" si="131"/>
        <v/>
      </c>
      <c r="Z265" s="8" t="str">
        <f t="shared" si="131"/>
        <v>CRLFname = FNMethaneTank3-1</v>
      </c>
      <c r="AA265" s="8" t="str">
        <f t="shared" si="131"/>
        <v/>
      </c>
      <c r="AB265" s="8" t="str">
        <f t="shared" si="131"/>
        <v/>
      </c>
      <c r="AC265" s="8" t="str">
        <f t="shared" si="131"/>
        <v>CRLFname = HexCanFoodLarge</v>
      </c>
      <c r="AD265" s="8" t="str">
        <f t="shared" si="131"/>
        <v/>
      </c>
      <c r="AE265" s="8" t="str">
        <f t="shared" si="131"/>
        <v/>
      </c>
      <c r="AF265" s="8" t="str">
        <f t="shared" si="131"/>
        <v/>
      </c>
      <c r="AG265" s="8" t="str">
        <f t="shared" si="131"/>
        <v/>
      </c>
      <c r="AH265" s="8" t="str">
        <f t="shared" si="131"/>
        <v/>
      </c>
      <c r="AI265" s="8" t="str">
        <f t="shared" ref="AI265:BN265" si="132">IF(AI34&lt;&gt;"",name&amp;AI34,"")</f>
        <v/>
      </c>
      <c r="AJ265" s="8" t="str">
        <f t="shared" si="132"/>
        <v/>
      </c>
      <c r="AK265" s="8" t="str">
        <f t="shared" si="132"/>
        <v/>
      </c>
      <c r="AL265" s="8" t="str">
        <f t="shared" si="132"/>
        <v/>
      </c>
      <c r="AM265" s="8" t="str">
        <f t="shared" si="132"/>
        <v/>
      </c>
      <c r="AN265" s="8" t="str">
        <f t="shared" si="132"/>
        <v/>
      </c>
      <c r="AO265" s="8" t="str">
        <f t="shared" si="132"/>
        <v/>
      </c>
      <c r="AP265" s="8" t="str">
        <f t="shared" si="132"/>
        <v/>
      </c>
      <c r="AQ265" s="8" t="str">
        <f t="shared" si="132"/>
        <v>CRLFname = PolyRadar</v>
      </c>
      <c r="AR265" s="8" t="str">
        <f t="shared" si="132"/>
        <v/>
      </c>
      <c r="AS265" s="8" t="str">
        <f t="shared" si="132"/>
        <v/>
      </c>
      <c r="AT265" s="8" t="str">
        <f t="shared" si="132"/>
        <v/>
      </c>
      <c r="AU265" s="8" t="str">
        <f t="shared" si="132"/>
        <v/>
      </c>
      <c r="AV265" s="8" t="str">
        <f t="shared" si="132"/>
        <v/>
      </c>
      <c r="AW265" s="8" t="str">
        <f t="shared" si="132"/>
        <v>CRLFname = SMP.liquidEngine3</v>
      </c>
      <c r="AX265" s="8" t="str">
        <f t="shared" si="132"/>
        <v/>
      </c>
      <c r="AY265" s="8" t="str">
        <f t="shared" si="132"/>
        <v/>
      </c>
      <c r="AZ265" s="8" t="str">
        <f t="shared" si="132"/>
        <v/>
      </c>
      <c r="BA265" s="8" t="str">
        <f t="shared" si="132"/>
        <v/>
      </c>
      <c r="BB265" s="8" t="str">
        <f t="shared" si="132"/>
        <v>CRLFname = stackSeparator</v>
      </c>
      <c r="BC265" s="8" t="str">
        <f t="shared" si="132"/>
        <v>CRLFname = NP.fairings.25m.NoseCone</v>
      </c>
      <c r="BD265" s="8" t="str">
        <f t="shared" si="132"/>
        <v>CRLFname = NP.fairings.375m.plate</v>
      </c>
      <c r="BE265" s="8" t="str">
        <f t="shared" si="132"/>
        <v>CRLFname = NP.nosecone.125m.FuelTankCap</v>
      </c>
      <c r="BF265" s="8" t="str">
        <f t="shared" si="132"/>
        <v/>
      </c>
      <c r="BG265" s="8" t="str">
        <f t="shared" si="132"/>
        <v>CRLFname = TD.EngineMountRadialLong</v>
      </c>
      <c r="BH265" s="8" t="str">
        <f t="shared" si="132"/>
        <v>CRLFname = mk3spacePlaneAdapter</v>
      </c>
      <c r="BI265" s="8" t="str">
        <f t="shared" si="132"/>
        <v>CRLFname = 2x1newcargo</v>
      </c>
      <c r="BJ265" s="8" t="str">
        <f t="shared" si="132"/>
        <v/>
      </c>
      <c r="BK265" s="8" t="str">
        <f t="shared" si="132"/>
        <v/>
      </c>
      <c r="BL265" s="8" t="str">
        <f t="shared" si="132"/>
        <v/>
      </c>
      <c r="BM265" s="8" t="str">
        <f t="shared" si="132"/>
        <v/>
      </c>
      <c r="BN265" s="8" t="str">
        <f t="shared" si="132"/>
        <v/>
      </c>
      <c r="BO265" s="8" t="str">
        <f t="shared" ref="BO265:CT265" si="133">IF(BO34&lt;&gt;"",name&amp;BO34,"")</f>
        <v/>
      </c>
      <c r="BP265" s="8" t="str">
        <f t="shared" si="133"/>
        <v/>
      </c>
      <c r="BQ265" s="8" t="str">
        <f t="shared" si="133"/>
        <v/>
      </c>
      <c r="BR265" s="8" t="str">
        <f t="shared" si="133"/>
        <v/>
      </c>
      <c r="BS265" s="8" t="str">
        <f t="shared" si="133"/>
        <v/>
      </c>
      <c r="BT265" s="8" t="str">
        <f t="shared" si="133"/>
        <v/>
      </c>
      <c r="BU265" s="8" t="str">
        <f t="shared" si="133"/>
        <v/>
      </c>
      <c r="BV265" s="8" t="str">
        <f t="shared" si="133"/>
        <v/>
      </c>
      <c r="BW265" s="8" t="str">
        <f t="shared" si="133"/>
        <v/>
      </c>
      <c r="BX265" s="8" t="str">
        <f t="shared" si="133"/>
        <v/>
      </c>
      <c r="BY265" s="8" t="str">
        <f t="shared" si="133"/>
        <v/>
      </c>
      <c r="BZ265" s="8" t="str">
        <f t="shared" si="133"/>
        <v/>
      </c>
      <c r="CA265" s="8" t="str">
        <f t="shared" si="133"/>
        <v/>
      </c>
      <c r="CB265" s="8" t="str">
        <f t="shared" si="133"/>
        <v/>
      </c>
      <c r="CC265" s="8" t="str">
        <f t="shared" si="133"/>
        <v/>
      </c>
      <c r="CD265" s="8" t="str">
        <f t="shared" si="133"/>
        <v/>
      </c>
      <c r="CE265" s="8" t="str">
        <f t="shared" si="133"/>
        <v/>
      </c>
      <c r="CF265" s="8" t="str">
        <f t="shared" si="133"/>
        <v/>
      </c>
      <c r="CG265" s="8" t="str">
        <f t="shared" si="133"/>
        <v/>
      </c>
      <c r="CH265" s="8" t="str">
        <f t="shared" si="133"/>
        <v/>
      </c>
      <c r="CI265" s="8" t="str">
        <f t="shared" si="133"/>
        <v/>
      </c>
      <c r="CJ265" s="8" t="str">
        <f t="shared" si="133"/>
        <v/>
      </c>
      <c r="CK265" s="8" t="str">
        <f t="shared" si="133"/>
        <v/>
      </c>
      <c r="CL265" s="8" t="str">
        <f t="shared" si="133"/>
        <v/>
      </c>
      <c r="CM265" s="8" t="str">
        <f t="shared" si="133"/>
        <v/>
      </c>
      <c r="CN265" s="8" t="str">
        <f t="shared" si="133"/>
        <v/>
      </c>
      <c r="CO265" s="8" t="str">
        <f t="shared" si="133"/>
        <v/>
      </c>
      <c r="CP265" s="8" t="str">
        <f t="shared" si="133"/>
        <v/>
      </c>
      <c r="CQ265" s="8" t="str">
        <f t="shared" si="133"/>
        <v/>
      </c>
      <c r="CR265" s="8" t="str">
        <f t="shared" si="133"/>
        <v/>
      </c>
      <c r="CS265" s="8" t="str">
        <f t="shared" si="133"/>
        <v/>
      </c>
      <c r="CT265" s="8" t="str">
        <f t="shared" si="133"/>
        <v/>
      </c>
      <c r="CU265" s="8" t="str">
        <f t="shared" ref="CU265:DZ265" si="134">IF(CU34&lt;&gt;"",name&amp;CU34,"")</f>
        <v/>
      </c>
      <c r="CV265" s="8" t="str">
        <f t="shared" si="134"/>
        <v/>
      </c>
      <c r="CW265" s="8" t="str">
        <f t="shared" si="134"/>
        <v/>
      </c>
      <c r="CX265" s="8" t="str">
        <f t="shared" si="134"/>
        <v/>
      </c>
      <c r="CY265" s="8" t="str">
        <f t="shared" si="134"/>
        <v>CRLFname = thunder128</v>
      </c>
      <c r="CZ265" s="8" t="str">
        <f t="shared" si="134"/>
        <v/>
      </c>
      <c r="DA265" s="8" t="str">
        <f t="shared" si="134"/>
        <v/>
      </c>
      <c r="DB265" s="8" t="str">
        <f t="shared" si="134"/>
        <v/>
      </c>
      <c r="DC265" s="8" t="str">
        <f t="shared" si="134"/>
        <v/>
      </c>
      <c r="DD265" s="8" t="str">
        <f t="shared" si="134"/>
        <v/>
      </c>
      <c r="DE265" s="8" t="str">
        <f t="shared" si="134"/>
        <v/>
      </c>
      <c r="DF265" s="8" t="str">
        <f t="shared" si="134"/>
        <v/>
      </c>
      <c r="DG265" s="8" t="str">
        <f t="shared" si="134"/>
        <v>CRLFname = stretchyTank2m</v>
      </c>
      <c r="DH265" s="8" t="str">
        <f t="shared" si="134"/>
        <v/>
      </c>
      <c r="DI265" s="8" t="str">
        <f t="shared" si="134"/>
        <v/>
      </c>
      <c r="DJ265" s="8" t="str">
        <f t="shared" si="134"/>
        <v>CRLFname = VNG.XE.EjectionModule</v>
      </c>
      <c r="DK265" s="8" t="str">
        <f t="shared" si="134"/>
        <v/>
      </c>
      <c r="DL265" s="8" t="str">
        <f t="shared" si="134"/>
        <v/>
      </c>
      <c r="DM265" s="8" t="str">
        <f t="shared" si="134"/>
        <v/>
      </c>
      <c r="DN265" s="8" t="str">
        <f t="shared" si="134"/>
        <v/>
      </c>
      <c r="DO265" s="8" t="str">
        <f t="shared" si="134"/>
        <v/>
      </c>
      <c r="DP265" s="8" t="str">
        <f t="shared" si="134"/>
        <v/>
      </c>
      <c r="DQ265" s="8" t="str">
        <f t="shared" si="134"/>
        <v/>
      </c>
      <c r="DR265" s="8" t="str">
        <f t="shared" si="134"/>
        <v/>
      </c>
      <c r="DS265" s="8" t="str">
        <f t="shared" si="134"/>
        <v/>
      </c>
      <c r="DT265" s="8" t="str">
        <f t="shared" si="134"/>
        <v/>
      </c>
      <c r="DU265" s="8" t="str">
        <f t="shared" si="134"/>
        <v>CRLFname = NP.ThorLEMCapsule</v>
      </c>
      <c r="DV265" s="8" t="str">
        <f t="shared" si="134"/>
        <v/>
      </c>
      <c r="DW265" s="8" t="str">
        <f t="shared" si="134"/>
        <v>CRLFname = adapterLargeTo3</v>
      </c>
      <c r="DX265" s="8" t="str">
        <f t="shared" si="134"/>
        <v>CRLFname = cupola</v>
      </c>
      <c r="DY265" s="8" t="str">
        <f t="shared" si="134"/>
        <v/>
      </c>
      <c r="DZ265" s="8" t="str">
        <f t="shared" si="134"/>
        <v/>
      </c>
      <c r="EA265" s="8" t="str">
        <f t="shared" ref="EA265:ER265" si="135">IF(EA34&lt;&gt;"",name&amp;EA34,"")</f>
        <v>CRLFname = SMP.stackTriCoupler</v>
      </c>
      <c r="EB265" s="8" t="str">
        <f t="shared" si="135"/>
        <v/>
      </c>
      <c r="EC265" s="8" t="str">
        <f t="shared" si="135"/>
        <v>CRLFname = rcsTankMini</v>
      </c>
      <c r="ED265" s="8" t="str">
        <f t="shared" si="135"/>
        <v>CRLFname = KW2mengineVestaVR9D</v>
      </c>
      <c r="EE265" s="8" t="str">
        <f t="shared" si="135"/>
        <v/>
      </c>
      <c r="EF265" s="8" t="str">
        <f t="shared" si="135"/>
        <v/>
      </c>
      <c r="EG265" s="8" t="str">
        <f t="shared" si="135"/>
        <v/>
      </c>
      <c r="EH265" s="8" t="str">
        <f t="shared" si="135"/>
        <v/>
      </c>
      <c r="EI265" s="8" t="str">
        <f t="shared" si="135"/>
        <v/>
      </c>
      <c r="EJ265" s="8" t="str">
        <f t="shared" si="135"/>
        <v/>
      </c>
      <c r="EK265" s="8" t="str">
        <f t="shared" si="135"/>
        <v/>
      </c>
      <c r="EL265" s="8" t="str">
        <f t="shared" si="135"/>
        <v/>
      </c>
      <c r="EM265" s="8" t="str">
        <f t="shared" si="135"/>
        <v>CRLFname = KW1mengineMaverick1D</v>
      </c>
      <c r="EN265" s="8" t="str">
        <f t="shared" si="135"/>
        <v/>
      </c>
      <c r="EO265" s="8" t="str">
        <f t="shared" si="135"/>
        <v/>
      </c>
      <c r="EP265" s="8" t="str">
        <f t="shared" si="135"/>
        <v/>
      </c>
      <c r="EQ265" s="8" t="str">
        <f t="shared" si="135"/>
        <v/>
      </c>
      <c r="ER265" s="29" t="str">
        <f t="shared" si="135"/>
        <v/>
      </c>
    </row>
    <row r="266" spans="3:148" ht="21.75" customHeight="1" x14ac:dyDescent="0.25">
      <c r="C266" s="8" t="str">
        <f t="shared" ref="C266:AH266" si="136">IF(C35&lt;&gt;"",name&amp;C35,"")</f>
        <v/>
      </c>
      <c r="D266" s="8" t="str">
        <f t="shared" si="136"/>
        <v/>
      </c>
      <c r="E266" s="8" t="str">
        <f t="shared" si="136"/>
        <v/>
      </c>
      <c r="F266" s="8" t="str">
        <f t="shared" si="136"/>
        <v/>
      </c>
      <c r="G266" s="8" t="str">
        <f t="shared" si="136"/>
        <v/>
      </c>
      <c r="H266" s="8" t="str">
        <f t="shared" si="136"/>
        <v/>
      </c>
      <c r="I266" s="8" t="str">
        <f t="shared" si="136"/>
        <v/>
      </c>
      <c r="J266" s="8" t="str">
        <f t="shared" si="136"/>
        <v/>
      </c>
      <c r="K266" s="8" t="str">
        <f t="shared" si="136"/>
        <v/>
      </c>
      <c r="L266" s="8" t="str">
        <f t="shared" si="136"/>
        <v/>
      </c>
      <c r="M266" s="8" t="str">
        <f t="shared" si="136"/>
        <v/>
      </c>
      <c r="N266" s="8" t="str">
        <f t="shared" si="136"/>
        <v/>
      </c>
      <c r="O266" s="8" t="str">
        <f t="shared" si="136"/>
        <v/>
      </c>
      <c r="P266" s="8" t="str">
        <f t="shared" si="136"/>
        <v/>
      </c>
      <c r="Q266" s="8" t="str">
        <f t="shared" si="136"/>
        <v/>
      </c>
      <c r="R266" s="8" t="str">
        <f t="shared" si="136"/>
        <v/>
      </c>
      <c r="S266" s="8" t="str">
        <f t="shared" si="136"/>
        <v/>
      </c>
      <c r="T266" s="8" t="str">
        <f t="shared" si="136"/>
        <v/>
      </c>
      <c r="U266" s="8" t="str">
        <f t="shared" si="136"/>
        <v/>
      </c>
      <c r="V266" s="8" t="str">
        <f t="shared" si="136"/>
        <v/>
      </c>
      <c r="W266" s="8" t="str">
        <f t="shared" si="136"/>
        <v>CRLFname = TAL.Cubic.Truss.2m</v>
      </c>
      <c r="X266" s="8" t="str">
        <f t="shared" si="136"/>
        <v/>
      </c>
      <c r="Y266" s="8" t="str">
        <f t="shared" si="136"/>
        <v/>
      </c>
      <c r="Z266" s="8" t="str">
        <f t="shared" si="136"/>
        <v/>
      </c>
      <c r="AA266" s="8" t="str">
        <f t="shared" si="136"/>
        <v/>
      </c>
      <c r="AB266" s="8" t="str">
        <f t="shared" si="136"/>
        <v/>
      </c>
      <c r="AC266" s="8" t="str">
        <f t="shared" si="136"/>
        <v>CRLFname = HexCanLifeSupportLarge</v>
      </c>
      <c r="AD266" s="8" t="str">
        <f t="shared" si="136"/>
        <v/>
      </c>
      <c r="AE266" s="8" t="str">
        <f t="shared" si="136"/>
        <v/>
      </c>
      <c r="AF266" s="8" t="str">
        <f t="shared" si="136"/>
        <v/>
      </c>
      <c r="AG266" s="8" t="str">
        <f t="shared" si="136"/>
        <v/>
      </c>
      <c r="AH266" s="8" t="str">
        <f t="shared" si="136"/>
        <v/>
      </c>
      <c r="AI266" s="8" t="str">
        <f t="shared" ref="AI266:BN266" si="137">IF(AI35&lt;&gt;"",name&amp;AI35,"")</f>
        <v/>
      </c>
      <c r="AJ266" s="8" t="str">
        <f t="shared" si="137"/>
        <v/>
      </c>
      <c r="AK266" s="8" t="str">
        <f t="shared" si="137"/>
        <v/>
      </c>
      <c r="AL266" s="8" t="str">
        <f t="shared" si="137"/>
        <v/>
      </c>
      <c r="AM266" s="8" t="str">
        <f t="shared" si="137"/>
        <v/>
      </c>
      <c r="AN266" s="8" t="str">
        <f t="shared" si="137"/>
        <v/>
      </c>
      <c r="AO266" s="8" t="str">
        <f t="shared" si="137"/>
        <v/>
      </c>
      <c r="AP266" s="8" t="str">
        <f t="shared" si="137"/>
        <v/>
      </c>
      <c r="AQ266" s="8" t="str">
        <f t="shared" si="137"/>
        <v>CRLFname = Windowsect</v>
      </c>
      <c r="AR266" s="8" t="str">
        <f t="shared" si="137"/>
        <v/>
      </c>
      <c r="AS266" s="8" t="str">
        <f t="shared" si="137"/>
        <v/>
      </c>
      <c r="AT266" s="8" t="str">
        <f t="shared" si="137"/>
        <v/>
      </c>
      <c r="AU266" s="8" t="str">
        <f t="shared" si="137"/>
        <v/>
      </c>
      <c r="AV266" s="8" t="str">
        <f t="shared" si="137"/>
        <v/>
      </c>
      <c r="AW266" s="8" t="str">
        <f t="shared" si="137"/>
        <v>CRLFname = SMP.solidBooster</v>
      </c>
      <c r="AX266" s="8" t="str">
        <f t="shared" si="137"/>
        <v/>
      </c>
      <c r="AY266" s="8" t="str">
        <f t="shared" si="137"/>
        <v/>
      </c>
      <c r="AZ266" s="8" t="str">
        <f t="shared" si="137"/>
        <v/>
      </c>
      <c r="BA266" s="8" t="str">
        <f t="shared" si="137"/>
        <v/>
      </c>
      <c r="BB266" s="8" t="str">
        <f t="shared" si="137"/>
        <v/>
      </c>
      <c r="BC266" s="8" t="str">
        <f t="shared" si="137"/>
        <v>CRLFname = NP.fairings.25m.Plate</v>
      </c>
      <c r="BD266" s="8" t="str">
        <f t="shared" si="137"/>
        <v>CRLFname = NP.nosecone.25m.cargoshell</v>
      </c>
      <c r="BE266" s="8" t="str">
        <f t="shared" si="137"/>
        <v>CRLFname = NP.nosecone.125m.ParachuteAdapter</v>
      </c>
      <c r="BF266" s="8" t="str">
        <f t="shared" si="137"/>
        <v/>
      </c>
      <c r="BG266" s="8" t="str">
        <f t="shared" si="137"/>
        <v/>
      </c>
      <c r="BH266" s="8" t="str">
        <f t="shared" si="137"/>
        <v>CRLFname = radialEngineBodySmall</v>
      </c>
      <c r="BI266" s="8" t="str">
        <f t="shared" si="137"/>
        <v>CRLFname = 2x1newcargo2</v>
      </c>
      <c r="BJ266" s="8" t="str">
        <f t="shared" si="137"/>
        <v/>
      </c>
      <c r="BK266" s="8" t="str">
        <f t="shared" si="137"/>
        <v/>
      </c>
      <c r="BL266" s="8" t="str">
        <f t="shared" si="137"/>
        <v/>
      </c>
      <c r="BM266" s="8" t="str">
        <f t="shared" si="137"/>
        <v/>
      </c>
      <c r="BN266" s="8" t="str">
        <f t="shared" si="137"/>
        <v/>
      </c>
      <c r="BO266" s="8" t="str">
        <f t="shared" ref="BO266:CT266" si="138">IF(BO35&lt;&gt;"",name&amp;BO35,"")</f>
        <v/>
      </c>
      <c r="BP266" s="8" t="str">
        <f t="shared" si="138"/>
        <v/>
      </c>
      <c r="BQ266" s="8" t="str">
        <f t="shared" si="138"/>
        <v/>
      </c>
      <c r="BR266" s="8" t="str">
        <f t="shared" si="138"/>
        <v/>
      </c>
      <c r="BS266" s="8" t="str">
        <f t="shared" si="138"/>
        <v/>
      </c>
      <c r="BT266" s="8" t="str">
        <f t="shared" si="138"/>
        <v/>
      </c>
      <c r="BU266" s="8" t="str">
        <f t="shared" si="138"/>
        <v/>
      </c>
      <c r="BV266" s="8" t="str">
        <f t="shared" si="138"/>
        <v/>
      </c>
      <c r="BW266" s="8" t="str">
        <f t="shared" si="138"/>
        <v/>
      </c>
      <c r="BX266" s="8" t="str">
        <f t="shared" si="138"/>
        <v/>
      </c>
      <c r="BY266" s="8" t="str">
        <f t="shared" si="138"/>
        <v/>
      </c>
      <c r="BZ266" s="8" t="str">
        <f t="shared" si="138"/>
        <v/>
      </c>
      <c r="CA266" s="8" t="str">
        <f t="shared" si="138"/>
        <v/>
      </c>
      <c r="CB266" s="8" t="str">
        <f t="shared" si="138"/>
        <v/>
      </c>
      <c r="CC266" s="8" t="str">
        <f t="shared" si="138"/>
        <v/>
      </c>
      <c r="CD266" s="8" t="str">
        <f t="shared" si="138"/>
        <v/>
      </c>
      <c r="CE266" s="8" t="str">
        <f t="shared" si="138"/>
        <v/>
      </c>
      <c r="CF266" s="8" t="str">
        <f t="shared" si="138"/>
        <v/>
      </c>
      <c r="CG266" s="8" t="str">
        <f t="shared" si="138"/>
        <v/>
      </c>
      <c r="CH266" s="8" t="str">
        <f t="shared" si="138"/>
        <v/>
      </c>
      <c r="CI266" s="8" t="str">
        <f t="shared" si="138"/>
        <v/>
      </c>
      <c r="CJ266" s="8" t="str">
        <f t="shared" si="138"/>
        <v/>
      </c>
      <c r="CK266" s="8" t="str">
        <f t="shared" si="138"/>
        <v/>
      </c>
      <c r="CL266" s="8" t="str">
        <f t="shared" si="138"/>
        <v/>
      </c>
      <c r="CM266" s="8" t="str">
        <f t="shared" si="138"/>
        <v/>
      </c>
      <c r="CN266" s="8" t="str">
        <f t="shared" si="138"/>
        <v/>
      </c>
      <c r="CO266" s="8" t="str">
        <f t="shared" si="138"/>
        <v/>
      </c>
      <c r="CP266" s="8" t="str">
        <f t="shared" si="138"/>
        <v/>
      </c>
      <c r="CQ266" s="8" t="str">
        <f t="shared" si="138"/>
        <v/>
      </c>
      <c r="CR266" s="8" t="str">
        <f t="shared" si="138"/>
        <v/>
      </c>
      <c r="CS266" s="8" t="str">
        <f t="shared" si="138"/>
        <v/>
      </c>
      <c r="CT266" s="8" t="str">
        <f t="shared" si="138"/>
        <v/>
      </c>
      <c r="CU266" s="8" t="str">
        <f t="shared" ref="CU266:DZ266" si="139">IF(CU35&lt;&gt;"",name&amp;CU35,"")</f>
        <v/>
      </c>
      <c r="CV266" s="8" t="str">
        <f t="shared" si="139"/>
        <v/>
      </c>
      <c r="CW266" s="8" t="str">
        <f t="shared" si="139"/>
        <v/>
      </c>
      <c r="CX266" s="8" t="str">
        <f t="shared" si="139"/>
        <v/>
      </c>
      <c r="CY266" s="8" t="str">
        <f t="shared" si="139"/>
        <v>CRLFname = thunder64</v>
      </c>
      <c r="CZ266" s="8" t="str">
        <f t="shared" si="139"/>
        <v/>
      </c>
      <c r="DA266" s="8" t="str">
        <f t="shared" si="139"/>
        <v/>
      </c>
      <c r="DB266" s="8" t="str">
        <f t="shared" si="139"/>
        <v/>
      </c>
      <c r="DC266" s="8" t="str">
        <f t="shared" si="139"/>
        <v/>
      </c>
      <c r="DD266" s="8" t="str">
        <f t="shared" si="139"/>
        <v/>
      </c>
      <c r="DE266" s="8" t="str">
        <f t="shared" si="139"/>
        <v/>
      </c>
      <c r="DF266" s="8" t="str">
        <f t="shared" si="139"/>
        <v/>
      </c>
      <c r="DG266" s="8" t="str">
        <f t="shared" si="139"/>
        <v/>
      </c>
      <c r="DH266" s="8" t="str">
        <f t="shared" si="139"/>
        <v/>
      </c>
      <c r="DI266" s="8" t="str">
        <f t="shared" si="139"/>
        <v/>
      </c>
      <c r="DJ266" s="8" t="str">
        <f t="shared" si="139"/>
        <v>CRLFname = radial.atmospheric.scoop1</v>
      </c>
      <c r="DK266" s="8" t="str">
        <f t="shared" si="139"/>
        <v/>
      </c>
      <c r="DL266" s="8" t="str">
        <f t="shared" si="139"/>
        <v/>
      </c>
      <c r="DM266" s="8" t="str">
        <f t="shared" si="139"/>
        <v/>
      </c>
      <c r="DN266" s="8" t="str">
        <f t="shared" si="139"/>
        <v/>
      </c>
      <c r="DO266" s="8" t="str">
        <f t="shared" si="139"/>
        <v/>
      </c>
      <c r="DP266" s="8" t="str">
        <f t="shared" si="139"/>
        <v/>
      </c>
      <c r="DQ266" s="8" t="str">
        <f t="shared" si="139"/>
        <v/>
      </c>
      <c r="DR266" s="8" t="str">
        <f t="shared" si="139"/>
        <v/>
      </c>
      <c r="DS266" s="8" t="str">
        <f t="shared" si="139"/>
        <v/>
      </c>
      <c r="DT266" s="8" t="str">
        <f t="shared" si="139"/>
        <v/>
      </c>
      <c r="DU266" s="8" t="str">
        <f t="shared" si="139"/>
        <v>CRLFname = NP.ThorLanderRCS</v>
      </c>
      <c r="DV266" s="8" t="str">
        <f t="shared" si="139"/>
        <v/>
      </c>
      <c r="DW266" s="8" t="str">
        <f t="shared" si="139"/>
        <v>CRLFname = adapterLargeTo5</v>
      </c>
      <c r="DX266" s="8" t="str">
        <f t="shared" si="139"/>
        <v>CRLFname = mk2LanderCabin</v>
      </c>
      <c r="DY266" s="8" t="str">
        <f t="shared" si="139"/>
        <v/>
      </c>
      <c r="DZ266" s="8" t="str">
        <f t="shared" si="139"/>
        <v/>
      </c>
      <c r="EA266" s="8" t="str">
        <f t="shared" ref="EA266:ER266" si="140">IF(EA35&lt;&gt;"",name&amp;EA35,"")</f>
        <v>CRLFname = adapterSmallMiniShort</v>
      </c>
      <c r="EB266" s="8" t="str">
        <f t="shared" si="140"/>
        <v/>
      </c>
      <c r="EC266" s="8" t="str">
        <f t="shared" si="140"/>
        <v>CRLFname = linearRcs</v>
      </c>
      <c r="ED266" s="8" t="str">
        <f t="shared" si="140"/>
        <v>CRLFname = KW1mtankL4</v>
      </c>
      <c r="EE266" s="8" t="str">
        <f t="shared" si="140"/>
        <v/>
      </c>
      <c r="EF266" s="8" t="str">
        <f t="shared" si="140"/>
        <v/>
      </c>
      <c r="EG266" s="8" t="str">
        <f t="shared" si="140"/>
        <v/>
      </c>
      <c r="EH266" s="8" t="str">
        <f t="shared" si="140"/>
        <v/>
      </c>
      <c r="EI266" s="8" t="str">
        <f t="shared" si="140"/>
        <v/>
      </c>
      <c r="EJ266" s="8" t="str">
        <f t="shared" si="140"/>
        <v/>
      </c>
      <c r="EK266" s="8" t="str">
        <f t="shared" si="140"/>
        <v/>
      </c>
      <c r="EL266" s="8" t="str">
        <f t="shared" si="140"/>
        <v/>
      </c>
      <c r="EM266" s="8" t="str">
        <f t="shared" si="140"/>
        <v>CRLFname = KW1mengineWildCatV</v>
      </c>
      <c r="EN266" s="8" t="str">
        <f t="shared" si="140"/>
        <v/>
      </c>
      <c r="EO266" s="8" t="str">
        <f t="shared" si="140"/>
        <v/>
      </c>
      <c r="EP266" s="8" t="str">
        <f t="shared" si="140"/>
        <v/>
      </c>
      <c r="EQ266" s="8" t="str">
        <f t="shared" si="140"/>
        <v/>
      </c>
      <c r="ER266" s="29" t="str">
        <f t="shared" si="140"/>
        <v/>
      </c>
    </row>
    <row r="267" spans="3:148" ht="21.75" customHeight="1" x14ac:dyDescent="0.25">
      <c r="C267" s="8" t="str">
        <f t="shared" ref="C267:AH267" si="141">IF(C36&lt;&gt;"",name&amp;C36,"")</f>
        <v/>
      </c>
      <c r="D267" s="8" t="str">
        <f t="shared" si="141"/>
        <v/>
      </c>
      <c r="E267" s="8" t="str">
        <f t="shared" si="141"/>
        <v/>
      </c>
      <c r="F267" s="8" t="str">
        <f t="shared" si="141"/>
        <v/>
      </c>
      <c r="G267" s="8" t="str">
        <f t="shared" si="141"/>
        <v/>
      </c>
      <c r="H267" s="8" t="str">
        <f t="shared" si="141"/>
        <v/>
      </c>
      <c r="I267" s="8" t="str">
        <f t="shared" si="141"/>
        <v/>
      </c>
      <c r="J267" s="8" t="str">
        <f t="shared" si="141"/>
        <v/>
      </c>
      <c r="K267" s="8" t="str">
        <f t="shared" si="141"/>
        <v/>
      </c>
      <c r="L267" s="8" t="str">
        <f t="shared" si="141"/>
        <v/>
      </c>
      <c r="M267" s="8" t="str">
        <f t="shared" si="141"/>
        <v/>
      </c>
      <c r="N267" s="8" t="str">
        <f t="shared" si="141"/>
        <v/>
      </c>
      <c r="O267" s="8" t="str">
        <f t="shared" si="141"/>
        <v/>
      </c>
      <c r="P267" s="8" t="str">
        <f t="shared" si="141"/>
        <v/>
      </c>
      <c r="Q267" s="8" t="str">
        <f t="shared" si="141"/>
        <v/>
      </c>
      <c r="R267" s="8" t="str">
        <f t="shared" si="141"/>
        <v/>
      </c>
      <c r="S267" s="8" t="str">
        <f t="shared" si="141"/>
        <v/>
      </c>
      <c r="T267" s="8" t="str">
        <f t="shared" si="141"/>
        <v/>
      </c>
      <c r="U267" s="8" t="str">
        <f t="shared" si="141"/>
        <v/>
      </c>
      <c r="V267" s="8" t="str">
        <f t="shared" si="141"/>
        <v/>
      </c>
      <c r="W267" s="8" t="str">
        <f t="shared" si="141"/>
        <v>CRLFname = TAL.Cubic.Truss.Adapter.Long</v>
      </c>
      <c r="X267" s="8" t="str">
        <f t="shared" si="141"/>
        <v/>
      </c>
      <c r="Y267" s="8" t="str">
        <f t="shared" si="141"/>
        <v/>
      </c>
      <c r="Z267" s="8" t="str">
        <f t="shared" si="141"/>
        <v/>
      </c>
      <c r="AA267" s="8" t="str">
        <f t="shared" si="141"/>
        <v/>
      </c>
      <c r="AB267" s="8" t="str">
        <f t="shared" si="141"/>
        <v/>
      </c>
      <c r="AC267" s="8" t="str">
        <f t="shared" si="141"/>
        <v>CRLFname = smallThermalRocketNozzle</v>
      </c>
      <c r="AD267" s="8" t="str">
        <f t="shared" si="141"/>
        <v/>
      </c>
      <c r="AE267" s="8" t="str">
        <f t="shared" si="141"/>
        <v/>
      </c>
      <c r="AF267" s="8" t="str">
        <f t="shared" si="141"/>
        <v/>
      </c>
      <c r="AG267" s="8" t="str">
        <f t="shared" si="141"/>
        <v/>
      </c>
      <c r="AH267" s="8" t="str">
        <f t="shared" si="141"/>
        <v/>
      </c>
      <c r="AI267" s="8" t="str">
        <f t="shared" ref="AI267:BN267" si="142">IF(AI36&lt;&gt;"",name&amp;AI36,"")</f>
        <v/>
      </c>
      <c r="AJ267" s="8" t="str">
        <f t="shared" si="142"/>
        <v/>
      </c>
      <c r="AK267" s="8" t="str">
        <f t="shared" si="142"/>
        <v/>
      </c>
      <c r="AL267" s="8" t="str">
        <f t="shared" si="142"/>
        <v/>
      </c>
      <c r="AM267" s="8" t="str">
        <f t="shared" si="142"/>
        <v/>
      </c>
      <c r="AN267" s="8" t="str">
        <f t="shared" si="142"/>
        <v/>
      </c>
      <c r="AO267" s="8" t="str">
        <f t="shared" si="142"/>
        <v/>
      </c>
      <c r="AP267" s="8" t="str">
        <f t="shared" si="142"/>
        <v/>
      </c>
      <c r="AQ267" s="8" t="str">
        <f t="shared" si="142"/>
        <v>CRLFname = LLLWalkwayNEW</v>
      </c>
      <c r="AR267" s="8" t="str">
        <f t="shared" si="142"/>
        <v/>
      </c>
      <c r="AS267" s="8" t="str">
        <f t="shared" si="142"/>
        <v/>
      </c>
      <c r="AT267" s="8" t="str">
        <f t="shared" si="142"/>
        <v/>
      </c>
      <c r="AU267" s="8" t="str">
        <f t="shared" si="142"/>
        <v/>
      </c>
      <c r="AV267" s="8" t="str">
        <f t="shared" si="142"/>
        <v/>
      </c>
      <c r="AW267" s="8" t="str">
        <f t="shared" si="142"/>
        <v>CRLFname = microEngine</v>
      </c>
      <c r="AX267" s="8" t="str">
        <f t="shared" si="142"/>
        <v/>
      </c>
      <c r="AY267" s="8" t="str">
        <f t="shared" si="142"/>
        <v/>
      </c>
      <c r="AZ267" s="8" t="str">
        <f t="shared" si="142"/>
        <v/>
      </c>
      <c r="BA267" s="8" t="str">
        <f t="shared" si="142"/>
        <v/>
      </c>
      <c r="BB267" s="8" t="str">
        <f t="shared" si="142"/>
        <v/>
      </c>
      <c r="BC267" s="8" t="str">
        <f t="shared" si="142"/>
        <v>CRLFname = NP.fairings.25m.Wall</v>
      </c>
      <c r="BD267" s="8" t="str">
        <f t="shared" si="142"/>
        <v>CRLFname = TD.BlizzardNose</v>
      </c>
      <c r="BE267" s="8" t="str">
        <f t="shared" si="142"/>
        <v>CRLFname = NP.nosecone.125m.small</v>
      </c>
      <c r="BF267" s="8" t="str">
        <f t="shared" si="142"/>
        <v/>
      </c>
      <c r="BG267" s="8" t="str">
        <f t="shared" si="142"/>
        <v/>
      </c>
      <c r="BH267" s="8" t="str">
        <f t="shared" si="142"/>
        <v>CRLFname = ramAirIntakeSmall</v>
      </c>
      <c r="BI267" s="8" t="str">
        <f t="shared" si="142"/>
        <v>CRLFname = 2x2newcargo</v>
      </c>
      <c r="BJ267" s="8" t="str">
        <f t="shared" si="142"/>
        <v/>
      </c>
      <c r="BK267" s="8" t="str">
        <f t="shared" si="142"/>
        <v/>
      </c>
      <c r="BL267" s="8" t="str">
        <f t="shared" si="142"/>
        <v/>
      </c>
      <c r="BM267" s="8" t="str">
        <f t="shared" si="142"/>
        <v/>
      </c>
      <c r="BN267" s="8" t="str">
        <f t="shared" si="142"/>
        <v/>
      </c>
      <c r="BO267" s="8" t="str">
        <f t="shared" ref="BO267:CT267" si="143">IF(BO36&lt;&gt;"",name&amp;BO36,"")</f>
        <v/>
      </c>
      <c r="BP267" s="8" t="str">
        <f t="shared" si="143"/>
        <v/>
      </c>
      <c r="BQ267" s="8" t="str">
        <f t="shared" si="143"/>
        <v/>
      </c>
      <c r="BR267" s="8" t="str">
        <f t="shared" si="143"/>
        <v/>
      </c>
      <c r="BS267" s="8" t="str">
        <f t="shared" si="143"/>
        <v/>
      </c>
      <c r="BT267" s="8" t="str">
        <f t="shared" si="143"/>
        <v/>
      </c>
      <c r="BU267" s="8" t="str">
        <f t="shared" si="143"/>
        <v/>
      </c>
      <c r="BV267" s="8" t="str">
        <f t="shared" si="143"/>
        <v/>
      </c>
      <c r="BW267" s="8" t="str">
        <f t="shared" si="143"/>
        <v/>
      </c>
      <c r="BX267" s="8" t="str">
        <f t="shared" si="143"/>
        <v/>
      </c>
      <c r="BY267" s="8" t="str">
        <f t="shared" si="143"/>
        <v/>
      </c>
      <c r="BZ267" s="8" t="str">
        <f t="shared" si="143"/>
        <v/>
      </c>
      <c r="CA267" s="8" t="str">
        <f t="shared" si="143"/>
        <v/>
      </c>
      <c r="CB267" s="8" t="str">
        <f t="shared" si="143"/>
        <v/>
      </c>
      <c r="CC267" s="8" t="str">
        <f t="shared" si="143"/>
        <v/>
      </c>
      <c r="CD267" s="8" t="str">
        <f t="shared" si="143"/>
        <v/>
      </c>
      <c r="CE267" s="8" t="str">
        <f t="shared" si="143"/>
        <v/>
      </c>
      <c r="CF267" s="8" t="str">
        <f t="shared" si="143"/>
        <v/>
      </c>
      <c r="CG267" s="8" t="str">
        <f t="shared" si="143"/>
        <v/>
      </c>
      <c r="CH267" s="8" t="str">
        <f t="shared" si="143"/>
        <v/>
      </c>
      <c r="CI267" s="8" t="str">
        <f t="shared" si="143"/>
        <v/>
      </c>
      <c r="CJ267" s="8" t="str">
        <f t="shared" si="143"/>
        <v/>
      </c>
      <c r="CK267" s="8" t="str">
        <f t="shared" si="143"/>
        <v/>
      </c>
      <c r="CL267" s="8" t="str">
        <f t="shared" si="143"/>
        <v/>
      </c>
      <c r="CM267" s="8" t="str">
        <f t="shared" si="143"/>
        <v/>
      </c>
      <c r="CN267" s="8" t="str">
        <f t="shared" si="143"/>
        <v/>
      </c>
      <c r="CO267" s="8" t="str">
        <f t="shared" si="143"/>
        <v/>
      </c>
      <c r="CP267" s="8" t="str">
        <f t="shared" si="143"/>
        <v/>
      </c>
      <c r="CQ267" s="8" t="str">
        <f t="shared" si="143"/>
        <v/>
      </c>
      <c r="CR267" s="8" t="str">
        <f t="shared" si="143"/>
        <v/>
      </c>
      <c r="CS267" s="8" t="str">
        <f t="shared" si="143"/>
        <v/>
      </c>
      <c r="CT267" s="8" t="str">
        <f t="shared" si="143"/>
        <v/>
      </c>
      <c r="CU267" s="8" t="str">
        <f t="shared" ref="CU267:DZ267" si="144">IF(CU36&lt;&gt;"",name&amp;CU36,"")</f>
        <v/>
      </c>
      <c r="CV267" s="8" t="str">
        <f t="shared" si="144"/>
        <v/>
      </c>
      <c r="CW267" s="8" t="str">
        <f t="shared" si="144"/>
        <v/>
      </c>
      <c r="CX267" s="8" t="str">
        <f t="shared" si="144"/>
        <v/>
      </c>
      <c r="CY267" s="8" t="str">
        <f t="shared" si="144"/>
        <v/>
      </c>
      <c r="CZ267" s="8" t="str">
        <f t="shared" si="144"/>
        <v/>
      </c>
      <c r="DA267" s="8" t="str">
        <f t="shared" si="144"/>
        <v/>
      </c>
      <c r="DB267" s="8" t="str">
        <f t="shared" si="144"/>
        <v/>
      </c>
      <c r="DC267" s="8" t="str">
        <f t="shared" si="144"/>
        <v/>
      </c>
      <c r="DD267" s="8" t="str">
        <f t="shared" si="144"/>
        <v/>
      </c>
      <c r="DE267" s="8" t="str">
        <f t="shared" si="144"/>
        <v/>
      </c>
      <c r="DF267" s="8" t="str">
        <f t="shared" si="144"/>
        <v/>
      </c>
      <c r="DG267" s="8" t="str">
        <f t="shared" si="144"/>
        <v/>
      </c>
      <c r="DH267" s="8" t="str">
        <f t="shared" si="144"/>
        <v/>
      </c>
      <c r="DI267" s="8" t="str">
        <f t="shared" si="144"/>
        <v/>
      </c>
      <c r="DJ267" s="8" t="str">
        <f t="shared" si="144"/>
        <v/>
      </c>
      <c r="DK267" s="8" t="str">
        <f t="shared" si="144"/>
        <v/>
      </c>
      <c r="DL267" s="8" t="str">
        <f t="shared" si="144"/>
        <v/>
      </c>
      <c r="DM267" s="8" t="str">
        <f t="shared" si="144"/>
        <v/>
      </c>
      <c r="DN267" s="8" t="str">
        <f t="shared" si="144"/>
        <v/>
      </c>
      <c r="DO267" s="8" t="str">
        <f t="shared" si="144"/>
        <v/>
      </c>
      <c r="DP267" s="8" t="str">
        <f t="shared" si="144"/>
        <v/>
      </c>
      <c r="DQ267" s="8" t="str">
        <f t="shared" si="144"/>
        <v/>
      </c>
      <c r="DR267" s="8" t="str">
        <f t="shared" si="144"/>
        <v/>
      </c>
      <c r="DS267" s="8" t="str">
        <f t="shared" si="144"/>
        <v/>
      </c>
      <c r="DT267" s="8" t="str">
        <f t="shared" si="144"/>
        <v/>
      </c>
      <c r="DU267" s="8" t="str">
        <f t="shared" si="144"/>
        <v>CRLFname = NP.ThorLanderRCST</v>
      </c>
      <c r="DV267" s="8" t="str">
        <f t="shared" si="144"/>
        <v/>
      </c>
      <c r="DW267" s="8" t="str">
        <f t="shared" si="144"/>
        <v>CRLFname = adapterLargeTo7</v>
      </c>
      <c r="DX267" s="8" t="str">
        <f t="shared" si="144"/>
        <v>CRLFname = liquidEngine1-2</v>
      </c>
      <c r="DY267" s="8" t="str">
        <f t="shared" si="144"/>
        <v/>
      </c>
      <c r="DZ267" s="8" t="str">
        <f t="shared" si="144"/>
        <v/>
      </c>
      <c r="EA267" s="8" t="str">
        <f t="shared" ref="EA267:ER267" si="145">IF(EA36&lt;&gt;"",name&amp;EA36,"")</f>
        <v>CRLFname = adapterSmallMiniTall</v>
      </c>
      <c r="EB267" s="8" t="str">
        <f t="shared" si="145"/>
        <v/>
      </c>
      <c r="EC267" s="8" t="str">
        <f t="shared" si="145"/>
        <v>CRLFname = RCSBlock</v>
      </c>
      <c r="ED267" s="8" t="str">
        <f t="shared" si="145"/>
        <v>CRLFname = KW2mtankL1</v>
      </c>
      <c r="EE267" s="8" t="str">
        <f t="shared" si="145"/>
        <v/>
      </c>
      <c r="EF267" s="8" t="str">
        <f t="shared" si="145"/>
        <v/>
      </c>
      <c r="EG267" s="8" t="str">
        <f t="shared" si="145"/>
        <v/>
      </c>
      <c r="EH267" s="8" t="str">
        <f t="shared" si="145"/>
        <v/>
      </c>
      <c r="EI267" s="8" t="str">
        <f t="shared" si="145"/>
        <v/>
      </c>
      <c r="EJ267" s="8" t="str">
        <f t="shared" si="145"/>
        <v/>
      </c>
      <c r="EK267" s="8" t="str">
        <f t="shared" si="145"/>
        <v/>
      </c>
      <c r="EL267" s="8" t="str">
        <f t="shared" si="145"/>
        <v/>
      </c>
      <c r="EM267" s="8" t="str">
        <f t="shared" si="145"/>
        <v>CRLFname = KW2mengineSPS</v>
      </c>
      <c r="EN267" s="8" t="str">
        <f t="shared" si="145"/>
        <v/>
      </c>
      <c r="EO267" s="8" t="str">
        <f t="shared" si="145"/>
        <v/>
      </c>
      <c r="EP267" s="8" t="str">
        <f t="shared" si="145"/>
        <v/>
      </c>
      <c r="EQ267" s="8" t="str">
        <f t="shared" si="145"/>
        <v/>
      </c>
      <c r="ER267" s="29" t="str">
        <f t="shared" si="145"/>
        <v/>
      </c>
    </row>
    <row r="268" spans="3:148" ht="21.75" customHeight="1" x14ac:dyDescent="0.25">
      <c r="C268" s="8" t="str">
        <f t="shared" ref="C268:AH268" si="146">IF(C37&lt;&gt;"",name&amp;C37,"")</f>
        <v/>
      </c>
      <c r="D268" s="8" t="str">
        <f t="shared" si="146"/>
        <v/>
      </c>
      <c r="E268" s="8" t="str">
        <f t="shared" si="146"/>
        <v/>
      </c>
      <c r="F268" s="8" t="str">
        <f t="shared" si="146"/>
        <v/>
      </c>
      <c r="G268" s="8" t="str">
        <f t="shared" si="146"/>
        <v/>
      </c>
      <c r="H268" s="8" t="str">
        <f t="shared" si="146"/>
        <v/>
      </c>
      <c r="I268" s="8" t="str">
        <f t="shared" si="146"/>
        <v/>
      </c>
      <c r="J268" s="8" t="str">
        <f t="shared" si="146"/>
        <v/>
      </c>
      <c r="K268" s="8" t="str">
        <f t="shared" si="146"/>
        <v/>
      </c>
      <c r="L268" s="8" t="str">
        <f t="shared" si="146"/>
        <v/>
      </c>
      <c r="M268" s="8" t="str">
        <f t="shared" si="146"/>
        <v/>
      </c>
      <c r="N268" s="8" t="str">
        <f t="shared" si="146"/>
        <v/>
      </c>
      <c r="O268" s="8" t="str">
        <f t="shared" si="146"/>
        <v/>
      </c>
      <c r="P268" s="8" t="str">
        <f t="shared" si="146"/>
        <v/>
      </c>
      <c r="Q268" s="8" t="str">
        <f t="shared" si="146"/>
        <v/>
      </c>
      <c r="R268" s="8" t="str">
        <f t="shared" si="146"/>
        <v/>
      </c>
      <c r="S268" s="8" t="str">
        <f t="shared" si="146"/>
        <v/>
      </c>
      <c r="T268" s="8" t="str">
        <f t="shared" si="146"/>
        <v/>
      </c>
      <c r="U268" s="8" t="str">
        <f t="shared" si="146"/>
        <v/>
      </c>
      <c r="V268" s="8" t="str">
        <f t="shared" si="146"/>
        <v/>
      </c>
      <c r="W268" s="8" t="str">
        <f t="shared" si="146"/>
        <v>CRLFname = TAL.Cubic.Truss.Adapter.Short</v>
      </c>
      <c r="X268" s="8" t="str">
        <f t="shared" si="146"/>
        <v/>
      </c>
      <c r="Y268" s="8" t="str">
        <f t="shared" si="146"/>
        <v/>
      </c>
      <c r="Z268" s="8" t="str">
        <f t="shared" si="146"/>
        <v/>
      </c>
      <c r="AA268" s="8" t="str">
        <f t="shared" si="146"/>
        <v/>
      </c>
      <c r="AB268" s="8" t="str">
        <f t="shared" si="146"/>
        <v/>
      </c>
      <c r="AC268" s="8" t="str">
        <f t="shared" si="146"/>
        <v>CRLFname = NP.lfe.125m.AerospikeEngine</v>
      </c>
      <c r="AD268" s="8" t="str">
        <f t="shared" si="146"/>
        <v/>
      </c>
      <c r="AE268" s="8" t="str">
        <f t="shared" si="146"/>
        <v/>
      </c>
      <c r="AF268" s="8" t="str">
        <f t="shared" si="146"/>
        <v/>
      </c>
      <c r="AG268" s="8" t="str">
        <f t="shared" si="146"/>
        <v/>
      </c>
      <c r="AH268" s="8" t="str">
        <f t="shared" si="146"/>
        <v/>
      </c>
      <c r="AI268" s="8" t="str">
        <f t="shared" ref="AI268:BN268" si="147">IF(AI37&lt;&gt;"",name&amp;AI37,"")</f>
        <v/>
      </c>
      <c r="AJ268" s="8" t="str">
        <f t="shared" si="147"/>
        <v/>
      </c>
      <c r="AK268" s="8" t="str">
        <f t="shared" si="147"/>
        <v/>
      </c>
      <c r="AL268" s="8" t="str">
        <f t="shared" si="147"/>
        <v/>
      </c>
      <c r="AM268" s="8" t="str">
        <f t="shared" si="147"/>
        <v/>
      </c>
      <c r="AN268" s="8" t="str">
        <f t="shared" si="147"/>
        <v/>
      </c>
      <c r="AO268" s="8" t="str">
        <f t="shared" si="147"/>
        <v/>
      </c>
      <c r="AP268" s="8" t="str">
        <f t="shared" si="147"/>
        <v/>
      </c>
      <c r="AQ268" s="8" t="str">
        <f t="shared" si="147"/>
        <v>CRLFname = LLLGreenhouse</v>
      </c>
      <c r="AR268" s="8" t="str">
        <f t="shared" si="147"/>
        <v/>
      </c>
      <c r="AS268" s="8" t="str">
        <f t="shared" si="147"/>
        <v/>
      </c>
      <c r="AT268" s="8" t="str">
        <f t="shared" si="147"/>
        <v/>
      </c>
      <c r="AU268" s="8" t="str">
        <f t="shared" si="147"/>
        <v/>
      </c>
      <c r="AV268" s="8" t="str">
        <f t="shared" si="147"/>
        <v/>
      </c>
      <c r="AW268" s="8" t="str">
        <f t="shared" si="147"/>
        <v>CRLFname = radialEngineMini</v>
      </c>
      <c r="AX268" s="8" t="str">
        <f t="shared" si="147"/>
        <v/>
      </c>
      <c r="AY268" s="8" t="str">
        <f t="shared" si="147"/>
        <v/>
      </c>
      <c r="AZ268" s="8" t="str">
        <f t="shared" si="147"/>
        <v/>
      </c>
      <c r="BA268" s="8" t="str">
        <f t="shared" si="147"/>
        <v/>
      </c>
      <c r="BB268" s="8" t="str">
        <f t="shared" si="147"/>
        <v/>
      </c>
      <c r="BC268" s="8" t="str">
        <f t="shared" si="147"/>
        <v>CRLFname = NP.fairings.25m.Wallshort</v>
      </c>
      <c r="BD268" s="8" t="str">
        <f t="shared" si="147"/>
        <v>CRLFname = TD.BlizzardUpperSeg</v>
      </c>
      <c r="BE268" s="8" t="str">
        <f t="shared" si="147"/>
        <v>CRLFname = NP.nosecone.125m.Tailcone</v>
      </c>
      <c r="BF268" s="8" t="str">
        <f t="shared" si="147"/>
        <v/>
      </c>
      <c r="BG268" s="8" t="str">
        <f t="shared" si="147"/>
        <v/>
      </c>
      <c r="BH268" s="8" t="str">
        <f t="shared" si="147"/>
        <v>CRLFname = TTC7-2madapdecoupler</v>
      </c>
      <c r="BI268" s="8" t="str">
        <f t="shared" si="147"/>
        <v>CRLFname = cockpitMk2B</v>
      </c>
      <c r="BJ268" s="8" t="str">
        <f t="shared" si="147"/>
        <v/>
      </c>
      <c r="BK268" s="8" t="str">
        <f t="shared" si="147"/>
        <v/>
      </c>
      <c r="BL268" s="8" t="str">
        <f t="shared" si="147"/>
        <v/>
      </c>
      <c r="BM268" s="8" t="str">
        <f t="shared" si="147"/>
        <v/>
      </c>
      <c r="BN268" s="8" t="str">
        <f t="shared" si="147"/>
        <v/>
      </c>
      <c r="BO268" s="8" t="str">
        <f t="shared" ref="BO268:CT268" si="148">IF(BO37&lt;&gt;"",name&amp;BO37,"")</f>
        <v/>
      </c>
      <c r="BP268" s="8" t="str">
        <f t="shared" si="148"/>
        <v/>
      </c>
      <c r="BQ268" s="8" t="str">
        <f t="shared" si="148"/>
        <v/>
      </c>
      <c r="BR268" s="8" t="str">
        <f t="shared" si="148"/>
        <v/>
      </c>
      <c r="BS268" s="8" t="str">
        <f t="shared" si="148"/>
        <v/>
      </c>
      <c r="BT268" s="8" t="str">
        <f t="shared" si="148"/>
        <v/>
      </c>
      <c r="BU268" s="8" t="str">
        <f t="shared" si="148"/>
        <v/>
      </c>
      <c r="BV268" s="8" t="str">
        <f t="shared" si="148"/>
        <v/>
      </c>
      <c r="BW268" s="8" t="str">
        <f t="shared" si="148"/>
        <v/>
      </c>
      <c r="BX268" s="8" t="str">
        <f t="shared" si="148"/>
        <v/>
      </c>
      <c r="BY268" s="8" t="str">
        <f t="shared" si="148"/>
        <v/>
      </c>
      <c r="BZ268" s="8" t="str">
        <f t="shared" si="148"/>
        <v/>
      </c>
      <c r="CA268" s="8" t="str">
        <f t="shared" si="148"/>
        <v/>
      </c>
      <c r="CB268" s="8" t="str">
        <f t="shared" si="148"/>
        <v/>
      </c>
      <c r="CC268" s="8" t="str">
        <f t="shared" si="148"/>
        <v/>
      </c>
      <c r="CD268" s="8" t="str">
        <f t="shared" si="148"/>
        <v/>
      </c>
      <c r="CE268" s="8" t="str">
        <f t="shared" si="148"/>
        <v/>
      </c>
      <c r="CF268" s="8" t="str">
        <f t="shared" si="148"/>
        <v/>
      </c>
      <c r="CG268" s="8" t="str">
        <f t="shared" si="148"/>
        <v/>
      </c>
      <c r="CH268" s="8" t="str">
        <f t="shared" si="148"/>
        <v/>
      </c>
      <c r="CI268" s="8" t="str">
        <f t="shared" si="148"/>
        <v/>
      </c>
      <c r="CJ268" s="8" t="str">
        <f t="shared" si="148"/>
        <v/>
      </c>
      <c r="CK268" s="8" t="str">
        <f t="shared" si="148"/>
        <v/>
      </c>
      <c r="CL268" s="8" t="str">
        <f t="shared" si="148"/>
        <v/>
      </c>
      <c r="CM268" s="8" t="str">
        <f t="shared" si="148"/>
        <v/>
      </c>
      <c r="CN268" s="8" t="str">
        <f t="shared" si="148"/>
        <v/>
      </c>
      <c r="CO268" s="8" t="str">
        <f t="shared" si="148"/>
        <v/>
      </c>
      <c r="CP268" s="8" t="str">
        <f t="shared" si="148"/>
        <v/>
      </c>
      <c r="CQ268" s="8" t="str">
        <f t="shared" si="148"/>
        <v/>
      </c>
      <c r="CR268" s="8" t="str">
        <f t="shared" si="148"/>
        <v/>
      </c>
      <c r="CS268" s="8" t="str">
        <f t="shared" si="148"/>
        <v/>
      </c>
      <c r="CT268" s="8" t="str">
        <f t="shared" si="148"/>
        <v/>
      </c>
      <c r="CU268" s="8" t="str">
        <f t="shared" ref="CU268:DZ268" si="149">IF(CU37&lt;&gt;"",name&amp;CU37,"")</f>
        <v/>
      </c>
      <c r="CV268" s="8" t="str">
        <f t="shared" si="149"/>
        <v/>
      </c>
      <c r="CW268" s="8" t="str">
        <f t="shared" si="149"/>
        <v/>
      </c>
      <c r="CX268" s="8" t="str">
        <f t="shared" si="149"/>
        <v/>
      </c>
      <c r="CY268" s="8" t="str">
        <f t="shared" si="149"/>
        <v/>
      </c>
      <c r="CZ268" s="8" t="str">
        <f t="shared" si="149"/>
        <v/>
      </c>
      <c r="DA268" s="8" t="str">
        <f t="shared" si="149"/>
        <v/>
      </c>
      <c r="DB268" s="8" t="str">
        <f t="shared" si="149"/>
        <v/>
      </c>
      <c r="DC268" s="8" t="str">
        <f t="shared" si="149"/>
        <v/>
      </c>
      <c r="DD268" s="8" t="str">
        <f t="shared" si="149"/>
        <v/>
      </c>
      <c r="DE268" s="8" t="str">
        <f t="shared" si="149"/>
        <v/>
      </c>
      <c r="DF268" s="8" t="str">
        <f t="shared" si="149"/>
        <v/>
      </c>
      <c r="DG268" s="8" t="str">
        <f t="shared" si="149"/>
        <v/>
      </c>
      <c r="DH268" s="8" t="str">
        <f t="shared" si="149"/>
        <v/>
      </c>
      <c r="DI268" s="8" t="str">
        <f t="shared" si="149"/>
        <v/>
      </c>
      <c r="DJ268" s="8" t="str">
        <f t="shared" si="149"/>
        <v/>
      </c>
      <c r="DK268" s="8" t="str">
        <f t="shared" si="149"/>
        <v/>
      </c>
      <c r="DL268" s="8" t="str">
        <f t="shared" si="149"/>
        <v/>
      </c>
      <c r="DM268" s="8" t="str">
        <f t="shared" si="149"/>
        <v/>
      </c>
      <c r="DN268" s="8" t="str">
        <f t="shared" si="149"/>
        <v/>
      </c>
      <c r="DO268" s="8" t="str">
        <f t="shared" si="149"/>
        <v/>
      </c>
      <c r="DP268" s="8" t="str">
        <f t="shared" si="149"/>
        <v/>
      </c>
      <c r="DQ268" s="8" t="str">
        <f t="shared" si="149"/>
        <v/>
      </c>
      <c r="DR268" s="8" t="str">
        <f t="shared" si="149"/>
        <v/>
      </c>
      <c r="DS268" s="8" t="str">
        <f t="shared" si="149"/>
        <v/>
      </c>
      <c r="DT268" s="8" t="str">
        <f t="shared" si="149"/>
        <v/>
      </c>
      <c r="DU268" s="8" t="str">
        <f t="shared" si="149"/>
        <v>CRLFname = NP.ThorLanderstrut</v>
      </c>
      <c r="DV268" s="8" t="str">
        <f t="shared" si="149"/>
        <v/>
      </c>
      <c r="DW268" s="8" t="str">
        <f t="shared" si="149"/>
        <v>CRLFname = adapterLargeTo9</v>
      </c>
      <c r="DX268" s="8" t="str">
        <f t="shared" si="149"/>
        <v>CRLFname = fuelTank1-2</v>
      </c>
      <c r="DY268" s="8" t="str">
        <f t="shared" si="149"/>
        <v/>
      </c>
      <c r="DZ268" s="8" t="str">
        <f t="shared" si="149"/>
        <v/>
      </c>
      <c r="EA268" s="8" t="str">
        <f t="shared" ref="EA268:ER268" si="150">IF(EA37&lt;&gt;"",name&amp;EA37,"")</f>
        <v>CRLFname = stackDecouplerMini</v>
      </c>
      <c r="EB268" s="8" t="str">
        <f t="shared" si="150"/>
        <v/>
      </c>
      <c r="EC268" s="8" t="str">
        <f t="shared" si="150"/>
        <v>CRLFname = TV Conformal Tank Short - RCS</v>
      </c>
      <c r="ED268" s="8" t="str">
        <f t="shared" si="150"/>
        <v>CRLFname = KW2mtankPancake</v>
      </c>
      <c r="EE268" s="8" t="str">
        <f t="shared" si="150"/>
        <v/>
      </c>
      <c r="EF268" s="8" t="str">
        <f t="shared" si="150"/>
        <v/>
      </c>
      <c r="EG268" s="8" t="str">
        <f t="shared" si="150"/>
        <v/>
      </c>
      <c r="EH268" s="8" t="str">
        <f t="shared" si="150"/>
        <v/>
      </c>
      <c r="EI268" s="8" t="str">
        <f t="shared" si="150"/>
        <v/>
      </c>
      <c r="EJ268" s="8" t="str">
        <f t="shared" si="150"/>
        <v/>
      </c>
      <c r="EK268" s="8" t="str">
        <f t="shared" si="150"/>
        <v/>
      </c>
      <c r="EL268" s="8" t="str">
        <f t="shared" si="150"/>
        <v/>
      </c>
      <c r="EM268" s="8" t="str">
        <f t="shared" si="150"/>
        <v>CRLFname = KW1mtankL2</v>
      </c>
      <c r="EN268" s="8" t="str">
        <f t="shared" si="150"/>
        <v/>
      </c>
      <c r="EO268" s="8" t="str">
        <f t="shared" si="150"/>
        <v/>
      </c>
      <c r="EP268" s="8" t="str">
        <f t="shared" si="150"/>
        <v/>
      </c>
      <c r="EQ268" s="8" t="str">
        <f t="shared" si="150"/>
        <v/>
      </c>
      <c r="ER268" s="29" t="str">
        <f t="shared" si="150"/>
        <v/>
      </c>
    </row>
    <row r="269" spans="3:148" ht="21.75" customHeight="1" x14ac:dyDescent="0.25">
      <c r="C269" s="8" t="str">
        <f t="shared" ref="C269:AH269" si="151">IF(C38&lt;&gt;"",name&amp;C38,"")</f>
        <v/>
      </c>
      <c r="D269" s="8" t="str">
        <f t="shared" si="151"/>
        <v/>
      </c>
      <c r="E269" s="8" t="str">
        <f t="shared" si="151"/>
        <v/>
      </c>
      <c r="F269" s="8" t="str">
        <f t="shared" si="151"/>
        <v/>
      </c>
      <c r="G269" s="8" t="str">
        <f t="shared" si="151"/>
        <v/>
      </c>
      <c r="H269" s="8" t="str">
        <f t="shared" si="151"/>
        <v/>
      </c>
      <c r="I269" s="8" t="str">
        <f t="shared" si="151"/>
        <v/>
      </c>
      <c r="J269" s="8" t="str">
        <f t="shared" si="151"/>
        <v/>
      </c>
      <c r="K269" s="8" t="str">
        <f t="shared" si="151"/>
        <v/>
      </c>
      <c r="L269" s="8" t="str">
        <f t="shared" si="151"/>
        <v/>
      </c>
      <c r="M269" s="8" t="str">
        <f t="shared" si="151"/>
        <v/>
      </c>
      <c r="N269" s="8" t="str">
        <f t="shared" si="151"/>
        <v/>
      </c>
      <c r="O269" s="8" t="str">
        <f t="shared" si="151"/>
        <v/>
      </c>
      <c r="P269" s="8" t="str">
        <f t="shared" si="151"/>
        <v/>
      </c>
      <c r="Q269" s="8" t="str">
        <f t="shared" si="151"/>
        <v/>
      </c>
      <c r="R269" s="8" t="str">
        <f t="shared" si="151"/>
        <v/>
      </c>
      <c r="S269" s="8" t="str">
        <f t="shared" si="151"/>
        <v/>
      </c>
      <c r="T269" s="8" t="str">
        <f t="shared" si="151"/>
        <v/>
      </c>
      <c r="U269" s="8" t="str">
        <f t="shared" si="151"/>
        <v/>
      </c>
      <c r="V269" s="8" t="str">
        <f t="shared" si="151"/>
        <v/>
      </c>
      <c r="W269" s="8" t="str">
        <f t="shared" si="151"/>
        <v>CRLFname = TAL.Cubic.Truss.Half</v>
      </c>
      <c r="X269" s="8" t="str">
        <f t="shared" si="151"/>
        <v/>
      </c>
      <c r="Y269" s="8" t="str">
        <f t="shared" si="151"/>
        <v/>
      </c>
      <c r="Z269" s="8" t="str">
        <f t="shared" si="151"/>
        <v/>
      </c>
      <c r="AA269" s="8" t="str">
        <f t="shared" si="151"/>
        <v/>
      </c>
      <c r="AB269" s="8" t="str">
        <f t="shared" si="151"/>
        <v/>
      </c>
      <c r="AC269" s="8" t="str">
        <f t="shared" si="151"/>
        <v>CRLFname = MarkIVBuster</v>
      </c>
      <c r="AD269" s="8" t="str">
        <f t="shared" si="151"/>
        <v/>
      </c>
      <c r="AE269" s="8" t="str">
        <f t="shared" si="151"/>
        <v/>
      </c>
      <c r="AF269" s="8" t="str">
        <f t="shared" si="151"/>
        <v/>
      </c>
      <c r="AG269" s="8" t="str">
        <f t="shared" si="151"/>
        <v/>
      </c>
      <c r="AH269" s="8" t="str">
        <f t="shared" si="151"/>
        <v/>
      </c>
      <c r="AI269" s="8" t="str">
        <f t="shared" ref="AI269:BN269" si="152">IF(AI38&lt;&gt;"",name&amp;AI38,"")</f>
        <v/>
      </c>
      <c r="AJ269" s="8" t="str">
        <f t="shared" si="152"/>
        <v/>
      </c>
      <c r="AK269" s="8" t="str">
        <f t="shared" si="152"/>
        <v/>
      </c>
      <c r="AL269" s="8" t="str">
        <f t="shared" si="152"/>
        <v/>
      </c>
      <c r="AM269" s="8" t="str">
        <f t="shared" si="152"/>
        <v/>
      </c>
      <c r="AN269" s="8" t="str">
        <f t="shared" si="152"/>
        <v/>
      </c>
      <c r="AO269" s="8" t="str">
        <f t="shared" si="152"/>
        <v/>
      </c>
      <c r="AP269" s="8" t="str">
        <f t="shared" si="152"/>
        <v/>
      </c>
      <c r="AQ269" s="8" t="str">
        <f t="shared" si="152"/>
        <v>CRLFname = LLLGreenhousemid</v>
      </c>
      <c r="AR269" s="8" t="str">
        <f t="shared" si="152"/>
        <v/>
      </c>
      <c r="AS269" s="8" t="str">
        <f t="shared" si="152"/>
        <v/>
      </c>
      <c r="AT269" s="8" t="str">
        <f t="shared" si="152"/>
        <v/>
      </c>
      <c r="AU269" s="8" t="str">
        <f t="shared" si="152"/>
        <v/>
      </c>
      <c r="AV269" s="8" t="str">
        <f t="shared" si="152"/>
        <v/>
      </c>
      <c r="AW269" s="8" t="str">
        <f t="shared" si="152"/>
        <v>CRLFname = smallRadialEngine</v>
      </c>
      <c r="AX269" s="8" t="str">
        <f t="shared" si="152"/>
        <v/>
      </c>
      <c r="AY269" s="8" t="str">
        <f t="shared" si="152"/>
        <v/>
      </c>
      <c r="AZ269" s="8" t="str">
        <f t="shared" si="152"/>
        <v/>
      </c>
      <c r="BA269" s="8" t="str">
        <f t="shared" si="152"/>
        <v/>
      </c>
      <c r="BB269" s="8" t="str">
        <f t="shared" si="152"/>
        <v/>
      </c>
      <c r="BC269" s="8" t="str">
        <f t="shared" si="152"/>
        <v>CRLFname = NP.nosecone.25m</v>
      </c>
      <c r="BD269" s="8" t="str">
        <f t="shared" si="152"/>
        <v>CRLFname = TD.BlizzardTank</v>
      </c>
      <c r="BE269" s="8" t="str">
        <f t="shared" si="152"/>
        <v>CRLFname = RLA.s.nosecone</v>
      </c>
      <c r="BF269" s="8" t="str">
        <f t="shared" si="152"/>
        <v/>
      </c>
      <c r="BG269" s="8" t="str">
        <f t="shared" si="152"/>
        <v/>
      </c>
      <c r="BH269" s="8" t="str">
        <f t="shared" si="152"/>
        <v>CRLFname = TTC7Bombbay</v>
      </c>
      <c r="BI269" s="8" t="str">
        <f t="shared" si="152"/>
        <v>CRLFname = Mk2DualAdapter</v>
      </c>
      <c r="BJ269" s="8" t="str">
        <f t="shared" si="152"/>
        <v/>
      </c>
      <c r="BK269" s="8" t="str">
        <f t="shared" si="152"/>
        <v/>
      </c>
      <c r="BL269" s="8" t="str">
        <f t="shared" si="152"/>
        <v/>
      </c>
      <c r="BM269" s="8" t="str">
        <f t="shared" si="152"/>
        <v/>
      </c>
      <c r="BN269" s="8" t="str">
        <f t="shared" si="152"/>
        <v/>
      </c>
      <c r="BO269" s="8" t="str">
        <f t="shared" ref="BO269:CT269" si="153">IF(BO38&lt;&gt;"",name&amp;BO38,"")</f>
        <v/>
      </c>
      <c r="BP269" s="8" t="str">
        <f t="shared" si="153"/>
        <v/>
      </c>
      <c r="BQ269" s="8" t="str">
        <f t="shared" si="153"/>
        <v/>
      </c>
      <c r="BR269" s="8" t="str">
        <f t="shared" si="153"/>
        <v/>
      </c>
      <c r="BS269" s="8" t="str">
        <f t="shared" si="153"/>
        <v/>
      </c>
      <c r="BT269" s="8" t="str">
        <f t="shared" si="153"/>
        <v/>
      </c>
      <c r="BU269" s="8" t="str">
        <f t="shared" si="153"/>
        <v/>
      </c>
      <c r="BV269" s="8" t="str">
        <f t="shared" si="153"/>
        <v/>
      </c>
      <c r="BW269" s="8" t="str">
        <f t="shared" si="153"/>
        <v/>
      </c>
      <c r="BX269" s="8" t="str">
        <f t="shared" si="153"/>
        <v/>
      </c>
      <c r="BY269" s="8" t="str">
        <f t="shared" si="153"/>
        <v/>
      </c>
      <c r="BZ269" s="8" t="str">
        <f t="shared" si="153"/>
        <v/>
      </c>
      <c r="CA269" s="8" t="str">
        <f t="shared" si="153"/>
        <v/>
      </c>
      <c r="CB269" s="8" t="str">
        <f t="shared" si="153"/>
        <v/>
      </c>
      <c r="CC269" s="8" t="str">
        <f t="shared" si="153"/>
        <v/>
      </c>
      <c r="CD269" s="8" t="str">
        <f t="shared" si="153"/>
        <v/>
      </c>
      <c r="CE269" s="8" t="str">
        <f t="shared" si="153"/>
        <v/>
      </c>
      <c r="CF269" s="8" t="str">
        <f t="shared" si="153"/>
        <v/>
      </c>
      <c r="CG269" s="8" t="str">
        <f t="shared" si="153"/>
        <v/>
      </c>
      <c r="CH269" s="8" t="str">
        <f t="shared" si="153"/>
        <v/>
      </c>
      <c r="CI269" s="8" t="str">
        <f t="shared" si="153"/>
        <v/>
      </c>
      <c r="CJ269" s="8" t="str">
        <f t="shared" si="153"/>
        <v/>
      </c>
      <c r="CK269" s="8" t="str">
        <f t="shared" si="153"/>
        <v/>
      </c>
      <c r="CL269" s="8" t="str">
        <f t="shared" si="153"/>
        <v/>
      </c>
      <c r="CM269" s="8" t="str">
        <f t="shared" si="153"/>
        <v/>
      </c>
      <c r="CN269" s="8" t="str">
        <f t="shared" si="153"/>
        <v/>
      </c>
      <c r="CO269" s="8" t="str">
        <f t="shared" si="153"/>
        <v/>
      </c>
      <c r="CP269" s="8" t="str">
        <f t="shared" si="153"/>
        <v/>
      </c>
      <c r="CQ269" s="8" t="str">
        <f t="shared" si="153"/>
        <v/>
      </c>
      <c r="CR269" s="8" t="str">
        <f t="shared" si="153"/>
        <v/>
      </c>
      <c r="CS269" s="8" t="str">
        <f t="shared" si="153"/>
        <v/>
      </c>
      <c r="CT269" s="8" t="str">
        <f t="shared" si="153"/>
        <v/>
      </c>
      <c r="CU269" s="8" t="str">
        <f t="shared" ref="CU269:DZ269" si="154">IF(CU38&lt;&gt;"",name&amp;CU38,"")</f>
        <v/>
      </c>
      <c r="CV269" s="8" t="str">
        <f t="shared" si="154"/>
        <v/>
      </c>
      <c r="CW269" s="8" t="str">
        <f t="shared" si="154"/>
        <v/>
      </c>
      <c r="CX269" s="8" t="str">
        <f t="shared" si="154"/>
        <v/>
      </c>
      <c r="CY269" s="8" t="str">
        <f t="shared" si="154"/>
        <v/>
      </c>
      <c r="CZ269" s="8" t="str">
        <f t="shared" si="154"/>
        <v/>
      </c>
      <c r="DA269" s="8" t="str">
        <f t="shared" si="154"/>
        <v/>
      </c>
      <c r="DB269" s="8" t="str">
        <f t="shared" si="154"/>
        <v/>
      </c>
      <c r="DC269" s="8" t="str">
        <f t="shared" si="154"/>
        <v/>
      </c>
      <c r="DD269" s="8" t="str">
        <f t="shared" si="154"/>
        <v/>
      </c>
      <c r="DE269" s="8" t="str">
        <f t="shared" si="154"/>
        <v/>
      </c>
      <c r="DF269" s="8" t="str">
        <f t="shared" si="154"/>
        <v/>
      </c>
      <c r="DG269" s="8" t="str">
        <f t="shared" si="154"/>
        <v/>
      </c>
      <c r="DH269" s="8" t="str">
        <f t="shared" si="154"/>
        <v/>
      </c>
      <c r="DI269" s="8" t="str">
        <f t="shared" si="154"/>
        <v/>
      </c>
      <c r="DJ269" s="8" t="str">
        <f t="shared" si="154"/>
        <v/>
      </c>
      <c r="DK269" s="8" t="str">
        <f t="shared" si="154"/>
        <v/>
      </c>
      <c r="DL269" s="8" t="str">
        <f t="shared" si="154"/>
        <v/>
      </c>
      <c r="DM269" s="8" t="str">
        <f t="shared" si="154"/>
        <v/>
      </c>
      <c r="DN269" s="8" t="str">
        <f t="shared" si="154"/>
        <v/>
      </c>
      <c r="DO269" s="8" t="str">
        <f t="shared" si="154"/>
        <v/>
      </c>
      <c r="DP269" s="8" t="str">
        <f t="shared" si="154"/>
        <v/>
      </c>
      <c r="DQ269" s="8" t="str">
        <f t="shared" si="154"/>
        <v/>
      </c>
      <c r="DR269" s="8" t="str">
        <f t="shared" si="154"/>
        <v/>
      </c>
      <c r="DS269" s="8" t="str">
        <f t="shared" si="154"/>
        <v/>
      </c>
      <c r="DT269" s="8" t="str">
        <f t="shared" si="154"/>
        <v/>
      </c>
      <c r="DU269" s="8" t="str">
        <f t="shared" si="154"/>
        <v>CRLFname = NP.ThorLanderstrut2</v>
      </c>
      <c r="DV269" s="8" t="str">
        <f t="shared" si="154"/>
        <v/>
      </c>
      <c r="DW269" s="8" t="str">
        <f t="shared" si="154"/>
        <v>CRLFname = NP.couplerp.25m.2x125m.Plate</v>
      </c>
      <c r="DX269" s="8" t="str">
        <f t="shared" si="154"/>
        <v>CRLFname = fuelTank3-2</v>
      </c>
      <c r="DY269" s="8" t="str">
        <f t="shared" si="154"/>
        <v/>
      </c>
      <c r="DZ269" s="8" t="str">
        <f t="shared" si="154"/>
        <v/>
      </c>
      <c r="EA269" s="8" t="str">
        <f t="shared" ref="EA269:ER269" si="155">IF(EA38&lt;&gt;"",name&amp;EA38,"")</f>
        <v>CRLFname = stackSeparatorMini</v>
      </c>
      <c r="EB269" s="8" t="str">
        <f t="shared" si="155"/>
        <v/>
      </c>
      <c r="EC269" s="8" t="str">
        <f t="shared" si="155"/>
        <v/>
      </c>
      <c r="ED269" s="8" t="str">
        <f t="shared" si="155"/>
        <v>CRLFname = KW2mRCSfuel</v>
      </c>
      <c r="EE269" s="8" t="str">
        <f t="shared" si="155"/>
        <v/>
      </c>
      <c r="EF269" s="8" t="str">
        <f t="shared" si="155"/>
        <v/>
      </c>
      <c r="EG269" s="8" t="str">
        <f t="shared" si="155"/>
        <v/>
      </c>
      <c r="EH269" s="8" t="str">
        <f t="shared" si="155"/>
        <v/>
      </c>
      <c r="EI269" s="8" t="str">
        <f t="shared" si="155"/>
        <v/>
      </c>
      <c r="EJ269" s="8" t="str">
        <f t="shared" si="155"/>
        <v/>
      </c>
      <c r="EK269" s="8" t="str">
        <f t="shared" si="155"/>
        <v/>
      </c>
      <c r="EL269" s="8" t="str">
        <f t="shared" si="155"/>
        <v/>
      </c>
      <c r="EM269" s="8" t="str">
        <f t="shared" si="155"/>
        <v>CRLFname = LLLCirc1a2F</v>
      </c>
      <c r="EN269" s="8" t="str">
        <f t="shared" si="155"/>
        <v/>
      </c>
      <c r="EO269" s="8" t="str">
        <f t="shared" si="155"/>
        <v/>
      </c>
      <c r="EP269" s="8" t="str">
        <f t="shared" si="155"/>
        <v/>
      </c>
      <c r="EQ269" s="8" t="str">
        <f t="shared" si="155"/>
        <v/>
      </c>
      <c r="ER269" s="29" t="str">
        <f t="shared" si="155"/>
        <v/>
      </c>
    </row>
    <row r="270" spans="3:148" ht="21.75" customHeight="1" x14ac:dyDescent="0.25">
      <c r="C270" s="8" t="str">
        <f t="shared" ref="C270:AH270" si="156">IF(C39&lt;&gt;"",name&amp;C39,"")</f>
        <v/>
      </c>
      <c r="D270" s="8" t="str">
        <f t="shared" si="156"/>
        <v/>
      </c>
      <c r="E270" s="8" t="str">
        <f t="shared" si="156"/>
        <v/>
      </c>
      <c r="F270" s="8" t="str">
        <f t="shared" si="156"/>
        <v/>
      </c>
      <c r="G270" s="8" t="str">
        <f t="shared" si="156"/>
        <v/>
      </c>
      <c r="H270" s="8" t="str">
        <f t="shared" si="156"/>
        <v/>
      </c>
      <c r="I270" s="8" t="str">
        <f t="shared" si="156"/>
        <v/>
      </c>
      <c r="J270" s="8" t="str">
        <f t="shared" si="156"/>
        <v/>
      </c>
      <c r="K270" s="8" t="str">
        <f t="shared" si="156"/>
        <v/>
      </c>
      <c r="L270" s="8" t="str">
        <f t="shared" si="156"/>
        <v/>
      </c>
      <c r="M270" s="8" t="str">
        <f t="shared" si="156"/>
        <v/>
      </c>
      <c r="N270" s="8" t="str">
        <f t="shared" si="156"/>
        <v/>
      </c>
      <c r="O270" s="8" t="str">
        <f t="shared" si="156"/>
        <v/>
      </c>
      <c r="P270" s="8" t="str">
        <f t="shared" si="156"/>
        <v/>
      </c>
      <c r="Q270" s="8" t="str">
        <f t="shared" si="156"/>
        <v/>
      </c>
      <c r="R270" s="8" t="str">
        <f t="shared" si="156"/>
        <v/>
      </c>
      <c r="S270" s="8" t="str">
        <f t="shared" si="156"/>
        <v/>
      </c>
      <c r="T270" s="8" t="str">
        <f t="shared" si="156"/>
        <v/>
      </c>
      <c r="U270" s="8" t="str">
        <f t="shared" si="156"/>
        <v/>
      </c>
      <c r="V270" s="8" t="str">
        <f t="shared" si="156"/>
        <v/>
      </c>
      <c r="W270" s="8" t="str">
        <f t="shared" si="156"/>
        <v>CRLFname = TAL.Cubic.Truss.Hub</v>
      </c>
      <c r="X270" s="8" t="str">
        <f t="shared" si="156"/>
        <v/>
      </c>
      <c r="Y270" s="8" t="str">
        <f t="shared" si="156"/>
        <v/>
      </c>
      <c r="Z270" s="8" t="str">
        <f t="shared" si="156"/>
        <v/>
      </c>
      <c r="AA270" s="8" t="str">
        <f t="shared" si="156"/>
        <v/>
      </c>
      <c r="AB270" s="8" t="str">
        <f t="shared" si="156"/>
        <v/>
      </c>
      <c r="AC270" s="8" t="str">
        <f t="shared" si="156"/>
        <v/>
      </c>
      <c r="AD270" s="8" t="str">
        <f t="shared" si="156"/>
        <v/>
      </c>
      <c r="AE270" s="8" t="str">
        <f t="shared" si="156"/>
        <v/>
      </c>
      <c r="AF270" s="8" t="str">
        <f t="shared" si="156"/>
        <v/>
      </c>
      <c r="AG270" s="8" t="str">
        <f t="shared" si="156"/>
        <v/>
      </c>
      <c r="AH270" s="8" t="str">
        <f t="shared" si="156"/>
        <v/>
      </c>
      <c r="AI270" s="8" t="str">
        <f t="shared" ref="AI270:BN270" si="157">IF(AI39&lt;&gt;"",name&amp;AI39,"")</f>
        <v/>
      </c>
      <c r="AJ270" s="8" t="str">
        <f t="shared" si="157"/>
        <v/>
      </c>
      <c r="AK270" s="8" t="str">
        <f t="shared" si="157"/>
        <v/>
      </c>
      <c r="AL270" s="8" t="str">
        <f t="shared" si="157"/>
        <v/>
      </c>
      <c r="AM270" s="8" t="str">
        <f t="shared" si="157"/>
        <v/>
      </c>
      <c r="AN270" s="8" t="str">
        <f t="shared" si="157"/>
        <v/>
      </c>
      <c r="AO270" s="8" t="str">
        <f t="shared" si="157"/>
        <v/>
      </c>
      <c r="AP270" s="8" t="str">
        <f t="shared" si="157"/>
        <v/>
      </c>
      <c r="AQ270" s="8" t="str">
        <f t="shared" si="157"/>
        <v>CRLFname = LLLGreenhousesmall</v>
      </c>
      <c r="AR270" s="8" t="str">
        <f t="shared" si="157"/>
        <v/>
      </c>
      <c r="AS270" s="8" t="str">
        <f t="shared" si="157"/>
        <v/>
      </c>
      <c r="AT270" s="8" t="str">
        <f t="shared" si="157"/>
        <v/>
      </c>
      <c r="AU270" s="8" t="str">
        <f t="shared" si="157"/>
        <v/>
      </c>
      <c r="AV270" s="8" t="str">
        <f t="shared" si="157"/>
        <v/>
      </c>
      <c r="AW270" s="8" t="str">
        <f t="shared" si="157"/>
        <v>CRLFname = miniFuelTank</v>
      </c>
      <c r="AX270" s="8" t="str">
        <f t="shared" si="157"/>
        <v/>
      </c>
      <c r="AY270" s="8" t="str">
        <f t="shared" si="157"/>
        <v/>
      </c>
      <c r="AZ270" s="8" t="str">
        <f t="shared" si="157"/>
        <v/>
      </c>
      <c r="BA270" s="8" t="str">
        <f t="shared" si="157"/>
        <v/>
      </c>
      <c r="BB270" s="8" t="str">
        <f t="shared" si="157"/>
        <v/>
      </c>
      <c r="BC270" s="8" t="str">
        <f t="shared" si="157"/>
        <v>CRLFname = noseConeAdapter</v>
      </c>
      <c r="BD270" s="8" t="str">
        <f t="shared" si="157"/>
        <v>CRLFname = TD.ShuttleResourceFull</v>
      </c>
      <c r="BE270" s="8" t="str">
        <f t="shared" si="157"/>
        <v>CRLFname = noseCone</v>
      </c>
      <c r="BF270" s="8" t="str">
        <f t="shared" si="157"/>
        <v/>
      </c>
      <c r="BG270" s="8" t="str">
        <f t="shared" si="157"/>
        <v/>
      </c>
      <c r="BH270" s="8" t="str">
        <f t="shared" si="157"/>
        <v>CRLFname = TTC7Cargobay</v>
      </c>
      <c r="BI270" s="8" t="str">
        <f t="shared" si="157"/>
        <v>CRLFname = turboFanEngineSmall</v>
      </c>
      <c r="BJ270" s="8" t="str">
        <f t="shared" si="157"/>
        <v/>
      </c>
      <c r="BK270" s="8" t="str">
        <f t="shared" si="157"/>
        <v/>
      </c>
      <c r="BL270" s="8" t="str">
        <f t="shared" si="157"/>
        <v/>
      </c>
      <c r="BM270" s="8" t="str">
        <f t="shared" si="157"/>
        <v/>
      </c>
      <c r="BN270" s="8" t="str">
        <f t="shared" si="157"/>
        <v/>
      </c>
      <c r="BO270" s="8" t="str">
        <f t="shared" ref="BO270:CT270" si="158">IF(BO39&lt;&gt;"",name&amp;BO39,"")</f>
        <v/>
      </c>
      <c r="BP270" s="8" t="str">
        <f t="shared" si="158"/>
        <v/>
      </c>
      <c r="BQ270" s="8" t="str">
        <f t="shared" si="158"/>
        <v/>
      </c>
      <c r="BR270" s="8" t="str">
        <f t="shared" si="158"/>
        <v/>
      </c>
      <c r="BS270" s="8" t="str">
        <f t="shared" si="158"/>
        <v/>
      </c>
      <c r="BT270" s="8" t="str">
        <f t="shared" si="158"/>
        <v/>
      </c>
      <c r="BU270" s="8" t="str">
        <f t="shared" si="158"/>
        <v/>
      </c>
      <c r="BV270" s="8" t="str">
        <f t="shared" si="158"/>
        <v/>
      </c>
      <c r="BW270" s="8" t="str">
        <f t="shared" si="158"/>
        <v/>
      </c>
      <c r="BX270" s="8" t="str">
        <f t="shared" si="158"/>
        <v/>
      </c>
      <c r="BY270" s="8" t="str">
        <f t="shared" si="158"/>
        <v/>
      </c>
      <c r="BZ270" s="8" t="str">
        <f t="shared" si="158"/>
        <v/>
      </c>
      <c r="CA270" s="8" t="str">
        <f t="shared" si="158"/>
        <v/>
      </c>
      <c r="CB270" s="8" t="str">
        <f t="shared" si="158"/>
        <v/>
      </c>
      <c r="CC270" s="8" t="str">
        <f t="shared" si="158"/>
        <v/>
      </c>
      <c r="CD270" s="8" t="str">
        <f t="shared" si="158"/>
        <v/>
      </c>
      <c r="CE270" s="8" t="str">
        <f t="shared" si="158"/>
        <v/>
      </c>
      <c r="CF270" s="8" t="str">
        <f t="shared" si="158"/>
        <v/>
      </c>
      <c r="CG270" s="8" t="str">
        <f t="shared" si="158"/>
        <v/>
      </c>
      <c r="CH270" s="8" t="str">
        <f t="shared" si="158"/>
        <v/>
      </c>
      <c r="CI270" s="8" t="str">
        <f t="shared" si="158"/>
        <v/>
      </c>
      <c r="CJ270" s="8" t="str">
        <f t="shared" si="158"/>
        <v/>
      </c>
      <c r="CK270" s="8" t="str">
        <f t="shared" si="158"/>
        <v/>
      </c>
      <c r="CL270" s="8" t="str">
        <f t="shared" si="158"/>
        <v/>
      </c>
      <c r="CM270" s="8" t="str">
        <f t="shared" si="158"/>
        <v/>
      </c>
      <c r="CN270" s="8" t="str">
        <f t="shared" si="158"/>
        <v/>
      </c>
      <c r="CO270" s="8" t="str">
        <f t="shared" si="158"/>
        <v/>
      </c>
      <c r="CP270" s="8" t="str">
        <f t="shared" si="158"/>
        <v/>
      </c>
      <c r="CQ270" s="8" t="str">
        <f t="shared" si="158"/>
        <v/>
      </c>
      <c r="CR270" s="8" t="str">
        <f t="shared" si="158"/>
        <v/>
      </c>
      <c r="CS270" s="8" t="str">
        <f t="shared" si="158"/>
        <v/>
      </c>
      <c r="CT270" s="8" t="str">
        <f t="shared" si="158"/>
        <v/>
      </c>
      <c r="CU270" s="8" t="str">
        <f t="shared" ref="CU270:DZ270" si="159">IF(CU39&lt;&gt;"",name&amp;CU39,"")</f>
        <v/>
      </c>
      <c r="CV270" s="8" t="str">
        <f t="shared" si="159"/>
        <v/>
      </c>
      <c r="CW270" s="8" t="str">
        <f t="shared" si="159"/>
        <v/>
      </c>
      <c r="CX270" s="8" t="str">
        <f t="shared" si="159"/>
        <v/>
      </c>
      <c r="CY270" s="8" t="str">
        <f t="shared" si="159"/>
        <v/>
      </c>
      <c r="CZ270" s="8" t="str">
        <f t="shared" si="159"/>
        <v/>
      </c>
      <c r="DA270" s="8" t="str">
        <f t="shared" si="159"/>
        <v/>
      </c>
      <c r="DB270" s="8" t="str">
        <f t="shared" si="159"/>
        <v/>
      </c>
      <c r="DC270" s="8" t="str">
        <f t="shared" si="159"/>
        <v/>
      </c>
      <c r="DD270" s="8" t="str">
        <f t="shared" si="159"/>
        <v/>
      </c>
      <c r="DE270" s="8" t="str">
        <f t="shared" si="159"/>
        <v/>
      </c>
      <c r="DF270" s="8" t="str">
        <f t="shared" si="159"/>
        <v/>
      </c>
      <c r="DG270" s="8" t="str">
        <f t="shared" si="159"/>
        <v/>
      </c>
      <c r="DH270" s="8" t="str">
        <f t="shared" si="159"/>
        <v/>
      </c>
      <c r="DI270" s="8" t="str">
        <f t="shared" si="159"/>
        <v/>
      </c>
      <c r="DJ270" s="8" t="str">
        <f t="shared" si="159"/>
        <v/>
      </c>
      <c r="DK270" s="8" t="str">
        <f t="shared" si="159"/>
        <v/>
      </c>
      <c r="DL270" s="8" t="str">
        <f t="shared" si="159"/>
        <v/>
      </c>
      <c r="DM270" s="8" t="str">
        <f t="shared" si="159"/>
        <v/>
      </c>
      <c r="DN270" s="8" t="str">
        <f t="shared" si="159"/>
        <v/>
      </c>
      <c r="DO270" s="8" t="str">
        <f t="shared" si="159"/>
        <v/>
      </c>
      <c r="DP270" s="8" t="str">
        <f t="shared" si="159"/>
        <v/>
      </c>
      <c r="DQ270" s="8" t="str">
        <f t="shared" si="159"/>
        <v/>
      </c>
      <c r="DR270" s="8" t="str">
        <f t="shared" si="159"/>
        <v/>
      </c>
      <c r="DS270" s="8" t="str">
        <f t="shared" si="159"/>
        <v/>
      </c>
      <c r="DT270" s="8" t="str">
        <f t="shared" si="159"/>
        <v/>
      </c>
      <c r="DU270" s="8" t="str">
        <f t="shared" si="159"/>
        <v>CRLFname = NP.YMASasModule</v>
      </c>
      <c r="DV270" s="8" t="str">
        <f t="shared" si="159"/>
        <v/>
      </c>
      <c r="DW270" s="8" t="str">
        <f t="shared" si="159"/>
        <v>CRLFname = NP.coupler.25m.RadialClamp</v>
      </c>
      <c r="DX270" s="8" t="str">
        <f t="shared" si="159"/>
        <v>CRLFname = RCSTank1-2</v>
      </c>
      <c r="DY270" s="8" t="str">
        <f t="shared" si="159"/>
        <v/>
      </c>
      <c r="DZ270" s="8" t="str">
        <f t="shared" si="159"/>
        <v/>
      </c>
      <c r="EA270" s="8" t="str">
        <f t="shared" ref="EA270:ER270" si="160">IF(EA39&lt;&gt;"",name&amp;EA39,"")</f>
        <v>CRLFname = circradiatorKT3</v>
      </c>
      <c r="EB270" s="8" t="str">
        <f t="shared" si="160"/>
        <v/>
      </c>
      <c r="EC270" s="8" t="str">
        <f t="shared" si="160"/>
        <v/>
      </c>
      <c r="ED270" s="8" t="str">
        <f t="shared" si="160"/>
        <v>CRLFname = KWsrbGlobeX2</v>
      </c>
      <c r="EE270" s="8" t="str">
        <f t="shared" si="160"/>
        <v/>
      </c>
      <c r="EF270" s="8" t="str">
        <f t="shared" si="160"/>
        <v/>
      </c>
      <c r="EG270" s="8" t="str">
        <f t="shared" si="160"/>
        <v/>
      </c>
      <c r="EH270" s="8" t="str">
        <f t="shared" si="160"/>
        <v/>
      </c>
      <c r="EI270" s="8" t="str">
        <f t="shared" si="160"/>
        <v/>
      </c>
      <c r="EJ270" s="8" t="str">
        <f t="shared" si="160"/>
        <v/>
      </c>
      <c r="EK270" s="8" t="str">
        <f t="shared" si="160"/>
        <v/>
      </c>
      <c r="EL270" s="8" t="str">
        <f t="shared" si="160"/>
        <v/>
      </c>
      <c r="EM270" s="8" t="str">
        <f t="shared" si="160"/>
        <v>CRLFname = LLLCirc1b2F</v>
      </c>
      <c r="EN270" s="8" t="str">
        <f t="shared" si="160"/>
        <v/>
      </c>
      <c r="EO270" s="8" t="str">
        <f t="shared" si="160"/>
        <v/>
      </c>
      <c r="EP270" s="8" t="str">
        <f t="shared" si="160"/>
        <v/>
      </c>
      <c r="EQ270" s="8" t="str">
        <f t="shared" si="160"/>
        <v/>
      </c>
      <c r="ER270" s="29" t="str">
        <f t="shared" si="160"/>
        <v/>
      </c>
    </row>
    <row r="271" spans="3:148" ht="21.75" customHeight="1" x14ac:dyDescent="0.25">
      <c r="C271" s="8" t="str">
        <f t="shared" ref="C271:AH271" si="161">IF(C40&lt;&gt;"",name&amp;C40,"")</f>
        <v/>
      </c>
      <c r="D271" s="8" t="str">
        <f t="shared" si="161"/>
        <v/>
      </c>
      <c r="E271" s="8" t="str">
        <f t="shared" si="161"/>
        <v/>
      </c>
      <c r="F271" s="8" t="str">
        <f t="shared" si="161"/>
        <v/>
      </c>
      <c r="G271" s="8" t="str">
        <f t="shared" si="161"/>
        <v/>
      </c>
      <c r="H271" s="8" t="str">
        <f t="shared" si="161"/>
        <v/>
      </c>
      <c r="I271" s="8" t="str">
        <f t="shared" si="161"/>
        <v/>
      </c>
      <c r="J271" s="8" t="str">
        <f t="shared" si="161"/>
        <v/>
      </c>
      <c r="K271" s="8" t="str">
        <f t="shared" si="161"/>
        <v/>
      </c>
      <c r="L271" s="8" t="str">
        <f t="shared" si="161"/>
        <v/>
      </c>
      <c r="M271" s="8" t="str">
        <f t="shared" si="161"/>
        <v/>
      </c>
      <c r="N271" s="8" t="str">
        <f t="shared" si="161"/>
        <v/>
      </c>
      <c r="O271" s="8" t="str">
        <f t="shared" si="161"/>
        <v/>
      </c>
      <c r="P271" s="8" t="str">
        <f t="shared" si="161"/>
        <v/>
      </c>
      <c r="Q271" s="8" t="str">
        <f t="shared" si="161"/>
        <v/>
      </c>
      <c r="R271" s="8" t="str">
        <f t="shared" si="161"/>
        <v/>
      </c>
      <c r="S271" s="8" t="str">
        <f t="shared" si="161"/>
        <v/>
      </c>
      <c r="T271" s="8" t="str">
        <f t="shared" si="161"/>
        <v/>
      </c>
      <c r="U271" s="8" t="str">
        <f t="shared" si="161"/>
        <v/>
      </c>
      <c r="V271" s="8" t="str">
        <f t="shared" si="161"/>
        <v/>
      </c>
      <c r="W271" s="8" t="str">
        <f t="shared" si="161"/>
        <v>CRLFname = goldenStrut</v>
      </c>
      <c r="X271" s="8" t="str">
        <f t="shared" si="161"/>
        <v/>
      </c>
      <c r="Y271" s="8" t="str">
        <f t="shared" si="161"/>
        <v/>
      </c>
      <c r="Z271" s="8" t="str">
        <f t="shared" si="161"/>
        <v/>
      </c>
      <c r="AA271" s="8" t="str">
        <f t="shared" si="161"/>
        <v/>
      </c>
      <c r="AB271" s="8" t="str">
        <f t="shared" si="161"/>
        <v/>
      </c>
      <c r="AC271" s="8" t="str">
        <f t="shared" si="161"/>
        <v/>
      </c>
      <c r="AD271" s="8" t="str">
        <f t="shared" si="161"/>
        <v/>
      </c>
      <c r="AE271" s="8" t="str">
        <f t="shared" si="161"/>
        <v/>
      </c>
      <c r="AF271" s="8" t="str">
        <f t="shared" si="161"/>
        <v/>
      </c>
      <c r="AG271" s="8" t="str">
        <f t="shared" si="161"/>
        <v/>
      </c>
      <c r="AH271" s="8" t="str">
        <f t="shared" si="161"/>
        <v/>
      </c>
      <c r="AI271" s="8" t="str">
        <f t="shared" ref="AI271:BN271" si="162">IF(AI40&lt;&gt;"",name&amp;AI40,"")</f>
        <v/>
      </c>
      <c r="AJ271" s="8" t="str">
        <f t="shared" si="162"/>
        <v/>
      </c>
      <c r="AK271" s="8" t="str">
        <f t="shared" si="162"/>
        <v/>
      </c>
      <c r="AL271" s="8" t="str">
        <f t="shared" si="162"/>
        <v/>
      </c>
      <c r="AM271" s="8" t="str">
        <f t="shared" si="162"/>
        <v/>
      </c>
      <c r="AN271" s="8" t="str">
        <f t="shared" si="162"/>
        <v/>
      </c>
      <c r="AO271" s="8" t="str">
        <f t="shared" si="162"/>
        <v/>
      </c>
      <c r="AP271" s="8" t="str">
        <f t="shared" si="162"/>
        <v/>
      </c>
      <c r="AQ271" s="8" t="str">
        <f t="shared" si="162"/>
        <v>CRLFname = 2x1Hollowhouse</v>
      </c>
      <c r="AR271" s="8" t="str">
        <f t="shared" si="162"/>
        <v/>
      </c>
      <c r="AS271" s="8" t="str">
        <f t="shared" si="162"/>
        <v/>
      </c>
      <c r="AT271" s="8" t="str">
        <f t="shared" si="162"/>
        <v/>
      </c>
      <c r="AU271" s="8" t="str">
        <f t="shared" si="162"/>
        <v/>
      </c>
      <c r="AV271" s="8" t="str">
        <f t="shared" si="162"/>
        <v/>
      </c>
      <c r="AW271" s="8" t="str">
        <f t="shared" si="162"/>
        <v>CRLFname = stretchyTank05m</v>
      </c>
      <c r="AX271" s="8" t="str">
        <f t="shared" si="162"/>
        <v/>
      </c>
      <c r="AY271" s="8" t="str">
        <f t="shared" si="162"/>
        <v/>
      </c>
      <c r="AZ271" s="8" t="str">
        <f t="shared" si="162"/>
        <v/>
      </c>
      <c r="BA271" s="8" t="str">
        <f t="shared" si="162"/>
        <v/>
      </c>
      <c r="BB271" s="8" t="str">
        <f t="shared" si="162"/>
        <v/>
      </c>
      <c r="BC271" s="8" t="str">
        <f t="shared" si="162"/>
        <v>CRLFname = rocketNoseCone</v>
      </c>
      <c r="BD271" s="8" t="str">
        <f t="shared" si="162"/>
        <v/>
      </c>
      <c r="BE271" s="8" t="str">
        <f t="shared" si="162"/>
        <v>CRLFname = standardNoseCone</v>
      </c>
      <c r="BF271" s="8" t="str">
        <f t="shared" si="162"/>
        <v/>
      </c>
      <c r="BG271" s="8" t="str">
        <f t="shared" si="162"/>
        <v/>
      </c>
      <c r="BH271" s="8" t="str">
        <f t="shared" si="162"/>
        <v>CRLFname = TTmk3RocketFuselage</v>
      </c>
      <c r="BI271" s="8" t="str">
        <f t="shared" si="162"/>
        <v>CRLFname = mk2SpacePlaneAdapter</v>
      </c>
      <c r="BJ271" s="8" t="str">
        <f t="shared" si="162"/>
        <v/>
      </c>
      <c r="BK271" s="8" t="str">
        <f t="shared" si="162"/>
        <v/>
      </c>
      <c r="BL271" s="8" t="str">
        <f t="shared" si="162"/>
        <v/>
      </c>
      <c r="BM271" s="8" t="str">
        <f t="shared" si="162"/>
        <v/>
      </c>
      <c r="BN271" s="8" t="str">
        <f t="shared" si="162"/>
        <v/>
      </c>
      <c r="BO271" s="8" t="str">
        <f t="shared" ref="BO271:CT271" si="163">IF(BO40&lt;&gt;"",name&amp;BO40,"")</f>
        <v/>
      </c>
      <c r="BP271" s="8" t="str">
        <f t="shared" si="163"/>
        <v/>
      </c>
      <c r="BQ271" s="8" t="str">
        <f t="shared" si="163"/>
        <v/>
      </c>
      <c r="BR271" s="8" t="str">
        <f t="shared" si="163"/>
        <v/>
      </c>
      <c r="BS271" s="8" t="str">
        <f t="shared" si="163"/>
        <v/>
      </c>
      <c r="BT271" s="8" t="str">
        <f t="shared" si="163"/>
        <v/>
      </c>
      <c r="BU271" s="8" t="str">
        <f t="shared" si="163"/>
        <v/>
      </c>
      <c r="BV271" s="8" t="str">
        <f t="shared" si="163"/>
        <v/>
      </c>
      <c r="BW271" s="8" t="str">
        <f t="shared" si="163"/>
        <v/>
      </c>
      <c r="BX271" s="8" t="str">
        <f t="shared" si="163"/>
        <v/>
      </c>
      <c r="BY271" s="8" t="str">
        <f t="shared" si="163"/>
        <v/>
      </c>
      <c r="BZ271" s="8" t="str">
        <f t="shared" si="163"/>
        <v/>
      </c>
      <c r="CA271" s="8" t="str">
        <f t="shared" si="163"/>
        <v/>
      </c>
      <c r="CB271" s="8" t="str">
        <f t="shared" si="163"/>
        <v/>
      </c>
      <c r="CC271" s="8" t="str">
        <f t="shared" si="163"/>
        <v/>
      </c>
      <c r="CD271" s="8" t="str">
        <f t="shared" si="163"/>
        <v/>
      </c>
      <c r="CE271" s="8" t="str">
        <f t="shared" si="163"/>
        <v/>
      </c>
      <c r="CF271" s="8" t="str">
        <f t="shared" si="163"/>
        <v/>
      </c>
      <c r="CG271" s="8" t="str">
        <f t="shared" si="163"/>
        <v/>
      </c>
      <c r="CH271" s="8" t="str">
        <f t="shared" si="163"/>
        <v/>
      </c>
      <c r="CI271" s="8" t="str">
        <f t="shared" si="163"/>
        <v/>
      </c>
      <c r="CJ271" s="8" t="str">
        <f t="shared" si="163"/>
        <v/>
      </c>
      <c r="CK271" s="8" t="str">
        <f t="shared" si="163"/>
        <v/>
      </c>
      <c r="CL271" s="8" t="str">
        <f t="shared" si="163"/>
        <v/>
      </c>
      <c r="CM271" s="8" t="str">
        <f t="shared" si="163"/>
        <v/>
      </c>
      <c r="CN271" s="8" t="str">
        <f t="shared" si="163"/>
        <v/>
      </c>
      <c r="CO271" s="8" t="str">
        <f t="shared" si="163"/>
        <v/>
      </c>
      <c r="CP271" s="8" t="str">
        <f t="shared" si="163"/>
        <v/>
      </c>
      <c r="CQ271" s="8" t="str">
        <f t="shared" si="163"/>
        <v/>
      </c>
      <c r="CR271" s="8" t="str">
        <f t="shared" si="163"/>
        <v/>
      </c>
      <c r="CS271" s="8" t="str">
        <f t="shared" si="163"/>
        <v/>
      </c>
      <c r="CT271" s="8" t="str">
        <f t="shared" si="163"/>
        <v/>
      </c>
      <c r="CU271" s="8" t="str">
        <f t="shared" ref="CU271:DZ271" si="164">IF(CU40&lt;&gt;"",name&amp;CU40,"")</f>
        <v/>
      </c>
      <c r="CV271" s="8" t="str">
        <f t="shared" si="164"/>
        <v/>
      </c>
      <c r="CW271" s="8" t="str">
        <f t="shared" si="164"/>
        <v/>
      </c>
      <c r="CX271" s="8" t="str">
        <f t="shared" si="164"/>
        <v/>
      </c>
      <c r="CY271" s="8" t="str">
        <f t="shared" si="164"/>
        <v/>
      </c>
      <c r="CZ271" s="8" t="str">
        <f t="shared" si="164"/>
        <v/>
      </c>
      <c r="DA271" s="8" t="str">
        <f t="shared" si="164"/>
        <v/>
      </c>
      <c r="DB271" s="8" t="str">
        <f t="shared" si="164"/>
        <v/>
      </c>
      <c r="DC271" s="8" t="str">
        <f t="shared" si="164"/>
        <v/>
      </c>
      <c r="DD271" s="8" t="str">
        <f t="shared" si="164"/>
        <v/>
      </c>
      <c r="DE271" s="8" t="str">
        <f t="shared" si="164"/>
        <v/>
      </c>
      <c r="DF271" s="8" t="str">
        <f t="shared" si="164"/>
        <v/>
      </c>
      <c r="DG271" s="8" t="str">
        <f t="shared" si="164"/>
        <v/>
      </c>
      <c r="DH271" s="8" t="str">
        <f t="shared" si="164"/>
        <v/>
      </c>
      <c r="DI271" s="8" t="str">
        <f t="shared" si="164"/>
        <v/>
      </c>
      <c r="DJ271" s="8" t="str">
        <f t="shared" si="164"/>
        <v/>
      </c>
      <c r="DK271" s="8" t="str">
        <f t="shared" si="164"/>
        <v/>
      </c>
      <c r="DL271" s="8" t="str">
        <f t="shared" si="164"/>
        <v/>
      </c>
      <c r="DM271" s="8" t="str">
        <f t="shared" si="164"/>
        <v/>
      </c>
      <c r="DN271" s="8" t="str">
        <f t="shared" si="164"/>
        <v/>
      </c>
      <c r="DO271" s="8" t="str">
        <f t="shared" si="164"/>
        <v/>
      </c>
      <c r="DP271" s="8" t="str">
        <f t="shared" si="164"/>
        <v/>
      </c>
      <c r="DQ271" s="8" t="str">
        <f t="shared" si="164"/>
        <v/>
      </c>
      <c r="DR271" s="8" t="str">
        <f t="shared" si="164"/>
        <v/>
      </c>
      <c r="DS271" s="8" t="str">
        <f t="shared" si="164"/>
        <v/>
      </c>
      <c r="DT271" s="8" t="str">
        <f t="shared" si="164"/>
        <v/>
      </c>
      <c r="DU271" s="8" t="str">
        <f t="shared" si="164"/>
        <v>CRLFname = landingLeg1-2</v>
      </c>
      <c r="DV271" s="8" t="str">
        <f t="shared" si="164"/>
        <v/>
      </c>
      <c r="DW271" s="8" t="str">
        <f t="shared" si="164"/>
        <v>CRLFname = NP.interstage.125m.25m.tank</v>
      </c>
      <c r="DX271" s="8" t="str">
        <f t="shared" si="164"/>
        <v>CRLFname = FNMethaneEngine</v>
      </c>
      <c r="DY271" s="8" t="str">
        <f t="shared" si="164"/>
        <v/>
      </c>
      <c r="DZ271" s="8" t="str">
        <f t="shared" si="164"/>
        <v/>
      </c>
      <c r="EA271" s="8" t="str">
        <f t="shared" ref="EA271:ER271" si="165">IF(EA40&lt;&gt;"",name&amp;EA40,"")</f>
        <v>CRLFname = RadialRadiatorzzz2</v>
      </c>
      <c r="EB271" s="8" t="str">
        <f t="shared" si="165"/>
        <v/>
      </c>
      <c r="EC271" s="8" t="str">
        <f t="shared" si="165"/>
        <v/>
      </c>
      <c r="ED271" s="8" t="str">
        <f t="shared" si="165"/>
        <v>CRLFname = KWsrbGlobeX</v>
      </c>
      <c r="EE271" s="8" t="str">
        <f t="shared" si="165"/>
        <v/>
      </c>
      <c r="EF271" s="8" t="str">
        <f t="shared" si="165"/>
        <v/>
      </c>
      <c r="EG271" s="8" t="str">
        <f t="shared" si="165"/>
        <v/>
      </c>
      <c r="EH271" s="8" t="str">
        <f t="shared" si="165"/>
        <v/>
      </c>
      <c r="EI271" s="8" t="str">
        <f t="shared" si="165"/>
        <v/>
      </c>
      <c r="EJ271" s="8" t="str">
        <f t="shared" si="165"/>
        <v/>
      </c>
      <c r="EK271" s="8" t="str">
        <f t="shared" si="165"/>
        <v/>
      </c>
      <c r="EL271" s="8" t="str">
        <f t="shared" si="165"/>
        <v/>
      </c>
      <c r="EM271" s="8" t="str">
        <f t="shared" si="165"/>
        <v>CRLFname = NP.lfe.125m.BearcatSingle</v>
      </c>
      <c r="EN271" s="8" t="str">
        <f t="shared" si="165"/>
        <v/>
      </c>
      <c r="EO271" s="8" t="str">
        <f t="shared" si="165"/>
        <v/>
      </c>
      <c r="EP271" s="8" t="str">
        <f t="shared" si="165"/>
        <v/>
      </c>
      <c r="EQ271" s="8" t="str">
        <f t="shared" si="165"/>
        <v/>
      </c>
      <c r="ER271" s="29" t="str">
        <f t="shared" si="165"/>
        <v/>
      </c>
    </row>
    <row r="272" spans="3:148" ht="21.75" customHeight="1" x14ac:dyDescent="0.25">
      <c r="C272" s="8" t="str">
        <f t="shared" ref="C272:AH272" si="166">IF(C41&lt;&gt;"",name&amp;C41,"")</f>
        <v/>
      </c>
      <c r="D272" s="8" t="str">
        <f t="shared" si="166"/>
        <v/>
      </c>
      <c r="E272" s="8" t="str">
        <f t="shared" si="166"/>
        <v/>
      </c>
      <c r="F272" s="8" t="str">
        <f t="shared" si="166"/>
        <v/>
      </c>
      <c r="G272" s="8" t="str">
        <f t="shared" si="166"/>
        <v/>
      </c>
      <c r="H272" s="8" t="str">
        <f t="shared" si="166"/>
        <v/>
      </c>
      <c r="I272" s="8" t="str">
        <f t="shared" si="166"/>
        <v/>
      </c>
      <c r="J272" s="8" t="str">
        <f t="shared" si="166"/>
        <v/>
      </c>
      <c r="K272" s="8" t="str">
        <f t="shared" si="166"/>
        <v/>
      </c>
      <c r="L272" s="8" t="str">
        <f t="shared" si="166"/>
        <v/>
      </c>
      <c r="M272" s="8" t="str">
        <f t="shared" si="166"/>
        <v/>
      </c>
      <c r="N272" s="8" t="str">
        <f t="shared" si="166"/>
        <v/>
      </c>
      <c r="O272" s="8" t="str">
        <f t="shared" si="166"/>
        <v/>
      </c>
      <c r="P272" s="8" t="str">
        <f t="shared" si="166"/>
        <v/>
      </c>
      <c r="Q272" s="8" t="str">
        <f t="shared" si="166"/>
        <v/>
      </c>
      <c r="R272" s="8" t="str">
        <f t="shared" si="166"/>
        <v/>
      </c>
      <c r="S272" s="8" t="str">
        <f t="shared" si="166"/>
        <v/>
      </c>
      <c r="T272" s="8" t="str">
        <f t="shared" si="166"/>
        <v/>
      </c>
      <c r="U272" s="8" t="str">
        <f t="shared" si="166"/>
        <v/>
      </c>
      <c r="V272" s="8" t="str">
        <f t="shared" si="166"/>
        <v/>
      </c>
      <c r="W272" s="8" t="str">
        <f t="shared" si="166"/>
        <v>CRLFname = structuralIBeam1</v>
      </c>
      <c r="X272" s="8" t="str">
        <f t="shared" si="166"/>
        <v/>
      </c>
      <c r="Y272" s="8" t="str">
        <f t="shared" si="166"/>
        <v/>
      </c>
      <c r="Z272" s="8" t="str">
        <f t="shared" si="166"/>
        <v/>
      </c>
      <c r="AA272" s="8" t="str">
        <f t="shared" si="166"/>
        <v/>
      </c>
      <c r="AB272" s="8" t="str">
        <f t="shared" si="166"/>
        <v/>
      </c>
      <c r="AC272" s="8" t="str">
        <f t="shared" si="166"/>
        <v/>
      </c>
      <c r="AD272" s="8" t="str">
        <f t="shared" si="166"/>
        <v/>
      </c>
      <c r="AE272" s="8" t="str">
        <f t="shared" si="166"/>
        <v/>
      </c>
      <c r="AF272" s="8" t="str">
        <f t="shared" si="166"/>
        <v/>
      </c>
      <c r="AG272" s="8" t="str">
        <f t="shared" si="166"/>
        <v/>
      </c>
      <c r="AH272" s="8" t="str">
        <f t="shared" si="166"/>
        <v/>
      </c>
      <c r="AI272" s="8" t="str">
        <f t="shared" ref="AI272:BN272" si="167">IF(AI41&lt;&gt;"",name&amp;AI41,"")</f>
        <v/>
      </c>
      <c r="AJ272" s="8" t="str">
        <f t="shared" si="167"/>
        <v/>
      </c>
      <c r="AK272" s="8" t="str">
        <f t="shared" si="167"/>
        <v/>
      </c>
      <c r="AL272" s="8" t="str">
        <f t="shared" si="167"/>
        <v/>
      </c>
      <c r="AM272" s="8" t="str">
        <f t="shared" si="167"/>
        <v/>
      </c>
      <c r="AN272" s="8" t="str">
        <f t="shared" si="167"/>
        <v/>
      </c>
      <c r="AO272" s="8" t="str">
        <f t="shared" si="167"/>
        <v/>
      </c>
      <c r="AP272" s="8" t="str">
        <f t="shared" si="167"/>
        <v/>
      </c>
      <c r="AQ272" s="8" t="str">
        <f t="shared" si="167"/>
        <v>CRLFname = 2x1Greenhouse</v>
      </c>
      <c r="AR272" s="8" t="str">
        <f t="shared" si="167"/>
        <v/>
      </c>
      <c r="AS272" s="8" t="str">
        <f t="shared" si="167"/>
        <v/>
      </c>
      <c r="AT272" s="8" t="str">
        <f t="shared" si="167"/>
        <v/>
      </c>
      <c r="AU272" s="8" t="str">
        <f t="shared" si="167"/>
        <v/>
      </c>
      <c r="AV272" s="8" t="str">
        <f t="shared" si="167"/>
        <v/>
      </c>
      <c r="AW272" s="8" t="str">
        <f t="shared" si="167"/>
        <v/>
      </c>
      <c r="AX272" s="8" t="str">
        <f t="shared" si="167"/>
        <v/>
      </c>
      <c r="AY272" s="8" t="str">
        <f t="shared" si="167"/>
        <v/>
      </c>
      <c r="AZ272" s="8" t="str">
        <f t="shared" si="167"/>
        <v/>
      </c>
      <c r="BA272" s="8" t="str">
        <f t="shared" si="167"/>
        <v/>
      </c>
      <c r="BB272" s="8" t="str">
        <f t="shared" si="167"/>
        <v/>
      </c>
      <c r="BC272" s="8" t="str">
        <f t="shared" si="167"/>
        <v>CRLFname = TD.ShuttleCockpit</v>
      </c>
      <c r="BD272" s="8" t="str">
        <f t="shared" si="167"/>
        <v/>
      </c>
      <c r="BE272" s="8" t="str">
        <f t="shared" si="167"/>
        <v>CRLFname = RAPIER</v>
      </c>
      <c r="BF272" s="8" t="str">
        <f t="shared" si="167"/>
        <v/>
      </c>
      <c r="BG272" s="8" t="str">
        <f t="shared" si="167"/>
        <v/>
      </c>
      <c r="BH272" s="8" t="str">
        <f t="shared" si="167"/>
        <v>CRLFname = mk3FuselageRocket</v>
      </c>
      <c r="BI272" s="8" t="str">
        <f t="shared" si="167"/>
        <v>CRLFname = nacelleBodySmall</v>
      </c>
      <c r="BJ272" s="8" t="str">
        <f t="shared" si="167"/>
        <v/>
      </c>
      <c r="BK272" s="8" t="str">
        <f t="shared" si="167"/>
        <v/>
      </c>
      <c r="BL272" s="8" t="str">
        <f t="shared" si="167"/>
        <v/>
      </c>
      <c r="BM272" s="8" t="str">
        <f t="shared" si="167"/>
        <v/>
      </c>
      <c r="BN272" s="8" t="str">
        <f t="shared" si="167"/>
        <v/>
      </c>
      <c r="BO272" s="8" t="str">
        <f t="shared" ref="BO272:CT272" si="168">IF(BO41&lt;&gt;"",name&amp;BO41,"")</f>
        <v/>
      </c>
      <c r="BP272" s="8" t="str">
        <f t="shared" si="168"/>
        <v/>
      </c>
      <c r="BQ272" s="8" t="str">
        <f t="shared" si="168"/>
        <v/>
      </c>
      <c r="BR272" s="8" t="str">
        <f t="shared" si="168"/>
        <v/>
      </c>
      <c r="BS272" s="8" t="str">
        <f t="shared" si="168"/>
        <v/>
      </c>
      <c r="BT272" s="8" t="str">
        <f t="shared" si="168"/>
        <v/>
      </c>
      <c r="BU272" s="8" t="str">
        <f t="shared" si="168"/>
        <v/>
      </c>
      <c r="BV272" s="8" t="str">
        <f t="shared" si="168"/>
        <v/>
      </c>
      <c r="BW272" s="8" t="str">
        <f t="shared" si="168"/>
        <v/>
      </c>
      <c r="BX272" s="8" t="str">
        <f t="shared" si="168"/>
        <v/>
      </c>
      <c r="BY272" s="8" t="str">
        <f t="shared" si="168"/>
        <v/>
      </c>
      <c r="BZ272" s="8" t="str">
        <f t="shared" si="168"/>
        <v/>
      </c>
      <c r="CA272" s="8" t="str">
        <f t="shared" si="168"/>
        <v/>
      </c>
      <c r="CB272" s="8" t="str">
        <f t="shared" si="168"/>
        <v/>
      </c>
      <c r="CC272" s="8" t="str">
        <f t="shared" si="168"/>
        <v/>
      </c>
      <c r="CD272" s="8" t="str">
        <f t="shared" si="168"/>
        <v/>
      </c>
      <c r="CE272" s="8" t="str">
        <f t="shared" si="168"/>
        <v/>
      </c>
      <c r="CF272" s="8" t="str">
        <f t="shared" si="168"/>
        <v/>
      </c>
      <c r="CG272" s="8" t="str">
        <f t="shared" si="168"/>
        <v/>
      </c>
      <c r="CH272" s="8" t="str">
        <f t="shared" si="168"/>
        <v/>
      </c>
      <c r="CI272" s="8" t="str">
        <f t="shared" si="168"/>
        <v/>
      </c>
      <c r="CJ272" s="8" t="str">
        <f t="shared" si="168"/>
        <v/>
      </c>
      <c r="CK272" s="8" t="str">
        <f t="shared" si="168"/>
        <v/>
      </c>
      <c r="CL272" s="8" t="str">
        <f t="shared" si="168"/>
        <v/>
      </c>
      <c r="CM272" s="8" t="str">
        <f t="shared" si="168"/>
        <v/>
      </c>
      <c r="CN272" s="8" t="str">
        <f t="shared" si="168"/>
        <v/>
      </c>
      <c r="CO272" s="8" t="str">
        <f t="shared" si="168"/>
        <v/>
      </c>
      <c r="CP272" s="8" t="str">
        <f t="shared" si="168"/>
        <v/>
      </c>
      <c r="CQ272" s="8" t="str">
        <f t="shared" si="168"/>
        <v/>
      </c>
      <c r="CR272" s="8" t="str">
        <f t="shared" si="168"/>
        <v/>
      </c>
      <c r="CS272" s="8" t="str">
        <f t="shared" si="168"/>
        <v/>
      </c>
      <c r="CT272" s="8" t="str">
        <f t="shared" si="168"/>
        <v/>
      </c>
      <c r="CU272" s="8" t="str">
        <f t="shared" ref="CU272:DZ272" si="169">IF(CU41&lt;&gt;"",name&amp;CU41,"")</f>
        <v/>
      </c>
      <c r="CV272" s="8" t="str">
        <f t="shared" si="169"/>
        <v/>
      </c>
      <c r="CW272" s="8" t="str">
        <f t="shared" si="169"/>
        <v/>
      </c>
      <c r="CX272" s="8" t="str">
        <f t="shared" si="169"/>
        <v/>
      </c>
      <c r="CY272" s="8" t="str">
        <f t="shared" si="169"/>
        <v/>
      </c>
      <c r="CZ272" s="8" t="str">
        <f t="shared" si="169"/>
        <v/>
      </c>
      <c r="DA272" s="8" t="str">
        <f t="shared" si="169"/>
        <v/>
      </c>
      <c r="DB272" s="8" t="str">
        <f t="shared" si="169"/>
        <v/>
      </c>
      <c r="DC272" s="8" t="str">
        <f t="shared" si="169"/>
        <v/>
      </c>
      <c r="DD272" s="8" t="str">
        <f t="shared" si="169"/>
        <v/>
      </c>
      <c r="DE272" s="8" t="str">
        <f t="shared" si="169"/>
        <v/>
      </c>
      <c r="DF272" s="8" t="str">
        <f t="shared" si="169"/>
        <v/>
      </c>
      <c r="DG272" s="8" t="str">
        <f t="shared" si="169"/>
        <v/>
      </c>
      <c r="DH272" s="8" t="str">
        <f t="shared" si="169"/>
        <v/>
      </c>
      <c r="DI272" s="8" t="str">
        <f t="shared" si="169"/>
        <v/>
      </c>
      <c r="DJ272" s="8" t="str">
        <f t="shared" si="169"/>
        <v/>
      </c>
      <c r="DK272" s="8" t="str">
        <f t="shared" si="169"/>
        <v/>
      </c>
      <c r="DL272" s="8" t="str">
        <f t="shared" si="169"/>
        <v/>
      </c>
      <c r="DM272" s="8" t="str">
        <f t="shared" si="169"/>
        <v/>
      </c>
      <c r="DN272" s="8" t="str">
        <f t="shared" si="169"/>
        <v/>
      </c>
      <c r="DO272" s="8" t="str">
        <f t="shared" si="169"/>
        <v/>
      </c>
      <c r="DP272" s="8" t="str">
        <f t="shared" si="169"/>
        <v/>
      </c>
      <c r="DQ272" s="8" t="str">
        <f t="shared" si="169"/>
        <v/>
      </c>
      <c r="DR272" s="8" t="str">
        <f t="shared" si="169"/>
        <v/>
      </c>
      <c r="DS272" s="8" t="str">
        <f t="shared" si="169"/>
        <v/>
      </c>
      <c r="DT272" s="8" t="str">
        <f t="shared" si="169"/>
        <v/>
      </c>
      <c r="DU272" s="8" t="str">
        <f t="shared" si="169"/>
        <v>CRLFname = SmallGearBay2</v>
      </c>
      <c r="DV272" s="8" t="str">
        <f t="shared" si="169"/>
        <v/>
      </c>
      <c r="DW272" s="8" t="str">
        <f t="shared" si="169"/>
        <v>CRLFname = NP.interstage.25m.125m.plate</v>
      </c>
      <c r="DX272" s="8" t="str">
        <f t="shared" si="169"/>
        <v>CRLFname = FNMethaneTank3-2</v>
      </c>
      <c r="DY272" s="8" t="str">
        <f t="shared" si="169"/>
        <v/>
      </c>
      <c r="DZ272" s="8" t="str">
        <f t="shared" si="169"/>
        <v/>
      </c>
      <c r="EA272" s="8" t="str">
        <f t="shared" ref="EA272:ER272" si="170">IF(EA41&lt;&gt;"",name&amp;EA41,"")</f>
        <v/>
      </c>
      <c r="EB272" s="8" t="str">
        <f t="shared" si="170"/>
        <v/>
      </c>
      <c r="EC272" s="8" t="str">
        <f t="shared" si="170"/>
        <v/>
      </c>
      <c r="ED272" s="8" t="str">
        <f t="shared" si="170"/>
        <v>CRLFname = LLLCirc2a2F</v>
      </c>
      <c r="EE272" s="8" t="str">
        <f t="shared" si="170"/>
        <v/>
      </c>
      <c r="EF272" s="8" t="str">
        <f t="shared" si="170"/>
        <v/>
      </c>
      <c r="EG272" s="8" t="str">
        <f t="shared" si="170"/>
        <v/>
      </c>
      <c r="EH272" s="8" t="str">
        <f t="shared" si="170"/>
        <v/>
      </c>
      <c r="EI272" s="8" t="str">
        <f t="shared" si="170"/>
        <v/>
      </c>
      <c r="EJ272" s="8" t="str">
        <f t="shared" si="170"/>
        <v/>
      </c>
      <c r="EK272" s="8" t="str">
        <f t="shared" si="170"/>
        <v/>
      </c>
      <c r="EL272" s="8" t="str">
        <f t="shared" si="170"/>
        <v/>
      </c>
      <c r="EM272" s="8" t="str">
        <f t="shared" si="170"/>
        <v>CRLFname = NP.lfe.125m.berthaminiquad</v>
      </c>
      <c r="EN272" s="8" t="str">
        <f t="shared" si="170"/>
        <v/>
      </c>
      <c r="EO272" s="8" t="str">
        <f t="shared" si="170"/>
        <v/>
      </c>
      <c r="EP272" s="8" t="str">
        <f t="shared" si="170"/>
        <v/>
      </c>
      <c r="EQ272" s="8" t="str">
        <f t="shared" si="170"/>
        <v/>
      </c>
      <c r="ER272" s="29" t="str">
        <f t="shared" si="170"/>
        <v/>
      </c>
    </row>
    <row r="273" spans="3:148" ht="21.75" customHeight="1" x14ac:dyDescent="0.25">
      <c r="C273" s="8" t="str">
        <f t="shared" ref="C273:AH273" si="171">IF(C42&lt;&gt;"",name&amp;C42,"")</f>
        <v/>
      </c>
      <c r="D273" s="8" t="str">
        <f t="shared" si="171"/>
        <v/>
      </c>
      <c r="E273" s="8" t="str">
        <f t="shared" si="171"/>
        <v/>
      </c>
      <c r="F273" s="8" t="str">
        <f t="shared" si="171"/>
        <v/>
      </c>
      <c r="G273" s="8" t="str">
        <f t="shared" si="171"/>
        <v/>
      </c>
      <c r="H273" s="8" t="str">
        <f t="shared" si="171"/>
        <v/>
      </c>
      <c r="I273" s="8" t="str">
        <f t="shared" si="171"/>
        <v/>
      </c>
      <c r="J273" s="8" t="str">
        <f t="shared" si="171"/>
        <v/>
      </c>
      <c r="K273" s="8" t="str">
        <f t="shared" si="171"/>
        <v/>
      </c>
      <c r="L273" s="8" t="str">
        <f t="shared" si="171"/>
        <v/>
      </c>
      <c r="M273" s="8" t="str">
        <f t="shared" si="171"/>
        <v/>
      </c>
      <c r="N273" s="8" t="str">
        <f t="shared" si="171"/>
        <v/>
      </c>
      <c r="O273" s="8" t="str">
        <f t="shared" si="171"/>
        <v/>
      </c>
      <c r="P273" s="8" t="str">
        <f t="shared" si="171"/>
        <v/>
      </c>
      <c r="Q273" s="8" t="str">
        <f t="shared" si="171"/>
        <v/>
      </c>
      <c r="R273" s="8" t="str">
        <f t="shared" si="171"/>
        <v/>
      </c>
      <c r="S273" s="8" t="str">
        <f t="shared" si="171"/>
        <v/>
      </c>
      <c r="T273" s="8" t="str">
        <f t="shared" si="171"/>
        <v/>
      </c>
      <c r="U273" s="8" t="str">
        <f t="shared" si="171"/>
        <v/>
      </c>
      <c r="V273" s="8" t="str">
        <f t="shared" si="171"/>
        <v/>
      </c>
      <c r="W273" s="8" t="str">
        <f t="shared" si="171"/>
        <v>CRLFname = structuralMiniNode</v>
      </c>
      <c r="X273" s="8" t="str">
        <f t="shared" si="171"/>
        <v/>
      </c>
      <c r="Y273" s="8" t="str">
        <f t="shared" si="171"/>
        <v/>
      </c>
      <c r="Z273" s="8" t="str">
        <f t="shared" si="171"/>
        <v/>
      </c>
      <c r="AA273" s="8" t="str">
        <f t="shared" si="171"/>
        <v/>
      </c>
      <c r="AB273" s="8" t="str">
        <f t="shared" si="171"/>
        <v/>
      </c>
      <c r="AC273" s="8" t="str">
        <f t="shared" si="171"/>
        <v/>
      </c>
      <c r="AD273" s="8" t="str">
        <f t="shared" si="171"/>
        <v/>
      </c>
      <c r="AE273" s="8" t="str">
        <f t="shared" si="171"/>
        <v/>
      </c>
      <c r="AF273" s="8" t="str">
        <f t="shared" si="171"/>
        <v/>
      </c>
      <c r="AG273" s="8" t="str">
        <f t="shared" si="171"/>
        <v/>
      </c>
      <c r="AH273" s="8" t="str">
        <f t="shared" si="171"/>
        <v/>
      </c>
      <c r="AI273" s="8" t="str">
        <f t="shared" ref="AI273:BN273" si="172">IF(AI42&lt;&gt;"",name&amp;AI42,"")</f>
        <v/>
      </c>
      <c r="AJ273" s="8" t="str">
        <f t="shared" si="172"/>
        <v/>
      </c>
      <c r="AK273" s="8" t="str">
        <f t="shared" si="172"/>
        <v/>
      </c>
      <c r="AL273" s="8" t="str">
        <f t="shared" si="172"/>
        <v/>
      </c>
      <c r="AM273" s="8" t="str">
        <f t="shared" si="172"/>
        <v/>
      </c>
      <c r="AN273" s="8" t="str">
        <f t="shared" si="172"/>
        <v/>
      </c>
      <c r="AO273" s="8" t="str">
        <f t="shared" si="172"/>
        <v/>
      </c>
      <c r="AP273" s="8" t="str">
        <f t="shared" si="172"/>
        <v/>
      </c>
      <c r="AQ273" s="8" t="str">
        <f t="shared" si="172"/>
        <v>CRLFname = LLLExtendableActivityMod</v>
      </c>
      <c r="AR273" s="8" t="str">
        <f t="shared" si="172"/>
        <v/>
      </c>
      <c r="AS273" s="8" t="str">
        <f t="shared" si="172"/>
        <v/>
      </c>
      <c r="AT273" s="8" t="str">
        <f t="shared" si="172"/>
        <v/>
      </c>
      <c r="AU273" s="8" t="str">
        <f t="shared" si="172"/>
        <v/>
      </c>
      <c r="AV273" s="8" t="str">
        <f t="shared" si="172"/>
        <v/>
      </c>
      <c r="AW273" s="8" t="str">
        <f t="shared" si="172"/>
        <v/>
      </c>
      <c r="AX273" s="8" t="str">
        <f t="shared" si="172"/>
        <v/>
      </c>
      <c r="AY273" s="8" t="str">
        <f t="shared" si="172"/>
        <v/>
      </c>
      <c r="AZ273" s="8" t="str">
        <f t="shared" si="172"/>
        <v/>
      </c>
      <c r="BA273" s="8" t="str">
        <f t="shared" si="172"/>
        <v/>
      </c>
      <c r="BB273" s="8" t="str">
        <f t="shared" si="172"/>
        <v/>
      </c>
      <c r="BC273" s="8" t="str">
        <f t="shared" si="172"/>
        <v>CRLFname = TD.ShuttleNoseUnit</v>
      </c>
      <c r="BD273" s="8" t="str">
        <f t="shared" si="172"/>
        <v/>
      </c>
      <c r="BE273" s="8" t="str">
        <f t="shared" si="172"/>
        <v>CRLFname = TD.ShuttleNoseUnitSmall</v>
      </c>
      <c r="BF273" s="8" t="str">
        <f t="shared" si="172"/>
        <v/>
      </c>
      <c r="BG273" s="8" t="str">
        <f t="shared" si="172"/>
        <v/>
      </c>
      <c r="BH273" s="8" t="str">
        <f t="shared" si="172"/>
        <v>CRLFname = TV.RamJet.Engine.Small</v>
      </c>
      <c r="BI273" s="8" t="str">
        <f t="shared" si="172"/>
        <v>CRLFname = CircularIntakeSmall</v>
      </c>
      <c r="BJ273" s="8" t="str">
        <f t="shared" si="172"/>
        <v/>
      </c>
      <c r="BK273" s="8" t="str">
        <f t="shared" si="172"/>
        <v/>
      </c>
      <c r="BL273" s="8" t="str">
        <f t="shared" si="172"/>
        <v/>
      </c>
      <c r="BM273" s="8" t="str">
        <f t="shared" si="172"/>
        <v/>
      </c>
      <c r="BN273" s="8" t="str">
        <f t="shared" si="172"/>
        <v/>
      </c>
      <c r="BO273" s="8" t="str">
        <f t="shared" ref="BO273:CT273" si="173">IF(BO42&lt;&gt;"",name&amp;BO42,"")</f>
        <v/>
      </c>
      <c r="BP273" s="8" t="str">
        <f t="shared" si="173"/>
        <v/>
      </c>
      <c r="BQ273" s="8" t="str">
        <f t="shared" si="173"/>
        <v/>
      </c>
      <c r="BR273" s="8" t="str">
        <f t="shared" si="173"/>
        <v/>
      </c>
      <c r="BS273" s="8" t="str">
        <f t="shared" si="173"/>
        <v/>
      </c>
      <c r="BT273" s="8" t="str">
        <f t="shared" si="173"/>
        <v/>
      </c>
      <c r="BU273" s="8" t="str">
        <f t="shared" si="173"/>
        <v/>
      </c>
      <c r="BV273" s="8" t="str">
        <f t="shared" si="173"/>
        <v/>
      </c>
      <c r="BW273" s="8" t="str">
        <f t="shared" si="173"/>
        <v/>
      </c>
      <c r="BX273" s="8" t="str">
        <f t="shared" si="173"/>
        <v/>
      </c>
      <c r="BY273" s="8" t="str">
        <f t="shared" si="173"/>
        <v/>
      </c>
      <c r="BZ273" s="8" t="str">
        <f t="shared" si="173"/>
        <v/>
      </c>
      <c r="CA273" s="8" t="str">
        <f t="shared" si="173"/>
        <v/>
      </c>
      <c r="CB273" s="8" t="str">
        <f t="shared" si="173"/>
        <v/>
      </c>
      <c r="CC273" s="8" t="str">
        <f t="shared" si="173"/>
        <v/>
      </c>
      <c r="CD273" s="8" t="str">
        <f t="shared" si="173"/>
        <v/>
      </c>
      <c r="CE273" s="8" t="str">
        <f t="shared" si="173"/>
        <v/>
      </c>
      <c r="CF273" s="8" t="str">
        <f t="shared" si="173"/>
        <v/>
      </c>
      <c r="CG273" s="8" t="str">
        <f t="shared" si="173"/>
        <v/>
      </c>
      <c r="CH273" s="8" t="str">
        <f t="shared" si="173"/>
        <v/>
      </c>
      <c r="CI273" s="8" t="str">
        <f t="shared" si="173"/>
        <v/>
      </c>
      <c r="CJ273" s="8" t="str">
        <f t="shared" si="173"/>
        <v/>
      </c>
      <c r="CK273" s="8" t="str">
        <f t="shared" si="173"/>
        <v/>
      </c>
      <c r="CL273" s="8" t="str">
        <f t="shared" si="173"/>
        <v/>
      </c>
      <c r="CM273" s="8" t="str">
        <f t="shared" si="173"/>
        <v/>
      </c>
      <c r="CN273" s="8" t="str">
        <f t="shared" si="173"/>
        <v/>
      </c>
      <c r="CO273" s="8" t="str">
        <f t="shared" si="173"/>
        <v/>
      </c>
      <c r="CP273" s="8" t="str">
        <f t="shared" si="173"/>
        <v/>
      </c>
      <c r="CQ273" s="8" t="str">
        <f t="shared" si="173"/>
        <v/>
      </c>
      <c r="CR273" s="8" t="str">
        <f t="shared" si="173"/>
        <v/>
      </c>
      <c r="CS273" s="8" t="str">
        <f t="shared" si="173"/>
        <v/>
      </c>
      <c r="CT273" s="8" t="str">
        <f t="shared" si="173"/>
        <v/>
      </c>
      <c r="CU273" s="8" t="str">
        <f t="shared" ref="CU273:DZ273" si="174">IF(CU42&lt;&gt;"",name&amp;CU42,"")</f>
        <v/>
      </c>
      <c r="CV273" s="8" t="str">
        <f t="shared" si="174"/>
        <v/>
      </c>
      <c r="CW273" s="8" t="str">
        <f t="shared" si="174"/>
        <v/>
      </c>
      <c r="CX273" s="8" t="str">
        <f t="shared" si="174"/>
        <v/>
      </c>
      <c r="CY273" s="8" t="str">
        <f t="shared" si="174"/>
        <v/>
      </c>
      <c r="CZ273" s="8" t="str">
        <f t="shared" si="174"/>
        <v/>
      </c>
      <c r="DA273" s="8" t="str">
        <f t="shared" si="174"/>
        <v/>
      </c>
      <c r="DB273" s="8" t="str">
        <f t="shared" si="174"/>
        <v/>
      </c>
      <c r="DC273" s="8" t="str">
        <f t="shared" si="174"/>
        <v/>
      </c>
      <c r="DD273" s="8" t="str">
        <f t="shared" si="174"/>
        <v/>
      </c>
      <c r="DE273" s="8" t="str">
        <f t="shared" si="174"/>
        <v/>
      </c>
      <c r="DF273" s="8" t="str">
        <f t="shared" si="174"/>
        <v/>
      </c>
      <c r="DG273" s="8" t="str">
        <f t="shared" si="174"/>
        <v/>
      </c>
      <c r="DH273" s="8" t="str">
        <f t="shared" si="174"/>
        <v/>
      </c>
      <c r="DI273" s="8" t="str">
        <f t="shared" si="174"/>
        <v/>
      </c>
      <c r="DJ273" s="8" t="str">
        <f t="shared" si="174"/>
        <v/>
      </c>
      <c r="DK273" s="8" t="str">
        <f t="shared" si="174"/>
        <v/>
      </c>
      <c r="DL273" s="8" t="str">
        <f t="shared" si="174"/>
        <v/>
      </c>
      <c r="DM273" s="8" t="str">
        <f t="shared" si="174"/>
        <v/>
      </c>
      <c r="DN273" s="8" t="str">
        <f t="shared" si="174"/>
        <v/>
      </c>
      <c r="DO273" s="8" t="str">
        <f t="shared" si="174"/>
        <v/>
      </c>
      <c r="DP273" s="8" t="str">
        <f t="shared" si="174"/>
        <v/>
      </c>
      <c r="DQ273" s="8" t="str">
        <f t="shared" si="174"/>
        <v/>
      </c>
      <c r="DR273" s="8" t="str">
        <f t="shared" si="174"/>
        <v/>
      </c>
      <c r="DS273" s="8" t="str">
        <f t="shared" si="174"/>
        <v/>
      </c>
      <c r="DT273" s="8" t="str">
        <f t="shared" si="174"/>
        <v/>
      </c>
      <c r="DU273" s="8" t="str">
        <f t="shared" si="174"/>
        <v>CRLFname = SmallGearBay3</v>
      </c>
      <c r="DV273" s="8" t="str">
        <f t="shared" si="174"/>
        <v/>
      </c>
      <c r="DW273" s="8" t="str">
        <f t="shared" si="174"/>
        <v>CRLFname = NP.decoupler.stack.25m</v>
      </c>
      <c r="DX273" s="8" t="str">
        <f t="shared" si="174"/>
        <v>CRLFname = 25PureLiquidTank</v>
      </c>
      <c r="DY273" s="8" t="str">
        <f t="shared" si="174"/>
        <v/>
      </c>
      <c r="DZ273" s="8" t="str">
        <f t="shared" si="174"/>
        <v/>
      </c>
      <c r="EA273" s="8" t="str">
        <f t="shared" ref="EA273:ER273" si="175">IF(EA42&lt;&gt;"",name&amp;EA42,"")</f>
        <v/>
      </c>
      <c r="EB273" s="8" t="str">
        <f t="shared" si="175"/>
        <v/>
      </c>
      <c r="EC273" s="8" t="str">
        <f t="shared" si="175"/>
        <v/>
      </c>
      <c r="ED273" s="8" t="str">
        <f t="shared" si="175"/>
        <v>CRLFname = LLLCirc2a1F</v>
      </c>
      <c r="EE273" s="8" t="str">
        <f t="shared" si="175"/>
        <v/>
      </c>
      <c r="EF273" s="8" t="str">
        <f t="shared" si="175"/>
        <v/>
      </c>
      <c r="EG273" s="8" t="str">
        <f t="shared" si="175"/>
        <v/>
      </c>
      <c r="EH273" s="8" t="str">
        <f t="shared" si="175"/>
        <v/>
      </c>
      <c r="EI273" s="8" t="str">
        <f t="shared" si="175"/>
        <v/>
      </c>
      <c r="EJ273" s="8" t="str">
        <f t="shared" si="175"/>
        <v/>
      </c>
      <c r="EK273" s="8" t="str">
        <f t="shared" si="175"/>
        <v/>
      </c>
      <c r="EL273" s="8" t="str">
        <f t="shared" si="175"/>
        <v/>
      </c>
      <c r="EM273" s="8" t="str">
        <f t="shared" si="175"/>
        <v>CRLFname = NP.lfe.125m.K2XEngine</v>
      </c>
      <c r="EN273" s="8" t="str">
        <f t="shared" si="175"/>
        <v/>
      </c>
      <c r="EO273" s="8" t="str">
        <f t="shared" si="175"/>
        <v/>
      </c>
      <c r="EP273" s="8" t="str">
        <f t="shared" si="175"/>
        <v/>
      </c>
      <c r="EQ273" s="8" t="str">
        <f t="shared" si="175"/>
        <v/>
      </c>
      <c r="ER273" s="29" t="str">
        <f t="shared" si="175"/>
        <v/>
      </c>
    </row>
    <row r="274" spans="3:148" ht="21.75" customHeight="1" x14ac:dyDescent="0.25">
      <c r="C274" s="8" t="str">
        <f t="shared" ref="C274:AH274" si="176">IF(C43&lt;&gt;"",name&amp;C43,"")</f>
        <v/>
      </c>
      <c r="D274" s="8" t="str">
        <f t="shared" si="176"/>
        <v/>
      </c>
      <c r="E274" s="8" t="str">
        <f t="shared" si="176"/>
        <v/>
      </c>
      <c r="F274" s="8" t="str">
        <f t="shared" si="176"/>
        <v/>
      </c>
      <c r="G274" s="8" t="str">
        <f t="shared" si="176"/>
        <v/>
      </c>
      <c r="H274" s="8" t="str">
        <f t="shared" si="176"/>
        <v/>
      </c>
      <c r="I274" s="8" t="str">
        <f t="shared" si="176"/>
        <v/>
      </c>
      <c r="J274" s="8" t="str">
        <f t="shared" si="176"/>
        <v/>
      </c>
      <c r="K274" s="8" t="str">
        <f t="shared" si="176"/>
        <v/>
      </c>
      <c r="L274" s="8" t="str">
        <f t="shared" si="176"/>
        <v/>
      </c>
      <c r="M274" s="8" t="str">
        <f t="shared" si="176"/>
        <v/>
      </c>
      <c r="N274" s="8" t="str">
        <f t="shared" si="176"/>
        <v/>
      </c>
      <c r="O274" s="8" t="str">
        <f t="shared" si="176"/>
        <v/>
      </c>
      <c r="P274" s="8" t="str">
        <f t="shared" si="176"/>
        <v/>
      </c>
      <c r="Q274" s="8" t="str">
        <f t="shared" si="176"/>
        <v/>
      </c>
      <c r="R274" s="8" t="str">
        <f t="shared" si="176"/>
        <v/>
      </c>
      <c r="S274" s="8" t="str">
        <f t="shared" si="176"/>
        <v/>
      </c>
      <c r="T274" s="8" t="str">
        <f t="shared" si="176"/>
        <v/>
      </c>
      <c r="U274" s="8" t="str">
        <f t="shared" si="176"/>
        <v/>
      </c>
      <c r="V274" s="8" t="str">
        <f t="shared" si="176"/>
        <v/>
      </c>
      <c r="W274" s="8" t="str">
        <f t="shared" si="176"/>
        <v>CRLFname = structuralPanel1</v>
      </c>
      <c r="X274" s="8" t="str">
        <f t="shared" si="176"/>
        <v/>
      </c>
      <c r="Y274" s="8" t="str">
        <f t="shared" si="176"/>
        <v/>
      </c>
      <c r="Z274" s="8" t="str">
        <f t="shared" si="176"/>
        <v/>
      </c>
      <c r="AA274" s="8" t="str">
        <f t="shared" si="176"/>
        <v/>
      </c>
      <c r="AB274" s="8" t="str">
        <f t="shared" si="176"/>
        <v/>
      </c>
      <c r="AC274" s="8" t="str">
        <f t="shared" si="176"/>
        <v/>
      </c>
      <c r="AD274" s="8" t="str">
        <f t="shared" si="176"/>
        <v/>
      </c>
      <c r="AE274" s="8" t="str">
        <f t="shared" si="176"/>
        <v/>
      </c>
      <c r="AF274" s="8" t="str">
        <f t="shared" si="176"/>
        <v/>
      </c>
      <c r="AG274" s="8" t="str">
        <f t="shared" si="176"/>
        <v/>
      </c>
      <c r="AH274" s="8" t="str">
        <f t="shared" si="176"/>
        <v/>
      </c>
      <c r="AI274" s="8" t="str">
        <f t="shared" ref="AI274:BN274" si="177">IF(AI43&lt;&gt;"",name&amp;AI43,"")</f>
        <v/>
      </c>
      <c r="AJ274" s="8" t="str">
        <f t="shared" si="177"/>
        <v/>
      </c>
      <c r="AK274" s="8" t="str">
        <f t="shared" si="177"/>
        <v/>
      </c>
      <c r="AL274" s="8" t="str">
        <f t="shared" si="177"/>
        <v/>
      </c>
      <c r="AM274" s="8" t="str">
        <f t="shared" si="177"/>
        <v/>
      </c>
      <c r="AN274" s="8" t="str">
        <f t="shared" si="177"/>
        <v/>
      </c>
      <c r="AO274" s="8" t="str">
        <f t="shared" si="177"/>
        <v/>
      </c>
      <c r="AP274" s="8" t="str">
        <f t="shared" si="177"/>
        <v/>
      </c>
      <c r="AQ274" s="8" t="str">
        <f t="shared" si="177"/>
        <v>CRLFname = Cooling Grill</v>
      </c>
      <c r="AR274" s="8" t="str">
        <f t="shared" si="177"/>
        <v/>
      </c>
      <c r="AS274" s="8" t="str">
        <f t="shared" si="177"/>
        <v/>
      </c>
      <c r="AT274" s="8" t="str">
        <f t="shared" si="177"/>
        <v/>
      </c>
      <c r="AU274" s="8" t="str">
        <f t="shared" si="177"/>
        <v/>
      </c>
      <c r="AV274" s="8" t="str">
        <f t="shared" si="177"/>
        <v/>
      </c>
      <c r="AW274" s="8" t="str">
        <f t="shared" si="177"/>
        <v/>
      </c>
      <c r="AX274" s="8" t="str">
        <f t="shared" si="177"/>
        <v/>
      </c>
      <c r="AY274" s="8" t="str">
        <f t="shared" si="177"/>
        <v/>
      </c>
      <c r="AZ274" s="8" t="str">
        <f t="shared" si="177"/>
        <v/>
      </c>
      <c r="BA274" s="8" t="str">
        <f t="shared" si="177"/>
        <v/>
      </c>
      <c r="BB274" s="8" t="str">
        <f t="shared" si="177"/>
        <v/>
      </c>
      <c r="BC274" s="8" t="str">
        <f t="shared" si="177"/>
        <v>CRLFname = TD.RadialCargoDecoupler</v>
      </c>
      <c r="BD274" s="8" t="str">
        <f t="shared" si="177"/>
        <v/>
      </c>
      <c r="BE274" s="8" t="str">
        <f t="shared" si="177"/>
        <v>CRLFname = TD.EngineMountShuttle</v>
      </c>
      <c r="BF274" s="8" t="str">
        <f t="shared" si="177"/>
        <v/>
      </c>
      <c r="BG274" s="8" t="str">
        <f t="shared" si="177"/>
        <v/>
      </c>
      <c r="BH274" s="8" t="str">
        <f t="shared" si="177"/>
        <v>CRLFname = atmosphericScoop</v>
      </c>
      <c r="BI274" s="8" t="str">
        <f t="shared" si="177"/>
        <v>CRLFname = mk2FuselageRocket</v>
      </c>
      <c r="BJ274" s="8" t="str">
        <f t="shared" si="177"/>
        <v/>
      </c>
      <c r="BK274" s="8" t="str">
        <f t="shared" si="177"/>
        <v/>
      </c>
      <c r="BL274" s="8" t="str">
        <f t="shared" si="177"/>
        <v/>
      </c>
      <c r="BM274" s="8" t="str">
        <f t="shared" si="177"/>
        <v/>
      </c>
      <c r="BN274" s="8" t="str">
        <f t="shared" si="177"/>
        <v/>
      </c>
      <c r="BO274" s="8" t="str">
        <f t="shared" ref="BO274:CT274" si="178">IF(BO43&lt;&gt;"",name&amp;BO43,"")</f>
        <v/>
      </c>
      <c r="BP274" s="8" t="str">
        <f t="shared" si="178"/>
        <v/>
      </c>
      <c r="BQ274" s="8" t="str">
        <f t="shared" si="178"/>
        <v/>
      </c>
      <c r="BR274" s="8" t="str">
        <f t="shared" si="178"/>
        <v/>
      </c>
      <c r="BS274" s="8" t="str">
        <f t="shared" si="178"/>
        <v/>
      </c>
      <c r="BT274" s="8" t="str">
        <f t="shared" si="178"/>
        <v/>
      </c>
      <c r="BU274" s="8" t="str">
        <f t="shared" si="178"/>
        <v/>
      </c>
      <c r="BV274" s="8" t="str">
        <f t="shared" si="178"/>
        <v/>
      </c>
      <c r="BW274" s="8" t="str">
        <f t="shared" si="178"/>
        <v/>
      </c>
      <c r="BX274" s="8" t="str">
        <f t="shared" si="178"/>
        <v/>
      </c>
      <c r="BY274" s="8" t="str">
        <f t="shared" si="178"/>
        <v/>
      </c>
      <c r="BZ274" s="8" t="str">
        <f t="shared" si="178"/>
        <v/>
      </c>
      <c r="CA274" s="8" t="str">
        <f t="shared" si="178"/>
        <v/>
      </c>
      <c r="CB274" s="8" t="str">
        <f t="shared" si="178"/>
        <v/>
      </c>
      <c r="CC274" s="8" t="str">
        <f t="shared" si="178"/>
        <v/>
      </c>
      <c r="CD274" s="8" t="str">
        <f t="shared" si="178"/>
        <v/>
      </c>
      <c r="CE274" s="8" t="str">
        <f t="shared" si="178"/>
        <v/>
      </c>
      <c r="CF274" s="8" t="str">
        <f t="shared" si="178"/>
        <v/>
      </c>
      <c r="CG274" s="8" t="str">
        <f t="shared" si="178"/>
        <v/>
      </c>
      <c r="CH274" s="8" t="str">
        <f t="shared" si="178"/>
        <v/>
      </c>
      <c r="CI274" s="8" t="str">
        <f t="shared" si="178"/>
        <v/>
      </c>
      <c r="CJ274" s="8" t="str">
        <f t="shared" si="178"/>
        <v/>
      </c>
      <c r="CK274" s="8" t="str">
        <f t="shared" si="178"/>
        <v/>
      </c>
      <c r="CL274" s="8" t="str">
        <f t="shared" si="178"/>
        <v/>
      </c>
      <c r="CM274" s="8" t="str">
        <f t="shared" si="178"/>
        <v/>
      </c>
      <c r="CN274" s="8" t="str">
        <f t="shared" si="178"/>
        <v/>
      </c>
      <c r="CO274" s="8" t="str">
        <f t="shared" si="178"/>
        <v/>
      </c>
      <c r="CP274" s="8" t="str">
        <f t="shared" si="178"/>
        <v/>
      </c>
      <c r="CQ274" s="8" t="str">
        <f t="shared" si="178"/>
        <v/>
      </c>
      <c r="CR274" s="8" t="str">
        <f t="shared" si="178"/>
        <v/>
      </c>
      <c r="CS274" s="8" t="str">
        <f t="shared" si="178"/>
        <v/>
      </c>
      <c r="CT274" s="8" t="str">
        <f t="shared" si="178"/>
        <v/>
      </c>
      <c r="CU274" s="8" t="str">
        <f t="shared" ref="CU274:DZ274" si="179">IF(CU43&lt;&gt;"",name&amp;CU43,"")</f>
        <v/>
      </c>
      <c r="CV274" s="8" t="str">
        <f t="shared" si="179"/>
        <v/>
      </c>
      <c r="CW274" s="8" t="str">
        <f t="shared" si="179"/>
        <v/>
      </c>
      <c r="CX274" s="8" t="str">
        <f t="shared" si="179"/>
        <v/>
      </c>
      <c r="CY274" s="8" t="str">
        <f t="shared" si="179"/>
        <v/>
      </c>
      <c r="CZ274" s="8" t="str">
        <f t="shared" si="179"/>
        <v/>
      </c>
      <c r="DA274" s="8" t="str">
        <f t="shared" si="179"/>
        <v/>
      </c>
      <c r="DB274" s="8" t="str">
        <f t="shared" si="179"/>
        <v/>
      </c>
      <c r="DC274" s="8" t="str">
        <f t="shared" si="179"/>
        <v/>
      </c>
      <c r="DD274" s="8" t="str">
        <f t="shared" si="179"/>
        <v/>
      </c>
      <c r="DE274" s="8" t="str">
        <f t="shared" si="179"/>
        <v/>
      </c>
      <c r="DF274" s="8" t="str">
        <f t="shared" si="179"/>
        <v/>
      </c>
      <c r="DG274" s="8" t="str">
        <f t="shared" si="179"/>
        <v/>
      </c>
      <c r="DH274" s="8" t="str">
        <f t="shared" si="179"/>
        <v/>
      </c>
      <c r="DI274" s="8" t="str">
        <f t="shared" si="179"/>
        <v/>
      </c>
      <c r="DJ274" s="8" t="str">
        <f t="shared" si="179"/>
        <v/>
      </c>
      <c r="DK274" s="8" t="str">
        <f t="shared" si="179"/>
        <v/>
      </c>
      <c r="DL274" s="8" t="str">
        <f t="shared" si="179"/>
        <v/>
      </c>
      <c r="DM274" s="8" t="str">
        <f t="shared" si="179"/>
        <v/>
      </c>
      <c r="DN274" s="8" t="str">
        <f t="shared" si="179"/>
        <v/>
      </c>
      <c r="DO274" s="8" t="str">
        <f t="shared" si="179"/>
        <v/>
      </c>
      <c r="DP274" s="8" t="str">
        <f t="shared" si="179"/>
        <v/>
      </c>
      <c r="DQ274" s="8" t="str">
        <f t="shared" si="179"/>
        <v/>
      </c>
      <c r="DR274" s="8" t="str">
        <f t="shared" si="179"/>
        <v/>
      </c>
      <c r="DS274" s="8" t="str">
        <f t="shared" si="179"/>
        <v/>
      </c>
      <c r="DT274" s="8" t="str">
        <f t="shared" si="179"/>
        <v/>
      </c>
      <c r="DU274" s="8" t="str">
        <f t="shared" si="179"/>
        <v>CRLFname = SmallGearBay4</v>
      </c>
      <c r="DV274" s="8" t="str">
        <f t="shared" si="179"/>
        <v/>
      </c>
      <c r="DW274" s="8" t="str">
        <f t="shared" si="179"/>
        <v>CRLFname = NP.decoupler.radial.Strut</v>
      </c>
      <c r="DX274" s="8" t="str">
        <f t="shared" si="179"/>
        <v/>
      </c>
      <c r="DY274" s="8" t="str">
        <f t="shared" si="179"/>
        <v/>
      </c>
      <c r="DZ274" s="8" t="str">
        <f t="shared" si="179"/>
        <v/>
      </c>
      <c r="EA274" s="8" t="str">
        <f t="shared" ref="EA274:ER274" si="180">IF(EA43&lt;&gt;"",name&amp;EA43,"")</f>
        <v/>
      </c>
      <c r="EB274" s="8" t="str">
        <f t="shared" si="180"/>
        <v/>
      </c>
      <c r="EC274" s="8" t="str">
        <f t="shared" si="180"/>
        <v/>
      </c>
      <c r="ED274" s="8" t="str">
        <f t="shared" si="180"/>
        <v>CRLFname = LLLCirc2b2F</v>
      </c>
      <c r="EE274" s="8" t="str">
        <f t="shared" si="180"/>
        <v/>
      </c>
      <c r="EF274" s="8" t="str">
        <f t="shared" si="180"/>
        <v/>
      </c>
      <c r="EG274" s="8" t="str">
        <f t="shared" si="180"/>
        <v/>
      </c>
      <c r="EH274" s="8" t="str">
        <f t="shared" si="180"/>
        <v/>
      </c>
      <c r="EI274" s="8" t="str">
        <f t="shared" si="180"/>
        <v/>
      </c>
      <c r="EJ274" s="8" t="str">
        <f t="shared" si="180"/>
        <v/>
      </c>
      <c r="EK274" s="8" t="str">
        <f t="shared" si="180"/>
        <v/>
      </c>
      <c r="EL274" s="8" t="str">
        <f t="shared" si="180"/>
        <v/>
      </c>
      <c r="EM274" s="8" t="str">
        <f t="shared" si="180"/>
        <v>CRLFname = NP.lft.125m.15m</v>
      </c>
      <c r="EN274" s="8" t="str">
        <f t="shared" si="180"/>
        <v/>
      </c>
      <c r="EO274" s="8" t="str">
        <f t="shared" si="180"/>
        <v/>
      </c>
      <c r="EP274" s="8" t="str">
        <f t="shared" si="180"/>
        <v/>
      </c>
      <c r="EQ274" s="8" t="str">
        <f t="shared" si="180"/>
        <v/>
      </c>
      <c r="ER274" s="29" t="str">
        <f t="shared" si="180"/>
        <v/>
      </c>
    </row>
    <row r="275" spans="3:148" ht="21.75" customHeight="1" x14ac:dyDescent="0.25">
      <c r="C275" s="8" t="str">
        <f t="shared" ref="C275:AH275" si="181">IF(C44&lt;&gt;"",name&amp;C44,"")</f>
        <v/>
      </c>
      <c r="D275" s="8" t="str">
        <f t="shared" si="181"/>
        <v/>
      </c>
      <c r="E275" s="8" t="str">
        <f t="shared" si="181"/>
        <v/>
      </c>
      <c r="F275" s="8" t="str">
        <f t="shared" si="181"/>
        <v/>
      </c>
      <c r="G275" s="8" t="str">
        <f t="shared" si="181"/>
        <v/>
      </c>
      <c r="H275" s="8" t="str">
        <f t="shared" si="181"/>
        <v/>
      </c>
      <c r="I275" s="8" t="str">
        <f t="shared" si="181"/>
        <v/>
      </c>
      <c r="J275" s="8" t="str">
        <f t="shared" si="181"/>
        <v/>
      </c>
      <c r="K275" s="8" t="str">
        <f t="shared" si="181"/>
        <v/>
      </c>
      <c r="L275" s="8" t="str">
        <f t="shared" si="181"/>
        <v/>
      </c>
      <c r="M275" s="8" t="str">
        <f t="shared" si="181"/>
        <v/>
      </c>
      <c r="N275" s="8" t="str">
        <f t="shared" si="181"/>
        <v/>
      </c>
      <c r="O275" s="8" t="str">
        <f t="shared" si="181"/>
        <v/>
      </c>
      <c r="P275" s="8" t="str">
        <f t="shared" si="181"/>
        <v/>
      </c>
      <c r="Q275" s="8" t="str">
        <f t="shared" si="181"/>
        <v/>
      </c>
      <c r="R275" s="8" t="str">
        <f t="shared" si="181"/>
        <v/>
      </c>
      <c r="S275" s="8" t="str">
        <f t="shared" si="181"/>
        <v/>
      </c>
      <c r="T275" s="8" t="str">
        <f t="shared" si="181"/>
        <v/>
      </c>
      <c r="U275" s="8" t="str">
        <f t="shared" si="181"/>
        <v/>
      </c>
      <c r="V275" s="8" t="str">
        <f t="shared" si="181"/>
        <v/>
      </c>
      <c r="W275" s="8" t="str">
        <f t="shared" si="181"/>
        <v>CRLFname = trussAdapter</v>
      </c>
      <c r="X275" s="8" t="str">
        <f t="shared" si="181"/>
        <v/>
      </c>
      <c r="Y275" s="8" t="str">
        <f t="shared" si="181"/>
        <v/>
      </c>
      <c r="Z275" s="8" t="str">
        <f t="shared" si="181"/>
        <v/>
      </c>
      <c r="AA275" s="8" t="str">
        <f t="shared" si="181"/>
        <v/>
      </c>
      <c r="AB275" s="8" t="str">
        <f t="shared" si="181"/>
        <v/>
      </c>
      <c r="AC275" s="8" t="str">
        <f t="shared" si="181"/>
        <v/>
      </c>
      <c r="AD275" s="8" t="str">
        <f t="shared" si="181"/>
        <v/>
      </c>
      <c r="AE275" s="8" t="str">
        <f t="shared" si="181"/>
        <v/>
      </c>
      <c r="AF275" s="8" t="str">
        <f t="shared" si="181"/>
        <v/>
      </c>
      <c r="AG275" s="8" t="str">
        <f t="shared" si="181"/>
        <v/>
      </c>
      <c r="AH275" s="8" t="str">
        <f t="shared" si="181"/>
        <v/>
      </c>
      <c r="AI275" s="8" t="str">
        <f t="shared" ref="AI275:BN275" si="182">IF(AI44&lt;&gt;"",name&amp;AI44,"")</f>
        <v/>
      </c>
      <c r="AJ275" s="8" t="str">
        <f t="shared" si="182"/>
        <v/>
      </c>
      <c r="AK275" s="8" t="str">
        <f t="shared" si="182"/>
        <v/>
      </c>
      <c r="AL275" s="8" t="str">
        <f t="shared" si="182"/>
        <v/>
      </c>
      <c r="AM275" s="8" t="str">
        <f t="shared" si="182"/>
        <v/>
      </c>
      <c r="AN275" s="8" t="str">
        <f t="shared" si="182"/>
        <v/>
      </c>
      <c r="AO275" s="8" t="str">
        <f t="shared" si="182"/>
        <v/>
      </c>
      <c r="AP275" s="8" t="str">
        <f t="shared" si="182"/>
        <v/>
      </c>
      <c r="AQ275" s="8" t="str">
        <f t="shared" si="182"/>
        <v>CRLFname = CoolingGrillLarge</v>
      </c>
      <c r="AR275" s="8" t="str">
        <f t="shared" si="182"/>
        <v/>
      </c>
      <c r="AS275" s="8" t="str">
        <f t="shared" si="182"/>
        <v/>
      </c>
      <c r="AT275" s="8" t="str">
        <f t="shared" si="182"/>
        <v/>
      </c>
      <c r="AU275" s="8" t="str">
        <f t="shared" si="182"/>
        <v/>
      </c>
      <c r="AV275" s="8" t="str">
        <f t="shared" si="182"/>
        <v/>
      </c>
      <c r="AW275" s="8" t="str">
        <f t="shared" si="182"/>
        <v/>
      </c>
      <c r="AX275" s="8" t="str">
        <f t="shared" si="182"/>
        <v/>
      </c>
      <c r="AY275" s="8" t="str">
        <f t="shared" si="182"/>
        <v/>
      </c>
      <c r="AZ275" s="8" t="str">
        <f t="shared" si="182"/>
        <v/>
      </c>
      <c r="BA275" s="8" t="str">
        <f t="shared" si="182"/>
        <v/>
      </c>
      <c r="BB275" s="8" t="str">
        <f t="shared" si="182"/>
        <v/>
      </c>
      <c r="BC275" s="8" t="str">
        <f t="shared" si="182"/>
        <v>CRLFname = TD.CargobayStackDecoupler</v>
      </c>
      <c r="BD275" s="8" t="str">
        <f t="shared" si="182"/>
        <v/>
      </c>
      <c r="BE275" s="8" t="str">
        <f t="shared" si="182"/>
        <v>CRLFname = TD.EngineMountBuran</v>
      </c>
      <c r="BF275" s="8" t="str">
        <f t="shared" si="182"/>
        <v/>
      </c>
      <c r="BG275" s="8" t="str">
        <f t="shared" si="182"/>
        <v/>
      </c>
      <c r="BH275" s="8" t="str">
        <f t="shared" si="182"/>
        <v>CRLFname = warpAtmIntake</v>
      </c>
      <c r="BI275" s="8" t="str">
        <f t="shared" si="182"/>
        <v>CRLFname = radial.atmospheric.scoop2</v>
      </c>
      <c r="BJ275" s="8" t="str">
        <f t="shared" si="182"/>
        <v/>
      </c>
      <c r="BK275" s="8" t="str">
        <f t="shared" si="182"/>
        <v/>
      </c>
      <c r="BL275" s="8" t="str">
        <f t="shared" si="182"/>
        <v/>
      </c>
      <c r="BM275" s="8" t="str">
        <f t="shared" si="182"/>
        <v/>
      </c>
      <c r="BN275" s="8" t="str">
        <f t="shared" si="182"/>
        <v/>
      </c>
      <c r="BO275" s="8" t="str">
        <f t="shared" ref="BO275:CT275" si="183">IF(BO44&lt;&gt;"",name&amp;BO44,"")</f>
        <v/>
      </c>
      <c r="BP275" s="8" t="str">
        <f t="shared" si="183"/>
        <v/>
      </c>
      <c r="BQ275" s="8" t="str">
        <f t="shared" si="183"/>
        <v/>
      </c>
      <c r="BR275" s="8" t="str">
        <f t="shared" si="183"/>
        <v/>
      </c>
      <c r="BS275" s="8" t="str">
        <f t="shared" si="183"/>
        <v/>
      </c>
      <c r="BT275" s="8" t="str">
        <f t="shared" si="183"/>
        <v/>
      </c>
      <c r="BU275" s="8" t="str">
        <f t="shared" si="183"/>
        <v/>
      </c>
      <c r="BV275" s="8" t="str">
        <f t="shared" si="183"/>
        <v/>
      </c>
      <c r="BW275" s="8" t="str">
        <f t="shared" si="183"/>
        <v/>
      </c>
      <c r="BX275" s="8" t="str">
        <f t="shared" si="183"/>
        <v/>
      </c>
      <c r="BY275" s="8" t="str">
        <f t="shared" si="183"/>
        <v/>
      </c>
      <c r="BZ275" s="8" t="str">
        <f t="shared" si="183"/>
        <v/>
      </c>
      <c r="CA275" s="8" t="str">
        <f t="shared" si="183"/>
        <v/>
      </c>
      <c r="CB275" s="8" t="str">
        <f t="shared" si="183"/>
        <v/>
      </c>
      <c r="CC275" s="8" t="str">
        <f t="shared" si="183"/>
        <v/>
      </c>
      <c r="CD275" s="8" t="str">
        <f t="shared" si="183"/>
        <v/>
      </c>
      <c r="CE275" s="8" t="str">
        <f t="shared" si="183"/>
        <v/>
      </c>
      <c r="CF275" s="8" t="str">
        <f t="shared" si="183"/>
        <v/>
      </c>
      <c r="CG275" s="8" t="str">
        <f t="shared" si="183"/>
        <v/>
      </c>
      <c r="CH275" s="8" t="str">
        <f t="shared" si="183"/>
        <v/>
      </c>
      <c r="CI275" s="8" t="str">
        <f t="shared" si="183"/>
        <v/>
      </c>
      <c r="CJ275" s="8" t="str">
        <f t="shared" si="183"/>
        <v/>
      </c>
      <c r="CK275" s="8" t="str">
        <f t="shared" si="183"/>
        <v/>
      </c>
      <c r="CL275" s="8" t="str">
        <f t="shared" si="183"/>
        <v/>
      </c>
      <c r="CM275" s="8" t="str">
        <f t="shared" si="183"/>
        <v/>
      </c>
      <c r="CN275" s="8" t="str">
        <f t="shared" si="183"/>
        <v/>
      </c>
      <c r="CO275" s="8" t="str">
        <f t="shared" si="183"/>
        <v/>
      </c>
      <c r="CP275" s="8" t="str">
        <f t="shared" si="183"/>
        <v/>
      </c>
      <c r="CQ275" s="8" t="str">
        <f t="shared" si="183"/>
        <v/>
      </c>
      <c r="CR275" s="8" t="str">
        <f t="shared" si="183"/>
        <v/>
      </c>
      <c r="CS275" s="8" t="str">
        <f t="shared" si="183"/>
        <v/>
      </c>
      <c r="CT275" s="8" t="str">
        <f t="shared" si="183"/>
        <v/>
      </c>
      <c r="CU275" s="8" t="str">
        <f t="shared" ref="CU275:DZ275" si="184">IF(CU44&lt;&gt;"",name&amp;CU44,"")</f>
        <v/>
      </c>
      <c r="CV275" s="8" t="str">
        <f t="shared" si="184"/>
        <v/>
      </c>
      <c r="CW275" s="8" t="str">
        <f t="shared" si="184"/>
        <v/>
      </c>
      <c r="CX275" s="8" t="str">
        <f t="shared" si="184"/>
        <v/>
      </c>
      <c r="CY275" s="8" t="str">
        <f t="shared" si="184"/>
        <v/>
      </c>
      <c r="CZ275" s="8" t="str">
        <f t="shared" si="184"/>
        <v/>
      </c>
      <c r="DA275" s="8" t="str">
        <f t="shared" si="184"/>
        <v/>
      </c>
      <c r="DB275" s="8" t="str">
        <f t="shared" si="184"/>
        <v/>
      </c>
      <c r="DC275" s="8" t="str">
        <f t="shared" si="184"/>
        <v/>
      </c>
      <c r="DD275" s="8" t="str">
        <f t="shared" si="184"/>
        <v/>
      </c>
      <c r="DE275" s="8" t="str">
        <f t="shared" si="184"/>
        <v/>
      </c>
      <c r="DF275" s="8" t="str">
        <f t="shared" si="184"/>
        <v/>
      </c>
      <c r="DG275" s="8" t="str">
        <f t="shared" si="184"/>
        <v/>
      </c>
      <c r="DH275" s="8" t="str">
        <f t="shared" si="184"/>
        <v/>
      </c>
      <c r="DI275" s="8" t="str">
        <f t="shared" si="184"/>
        <v/>
      </c>
      <c r="DJ275" s="8" t="str">
        <f t="shared" si="184"/>
        <v/>
      </c>
      <c r="DK275" s="8" t="str">
        <f t="shared" si="184"/>
        <v/>
      </c>
      <c r="DL275" s="8" t="str">
        <f t="shared" si="184"/>
        <v/>
      </c>
      <c r="DM275" s="8" t="str">
        <f t="shared" si="184"/>
        <v/>
      </c>
      <c r="DN275" s="8" t="str">
        <f t="shared" si="184"/>
        <v/>
      </c>
      <c r="DO275" s="8" t="str">
        <f t="shared" si="184"/>
        <v/>
      </c>
      <c r="DP275" s="8" t="str">
        <f t="shared" si="184"/>
        <v/>
      </c>
      <c r="DQ275" s="8" t="str">
        <f t="shared" si="184"/>
        <v/>
      </c>
      <c r="DR275" s="8" t="str">
        <f t="shared" si="184"/>
        <v/>
      </c>
      <c r="DS275" s="8" t="str">
        <f t="shared" si="184"/>
        <v/>
      </c>
      <c r="DT275" s="8" t="str">
        <f t="shared" si="184"/>
        <v/>
      </c>
      <c r="DU275" s="8" t="str">
        <f t="shared" si="184"/>
        <v>CRLFname = TD.Gear.DownLarge</v>
      </c>
      <c r="DV275" s="8" t="str">
        <f t="shared" si="184"/>
        <v/>
      </c>
      <c r="DW275" s="8" t="str">
        <f t="shared" si="184"/>
        <v>CRLFname = NP.zmisc.Heavystrut</v>
      </c>
      <c r="DX275" s="8" t="str">
        <f t="shared" si="184"/>
        <v/>
      </c>
      <c r="DY275" s="8" t="str">
        <f t="shared" si="184"/>
        <v/>
      </c>
      <c r="DZ275" s="8" t="str">
        <f t="shared" si="184"/>
        <v/>
      </c>
      <c r="EA275" s="8" t="str">
        <f t="shared" ref="EA275:ER275" si="185">IF(EA44&lt;&gt;"",name&amp;EA44,"")</f>
        <v/>
      </c>
      <c r="EB275" s="8" t="str">
        <f t="shared" si="185"/>
        <v/>
      </c>
      <c r="EC275" s="8" t="str">
        <f t="shared" si="185"/>
        <v/>
      </c>
      <c r="ED275" s="8" t="str">
        <f t="shared" si="185"/>
        <v>CRLFname = LLLCirc2b1F</v>
      </c>
      <c r="EE275" s="8" t="str">
        <f t="shared" si="185"/>
        <v/>
      </c>
      <c r="EF275" s="8" t="str">
        <f t="shared" si="185"/>
        <v/>
      </c>
      <c r="EG275" s="8" t="str">
        <f t="shared" si="185"/>
        <v/>
      </c>
      <c r="EH275" s="8" t="str">
        <f t="shared" si="185"/>
        <v/>
      </c>
      <c r="EI275" s="8" t="str">
        <f t="shared" si="185"/>
        <v/>
      </c>
      <c r="EJ275" s="8" t="str">
        <f t="shared" si="185"/>
        <v/>
      </c>
      <c r="EK275" s="8" t="str">
        <f t="shared" si="185"/>
        <v/>
      </c>
      <c r="EL275" s="8" t="str">
        <f t="shared" si="185"/>
        <v/>
      </c>
      <c r="EM275" s="8" t="str">
        <f t="shared" si="185"/>
        <v>CRLFname = NP.lft.125m.3m</v>
      </c>
      <c r="EN275" s="8" t="str">
        <f t="shared" si="185"/>
        <v/>
      </c>
      <c r="EO275" s="8" t="str">
        <f t="shared" si="185"/>
        <v/>
      </c>
      <c r="EP275" s="8" t="str">
        <f t="shared" si="185"/>
        <v/>
      </c>
      <c r="EQ275" s="8" t="str">
        <f t="shared" si="185"/>
        <v/>
      </c>
      <c r="ER275" s="29" t="str">
        <f t="shared" si="185"/>
        <v/>
      </c>
    </row>
    <row r="276" spans="3:148" ht="21.75" customHeight="1" x14ac:dyDescent="0.25">
      <c r="C276" s="8" t="str">
        <f t="shared" ref="C276:AH276" si="186">IF(C45&lt;&gt;"",name&amp;C45,"")</f>
        <v/>
      </c>
      <c r="D276" s="8" t="str">
        <f t="shared" si="186"/>
        <v/>
      </c>
      <c r="E276" s="8" t="str">
        <f t="shared" si="186"/>
        <v/>
      </c>
      <c r="F276" s="8" t="str">
        <f t="shared" si="186"/>
        <v/>
      </c>
      <c r="G276" s="8" t="str">
        <f t="shared" si="186"/>
        <v/>
      </c>
      <c r="H276" s="8" t="str">
        <f t="shared" si="186"/>
        <v/>
      </c>
      <c r="I276" s="8" t="str">
        <f t="shared" si="186"/>
        <v/>
      </c>
      <c r="J276" s="8" t="str">
        <f t="shared" si="186"/>
        <v/>
      </c>
      <c r="K276" s="8" t="str">
        <f t="shared" si="186"/>
        <v/>
      </c>
      <c r="L276" s="8" t="str">
        <f t="shared" si="186"/>
        <v/>
      </c>
      <c r="M276" s="8" t="str">
        <f t="shared" si="186"/>
        <v/>
      </c>
      <c r="N276" s="8" t="str">
        <f t="shared" si="186"/>
        <v/>
      </c>
      <c r="O276" s="8" t="str">
        <f t="shared" si="186"/>
        <v/>
      </c>
      <c r="P276" s="8" t="str">
        <f t="shared" si="186"/>
        <v/>
      </c>
      <c r="Q276" s="8" t="str">
        <f t="shared" si="186"/>
        <v/>
      </c>
      <c r="R276" s="8" t="str">
        <f t="shared" si="186"/>
        <v/>
      </c>
      <c r="S276" s="8" t="str">
        <f t="shared" si="186"/>
        <v/>
      </c>
      <c r="T276" s="8" t="str">
        <f t="shared" si="186"/>
        <v/>
      </c>
      <c r="U276" s="8" t="str">
        <f t="shared" si="186"/>
        <v/>
      </c>
      <c r="V276" s="8" t="str">
        <f t="shared" si="186"/>
        <v/>
      </c>
      <c r="W276" s="8" t="str">
        <f t="shared" si="186"/>
        <v/>
      </c>
      <c r="X276" s="8" t="str">
        <f t="shared" si="186"/>
        <v/>
      </c>
      <c r="Y276" s="8" t="str">
        <f t="shared" si="186"/>
        <v/>
      </c>
      <c r="Z276" s="8" t="str">
        <f t="shared" si="186"/>
        <v/>
      </c>
      <c r="AA276" s="8" t="str">
        <f t="shared" si="186"/>
        <v/>
      </c>
      <c r="AB276" s="8" t="str">
        <f t="shared" si="186"/>
        <v/>
      </c>
      <c r="AC276" s="8" t="str">
        <f t="shared" si="186"/>
        <v/>
      </c>
      <c r="AD276" s="8" t="str">
        <f t="shared" si="186"/>
        <v/>
      </c>
      <c r="AE276" s="8" t="str">
        <f t="shared" si="186"/>
        <v/>
      </c>
      <c r="AF276" s="8" t="str">
        <f t="shared" si="186"/>
        <v/>
      </c>
      <c r="AG276" s="8" t="str">
        <f t="shared" si="186"/>
        <v/>
      </c>
      <c r="AH276" s="8" t="str">
        <f t="shared" si="186"/>
        <v/>
      </c>
      <c r="AI276" s="8" t="str">
        <f t="shared" ref="AI276:BN276" si="187">IF(AI45&lt;&gt;"",name&amp;AI45,"")</f>
        <v/>
      </c>
      <c r="AJ276" s="8" t="str">
        <f t="shared" si="187"/>
        <v/>
      </c>
      <c r="AK276" s="8" t="str">
        <f t="shared" si="187"/>
        <v/>
      </c>
      <c r="AL276" s="8" t="str">
        <f t="shared" si="187"/>
        <v/>
      </c>
      <c r="AM276" s="8" t="str">
        <f t="shared" si="187"/>
        <v/>
      </c>
      <c r="AN276" s="8" t="str">
        <f t="shared" si="187"/>
        <v/>
      </c>
      <c r="AO276" s="8" t="str">
        <f t="shared" si="187"/>
        <v/>
      </c>
      <c r="AP276" s="8" t="str">
        <f t="shared" si="187"/>
        <v/>
      </c>
      <c r="AQ276" s="8" t="str">
        <f t="shared" si="187"/>
        <v>CRLFname = LLLCentriHab</v>
      </c>
      <c r="AR276" s="8" t="str">
        <f t="shared" si="187"/>
        <v/>
      </c>
      <c r="AS276" s="8" t="str">
        <f t="shared" si="187"/>
        <v/>
      </c>
      <c r="AT276" s="8" t="str">
        <f t="shared" si="187"/>
        <v/>
      </c>
      <c r="AU276" s="8" t="str">
        <f t="shared" si="187"/>
        <v/>
      </c>
      <c r="AV276" s="8" t="str">
        <f t="shared" si="187"/>
        <v/>
      </c>
      <c r="AW276" s="8" t="str">
        <f t="shared" si="187"/>
        <v/>
      </c>
      <c r="AX276" s="8" t="str">
        <f t="shared" si="187"/>
        <v/>
      </c>
      <c r="AY276" s="8" t="str">
        <f t="shared" si="187"/>
        <v/>
      </c>
      <c r="AZ276" s="8" t="str">
        <f t="shared" si="187"/>
        <v/>
      </c>
      <c r="BA276" s="8" t="str">
        <f t="shared" si="187"/>
        <v/>
      </c>
      <c r="BB276" s="8" t="str">
        <f t="shared" si="187"/>
        <v/>
      </c>
      <c r="BC276" s="8" t="str">
        <f t="shared" si="187"/>
        <v>CRLFname = TD.SBSDecoupler</v>
      </c>
      <c r="BD276" s="8" t="str">
        <f t="shared" si="187"/>
        <v/>
      </c>
      <c r="BE276" s="8" t="str">
        <f t="shared" si="187"/>
        <v>CRLFname = TD.ShuttleTankRCS</v>
      </c>
      <c r="BF276" s="8" t="str">
        <f t="shared" si="187"/>
        <v/>
      </c>
      <c r="BG276" s="8" t="str">
        <f t="shared" si="187"/>
        <v/>
      </c>
      <c r="BH276" s="8" t="str">
        <f t="shared" si="187"/>
        <v>CRLFname = ThermalTurbojet2</v>
      </c>
      <c r="BI276" s="8" t="str">
        <f t="shared" si="187"/>
        <v/>
      </c>
      <c r="BJ276" s="8" t="str">
        <f t="shared" si="187"/>
        <v/>
      </c>
      <c r="BK276" s="8" t="str">
        <f t="shared" si="187"/>
        <v/>
      </c>
      <c r="BL276" s="8" t="str">
        <f t="shared" si="187"/>
        <v/>
      </c>
      <c r="BM276" s="8" t="str">
        <f t="shared" si="187"/>
        <v/>
      </c>
      <c r="BN276" s="8" t="str">
        <f t="shared" si="187"/>
        <v/>
      </c>
      <c r="BO276" s="8" t="str">
        <f t="shared" ref="BO276:CT276" si="188">IF(BO45&lt;&gt;"",name&amp;BO45,"")</f>
        <v/>
      </c>
      <c r="BP276" s="8" t="str">
        <f t="shared" si="188"/>
        <v/>
      </c>
      <c r="BQ276" s="8" t="str">
        <f t="shared" si="188"/>
        <v/>
      </c>
      <c r="BR276" s="8" t="str">
        <f t="shared" si="188"/>
        <v/>
      </c>
      <c r="BS276" s="8" t="str">
        <f t="shared" si="188"/>
        <v/>
      </c>
      <c r="BT276" s="8" t="str">
        <f t="shared" si="188"/>
        <v/>
      </c>
      <c r="BU276" s="8" t="str">
        <f t="shared" si="188"/>
        <v/>
      </c>
      <c r="BV276" s="8" t="str">
        <f t="shared" si="188"/>
        <v/>
      </c>
      <c r="BW276" s="8" t="str">
        <f t="shared" si="188"/>
        <v/>
      </c>
      <c r="BX276" s="8" t="str">
        <f t="shared" si="188"/>
        <v/>
      </c>
      <c r="BY276" s="8" t="str">
        <f t="shared" si="188"/>
        <v/>
      </c>
      <c r="BZ276" s="8" t="str">
        <f t="shared" si="188"/>
        <v/>
      </c>
      <c r="CA276" s="8" t="str">
        <f t="shared" si="188"/>
        <v/>
      </c>
      <c r="CB276" s="8" t="str">
        <f t="shared" si="188"/>
        <v/>
      </c>
      <c r="CC276" s="8" t="str">
        <f t="shared" si="188"/>
        <v/>
      </c>
      <c r="CD276" s="8" t="str">
        <f t="shared" si="188"/>
        <v/>
      </c>
      <c r="CE276" s="8" t="str">
        <f t="shared" si="188"/>
        <v/>
      </c>
      <c r="CF276" s="8" t="str">
        <f t="shared" si="188"/>
        <v/>
      </c>
      <c r="CG276" s="8" t="str">
        <f t="shared" si="188"/>
        <v/>
      </c>
      <c r="CH276" s="8" t="str">
        <f t="shared" si="188"/>
        <v/>
      </c>
      <c r="CI276" s="8" t="str">
        <f t="shared" si="188"/>
        <v/>
      </c>
      <c r="CJ276" s="8" t="str">
        <f t="shared" si="188"/>
        <v/>
      </c>
      <c r="CK276" s="8" t="str">
        <f t="shared" si="188"/>
        <v/>
      </c>
      <c r="CL276" s="8" t="str">
        <f t="shared" si="188"/>
        <v/>
      </c>
      <c r="CM276" s="8" t="str">
        <f t="shared" si="188"/>
        <v/>
      </c>
      <c r="CN276" s="8" t="str">
        <f t="shared" si="188"/>
        <v/>
      </c>
      <c r="CO276" s="8" t="str">
        <f t="shared" si="188"/>
        <v/>
      </c>
      <c r="CP276" s="8" t="str">
        <f t="shared" si="188"/>
        <v/>
      </c>
      <c r="CQ276" s="8" t="str">
        <f t="shared" si="188"/>
        <v/>
      </c>
      <c r="CR276" s="8" t="str">
        <f t="shared" si="188"/>
        <v/>
      </c>
      <c r="CS276" s="8" t="str">
        <f t="shared" si="188"/>
        <v/>
      </c>
      <c r="CT276" s="8" t="str">
        <f t="shared" si="188"/>
        <v/>
      </c>
      <c r="CU276" s="8" t="str">
        <f t="shared" ref="CU276:DZ276" si="189">IF(CU45&lt;&gt;"",name&amp;CU45,"")</f>
        <v/>
      </c>
      <c r="CV276" s="8" t="str">
        <f t="shared" si="189"/>
        <v/>
      </c>
      <c r="CW276" s="8" t="str">
        <f t="shared" si="189"/>
        <v/>
      </c>
      <c r="CX276" s="8" t="str">
        <f t="shared" si="189"/>
        <v/>
      </c>
      <c r="CY276" s="8" t="str">
        <f t="shared" si="189"/>
        <v/>
      </c>
      <c r="CZ276" s="8" t="str">
        <f t="shared" si="189"/>
        <v/>
      </c>
      <c r="DA276" s="8" t="str">
        <f t="shared" si="189"/>
        <v/>
      </c>
      <c r="DB276" s="8" t="str">
        <f t="shared" si="189"/>
        <v/>
      </c>
      <c r="DC276" s="8" t="str">
        <f t="shared" si="189"/>
        <v/>
      </c>
      <c r="DD276" s="8" t="str">
        <f t="shared" si="189"/>
        <v/>
      </c>
      <c r="DE276" s="8" t="str">
        <f t="shared" si="189"/>
        <v/>
      </c>
      <c r="DF276" s="8" t="str">
        <f t="shared" si="189"/>
        <v/>
      </c>
      <c r="DG276" s="8" t="str">
        <f t="shared" si="189"/>
        <v/>
      </c>
      <c r="DH276" s="8" t="str">
        <f t="shared" si="189"/>
        <v/>
      </c>
      <c r="DI276" s="8" t="str">
        <f t="shared" si="189"/>
        <v/>
      </c>
      <c r="DJ276" s="8" t="str">
        <f t="shared" si="189"/>
        <v/>
      </c>
      <c r="DK276" s="8" t="str">
        <f t="shared" si="189"/>
        <v/>
      </c>
      <c r="DL276" s="8" t="str">
        <f t="shared" si="189"/>
        <v/>
      </c>
      <c r="DM276" s="8" t="str">
        <f t="shared" si="189"/>
        <v/>
      </c>
      <c r="DN276" s="8" t="str">
        <f t="shared" si="189"/>
        <v/>
      </c>
      <c r="DO276" s="8" t="str">
        <f t="shared" si="189"/>
        <v/>
      </c>
      <c r="DP276" s="8" t="str">
        <f t="shared" si="189"/>
        <v/>
      </c>
      <c r="DQ276" s="8" t="str">
        <f t="shared" si="189"/>
        <v/>
      </c>
      <c r="DR276" s="8" t="str">
        <f t="shared" si="189"/>
        <v/>
      </c>
      <c r="DS276" s="8" t="str">
        <f t="shared" si="189"/>
        <v/>
      </c>
      <c r="DT276" s="8" t="str">
        <f t="shared" si="189"/>
        <v/>
      </c>
      <c r="DU276" s="8" t="str">
        <f t="shared" si="189"/>
        <v>CRLFname = TD.Gear.UpLarge</v>
      </c>
      <c r="DV276" s="8" t="str">
        <f t="shared" si="189"/>
        <v/>
      </c>
      <c r="DW276" s="8" t="str">
        <f t="shared" si="189"/>
        <v>CRLFname = couplerBiLarge</v>
      </c>
      <c r="DX276" s="8" t="str">
        <f t="shared" si="189"/>
        <v/>
      </c>
      <c r="DY276" s="8" t="str">
        <f t="shared" si="189"/>
        <v/>
      </c>
      <c r="DZ276" s="8" t="str">
        <f t="shared" si="189"/>
        <v/>
      </c>
      <c r="EA276" s="8" t="str">
        <f t="shared" ref="EA276:ER276" si="190">IF(EA45&lt;&gt;"",name&amp;EA45,"")</f>
        <v/>
      </c>
      <c r="EB276" s="8" t="str">
        <f t="shared" si="190"/>
        <v/>
      </c>
      <c r="EC276" s="8" t="str">
        <f t="shared" si="190"/>
        <v/>
      </c>
      <c r="ED276" s="8" t="str">
        <f t="shared" si="190"/>
        <v>CRLFname = NP.lfe.25m.Orbitalbertha</v>
      </c>
      <c r="EE276" s="8" t="str">
        <f t="shared" si="190"/>
        <v/>
      </c>
      <c r="EF276" s="8" t="str">
        <f t="shared" si="190"/>
        <v/>
      </c>
      <c r="EG276" s="8" t="str">
        <f t="shared" si="190"/>
        <v/>
      </c>
      <c r="EH276" s="8" t="str">
        <f t="shared" si="190"/>
        <v/>
      </c>
      <c r="EI276" s="8" t="str">
        <f t="shared" si="190"/>
        <v/>
      </c>
      <c r="EJ276" s="8" t="str">
        <f t="shared" si="190"/>
        <v/>
      </c>
      <c r="EK276" s="8" t="str">
        <f t="shared" si="190"/>
        <v/>
      </c>
      <c r="EL276" s="8" t="str">
        <f t="shared" si="190"/>
        <v/>
      </c>
      <c r="EM276" s="8" t="str">
        <f t="shared" si="190"/>
        <v>CRLFname = NP.rcstank.125m</v>
      </c>
      <c r="EN276" s="8" t="str">
        <f t="shared" si="190"/>
        <v/>
      </c>
      <c r="EO276" s="8" t="str">
        <f t="shared" si="190"/>
        <v/>
      </c>
      <c r="EP276" s="8" t="str">
        <f t="shared" si="190"/>
        <v/>
      </c>
      <c r="EQ276" s="8" t="str">
        <f t="shared" si="190"/>
        <v/>
      </c>
      <c r="ER276" s="29" t="str">
        <f t="shared" si="190"/>
        <v/>
      </c>
    </row>
    <row r="277" spans="3:148" ht="21.75" customHeight="1" x14ac:dyDescent="0.25">
      <c r="C277" s="8" t="str">
        <f t="shared" ref="C277:AH277" si="191">IF(C46&lt;&gt;"",name&amp;C46,"")</f>
        <v/>
      </c>
      <c r="D277" s="8" t="str">
        <f t="shared" si="191"/>
        <v/>
      </c>
      <c r="E277" s="8" t="str">
        <f t="shared" si="191"/>
        <v/>
      </c>
      <c r="F277" s="8" t="str">
        <f t="shared" si="191"/>
        <v/>
      </c>
      <c r="G277" s="8" t="str">
        <f t="shared" si="191"/>
        <v/>
      </c>
      <c r="H277" s="8" t="str">
        <f t="shared" si="191"/>
        <v/>
      </c>
      <c r="I277" s="8" t="str">
        <f t="shared" si="191"/>
        <v/>
      </c>
      <c r="J277" s="8" t="str">
        <f t="shared" si="191"/>
        <v/>
      </c>
      <c r="K277" s="8" t="str">
        <f t="shared" si="191"/>
        <v/>
      </c>
      <c r="L277" s="8" t="str">
        <f t="shared" si="191"/>
        <v/>
      </c>
      <c r="M277" s="8" t="str">
        <f t="shared" si="191"/>
        <v/>
      </c>
      <c r="N277" s="8" t="str">
        <f t="shared" si="191"/>
        <v/>
      </c>
      <c r="O277" s="8" t="str">
        <f t="shared" si="191"/>
        <v/>
      </c>
      <c r="P277" s="8" t="str">
        <f t="shared" si="191"/>
        <v/>
      </c>
      <c r="Q277" s="8" t="str">
        <f t="shared" si="191"/>
        <v/>
      </c>
      <c r="R277" s="8" t="str">
        <f t="shared" si="191"/>
        <v/>
      </c>
      <c r="S277" s="8" t="str">
        <f t="shared" si="191"/>
        <v/>
      </c>
      <c r="T277" s="8" t="str">
        <f t="shared" si="191"/>
        <v/>
      </c>
      <c r="U277" s="8" t="str">
        <f t="shared" si="191"/>
        <v/>
      </c>
      <c r="V277" s="8" t="str">
        <f t="shared" si="191"/>
        <v/>
      </c>
      <c r="W277" s="8" t="str">
        <f t="shared" si="191"/>
        <v/>
      </c>
      <c r="X277" s="8" t="str">
        <f t="shared" si="191"/>
        <v/>
      </c>
      <c r="Y277" s="8" t="str">
        <f t="shared" si="191"/>
        <v/>
      </c>
      <c r="Z277" s="8" t="str">
        <f t="shared" si="191"/>
        <v/>
      </c>
      <c r="AA277" s="8" t="str">
        <f t="shared" si="191"/>
        <v/>
      </c>
      <c r="AB277" s="8" t="str">
        <f t="shared" si="191"/>
        <v/>
      </c>
      <c r="AC277" s="8" t="str">
        <f t="shared" si="191"/>
        <v/>
      </c>
      <c r="AD277" s="8" t="str">
        <f t="shared" si="191"/>
        <v/>
      </c>
      <c r="AE277" s="8" t="str">
        <f t="shared" si="191"/>
        <v/>
      </c>
      <c r="AF277" s="8" t="str">
        <f t="shared" si="191"/>
        <v/>
      </c>
      <c r="AG277" s="8" t="str">
        <f t="shared" si="191"/>
        <v/>
      </c>
      <c r="AH277" s="8" t="str">
        <f t="shared" si="191"/>
        <v/>
      </c>
      <c r="AI277" s="8" t="str">
        <f t="shared" ref="AI277:BN277" si="192">IF(AI46&lt;&gt;"",name&amp;AI46,"")</f>
        <v/>
      </c>
      <c r="AJ277" s="8" t="str">
        <f t="shared" si="192"/>
        <v/>
      </c>
      <c r="AK277" s="8" t="str">
        <f t="shared" si="192"/>
        <v/>
      </c>
      <c r="AL277" s="8" t="str">
        <f t="shared" si="192"/>
        <v/>
      </c>
      <c r="AM277" s="8" t="str">
        <f t="shared" si="192"/>
        <v/>
      </c>
      <c r="AN277" s="8" t="str">
        <f t="shared" si="192"/>
        <v/>
      </c>
      <c r="AO277" s="8" t="str">
        <f t="shared" si="192"/>
        <v/>
      </c>
      <c r="AP277" s="8" t="str">
        <f t="shared" si="192"/>
        <v/>
      </c>
      <c r="AQ277" s="8" t="str">
        <f t="shared" si="192"/>
        <v>CRLFname = Viewplat</v>
      </c>
      <c r="AR277" s="8" t="str">
        <f t="shared" si="192"/>
        <v/>
      </c>
      <c r="AS277" s="8" t="str">
        <f t="shared" si="192"/>
        <v/>
      </c>
      <c r="AT277" s="8" t="str">
        <f t="shared" si="192"/>
        <v/>
      </c>
      <c r="AU277" s="8" t="str">
        <f t="shared" si="192"/>
        <v/>
      </c>
      <c r="AV277" s="8" t="str">
        <f t="shared" si="192"/>
        <v/>
      </c>
      <c r="AW277" s="8" t="str">
        <f t="shared" si="192"/>
        <v/>
      </c>
      <c r="AX277" s="8" t="str">
        <f t="shared" si="192"/>
        <v/>
      </c>
      <c r="AY277" s="8" t="str">
        <f t="shared" si="192"/>
        <v/>
      </c>
      <c r="AZ277" s="8" t="str">
        <f t="shared" si="192"/>
        <v/>
      </c>
      <c r="BA277" s="8" t="str">
        <f t="shared" si="192"/>
        <v/>
      </c>
      <c r="BB277" s="8" t="str">
        <f t="shared" si="192"/>
        <v/>
      </c>
      <c r="BC277" s="8" t="str">
        <f t="shared" si="192"/>
        <v>CRLFname = TD.ShuttleCargoBayMk3</v>
      </c>
      <c r="BD277" s="8" t="str">
        <f t="shared" si="192"/>
        <v/>
      </c>
      <c r="BE277" s="8" t="str">
        <f t="shared" si="192"/>
        <v>CRLFname = TD.C7ShuttleFin</v>
      </c>
      <c r="BF277" s="8" t="str">
        <f t="shared" si="192"/>
        <v/>
      </c>
      <c r="BG277" s="8" t="str">
        <f t="shared" si="192"/>
        <v/>
      </c>
      <c r="BH277" s="8" t="str">
        <f t="shared" si="192"/>
        <v/>
      </c>
      <c r="BI277" s="8" t="str">
        <f t="shared" si="192"/>
        <v/>
      </c>
      <c r="BJ277" s="8" t="str">
        <f t="shared" si="192"/>
        <v/>
      </c>
      <c r="BK277" s="8" t="str">
        <f t="shared" si="192"/>
        <v/>
      </c>
      <c r="BL277" s="8" t="str">
        <f t="shared" si="192"/>
        <v/>
      </c>
      <c r="BM277" s="8" t="str">
        <f t="shared" si="192"/>
        <v/>
      </c>
      <c r="BN277" s="8" t="str">
        <f t="shared" si="192"/>
        <v/>
      </c>
      <c r="BO277" s="8" t="str">
        <f t="shared" ref="BO277:CT277" si="193">IF(BO46&lt;&gt;"",name&amp;BO46,"")</f>
        <v/>
      </c>
      <c r="BP277" s="8" t="str">
        <f t="shared" si="193"/>
        <v/>
      </c>
      <c r="BQ277" s="8" t="str">
        <f t="shared" si="193"/>
        <v/>
      </c>
      <c r="BR277" s="8" t="str">
        <f t="shared" si="193"/>
        <v/>
      </c>
      <c r="BS277" s="8" t="str">
        <f t="shared" si="193"/>
        <v/>
      </c>
      <c r="BT277" s="8" t="str">
        <f t="shared" si="193"/>
        <v/>
      </c>
      <c r="BU277" s="8" t="str">
        <f t="shared" si="193"/>
        <v/>
      </c>
      <c r="BV277" s="8" t="str">
        <f t="shared" si="193"/>
        <v/>
      </c>
      <c r="BW277" s="8" t="str">
        <f t="shared" si="193"/>
        <v/>
      </c>
      <c r="BX277" s="8" t="str">
        <f t="shared" si="193"/>
        <v/>
      </c>
      <c r="BY277" s="8" t="str">
        <f t="shared" si="193"/>
        <v/>
      </c>
      <c r="BZ277" s="8" t="str">
        <f t="shared" si="193"/>
        <v/>
      </c>
      <c r="CA277" s="8" t="str">
        <f t="shared" si="193"/>
        <v/>
      </c>
      <c r="CB277" s="8" t="str">
        <f t="shared" si="193"/>
        <v/>
      </c>
      <c r="CC277" s="8" t="str">
        <f t="shared" si="193"/>
        <v/>
      </c>
      <c r="CD277" s="8" t="str">
        <f t="shared" si="193"/>
        <v/>
      </c>
      <c r="CE277" s="8" t="str">
        <f t="shared" si="193"/>
        <v/>
      </c>
      <c r="CF277" s="8" t="str">
        <f t="shared" si="193"/>
        <v/>
      </c>
      <c r="CG277" s="8" t="str">
        <f t="shared" si="193"/>
        <v/>
      </c>
      <c r="CH277" s="8" t="str">
        <f t="shared" si="193"/>
        <v/>
      </c>
      <c r="CI277" s="8" t="str">
        <f t="shared" si="193"/>
        <v/>
      </c>
      <c r="CJ277" s="8" t="str">
        <f t="shared" si="193"/>
        <v/>
      </c>
      <c r="CK277" s="8" t="str">
        <f t="shared" si="193"/>
        <v/>
      </c>
      <c r="CL277" s="8" t="str">
        <f t="shared" si="193"/>
        <v/>
      </c>
      <c r="CM277" s="8" t="str">
        <f t="shared" si="193"/>
        <v/>
      </c>
      <c r="CN277" s="8" t="str">
        <f t="shared" si="193"/>
        <v/>
      </c>
      <c r="CO277" s="8" t="str">
        <f t="shared" si="193"/>
        <v/>
      </c>
      <c r="CP277" s="8" t="str">
        <f t="shared" si="193"/>
        <v/>
      </c>
      <c r="CQ277" s="8" t="str">
        <f t="shared" si="193"/>
        <v/>
      </c>
      <c r="CR277" s="8" t="str">
        <f t="shared" si="193"/>
        <v/>
      </c>
      <c r="CS277" s="8" t="str">
        <f t="shared" si="193"/>
        <v/>
      </c>
      <c r="CT277" s="8" t="str">
        <f t="shared" si="193"/>
        <v/>
      </c>
      <c r="CU277" s="8" t="str">
        <f t="shared" ref="CU277:DZ277" si="194">IF(CU46&lt;&gt;"",name&amp;CU46,"")</f>
        <v/>
      </c>
      <c r="CV277" s="8" t="str">
        <f t="shared" si="194"/>
        <v/>
      </c>
      <c r="CW277" s="8" t="str">
        <f t="shared" si="194"/>
        <v/>
      </c>
      <c r="CX277" s="8" t="str">
        <f t="shared" si="194"/>
        <v/>
      </c>
      <c r="CY277" s="8" t="str">
        <f t="shared" si="194"/>
        <v/>
      </c>
      <c r="CZ277" s="8" t="str">
        <f t="shared" si="194"/>
        <v/>
      </c>
      <c r="DA277" s="8" t="str">
        <f t="shared" si="194"/>
        <v/>
      </c>
      <c r="DB277" s="8" t="str">
        <f t="shared" si="194"/>
        <v/>
      </c>
      <c r="DC277" s="8" t="str">
        <f t="shared" si="194"/>
        <v/>
      </c>
      <c r="DD277" s="8" t="str">
        <f t="shared" si="194"/>
        <v/>
      </c>
      <c r="DE277" s="8" t="str">
        <f t="shared" si="194"/>
        <v/>
      </c>
      <c r="DF277" s="8" t="str">
        <f t="shared" si="194"/>
        <v/>
      </c>
      <c r="DG277" s="8" t="str">
        <f t="shared" si="194"/>
        <v/>
      </c>
      <c r="DH277" s="8" t="str">
        <f t="shared" si="194"/>
        <v/>
      </c>
      <c r="DI277" s="8" t="str">
        <f t="shared" si="194"/>
        <v/>
      </c>
      <c r="DJ277" s="8" t="str">
        <f t="shared" si="194"/>
        <v/>
      </c>
      <c r="DK277" s="8" t="str">
        <f t="shared" si="194"/>
        <v/>
      </c>
      <c r="DL277" s="8" t="str">
        <f t="shared" si="194"/>
        <v/>
      </c>
      <c r="DM277" s="8" t="str">
        <f t="shared" si="194"/>
        <v/>
      </c>
      <c r="DN277" s="8" t="str">
        <f t="shared" si="194"/>
        <v/>
      </c>
      <c r="DO277" s="8" t="str">
        <f t="shared" si="194"/>
        <v/>
      </c>
      <c r="DP277" s="8" t="str">
        <f t="shared" si="194"/>
        <v/>
      </c>
      <c r="DQ277" s="8" t="str">
        <f t="shared" si="194"/>
        <v/>
      </c>
      <c r="DR277" s="8" t="str">
        <f t="shared" si="194"/>
        <v/>
      </c>
      <c r="DS277" s="8" t="str">
        <f t="shared" si="194"/>
        <v/>
      </c>
      <c r="DT277" s="8" t="str">
        <f t="shared" si="194"/>
        <v/>
      </c>
      <c r="DU277" s="8" t="str">
        <f t="shared" si="194"/>
        <v/>
      </c>
      <c r="DV277" s="8" t="str">
        <f t="shared" si="194"/>
        <v/>
      </c>
      <c r="DW277" s="8" t="str">
        <f t="shared" si="194"/>
        <v>CRLFname = couplerTriLateral</v>
      </c>
      <c r="DX277" s="8" t="str">
        <f t="shared" si="194"/>
        <v/>
      </c>
      <c r="DY277" s="8" t="str">
        <f t="shared" si="194"/>
        <v/>
      </c>
      <c r="DZ277" s="8" t="str">
        <f t="shared" si="194"/>
        <v/>
      </c>
      <c r="EA277" s="8" t="str">
        <f t="shared" ref="EA277:ER277" si="195">IF(EA46&lt;&gt;"",name&amp;EA46,"")</f>
        <v/>
      </c>
      <c r="EB277" s="8" t="str">
        <f t="shared" si="195"/>
        <v/>
      </c>
      <c r="EC277" s="8" t="str">
        <f t="shared" si="195"/>
        <v/>
      </c>
      <c r="ED277" s="8" t="str">
        <f t="shared" si="195"/>
        <v>CRLFname = NP.lft.125m.6m</v>
      </c>
      <c r="EE277" s="8" t="str">
        <f t="shared" si="195"/>
        <v/>
      </c>
      <c r="EF277" s="8" t="str">
        <f t="shared" si="195"/>
        <v/>
      </c>
      <c r="EG277" s="8" t="str">
        <f t="shared" si="195"/>
        <v/>
      </c>
      <c r="EH277" s="8" t="str">
        <f t="shared" si="195"/>
        <v/>
      </c>
      <c r="EI277" s="8" t="str">
        <f t="shared" si="195"/>
        <v/>
      </c>
      <c r="EJ277" s="8" t="str">
        <f t="shared" si="195"/>
        <v/>
      </c>
      <c r="EK277" s="8" t="str">
        <f t="shared" si="195"/>
        <v/>
      </c>
      <c r="EL277" s="8" t="str">
        <f t="shared" si="195"/>
        <v/>
      </c>
      <c r="EM277" s="8" t="str">
        <f t="shared" si="195"/>
        <v>CRLFname = liquidEngine2</v>
      </c>
      <c r="EN277" s="8" t="str">
        <f t="shared" si="195"/>
        <v/>
      </c>
      <c r="EO277" s="8" t="str">
        <f t="shared" si="195"/>
        <v/>
      </c>
      <c r="EP277" s="8" t="str">
        <f t="shared" si="195"/>
        <v/>
      </c>
      <c r="EQ277" s="8" t="str">
        <f t="shared" si="195"/>
        <v/>
      </c>
      <c r="ER277" s="29" t="str">
        <f t="shared" si="195"/>
        <v/>
      </c>
    </row>
    <row r="278" spans="3:148" ht="21.75" customHeight="1" x14ac:dyDescent="0.25">
      <c r="C278" s="8" t="str">
        <f t="shared" ref="C278:AH278" si="196">IF(C47&lt;&gt;"",name&amp;C47,"")</f>
        <v/>
      </c>
      <c r="D278" s="8" t="str">
        <f t="shared" si="196"/>
        <v/>
      </c>
      <c r="E278" s="8" t="str">
        <f t="shared" si="196"/>
        <v/>
      </c>
      <c r="F278" s="8" t="str">
        <f t="shared" si="196"/>
        <v/>
      </c>
      <c r="G278" s="8" t="str">
        <f t="shared" si="196"/>
        <v/>
      </c>
      <c r="H278" s="8" t="str">
        <f t="shared" si="196"/>
        <v/>
      </c>
      <c r="I278" s="8" t="str">
        <f t="shared" si="196"/>
        <v/>
      </c>
      <c r="J278" s="8" t="str">
        <f t="shared" si="196"/>
        <v/>
      </c>
      <c r="K278" s="8" t="str">
        <f t="shared" si="196"/>
        <v/>
      </c>
      <c r="L278" s="8" t="str">
        <f t="shared" si="196"/>
        <v/>
      </c>
      <c r="M278" s="8" t="str">
        <f t="shared" si="196"/>
        <v/>
      </c>
      <c r="N278" s="8" t="str">
        <f t="shared" si="196"/>
        <v/>
      </c>
      <c r="O278" s="8" t="str">
        <f t="shared" si="196"/>
        <v/>
      </c>
      <c r="P278" s="8" t="str">
        <f t="shared" si="196"/>
        <v/>
      </c>
      <c r="Q278" s="8" t="str">
        <f t="shared" si="196"/>
        <v/>
      </c>
      <c r="R278" s="8" t="str">
        <f t="shared" si="196"/>
        <v/>
      </c>
      <c r="S278" s="8" t="str">
        <f t="shared" si="196"/>
        <v/>
      </c>
      <c r="T278" s="8" t="str">
        <f t="shared" si="196"/>
        <v/>
      </c>
      <c r="U278" s="8" t="str">
        <f t="shared" si="196"/>
        <v/>
      </c>
      <c r="V278" s="8" t="str">
        <f t="shared" si="196"/>
        <v/>
      </c>
      <c r="W278" s="8" t="str">
        <f t="shared" si="196"/>
        <v/>
      </c>
      <c r="X278" s="8" t="str">
        <f t="shared" si="196"/>
        <v/>
      </c>
      <c r="Y278" s="8" t="str">
        <f t="shared" si="196"/>
        <v/>
      </c>
      <c r="Z278" s="8" t="str">
        <f t="shared" si="196"/>
        <v/>
      </c>
      <c r="AA278" s="8" t="str">
        <f t="shared" si="196"/>
        <v/>
      </c>
      <c r="AB278" s="8" t="str">
        <f t="shared" si="196"/>
        <v/>
      </c>
      <c r="AC278" s="8" t="str">
        <f t="shared" si="196"/>
        <v/>
      </c>
      <c r="AD278" s="8" t="str">
        <f t="shared" si="196"/>
        <v/>
      </c>
      <c r="AE278" s="8" t="str">
        <f t="shared" si="196"/>
        <v/>
      </c>
      <c r="AF278" s="8" t="str">
        <f t="shared" si="196"/>
        <v/>
      </c>
      <c r="AG278" s="8" t="str">
        <f t="shared" si="196"/>
        <v/>
      </c>
      <c r="AH278" s="8" t="str">
        <f t="shared" si="196"/>
        <v/>
      </c>
      <c r="AI278" s="8" t="str">
        <f t="shared" ref="AI278:BN278" si="197">IF(AI47&lt;&gt;"",name&amp;AI47,"")</f>
        <v/>
      </c>
      <c r="AJ278" s="8" t="str">
        <f t="shared" si="197"/>
        <v/>
      </c>
      <c r="AK278" s="8" t="str">
        <f t="shared" si="197"/>
        <v/>
      </c>
      <c r="AL278" s="8" t="str">
        <f t="shared" si="197"/>
        <v/>
      </c>
      <c r="AM278" s="8" t="str">
        <f t="shared" si="197"/>
        <v/>
      </c>
      <c r="AN278" s="8" t="str">
        <f t="shared" si="197"/>
        <v/>
      </c>
      <c r="AO278" s="8" t="str">
        <f t="shared" si="197"/>
        <v/>
      </c>
      <c r="AP278" s="8" t="str">
        <f t="shared" si="197"/>
        <v/>
      </c>
      <c r="AQ278" s="8" t="str">
        <f t="shared" si="197"/>
        <v>CRLFname = ViewplatSingle</v>
      </c>
      <c r="AR278" s="8" t="str">
        <f t="shared" si="197"/>
        <v/>
      </c>
      <c r="AS278" s="8" t="str">
        <f t="shared" si="197"/>
        <v/>
      </c>
      <c r="AT278" s="8" t="str">
        <f t="shared" si="197"/>
        <v/>
      </c>
      <c r="AU278" s="8" t="str">
        <f t="shared" si="197"/>
        <v/>
      </c>
      <c r="AV278" s="8" t="str">
        <f t="shared" si="197"/>
        <v/>
      </c>
      <c r="AW278" s="8" t="str">
        <f t="shared" si="197"/>
        <v/>
      </c>
      <c r="AX278" s="8" t="str">
        <f t="shared" si="197"/>
        <v/>
      </c>
      <c r="AY278" s="8" t="str">
        <f t="shared" si="197"/>
        <v/>
      </c>
      <c r="AZ278" s="8" t="str">
        <f t="shared" si="197"/>
        <v/>
      </c>
      <c r="BA278" s="8" t="str">
        <f t="shared" si="197"/>
        <v/>
      </c>
      <c r="BB278" s="8" t="str">
        <f t="shared" si="197"/>
        <v/>
      </c>
      <c r="BC278" s="8" t="str">
        <f t="shared" si="197"/>
        <v>CRLFname = TD.ShuttleCargoBayMk3Alt</v>
      </c>
      <c r="BD278" s="8" t="str">
        <f t="shared" si="197"/>
        <v/>
      </c>
      <c r="BE278" s="8" t="str">
        <f t="shared" si="197"/>
        <v>CRLFname = TD.ShuttleWingBigL</v>
      </c>
      <c r="BF278" s="8" t="str">
        <f t="shared" si="197"/>
        <v/>
      </c>
      <c r="BG278" s="8" t="str">
        <f t="shared" si="197"/>
        <v/>
      </c>
      <c r="BH278" s="8" t="str">
        <f t="shared" si="197"/>
        <v/>
      </c>
      <c r="BI278" s="8" t="str">
        <f t="shared" si="197"/>
        <v/>
      </c>
      <c r="BJ278" s="8" t="str">
        <f t="shared" si="197"/>
        <v/>
      </c>
      <c r="BK278" s="8" t="str">
        <f t="shared" si="197"/>
        <v/>
      </c>
      <c r="BL278" s="8" t="str">
        <f t="shared" si="197"/>
        <v/>
      </c>
      <c r="BM278" s="8" t="str">
        <f t="shared" si="197"/>
        <v/>
      </c>
      <c r="BN278" s="8" t="str">
        <f t="shared" si="197"/>
        <v/>
      </c>
      <c r="BO278" s="8" t="str">
        <f t="shared" ref="BO278:CT278" si="198">IF(BO47&lt;&gt;"",name&amp;BO47,"")</f>
        <v/>
      </c>
      <c r="BP278" s="8" t="str">
        <f t="shared" si="198"/>
        <v/>
      </c>
      <c r="BQ278" s="8" t="str">
        <f t="shared" si="198"/>
        <v/>
      </c>
      <c r="BR278" s="8" t="str">
        <f t="shared" si="198"/>
        <v/>
      </c>
      <c r="BS278" s="8" t="str">
        <f t="shared" si="198"/>
        <v/>
      </c>
      <c r="BT278" s="8" t="str">
        <f t="shared" si="198"/>
        <v/>
      </c>
      <c r="BU278" s="8" t="str">
        <f t="shared" si="198"/>
        <v/>
      </c>
      <c r="BV278" s="8" t="str">
        <f t="shared" si="198"/>
        <v/>
      </c>
      <c r="BW278" s="8" t="str">
        <f t="shared" si="198"/>
        <v/>
      </c>
      <c r="BX278" s="8" t="str">
        <f t="shared" si="198"/>
        <v/>
      </c>
      <c r="BY278" s="8" t="str">
        <f t="shared" si="198"/>
        <v/>
      </c>
      <c r="BZ278" s="8" t="str">
        <f t="shared" si="198"/>
        <v/>
      </c>
      <c r="CA278" s="8" t="str">
        <f t="shared" si="198"/>
        <v/>
      </c>
      <c r="CB278" s="8" t="str">
        <f t="shared" si="198"/>
        <v/>
      </c>
      <c r="CC278" s="8" t="str">
        <f t="shared" si="198"/>
        <v/>
      </c>
      <c r="CD278" s="8" t="str">
        <f t="shared" si="198"/>
        <v/>
      </c>
      <c r="CE278" s="8" t="str">
        <f t="shared" si="198"/>
        <v/>
      </c>
      <c r="CF278" s="8" t="str">
        <f t="shared" si="198"/>
        <v/>
      </c>
      <c r="CG278" s="8" t="str">
        <f t="shared" si="198"/>
        <v/>
      </c>
      <c r="CH278" s="8" t="str">
        <f t="shared" si="198"/>
        <v/>
      </c>
      <c r="CI278" s="8" t="str">
        <f t="shared" si="198"/>
        <v/>
      </c>
      <c r="CJ278" s="8" t="str">
        <f t="shared" si="198"/>
        <v/>
      </c>
      <c r="CK278" s="8" t="str">
        <f t="shared" si="198"/>
        <v/>
      </c>
      <c r="CL278" s="8" t="str">
        <f t="shared" si="198"/>
        <v/>
      </c>
      <c r="CM278" s="8" t="str">
        <f t="shared" si="198"/>
        <v/>
      </c>
      <c r="CN278" s="8" t="str">
        <f t="shared" si="198"/>
        <v/>
      </c>
      <c r="CO278" s="8" t="str">
        <f t="shared" si="198"/>
        <v/>
      </c>
      <c r="CP278" s="8" t="str">
        <f t="shared" si="198"/>
        <v/>
      </c>
      <c r="CQ278" s="8" t="str">
        <f t="shared" si="198"/>
        <v/>
      </c>
      <c r="CR278" s="8" t="str">
        <f t="shared" si="198"/>
        <v/>
      </c>
      <c r="CS278" s="8" t="str">
        <f t="shared" si="198"/>
        <v/>
      </c>
      <c r="CT278" s="8" t="str">
        <f t="shared" si="198"/>
        <v/>
      </c>
      <c r="CU278" s="8" t="str">
        <f t="shared" ref="CU278:DZ278" si="199">IF(CU47&lt;&gt;"",name&amp;CU47,"")</f>
        <v/>
      </c>
      <c r="CV278" s="8" t="str">
        <f t="shared" si="199"/>
        <v/>
      </c>
      <c r="CW278" s="8" t="str">
        <f t="shared" si="199"/>
        <v/>
      </c>
      <c r="CX278" s="8" t="str">
        <f t="shared" si="199"/>
        <v/>
      </c>
      <c r="CY278" s="8" t="str">
        <f t="shared" si="199"/>
        <v/>
      </c>
      <c r="CZ278" s="8" t="str">
        <f t="shared" si="199"/>
        <v/>
      </c>
      <c r="DA278" s="8" t="str">
        <f t="shared" si="199"/>
        <v/>
      </c>
      <c r="DB278" s="8" t="str">
        <f t="shared" si="199"/>
        <v/>
      </c>
      <c r="DC278" s="8" t="str">
        <f t="shared" si="199"/>
        <v/>
      </c>
      <c r="DD278" s="8" t="str">
        <f t="shared" si="199"/>
        <v/>
      </c>
      <c r="DE278" s="8" t="str">
        <f t="shared" si="199"/>
        <v/>
      </c>
      <c r="DF278" s="8" t="str">
        <f t="shared" si="199"/>
        <v/>
      </c>
      <c r="DG278" s="8" t="str">
        <f t="shared" si="199"/>
        <v/>
      </c>
      <c r="DH278" s="8" t="str">
        <f t="shared" si="199"/>
        <v/>
      </c>
      <c r="DI278" s="8" t="str">
        <f t="shared" si="199"/>
        <v/>
      </c>
      <c r="DJ278" s="8" t="str">
        <f t="shared" si="199"/>
        <v/>
      </c>
      <c r="DK278" s="8" t="str">
        <f t="shared" si="199"/>
        <v/>
      </c>
      <c r="DL278" s="8" t="str">
        <f t="shared" si="199"/>
        <v/>
      </c>
      <c r="DM278" s="8" t="str">
        <f t="shared" si="199"/>
        <v/>
      </c>
      <c r="DN278" s="8" t="str">
        <f t="shared" si="199"/>
        <v/>
      </c>
      <c r="DO278" s="8" t="str">
        <f t="shared" si="199"/>
        <v/>
      </c>
      <c r="DP278" s="8" t="str">
        <f t="shared" si="199"/>
        <v/>
      </c>
      <c r="DQ278" s="8" t="str">
        <f t="shared" si="199"/>
        <v/>
      </c>
      <c r="DR278" s="8" t="str">
        <f t="shared" si="199"/>
        <v/>
      </c>
      <c r="DS278" s="8" t="str">
        <f t="shared" si="199"/>
        <v/>
      </c>
      <c r="DT278" s="8" t="str">
        <f t="shared" si="199"/>
        <v/>
      </c>
      <c r="DU278" s="8" t="str">
        <f t="shared" si="199"/>
        <v/>
      </c>
      <c r="DV278" s="8" t="str">
        <f t="shared" si="199"/>
        <v/>
      </c>
      <c r="DW278" s="8" t="str">
        <f t="shared" si="199"/>
        <v>CRLFname = couplerTriStackL</v>
      </c>
      <c r="DX278" s="8" t="str">
        <f t="shared" si="199"/>
        <v/>
      </c>
      <c r="DY278" s="8" t="str">
        <f t="shared" si="199"/>
        <v/>
      </c>
      <c r="DZ278" s="8" t="str">
        <f t="shared" si="199"/>
        <v/>
      </c>
      <c r="EA278" s="8" t="str">
        <f t="shared" ref="EA278:ER278" si="200">IF(EA47&lt;&gt;"",name&amp;EA47,"")</f>
        <v/>
      </c>
      <c r="EB278" s="8" t="str">
        <f t="shared" si="200"/>
        <v/>
      </c>
      <c r="EC278" s="8" t="str">
        <f t="shared" si="200"/>
        <v/>
      </c>
      <c r="ED278" s="8" t="str">
        <f t="shared" si="200"/>
        <v>CRLFname = NP.lft.25m.15m</v>
      </c>
      <c r="EE278" s="8" t="str">
        <f t="shared" si="200"/>
        <v/>
      </c>
      <c r="EF278" s="8" t="str">
        <f t="shared" si="200"/>
        <v/>
      </c>
      <c r="EG278" s="8" t="str">
        <f t="shared" si="200"/>
        <v/>
      </c>
      <c r="EH278" s="8" t="str">
        <f t="shared" si="200"/>
        <v/>
      </c>
      <c r="EI278" s="8" t="str">
        <f t="shared" si="200"/>
        <v/>
      </c>
      <c r="EJ278" s="8" t="str">
        <f t="shared" si="200"/>
        <v/>
      </c>
      <c r="EK278" s="8" t="str">
        <f t="shared" si="200"/>
        <v/>
      </c>
      <c r="EL278" s="8" t="str">
        <f t="shared" si="200"/>
        <v/>
      </c>
      <c r="EM278" s="8" t="str">
        <f t="shared" si="200"/>
        <v>CRLFname = liquidEngine2-2</v>
      </c>
      <c r="EN278" s="8" t="str">
        <f t="shared" si="200"/>
        <v/>
      </c>
      <c r="EO278" s="8" t="str">
        <f t="shared" si="200"/>
        <v/>
      </c>
      <c r="EP278" s="8" t="str">
        <f t="shared" si="200"/>
        <v/>
      </c>
      <c r="EQ278" s="8" t="str">
        <f t="shared" si="200"/>
        <v/>
      </c>
      <c r="ER278" s="29" t="str">
        <f t="shared" si="200"/>
        <v/>
      </c>
    </row>
    <row r="279" spans="3:148" ht="21.75" customHeight="1" x14ac:dyDescent="0.25">
      <c r="C279" s="8" t="str">
        <f t="shared" ref="C279:AH279" si="201">IF(C48&lt;&gt;"",name&amp;C48,"")</f>
        <v/>
      </c>
      <c r="D279" s="8" t="str">
        <f t="shared" si="201"/>
        <v/>
      </c>
      <c r="E279" s="8" t="str">
        <f t="shared" si="201"/>
        <v/>
      </c>
      <c r="F279" s="8" t="str">
        <f t="shared" si="201"/>
        <v/>
      </c>
      <c r="G279" s="8" t="str">
        <f t="shared" si="201"/>
        <v/>
      </c>
      <c r="H279" s="8" t="str">
        <f t="shared" si="201"/>
        <v/>
      </c>
      <c r="I279" s="8" t="str">
        <f t="shared" si="201"/>
        <v/>
      </c>
      <c r="J279" s="8" t="str">
        <f t="shared" si="201"/>
        <v/>
      </c>
      <c r="K279" s="8" t="str">
        <f t="shared" si="201"/>
        <v/>
      </c>
      <c r="L279" s="8" t="str">
        <f t="shared" si="201"/>
        <v/>
      </c>
      <c r="M279" s="8" t="str">
        <f t="shared" si="201"/>
        <v/>
      </c>
      <c r="N279" s="8" t="str">
        <f t="shared" si="201"/>
        <v/>
      </c>
      <c r="O279" s="8" t="str">
        <f t="shared" si="201"/>
        <v/>
      </c>
      <c r="P279" s="8" t="str">
        <f t="shared" si="201"/>
        <v/>
      </c>
      <c r="Q279" s="8" t="str">
        <f t="shared" si="201"/>
        <v/>
      </c>
      <c r="R279" s="8" t="str">
        <f t="shared" si="201"/>
        <v/>
      </c>
      <c r="S279" s="8" t="str">
        <f t="shared" si="201"/>
        <v/>
      </c>
      <c r="T279" s="8" t="str">
        <f t="shared" si="201"/>
        <v/>
      </c>
      <c r="U279" s="8" t="str">
        <f t="shared" si="201"/>
        <v/>
      </c>
      <c r="V279" s="8" t="str">
        <f t="shared" si="201"/>
        <v/>
      </c>
      <c r="W279" s="8" t="str">
        <f t="shared" si="201"/>
        <v/>
      </c>
      <c r="X279" s="8" t="str">
        <f t="shared" si="201"/>
        <v/>
      </c>
      <c r="Y279" s="8" t="str">
        <f t="shared" si="201"/>
        <v/>
      </c>
      <c r="Z279" s="8" t="str">
        <f t="shared" si="201"/>
        <v/>
      </c>
      <c r="AA279" s="8" t="str">
        <f t="shared" si="201"/>
        <v/>
      </c>
      <c r="AB279" s="8" t="str">
        <f t="shared" si="201"/>
        <v/>
      </c>
      <c r="AC279" s="8" t="str">
        <f t="shared" si="201"/>
        <v/>
      </c>
      <c r="AD279" s="8" t="str">
        <f t="shared" si="201"/>
        <v/>
      </c>
      <c r="AE279" s="8" t="str">
        <f t="shared" si="201"/>
        <v/>
      </c>
      <c r="AF279" s="8" t="str">
        <f t="shared" si="201"/>
        <v/>
      </c>
      <c r="AG279" s="8" t="str">
        <f t="shared" si="201"/>
        <v/>
      </c>
      <c r="AH279" s="8" t="str">
        <f t="shared" si="201"/>
        <v/>
      </c>
      <c r="AI279" s="8" t="str">
        <f t="shared" ref="AI279:BN279" si="202">IF(AI48&lt;&gt;"",name&amp;AI48,"")</f>
        <v/>
      </c>
      <c r="AJ279" s="8" t="str">
        <f t="shared" si="202"/>
        <v/>
      </c>
      <c r="AK279" s="8" t="str">
        <f t="shared" si="202"/>
        <v/>
      </c>
      <c r="AL279" s="8" t="str">
        <f t="shared" si="202"/>
        <v/>
      </c>
      <c r="AM279" s="8" t="str">
        <f t="shared" si="202"/>
        <v/>
      </c>
      <c r="AN279" s="8" t="str">
        <f t="shared" si="202"/>
        <v/>
      </c>
      <c r="AO279" s="8" t="str">
        <f t="shared" si="202"/>
        <v/>
      </c>
      <c r="AP279" s="8" t="str">
        <f t="shared" si="202"/>
        <v/>
      </c>
      <c r="AQ279" s="8" t="str">
        <f t="shared" si="202"/>
        <v>CRLFname = WalkwayOLD</v>
      </c>
      <c r="AR279" s="8" t="str">
        <f t="shared" si="202"/>
        <v/>
      </c>
      <c r="AS279" s="8" t="str">
        <f t="shared" si="202"/>
        <v/>
      </c>
      <c r="AT279" s="8" t="str">
        <f t="shared" si="202"/>
        <v/>
      </c>
      <c r="AU279" s="8" t="str">
        <f t="shared" si="202"/>
        <v/>
      </c>
      <c r="AV279" s="8" t="str">
        <f t="shared" si="202"/>
        <v/>
      </c>
      <c r="AW279" s="8" t="str">
        <f t="shared" si="202"/>
        <v/>
      </c>
      <c r="AX279" s="8" t="str">
        <f t="shared" si="202"/>
        <v/>
      </c>
      <c r="AY279" s="8" t="str">
        <f t="shared" si="202"/>
        <v/>
      </c>
      <c r="AZ279" s="8" t="str">
        <f t="shared" si="202"/>
        <v/>
      </c>
      <c r="BA279" s="8" t="str">
        <f t="shared" si="202"/>
        <v/>
      </c>
      <c r="BB279" s="8" t="str">
        <f t="shared" si="202"/>
        <v/>
      </c>
      <c r="BC279" s="8" t="str">
        <f t="shared" si="202"/>
        <v>CRLFname = TD.ShuttleDecoupler</v>
      </c>
      <c r="BD279" s="8" t="str">
        <f t="shared" si="202"/>
        <v/>
      </c>
      <c r="BE279" s="8" t="str">
        <f t="shared" si="202"/>
        <v>CRLFname = TD.ShuttleWingBigR</v>
      </c>
      <c r="BF279" s="8" t="str">
        <f t="shared" si="202"/>
        <v/>
      </c>
      <c r="BG279" s="8" t="str">
        <f t="shared" si="202"/>
        <v/>
      </c>
      <c r="BH279" s="8" t="str">
        <f t="shared" si="202"/>
        <v/>
      </c>
      <c r="BI279" s="8" t="str">
        <f t="shared" si="202"/>
        <v/>
      </c>
      <c r="BJ279" s="8" t="str">
        <f t="shared" si="202"/>
        <v/>
      </c>
      <c r="BK279" s="8" t="str">
        <f t="shared" si="202"/>
        <v/>
      </c>
      <c r="BL279" s="8" t="str">
        <f t="shared" si="202"/>
        <v/>
      </c>
      <c r="BM279" s="8" t="str">
        <f t="shared" si="202"/>
        <v/>
      </c>
      <c r="BN279" s="8" t="str">
        <f t="shared" si="202"/>
        <v/>
      </c>
      <c r="BO279" s="8" t="str">
        <f t="shared" ref="BO279:CT279" si="203">IF(BO48&lt;&gt;"",name&amp;BO48,"")</f>
        <v/>
      </c>
      <c r="BP279" s="8" t="str">
        <f t="shared" si="203"/>
        <v/>
      </c>
      <c r="BQ279" s="8" t="str">
        <f t="shared" si="203"/>
        <v/>
      </c>
      <c r="BR279" s="8" t="str">
        <f t="shared" si="203"/>
        <v/>
      </c>
      <c r="BS279" s="8" t="str">
        <f t="shared" si="203"/>
        <v/>
      </c>
      <c r="BT279" s="8" t="str">
        <f t="shared" si="203"/>
        <v/>
      </c>
      <c r="BU279" s="8" t="str">
        <f t="shared" si="203"/>
        <v/>
      </c>
      <c r="BV279" s="8" t="str">
        <f t="shared" si="203"/>
        <v/>
      </c>
      <c r="BW279" s="8" t="str">
        <f t="shared" si="203"/>
        <v/>
      </c>
      <c r="BX279" s="8" t="str">
        <f t="shared" si="203"/>
        <v/>
      </c>
      <c r="BY279" s="8" t="str">
        <f t="shared" si="203"/>
        <v/>
      </c>
      <c r="BZ279" s="8" t="str">
        <f t="shared" si="203"/>
        <v/>
      </c>
      <c r="CA279" s="8" t="str">
        <f t="shared" si="203"/>
        <v/>
      </c>
      <c r="CB279" s="8" t="str">
        <f t="shared" si="203"/>
        <v/>
      </c>
      <c r="CC279" s="8" t="str">
        <f t="shared" si="203"/>
        <v/>
      </c>
      <c r="CD279" s="8" t="str">
        <f t="shared" si="203"/>
        <v/>
      </c>
      <c r="CE279" s="8" t="str">
        <f t="shared" si="203"/>
        <v/>
      </c>
      <c r="CF279" s="8" t="str">
        <f t="shared" si="203"/>
        <v/>
      </c>
      <c r="CG279" s="8" t="str">
        <f t="shared" si="203"/>
        <v/>
      </c>
      <c r="CH279" s="8" t="str">
        <f t="shared" si="203"/>
        <v/>
      </c>
      <c r="CI279" s="8" t="str">
        <f t="shared" si="203"/>
        <v/>
      </c>
      <c r="CJ279" s="8" t="str">
        <f t="shared" si="203"/>
        <v/>
      </c>
      <c r="CK279" s="8" t="str">
        <f t="shared" si="203"/>
        <v/>
      </c>
      <c r="CL279" s="8" t="str">
        <f t="shared" si="203"/>
        <v/>
      </c>
      <c r="CM279" s="8" t="str">
        <f t="shared" si="203"/>
        <v/>
      </c>
      <c r="CN279" s="8" t="str">
        <f t="shared" si="203"/>
        <v/>
      </c>
      <c r="CO279" s="8" t="str">
        <f t="shared" si="203"/>
        <v/>
      </c>
      <c r="CP279" s="8" t="str">
        <f t="shared" si="203"/>
        <v/>
      </c>
      <c r="CQ279" s="8" t="str">
        <f t="shared" si="203"/>
        <v/>
      </c>
      <c r="CR279" s="8" t="str">
        <f t="shared" si="203"/>
        <v/>
      </c>
      <c r="CS279" s="8" t="str">
        <f t="shared" si="203"/>
        <v/>
      </c>
      <c r="CT279" s="8" t="str">
        <f t="shared" si="203"/>
        <v/>
      </c>
      <c r="CU279" s="8" t="str">
        <f t="shared" ref="CU279:DZ279" si="204">IF(CU48&lt;&gt;"",name&amp;CU48,"")</f>
        <v/>
      </c>
      <c r="CV279" s="8" t="str">
        <f t="shared" si="204"/>
        <v/>
      </c>
      <c r="CW279" s="8" t="str">
        <f t="shared" si="204"/>
        <v/>
      </c>
      <c r="CX279" s="8" t="str">
        <f t="shared" si="204"/>
        <v/>
      </c>
      <c r="CY279" s="8" t="str">
        <f t="shared" si="204"/>
        <v/>
      </c>
      <c r="CZ279" s="8" t="str">
        <f t="shared" si="204"/>
        <v/>
      </c>
      <c r="DA279" s="8" t="str">
        <f t="shared" si="204"/>
        <v/>
      </c>
      <c r="DB279" s="8" t="str">
        <f t="shared" si="204"/>
        <v/>
      </c>
      <c r="DC279" s="8" t="str">
        <f t="shared" si="204"/>
        <v/>
      </c>
      <c r="DD279" s="8" t="str">
        <f t="shared" si="204"/>
        <v/>
      </c>
      <c r="DE279" s="8" t="str">
        <f t="shared" si="204"/>
        <v/>
      </c>
      <c r="DF279" s="8" t="str">
        <f t="shared" si="204"/>
        <v/>
      </c>
      <c r="DG279" s="8" t="str">
        <f t="shared" si="204"/>
        <v/>
      </c>
      <c r="DH279" s="8" t="str">
        <f t="shared" si="204"/>
        <v/>
      </c>
      <c r="DI279" s="8" t="str">
        <f t="shared" si="204"/>
        <v/>
      </c>
      <c r="DJ279" s="8" t="str">
        <f t="shared" si="204"/>
        <v/>
      </c>
      <c r="DK279" s="8" t="str">
        <f t="shared" si="204"/>
        <v/>
      </c>
      <c r="DL279" s="8" t="str">
        <f t="shared" si="204"/>
        <v/>
      </c>
      <c r="DM279" s="8" t="str">
        <f t="shared" si="204"/>
        <v/>
      </c>
      <c r="DN279" s="8" t="str">
        <f t="shared" si="204"/>
        <v/>
      </c>
      <c r="DO279" s="8" t="str">
        <f t="shared" si="204"/>
        <v/>
      </c>
      <c r="DP279" s="8" t="str">
        <f t="shared" si="204"/>
        <v/>
      </c>
      <c r="DQ279" s="8" t="str">
        <f t="shared" si="204"/>
        <v/>
      </c>
      <c r="DR279" s="8" t="str">
        <f t="shared" si="204"/>
        <v/>
      </c>
      <c r="DS279" s="8" t="str">
        <f t="shared" si="204"/>
        <v/>
      </c>
      <c r="DT279" s="8" t="str">
        <f t="shared" si="204"/>
        <v/>
      </c>
      <c r="DU279" s="8" t="str">
        <f t="shared" si="204"/>
        <v/>
      </c>
      <c r="DV279" s="8" t="str">
        <f t="shared" si="204"/>
        <v/>
      </c>
      <c r="DW279" s="8" t="str">
        <f t="shared" si="204"/>
        <v>CRLFname = adapterLargeSmallBi</v>
      </c>
      <c r="DX279" s="8" t="str">
        <f t="shared" si="204"/>
        <v/>
      </c>
      <c r="DY279" s="8" t="str">
        <f t="shared" si="204"/>
        <v/>
      </c>
      <c r="DZ279" s="8" t="str">
        <f t="shared" si="204"/>
        <v/>
      </c>
      <c r="EA279" s="8" t="str">
        <f t="shared" ref="EA279:ER279" si="205">IF(EA48&lt;&gt;"",name&amp;EA48,"")</f>
        <v/>
      </c>
      <c r="EB279" s="8" t="str">
        <f t="shared" si="205"/>
        <v/>
      </c>
      <c r="EC279" s="8" t="str">
        <f t="shared" si="205"/>
        <v/>
      </c>
      <c r="ED279" s="8" t="str">
        <f t="shared" si="205"/>
        <v>CRLFname = NP.lft.25m.3m</v>
      </c>
      <c r="EE279" s="8" t="str">
        <f t="shared" si="205"/>
        <v/>
      </c>
      <c r="EF279" s="8" t="str">
        <f t="shared" si="205"/>
        <v/>
      </c>
      <c r="EG279" s="8" t="str">
        <f t="shared" si="205"/>
        <v/>
      </c>
      <c r="EH279" s="8" t="str">
        <f t="shared" si="205"/>
        <v/>
      </c>
      <c r="EI279" s="8" t="str">
        <f t="shared" si="205"/>
        <v/>
      </c>
      <c r="EJ279" s="8" t="str">
        <f t="shared" si="205"/>
        <v/>
      </c>
      <c r="EK279" s="8" t="str">
        <f t="shared" si="205"/>
        <v/>
      </c>
      <c r="EL279" s="8" t="str">
        <f t="shared" si="205"/>
        <v/>
      </c>
      <c r="EM279" s="8" t="str">
        <f t="shared" si="205"/>
        <v>CRLFname = radialLiquidEngine1-2</v>
      </c>
      <c r="EN279" s="8" t="str">
        <f t="shared" si="205"/>
        <v/>
      </c>
      <c r="EO279" s="8" t="str">
        <f t="shared" si="205"/>
        <v/>
      </c>
      <c r="EP279" s="8" t="str">
        <f t="shared" si="205"/>
        <v/>
      </c>
      <c r="EQ279" s="8" t="str">
        <f t="shared" si="205"/>
        <v/>
      </c>
      <c r="ER279" s="29" t="str">
        <f t="shared" si="205"/>
        <v/>
      </c>
    </row>
    <row r="280" spans="3:148" ht="21.75" customHeight="1" x14ac:dyDescent="0.25">
      <c r="C280" s="8" t="str">
        <f t="shared" ref="C280:AH280" si="206">IF(C49&lt;&gt;"",name&amp;C49,"")</f>
        <v/>
      </c>
      <c r="D280" s="8" t="str">
        <f t="shared" si="206"/>
        <v/>
      </c>
      <c r="E280" s="8" t="str">
        <f t="shared" si="206"/>
        <v/>
      </c>
      <c r="F280" s="8" t="str">
        <f t="shared" si="206"/>
        <v/>
      </c>
      <c r="G280" s="8" t="str">
        <f t="shared" si="206"/>
        <v/>
      </c>
      <c r="H280" s="8" t="str">
        <f t="shared" si="206"/>
        <v/>
      </c>
      <c r="I280" s="8" t="str">
        <f t="shared" si="206"/>
        <v/>
      </c>
      <c r="J280" s="8" t="str">
        <f t="shared" si="206"/>
        <v/>
      </c>
      <c r="K280" s="8" t="str">
        <f t="shared" si="206"/>
        <v/>
      </c>
      <c r="L280" s="8" t="str">
        <f t="shared" si="206"/>
        <v/>
      </c>
      <c r="M280" s="8" t="str">
        <f t="shared" si="206"/>
        <v/>
      </c>
      <c r="N280" s="8" t="str">
        <f t="shared" si="206"/>
        <v/>
      </c>
      <c r="O280" s="8" t="str">
        <f t="shared" si="206"/>
        <v/>
      </c>
      <c r="P280" s="8" t="str">
        <f t="shared" si="206"/>
        <v/>
      </c>
      <c r="Q280" s="8" t="str">
        <f t="shared" si="206"/>
        <v/>
      </c>
      <c r="R280" s="8" t="str">
        <f t="shared" si="206"/>
        <v/>
      </c>
      <c r="S280" s="8" t="str">
        <f t="shared" si="206"/>
        <v/>
      </c>
      <c r="T280" s="8" t="str">
        <f t="shared" si="206"/>
        <v/>
      </c>
      <c r="U280" s="8" t="str">
        <f t="shared" si="206"/>
        <v/>
      </c>
      <c r="V280" s="8" t="str">
        <f t="shared" si="206"/>
        <v/>
      </c>
      <c r="W280" s="8" t="str">
        <f t="shared" si="206"/>
        <v/>
      </c>
      <c r="X280" s="8" t="str">
        <f t="shared" si="206"/>
        <v/>
      </c>
      <c r="Y280" s="8" t="str">
        <f t="shared" si="206"/>
        <v/>
      </c>
      <c r="Z280" s="8" t="str">
        <f t="shared" si="206"/>
        <v/>
      </c>
      <c r="AA280" s="8" t="str">
        <f t="shared" si="206"/>
        <v/>
      </c>
      <c r="AB280" s="8" t="str">
        <f t="shared" si="206"/>
        <v/>
      </c>
      <c r="AC280" s="8" t="str">
        <f t="shared" si="206"/>
        <v/>
      </c>
      <c r="AD280" s="8" t="str">
        <f t="shared" si="206"/>
        <v/>
      </c>
      <c r="AE280" s="8" t="str">
        <f t="shared" si="206"/>
        <v/>
      </c>
      <c r="AF280" s="8" t="str">
        <f t="shared" si="206"/>
        <v/>
      </c>
      <c r="AG280" s="8" t="str">
        <f t="shared" si="206"/>
        <v/>
      </c>
      <c r="AH280" s="8" t="str">
        <f t="shared" si="206"/>
        <v/>
      </c>
      <c r="AI280" s="8" t="str">
        <f t="shared" ref="AI280:BN280" si="207">IF(AI49&lt;&gt;"",name&amp;AI49,"")</f>
        <v/>
      </c>
      <c r="AJ280" s="8" t="str">
        <f t="shared" si="207"/>
        <v/>
      </c>
      <c r="AK280" s="8" t="str">
        <f t="shared" si="207"/>
        <v/>
      </c>
      <c r="AL280" s="8" t="str">
        <f t="shared" si="207"/>
        <v/>
      </c>
      <c r="AM280" s="8" t="str">
        <f t="shared" si="207"/>
        <v/>
      </c>
      <c r="AN280" s="8" t="str">
        <f t="shared" si="207"/>
        <v/>
      </c>
      <c r="AO280" s="8" t="str">
        <f t="shared" si="207"/>
        <v/>
      </c>
      <c r="AP280" s="8" t="str">
        <f t="shared" si="207"/>
        <v/>
      </c>
      <c r="AQ280" s="8" t="str">
        <f t="shared" si="207"/>
        <v>CRLFname = Wincurve</v>
      </c>
      <c r="AR280" s="8" t="str">
        <f t="shared" si="207"/>
        <v/>
      </c>
      <c r="AS280" s="8" t="str">
        <f t="shared" si="207"/>
        <v/>
      </c>
      <c r="AT280" s="8" t="str">
        <f t="shared" si="207"/>
        <v/>
      </c>
      <c r="AU280" s="8" t="str">
        <f t="shared" si="207"/>
        <v/>
      </c>
      <c r="AV280" s="8" t="str">
        <f t="shared" si="207"/>
        <v/>
      </c>
      <c r="AW280" s="8" t="str">
        <f t="shared" si="207"/>
        <v/>
      </c>
      <c r="AX280" s="8" t="str">
        <f t="shared" si="207"/>
        <v/>
      </c>
      <c r="AY280" s="8" t="str">
        <f t="shared" si="207"/>
        <v/>
      </c>
      <c r="AZ280" s="8" t="str">
        <f t="shared" si="207"/>
        <v/>
      </c>
      <c r="BA280" s="8" t="str">
        <f t="shared" si="207"/>
        <v/>
      </c>
      <c r="BB280" s="8" t="str">
        <f t="shared" si="207"/>
        <v/>
      </c>
      <c r="BC280" s="8" t="str">
        <f t="shared" si="207"/>
        <v>CRLFname = TD.ShuttleResourceHalf</v>
      </c>
      <c r="BD280" s="8" t="str">
        <f t="shared" si="207"/>
        <v/>
      </c>
      <c r="BE280" s="8" t="str">
        <f t="shared" si="207"/>
        <v/>
      </c>
      <c r="BF280" s="8" t="str">
        <f t="shared" si="207"/>
        <v/>
      </c>
      <c r="BG280" s="8" t="str">
        <f t="shared" si="207"/>
        <v/>
      </c>
      <c r="BH280" s="8" t="str">
        <f t="shared" si="207"/>
        <v/>
      </c>
      <c r="BI280" s="8" t="str">
        <f t="shared" si="207"/>
        <v/>
      </c>
      <c r="BJ280" s="8" t="str">
        <f t="shared" si="207"/>
        <v/>
      </c>
      <c r="BK280" s="8" t="str">
        <f t="shared" si="207"/>
        <v/>
      </c>
      <c r="BL280" s="8" t="str">
        <f t="shared" si="207"/>
        <v/>
      </c>
      <c r="BM280" s="8" t="str">
        <f t="shared" si="207"/>
        <v/>
      </c>
      <c r="BN280" s="8" t="str">
        <f t="shared" si="207"/>
        <v/>
      </c>
      <c r="BO280" s="8" t="str">
        <f t="shared" ref="BO280:CT280" si="208">IF(BO49&lt;&gt;"",name&amp;BO49,"")</f>
        <v/>
      </c>
      <c r="BP280" s="8" t="str">
        <f t="shared" si="208"/>
        <v/>
      </c>
      <c r="BQ280" s="8" t="str">
        <f t="shared" si="208"/>
        <v/>
      </c>
      <c r="BR280" s="8" t="str">
        <f t="shared" si="208"/>
        <v/>
      </c>
      <c r="BS280" s="8" t="str">
        <f t="shared" si="208"/>
        <v/>
      </c>
      <c r="BT280" s="8" t="str">
        <f t="shared" si="208"/>
        <v/>
      </c>
      <c r="BU280" s="8" t="str">
        <f t="shared" si="208"/>
        <v/>
      </c>
      <c r="BV280" s="8" t="str">
        <f t="shared" si="208"/>
        <v/>
      </c>
      <c r="BW280" s="8" t="str">
        <f t="shared" si="208"/>
        <v/>
      </c>
      <c r="BX280" s="8" t="str">
        <f t="shared" si="208"/>
        <v/>
      </c>
      <c r="BY280" s="8" t="str">
        <f t="shared" si="208"/>
        <v/>
      </c>
      <c r="BZ280" s="8" t="str">
        <f t="shared" si="208"/>
        <v/>
      </c>
      <c r="CA280" s="8" t="str">
        <f t="shared" si="208"/>
        <v/>
      </c>
      <c r="CB280" s="8" t="str">
        <f t="shared" si="208"/>
        <v/>
      </c>
      <c r="CC280" s="8" t="str">
        <f t="shared" si="208"/>
        <v/>
      </c>
      <c r="CD280" s="8" t="str">
        <f t="shared" si="208"/>
        <v/>
      </c>
      <c r="CE280" s="8" t="str">
        <f t="shared" si="208"/>
        <v/>
      </c>
      <c r="CF280" s="8" t="str">
        <f t="shared" si="208"/>
        <v/>
      </c>
      <c r="CG280" s="8" t="str">
        <f t="shared" si="208"/>
        <v/>
      </c>
      <c r="CH280" s="8" t="str">
        <f t="shared" si="208"/>
        <v/>
      </c>
      <c r="CI280" s="8" t="str">
        <f t="shared" si="208"/>
        <v/>
      </c>
      <c r="CJ280" s="8" t="str">
        <f t="shared" si="208"/>
        <v/>
      </c>
      <c r="CK280" s="8" t="str">
        <f t="shared" si="208"/>
        <v/>
      </c>
      <c r="CL280" s="8" t="str">
        <f t="shared" si="208"/>
        <v/>
      </c>
      <c r="CM280" s="8" t="str">
        <f t="shared" si="208"/>
        <v/>
      </c>
      <c r="CN280" s="8" t="str">
        <f t="shared" si="208"/>
        <v/>
      </c>
      <c r="CO280" s="8" t="str">
        <f t="shared" si="208"/>
        <v/>
      </c>
      <c r="CP280" s="8" t="str">
        <f t="shared" si="208"/>
        <v/>
      </c>
      <c r="CQ280" s="8" t="str">
        <f t="shared" si="208"/>
        <v/>
      </c>
      <c r="CR280" s="8" t="str">
        <f t="shared" si="208"/>
        <v/>
      </c>
      <c r="CS280" s="8" t="str">
        <f t="shared" si="208"/>
        <v/>
      </c>
      <c r="CT280" s="8" t="str">
        <f t="shared" si="208"/>
        <v/>
      </c>
      <c r="CU280" s="8" t="str">
        <f t="shared" ref="CU280:DZ280" si="209">IF(CU49&lt;&gt;"",name&amp;CU49,"")</f>
        <v/>
      </c>
      <c r="CV280" s="8" t="str">
        <f t="shared" si="209"/>
        <v/>
      </c>
      <c r="CW280" s="8" t="str">
        <f t="shared" si="209"/>
        <v/>
      </c>
      <c r="CX280" s="8" t="str">
        <f t="shared" si="209"/>
        <v/>
      </c>
      <c r="CY280" s="8" t="str">
        <f t="shared" si="209"/>
        <v/>
      </c>
      <c r="CZ280" s="8" t="str">
        <f t="shared" si="209"/>
        <v/>
      </c>
      <c r="DA280" s="8" t="str">
        <f t="shared" si="209"/>
        <v/>
      </c>
      <c r="DB280" s="8" t="str">
        <f t="shared" si="209"/>
        <v/>
      </c>
      <c r="DC280" s="8" t="str">
        <f t="shared" si="209"/>
        <v/>
      </c>
      <c r="DD280" s="8" t="str">
        <f t="shared" si="209"/>
        <v/>
      </c>
      <c r="DE280" s="8" t="str">
        <f t="shared" si="209"/>
        <v/>
      </c>
      <c r="DF280" s="8" t="str">
        <f t="shared" si="209"/>
        <v/>
      </c>
      <c r="DG280" s="8" t="str">
        <f t="shared" si="209"/>
        <v/>
      </c>
      <c r="DH280" s="8" t="str">
        <f t="shared" si="209"/>
        <v/>
      </c>
      <c r="DI280" s="8" t="str">
        <f t="shared" si="209"/>
        <v/>
      </c>
      <c r="DJ280" s="8" t="str">
        <f t="shared" si="209"/>
        <v/>
      </c>
      <c r="DK280" s="8" t="str">
        <f t="shared" si="209"/>
        <v/>
      </c>
      <c r="DL280" s="8" t="str">
        <f t="shared" si="209"/>
        <v/>
      </c>
      <c r="DM280" s="8" t="str">
        <f t="shared" si="209"/>
        <v/>
      </c>
      <c r="DN280" s="8" t="str">
        <f t="shared" si="209"/>
        <v/>
      </c>
      <c r="DO280" s="8" t="str">
        <f t="shared" si="209"/>
        <v/>
      </c>
      <c r="DP280" s="8" t="str">
        <f t="shared" si="209"/>
        <v/>
      </c>
      <c r="DQ280" s="8" t="str">
        <f t="shared" si="209"/>
        <v/>
      </c>
      <c r="DR280" s="8" t="str">
        <f t="shared" si="209"/>
        <v/>
      </c>
      <c r="DS280" s="8" t="str">
        <f t="shared" si="209"/>
        <v/>
      </c>
      <c r="DT280" s="8" t="str">
        <f t="shared" si="209"/>
        <v/>
      </c>
      <c r="DU280" s="8" t="str">
        <f t="shared" si="209"/>
        <v/>
      </c>
      <c r="DV280" s="8" t="str">
        <f t="shared" si="209"/>
        <v/>
      </c>
      <c r="DW280" s="8" t="str">
        <f t="shared" si="209"/>
        <v>CRLFname = adapterLargeSmallQuad</v>
      </c>
      <c r="DX280" s="8" t="str">
        <f t="shared" si="209"/>
        <v/>
      </c>
      <c r="DY280" s="8" t="str">
        <f t="shared" si="209"/>
        <v/>
      </c>
      <c r="DZ280" s="8" t="str">
        <f t="shared" si="209"/>
        <v/>
      </c>
      <c r="EA280" s="8" t="str">
        <f t="shared" ref="EA280:ER280" si="210">IF(EA49&lt;&gt;"",name&amp;EA49,"")</f>
        <v/>
      </c>
      <c r="EB280" s="8" t="str">
        <f t="shared" si="210"/>
        <v/>
      </c>
      <c r="EC280" s="8" t="str">
        <f t="shared" si="210"/>
        <v/>
      </c>
      <c r="ED280" s="8" t="str">
        <f t="shared" si="210"/>
        <v>CRLFname = NP.LES.EscapeTower.Small</v>
      </c>
      <c r="EE280" s="8" t="str">
        <f t="shared" si="210"/>
        <v/>
      </c>
      <c r="EF280" s="8" t="str">
        <f t="shared" si="210"/>
        <v/>
      </c>
      <c r="EG280" s="8" t="str">
        <f t="shared" si="210"/>
        <v/>
      </c>
      <c r="EH280" s="8" t="str">
        <f t="shared" si="210"/>
        <v/>
      </c>
      <c r="EI280" s="8" t="str">
        <f t="shared" si="210"/>
        <v/>
      </c>
      <c r="EJ280" s="8" t="str">
        <f t="shared" si="210"/>
        <v/>
      </c>
      <c r="EK280" s="8" t="str">
        <f t="shared" si="210"/>
        <v/>
      </c>
      <c r="EL280" s="8" t="str">
        <f t="shared" si="210"/>
        <v/>
      </c>
      <c r="EM280" s="8" t="str">
        <f t="shared" si="210"/>
        <v>CRLFname = fuelTank</v>
      </c>
      <c r="EN280" s="8" t="str">
        <f t="shared" si="210"/>
        <v/>
      </c>
      <c r="EO280" s="8" t="str">
        <f t="shared" si="210"/>
        <v/>
      </c>
      <c r="EP280" s="8" t="str">
        <f t="shared" si="210"/>
        <v/>
      </c>
      <c r="EQ280" s="8" t="str">
        <f t="shared" si="210"/>
        <v/>
      </c>
      <c r="ER280" s="29" t="str">
        <f t="shared" si="210"/>
        <v/>
      </c>
    </row>
    <row r="281" spans="3:148" ht="21.75" customHeight="1" x14ac:dyDescent="0.25">
      <c r="C281" s="8" t="str">
        <f t="shared" ref="C281:AH281" si="211">IF(C50&lt;&gt;"",name&amp;C50,"")</f>
        <v/>
      </c>
      <c r="D281" s="8" t="str">
        <f t="shared" si="211"/>
        <v/>
      </c>
      <c r="E281" s="8" t="str">
        <f t="shared" si="211"/>
        <v/>
      </c>
      <c r="F281" s="8" t="str">
        <f t="shared" si="211"/>
        <v/>
      </c>
      <c r="G281" s="8" t="str">
        <f t="shared" si="211"/>
        <v/>
      </c>
      <c r="H281" s="8" t="str">
        <f t="shared" si="211"/>
        <v/>
      </c>
      <c r="I281" s="8" t="str">
        <f t="shared" si="211"/>
        <v/>
      </c>
      <c r="J281" s="8" t="str">
        <f t="shared" si="211"/>
        <v/>
      </c>
      <c r="K281" s="8" t="str">
        <f t="shared" si="211"/>
        <v/>
      </c>
      <c r="L281" s="8" t="str">
        <f t="shared" si="211"/>
        <v/>
      </c>
      <c r="M281" s="8" t="str">
        <f t="shared" si="211"/>
        <v/>
      </c>
      <c r="N281" s="8" t="str">
        <f t="shared" si="211"/>
        <v/>
      </c>
      <c r="O281" s="8" t="str">
        <f t="shared" si="211"/>
        <v/>
      </c>
      <c r="P281" s="8" t="str">
        <f t="shared" si="211"/>
        <v/>
      </c>
      <c r="Q281" s="8" t="str">
        <f t="shared" si="211"/>
        <v/>
      </c>
      <c r="R281" s="8" t="str">
        <f t="shared" si="211"/>
        <v/>
      </c>
      <c r="S281" s="8" t="str">
        <f t="shared" si="211"/>
        <v/>
      </c>
      <c r="T281" s="8" t="str">
        <f t="shared" si="211"/>
        <v/>
      </c>
      <c r="U281" s="8" t="str">
        <f t="shared" si="211"/>
        <v/>
      </c>
      <c r="V281" s="8" t="str">
        <f t="shared" si="211"/>
        <v/>
      </c>
      <c r="W281" s="8" t="str">
        <f t="shared" si="211"/>
        <v/>
      </c>
      <c r="X281" s="8" t="str">
        <f t="shared" si="211"/>
        <v/>
      </c>
      <c r="Y281" s="8" t="str">
        <f t="shared" si="211"/>
        <v/>
      </c>
      <c r="Z281" s="8" t="str">
        <f t="shared" si="211"/>
        <v/>
      </c>
      <c r="AA281" s="8" t="str">
        <f t="shared" si="211"/>
        <v/>
      </c>
      <c r="AB281" s="8" t="str">
        <f t="shared" si="211"/>
        <v/>
      </c>
      <c r="AC281" s="8" t="str">
        <f t="shared" si="211"/>
        <v/>
      </c>
      <c r="AD281" s="8" t="str">
        <f t="shared" si="211"/>
        <v/>
      </c>
      <c r="AE281" s="8" t="str">
        <f t="shared" si="211"/>
        <v/>
      </c>
      <c r="AF281" s="8" t="str">
        <f t="shared" si="211"/>
        <v/>
      </c>
      <c r="AG281" s="8" t="str">
        <f t="shared" si="211"/>
        <v/>
      </c>
      <c r="AH281" s="8" t="str">
        <f t="shared" si="211"/>
        <v/>
      </c>
      <c r="AI281" s="8" t="str">
        <f t="shared" ref="AI281:BN281" si="212">IF(AI50&lt;&gt;"",name&amp;AI50,"")</f>
        <v/>
      </c>
      <c r="AJ281" s="8" t="str">
        <f t="shared" si="212"/>
        <v/>
      </c>
      <c r="AK281" s="8" t="str">
        <f t="shared" si="212"/>
        <v/>
      </c>
      <c r="AL281" s="8" t="str">
        <f t="shared" si="212"/>
        <v/>
      </c>
      <c r="AM281" s="8" t="str">
        <f t="shared" si="212"/>
        <v/>
      </c>
      <c r="AN281" s="8" t="str">
        <f t="shared" si="212"/>
        <v/>
      </c>
      <c r="AO281" s="8" t="str">
        <f t="shared" si="212"/>
        <v/>
      </c>
      <c r="AP281" s="8" t="str">
        <f t="shared" si="212"/>
        <v/>
      </c>
      <c r="AQ281" s="8" t="str">
        <f t="shared" si="212"/>
        <v>CRLFname = WindLong</v>
      </c>
      <c r="AR281" s="8" t="str">
        <f t="shared" si="212"/>
        <v/>
      </c>
      <c r="AS281" s="8" t="str">
        <f t="shared" si="212"/>
        <v/>
      </c>
      <c r="AT281" s="8" t="str">
        <f t="shared" si="212"/>
        <v/>
      </c>
      <c r="AU281" s="8" t="str">
        <f t="shared" si="212"/>
        <v/>
      </c>
      <c r="AV281" s="8" t="str">
        <f t="shared" si="212"/>
        <v/>
      </c>
      <c r="AW281" s="8" t="str">
        <f t="shared" si="212"/>
        <v/>
      </c>
      <c r="AX281" s="8" t="str">
        <f t="shared" si="212"/>
        <v/>
      </c>
      <c r="AY281" s="8" t="str">
        <f t="shared" si="212"/>
        <v/>
      </c>
      <c r="AZ281" s="8" t="str">
        <f t="shared" si="212"/>
        <v/>
      </c>
      <c r="BA281" s="8" t="str">
        <f t="shared" si="212"/>
        <v/>
      </c>
      <c r="BB281" s="8" t="str">
        <f t="shared" si="212"/>
        <v/>
      </c>
      <c r="BC281" s="8" t="str">
        <f t="shared" si="212"/>
        <v>CRLFname = TD.ShuttleElevBigl</v>
      </c>
      <c r="BD281" s="8" t="str">
        <f t="shared" si="212"/>
        <v/>
      </c>
      <c r="BE281" s="8" t="str">
        <f t="shared" si="212"/>
        <v/>
      </c>
      <c r="BF281" s="8" t="str">
        <f t="shared" si="212"/>
        <v/>
      </c>
      <c r="BG281" s="8" t="str">
        <f t="shared" si="212"/>
        <v/>
      </c>
      <c r="BH281" s="8" t="str">
        <f t="shared" si="212"/>
        <v/>
      </c>
      <c r="BI281" s="8" t="str">
        <f t="shared" si="212"/>
        <v/>
      </c>
      <c r="BJ281" s="8" t="str">
        <f t="shared" si="212"/>
        <v/>
      </c>
      <c r="BK281" s="8" t="str">
        <f t="shared" si="212"/>
        <v/>
      </c>
      <c r="BL281" s="8" t="str">
        <f t="shared" si="212"/>
        <v/>
      </c>
      <c r="BM281" s="8" t="str">
        <f t="shared" si="212"/>
        <v/>
      </c>
      <c r="BN281" s="8" t="str">
        <f t="shared" si="212"/>
        <v/>
      </c>
      <c r="BO281" s="8" t="str">
        <f t="shared" ref="BO281:CT281" si="213">IF(BO50&lt;&gt;"",name&amp;BO50,"")</f>
        <v/>
      </c>
      <c r="BP281" s="8" t="str">
        <f t="shared" si="213"/>
        <v/>
      </c>
      <c r="BQ281" s="8" t="str">
        <f t="shared" si="213"/>
        <v/>
      </c>
      <c r="BR281" s="8" t="str">
        <f t="shared" si="213"/>
        <v/>
      </c>
      <c r="BS281" s="8" t="str">
        <f t="shared" si="213"/>
        <v/>
      </c>
      <c r="BT281" s="8" t="str">
        <f t="shared" si="213"/>
        <v/>
      </c>
      <c r="BU281" s="8" t="str">
        <f t="shared" si="213"/>
        <v/>
      </c>
      <c r="BV281" s="8" t="str">
        <f t="shared" si="213"/>
        <v/>
      </c>
      <c r="BW281" s="8" t="str">
        <f t="shared" si="213"/>
        <v/>
      </c>
      <c r="BX281" s="8" t="str">
        <f t="shared" si="213"/>
        <v/>
      </c>
      <c r="BY281" s="8" t="str">
        <f t="shared" si="213"/>
        <v/>
      </c>
      <c r="BZ281" s="8" t="str">
        <f t="shared" si="213"/>
        <v/>
      </c>
      <c r="CA281" s="8" t="str">
        <f t="shared" si="213"/>
        <v/>
      </c>
      <c r="CB281" s="8" t="str">
        <f t="shared" si="213"/>
        <v/>
      </c>
      <c r="CC281" s="8" t="str">
        <f t="shared" si="213"/>
        <v/>
      </c>
      <c r="CD281" s="8" t="str">
        <f t="shared" si="213"/>
        <v/>
      </c>
      <c r="CE281" s="8" t="str">
        <f t="shared" si="213"/>
        <v/>
      </c>
      <c r="CF281" s="8" t="str">
        <f t="shared" si="213"/>
        <v/>
      </c>
      <c r="CG281" s="8" t="str">
        <f t="shared" si="213"/>
        <v/>
      </c>
      <c r="CH281" s="8" t="str">
        <f t="shared" si="213"/>
        <v/>
      </c>
      <c r="CI281" s="8" t="str">
        <f t="shared" si="213"/>
        <v/>
      </c>
      <c r="CJ281" s="8" t="str">
        <f t="shared" si="213"/>
        <v/>
      </c>
      <c r="CK281" s="8" t="str">
        <f t="shared" si="213"/>
        <v/>
      </c>
      <c r="CL281" s="8" t="str">
        <f t="shared" si="213"/>
        <v/>
      </c>
      <c r="CM281" s="8" t="str">
        <f t="shared" si="213"/>
        <v/>
      </c>
      <c r="CN281" s="8" t="str">
        <f t="shared" si="213"/>
        <v/>
      </c>
      <c r="CO281" s="8" t="str">
        <f t="shared" si="213"/>
        <v/>
      </c>
      <c r="CP281" s="8" t="str">
        <f t="shared" si="213"/>
        <v/>
      </c>
      <c r="CQ281" s="8" t="str">
        <f t="shared" si="213"/>
        <v/>
      </c>
      <c r="CR281" s="8" t="str">
        <f t="shared" si="213"/>
        <v/>
      </c>
      <c r="CS281" s="8" t="str">
        <f t="shared" si="213"/>
        <v/>
      </c>
      <c r="CT281" s="8" t="str">
        <f t="shared" si="213"/>
        <v/>
      </c>
      <c r="CU281" s="8" t="str">
        <f t="shared" ref="CU281:DZ281" si="214">IF(CU50&lt;&gt;"",name&amp;CU50,"")</f>
        <v/>
      </c>
      <c r="CV281" s="8" t="str">
        <f t="shared" si="214"/>
        <v/>
      </c>
      <c r="CW281" s="8" t="str">
        <f t="shared" si="214"/>
        <v/>
      </c>
      <c r="CX281" s="8" t="str">
        <f t="shared" si="214"/>
        <v/>
      </c>
      <c r="CY281" s="8" t="str">
        <f t="shared" si="214"/>
        <v/>
      </c>
      <c r="CZ281" s="8" t="str">
        <f t="shared" si="214"/>
        <v/>
      </c>
      <c r="DA281" s="8" t="str">
        <f t="shared" si="214"/>
        <v/>
      </c>
      <c r="DB281" s="8" t="str">
        <f t="shared" si="214"/>
        <v/>
      </c>
      <c r="DC281" s="8" t="str">
        <f t="shared" si="214"/>
        <v/>
      </c>
      <c r="DD281" s="8" t="str">
        <f t="shared" si="214"/>
        <v/>
      </c>
      <c r="DE281" s="8" t="str">
        <f t="shared" si="214"/>
        <v/>
      </c>
      <c r="DF281" s="8" t="str">
        <f t="shared" si="214"/>
        <v/>
      </c>
      <c r="DG281" s="8" t="str">
        <f t="shared" si="214"/>
        <v/>
      </c>
      <c r="DH281" s="8" t="str">
        <f t="shared" si="214"/>
        <v/>
      </c>
      <c r="DI281" s="8" t="str">
        <f t="shared" si="214"/>
        <v/>
      </c>
      <c r="DJ281" s="8" t="str">
        <f t="shared" si="214"/>
        <v/>
      </c>
      <c r="DK281" s="8" t="str">
        <f t="shared" si="214"/>
        <v/>
      </c>
      <c r="DL281" s="8" t="str">
        <f t="shared" si="214"/>
        <v/>
      </c>
      <c r="DM281" s="8" t="str">
        <f t="shared" si="214"/>
        <v/>
      </c>
      <c r="DN281" s="8" t="str">
        <f t="shared" si="214"/>
        <v/>
      </c>
      <c r="DO281" s="8" t="str">
        <f t="shared" si="214"/>
        <v/>
      </c>
      <c r="DP281" s="8" t="str">
        <f t="shared" si="214"/>
        <v/>
      </c>
      <c r="DQ281" s="8" t="str">
        <f t="shared" si="214"/>
        <v/>
      </c>
      <c r="DR281" s="8" t="str">
        <f t="shared" si="214"/>
        <v/>
      </c>
      <c r="DS281" s="8" t="str">
        <f t="shared" si="214"/>
        <v/>
      </c>
      <c r="DT281" s="8" t="str">
        <f t="shared" si="214"/>
        <v/>
      </c>
      <c r="DU281" s="8" t="str">
        <f t="shared" si="214"/>
        <v/>
      </c>
      <c r="DV281" s="8" t="str">
        <f t="shared" si="214"/>
        <v/>
      </c>
      <c r="DW281" s="8" t="str">
        <f t="shared" si="214"/>
        <v>CRLFname = adapterLargeSmallTri</v>
      </c>
      <c r="DX281" s="8" t="str">
        <f t="shared" si="214"/>
        <v/>
      </c>
      <c r="DY281" s="8" t="str">
        <f t="shared" si="214"/>
        <v/>
      </c>
      <c r="DZ281" s="8" t="str">
        <f t="shared" si="214"/>
        <v/>
      </c>
      <c r="EA281" s="8" t="str">
        <f t="shared" ref="EA281:ER281" si="215">IF(EA50&lt;&gt;"",name&amp;EA50,"")</f>
        <v/>
      </c>
      <c r="EB281" s="8" t="str">
        <f t="shared" si="215"/>
        <v/>
      </c>
      <c r="EC281" s="8" t="str">
        <f t="shared" si="215"/>
        <v/>
      </c>
      <c r="ED281" s="8" t="str">
        <f t="shared" si="215"/>
        <v>CRLFname = NP.rcstank.25m</v>
      </c>
      <c r="EE281" s="8" t="str">
        <f t="shared" si="215"/>
        <v/>
      </c>
      <c r="EF281" s="8" t="str">
        <f t="shared" si="215"/>
        <v/>
      </c>
      <c r="EG281" s="8" t="str">
        <f t="shared" si="215"/>
        <v/>
      </c>
      <c r="EH281" s="8" t="str">
        <f t="shared" si="215"/>
        <v/>
      </c>
      <c r="EI281" s="8" t="str">
        <f t="shared" si="215"/>
        <v/>
      </c>
      <c r="EJ281" s="8" t="str">
        <f t="shared" si="215"/>
        <v/>
      </c>
      <c r="EK281" s="8" t="str">
        <f t="shared" si="215"/>
        <v/>
      </c>
      <c r="EL281" s="8" t="str">
        <f t="shared" si="215"/>
        <v/>
      </c>
      <c r="EM281" s="8" t="str">
        <f t="shared" si="215"/>
        <v>CRLFname = fuelTank.long</v>
      </c>
      <c r="EN281" s="8" t="str">
        <f t="shared" si="215"/>
        <v/>
      </c>
      <c r="EO281" s="8" t="str">
        <f t="shared" si="215"/>
        <v/>
      </c>
      <c r="EP281" s="8" t="str">
        <f t="shared" si="215"/>
        <v/>
      </c>
      <c r="EQ281" s="8" t="str">
        <f t="shared" si="215"/>
        <v/>
      </c>
      <c r="ER281" s="29" t="str">
        <f t="shared" si="215"/>
        <v/>
      </c>
    </row>
    <row r="282" spans="3:148" ht="21.75" customHeight="1" x14ac:dyDescent="0.25">
      <c r="C282" s="8" t="str">
        <f t="shared" ref="C282:AH282" si="216">IF(C51&lt;&gt;"",name&amp;C51,"")</f>
        <v/>
      </c>
      <c r="D282" s="8" t="str">
        <f t="shared" si="216"/>
        <v/>
      </c>
      <c r="E282" s="8" t="str">
        <f t="shared" si="216"/>
        <v/>
      </c>
      <c r="F282" s="8" t="str">
        <f t="shared" si="216"/>
        <v/>
      </c>
      <c r="G282" s="8" t="str">
        <f t="shared" si="216"/>
        <v/>
      </c>
      <c r="H282" s="8" t="str">
        <f t="shared" si="216"/>
        <v/>
      </c>
      <c r="I282" s="8" t="str">
        <f t="shared" si="216"/>
        <v/>
      </c>
      <c r="J282" s="8" t="str">
        <f t="shared" si="216"/>
        <v/>
      </c>
      <c r="K282" s="8" t="str">
        <f t="shared" si="216"/>
        <v/>
      </c>
      <c r="L282" s="8" t="str">
        <f t="shared" si="216"/>
        <v/>
      </c>
      <c r="M282" s="8" t="str">
        <f t="shared" si="216"/>
        <v/>
      </c>
      <c r="N282" s="8" t="str">
        <f t="shared" si="216"/>
        <v/>
      </c>
      <c r="O282" s="8" t="str">
        <f t="shared" si="216"/>
        <v/>
      </c>
      <c r="P282" s="8" t="str">
        <f t="shared" si="216"/>
        <v/>
      </c>
      <c r="Q282" s="8" t="str">
        <f t="shared" si="216"/>
        <v/>
      </c>
      <c r="R282" s="8" t="str">
        <f t="shared" si="216"/>
        <v/>
      </c>
      <c r="S282" s="8" t="str">
        <f t="shared" si="216"/>
        <v/>
      </c>
      <c r="T282" s="8" t="str">
        <f t="shared" si="216"/>
        <v/>
      </c>
      <c r="U282" s="8" t="str">
        <f t="shared" si="216"/>
        <v/>
      </c>
      <c r="V282" s="8" t="str">
        <f t="shared" si="216"/>
        <v/>
      </c>
      <c r="W282" s="8" t="str">
        <f t="shared" si="216"/>
        <v/>
      </c>
      <c r="X282" s="8" t="str">
        <f t="shared" si="216"/>
        <v/>
      </c>
      <c r="Y282" s="8" t="str">
        <f t="shared" si="216"/>
        <v/>
      </c>
      <c r="Z282" s="8" t="str">
        <f t="shared" si="216"/>
        <v/>
      </c>
      <c r="AA282" s="8" t="str">
        <f t="shared" si="216"/>
        <v/>
      </c>
      <c r="AB282" s="8" t="str">
        <f t="shared" si="216"/>
        <v/>
      </c>
      <c r="AC282" s="8" t="str">
        <f t="shared" si="216"/>
        <v/>
      </c>
      <c r="AD282" s="8" t="str">
        <f t="shared" si="216"/>
        <v/>
      </c>
      <c r="AE282" s="8" t="str">
        <f t="shared" si="216"/>
        <v/>
      </c>
      <c r="AF282" s="8" t="str">
        <f t="shared" si="216"/>
        <v/>
      </c>
      <c r="AG282" s="8" t="str">
        <f t="shared" si="216"/>
        <v/>
      </c>
      <c r="AH282" s="8" t="str">
        <f t="shared" si="216"/>
        <v/>
      </c>
      <c r="AI282" s="8" t="str">
        <f t="shared" ref="AI282:BN282" si="217">IF(AI51&lt;&gt;"",name&amp;AI51,"")</f>
        <v/>
      </c>
      <c r="AJ282" s="8" t="str">
        <f t="shared" si="217"/>
        <v/>
      </c>
      <c r="AK282" s="8" t="str">
        <f t="shared" si="217"/>
        <v/>
      </c>
      <c r="AL282" s="8" t="str">
        <f t="shared" si="217"/>
        <v/>
      </c>
      <c r="AM282" s="8" t="str">
        <f t="shared" si="217"/>
        <v/>
      </c>
      <c r="AN282" s="8" t="str">
        <f t="shared" si="217"/>
        <v/>
      </c>
      <c r="AO282" s="8" t="str">
        <f t="shared" si="217"/>
        <v/>
      </c>
      <c r="AP282" s="8" t="str">
        <f t="shared" si="217"/>
        <v/>
      </c>
      <c r="AQ282" s="8" t="str">
        <f t="shared" si="217"/>
        <v>CRLFname = WindPort</v>
      </c>
      <c r="AR282" s="8" t="str">
        <f t="shared" si="217"/>
        <v/>
      </c>
      <c r="AS282" s="8" t="str">
        <f t="shared" si="217"/>
        <v/>
      </c>
      <c r="AT282" s="8" t="str">
        <f t="shared" si="217"/>
        <v/>
      </c>
      <c r="AU282" s="8" t="str">
        <f t="shared" si="217"/>
        <v/>
      </c>
      <c r="AV282" s="8" t="str">
        <f t="shared" si="217"/>
        <v/>
      </c>
      <c r="AW282" s="8" t="str">
        <f t="shared" si="217"/>
        <v/>
      </c>
      <c r="AX282" s="8" t="str">
        <f t="shared" si="217"/>
        <v/>
      </c>
      <c r="AY282" s="8" t="str">
        <f t="shared" si="217"/>
        <v/>
      </c>
      <c r="AZ282" s="8" t="str">
        <f t="shared" si="217"/>
        <v/>
      </c>
      <c r="BA282" s="8" t="str">
        <f t="shared" si="217"/>
        <v/>
      </c>
      <c r="BB282" s="8" t="str">
        <f t="shared" si="217"/>
        <v/>
      </c>
      <c r="BC282" s="8" t="str">
        <f t="shared" si="217"/>
        <v>CRLFname = TD.ShuttleElevBigr</v>
      </c>
      <c r="BD282" s="8" t="str">
        <f t="shared" si="217"/>
        <v/>
      </c>
      <c r="BE282" s="8" t="str">
        <f t="shared" si="217"/>
        <v/>
      </c>
      <c r="BF282" s="8" t="str">
        <f t="shared" si="217"/>
        <v/>
      </c>
      <c r="BG282" s="8" t="str">
        <f t="shared" si="217"/>
        <v/>
      </c>
      <c r="BH282" s="8" t="str">
        <f t="shared" si="217"/>
        <v/>
      </c>
      <c r="BI282" s="8" t="str">
        <f t="shared" si="217"/>
        <v/>
      </c>
      <c r="BJ282" s="8" t="str">
        <f t="shared" si="217"/>
        <v/>
      </c>
      <c r="BK282" s="8" t="str">
        <f t="shared" si="217"/>
        <v/>
      </c>
      <c r="BL282" s="8" t="str">
        <f t="shared" si="217"/>
        <v/>
      </c>
      <c r="BM282" s="8" t="str">
        <f t="shared" si="217"/>
        <v/>
      </c>
      <c r="BN282" s="8" t="str">
        <f t="shared" si="217"/>
        <v/>
      </c>
      <c r="BO282" s="8" t="str">
        <f t="shared" ref="BO282:CT282" si="218">IF(BO51&lt;&gt;"",name&amp;BO51,"")</f>
        <v/>
      </c>
      <c r="BP282" s="8" t="str">
        <f t="shared" si="218"/>
        <v/>
      </c>
      <c r="BQ282" s="8" t="str">
        <f t="shared" si="218"/>
        <v/>
      </c>
      <c r="BR282" s="8" t="str">
        <f t="shared" si="218"/>
        <v/>
      </c>
      <c r="BS282" s="8" t="str">
        <f t="shared" si="218"/>
        <v/>
      </c>
      <c r="BT282" s="8" t="str">
        <f t="shared" si="218"/>
        <v/>
      </c>
      <c r="BU282" s="8" t="str">
        <f t="shared" si="218"/>
        <v/>
      </c>
      <c r="BV282" s="8" t="str">
        <f t="shared" si="218"/>
        <v/>
      </c>
      <c r="BW282" s="8" t="str">
        <f t="shared" si="218"/>
        <v/>
      </c>
      <c r="BX282" s="8" t="str">
        <f t="shared" si="218"/>
        <v/>
      </c>
      <c r="BY282" s="8" t="str">
        <f t="shared" si="218"/>
        <v/>
      </c>
      <c r="BZ282" s="8" t="str">
        <f t="shared" si="218"/>
        <v/>
      </c>
      <c r="CA282" s="8" t="str">
        <f t="shared" si="218"/>
        <v/>
      </c>
      <c r="CB282" s="8" t="str">
        <f t="shared" si="218"/>
        <v/>
      </c>
      <c r="CC282" s="8" t="str">
        <f t="shared" si="218"/>
        <v/>
      </c>
      <c r="CD282" s="8" t="str">
        <f t="shared" si="218"/>
        <v/>
      </c>
      <c r="CE282" s="8" t="str">
        <f t="shared" si="218"/>
        <v/>
      </c>
      <c r="CF282" s="8" t="str">
        <f t="shared" si="218"/>
        <v/>
      </c>
      <c r="CG282" s="8" t="str">
        <f t="shared" si="218"/>
        <v/>
      </c>
      <c r="CH282" s="8" t="str">
        <f t="shared" si="218"/>
        <v/>
      </c>
      <c r="CI282" s="8" t="str">
        <f t="shared" si="218"/>
        <v/>
      </c>
      <c r="CJ282" s="8" t="str">
        <f t="shared" si="218"/>
        <v/>
      </c>
      <c r="CK282" s="8" t="str">
        <f t="shared" si="218"/>
        <v/>
      </c>
      <c r="CL282" s="8" t="str">
        <f t="shared" si="218"/>
        <v/>
      </c>
      <c r="CM282" s="8" t="str">
        <f t="shared" si="218"/>
        <v/>
      </c>
      <c r="CN282" s="8" t="str">
        <f t="shared" si="218"/>
        <v/>
      </c>
      <c r="CO282" s="8" t="str">
        <f t="shared" si="218"/>
        <v/>
      </c>
      <c r="CP282" s="8" t="str">
        <f t="shared" si="218"/>
        <v/>
      </c>
      <c r="CQ282" s="8" t="str">
        <f t="shared" si="218"/>
        <v/>
      </c>
      <c r="CR282" s="8" t="str">
        <f t="shared" si="218"/>
        <v/>
      </c>
      <c r="CS282" s="8" t="str">
        <f t="shared" si="218"/>
        <v/>
      </c>
      <c r="CT282" s="8" t="str">
        <f t="shared" si="218"/>
        <v/>
      </c>
      <c r="CU282" s="8" t="str">
        <f t="shared" ref="CU282:DZ282" si="219">IF(CU51&lt;&gt;"",name&amp;CU51,"")</f>
        <v/>
      </c>
      <c r="CV282" s="8" t="str">
        <f t="shared" si="219"/>
        <v/>
      </c>
      <c r="CW282" s="8" t="str">
        <f t="shared" si="219"/>
        <v/>
      </c>
      <c r="CX282" s="8" t="str">
        <f t="shared" si="219"/>
        <v/>
      </c>
      <c r="CY282" s="8" t="str">
        <f t="shared" si="219"/>
        <v/>
      </c>
      <c r="CZ282" s="8" t="str">
        <f t="shared" si="219"/>
        <v/>
      </c>
      <c r="DA282" s="8" t="str">
        <f t="shared" si="219"/>
        <v/>
      </c>
      <c r="DB282" s="8" t="str">
        <f t="shared" si="219"/>
        <v/>
      </c>
      <c r="DC282" s="8" t="str">
        <f t="shared" si="219"/>
        <v/>
      </c>
      <c r="DD282" s="8" t="str">
        <f t="shared" si="219"/>
        <v/>
      </c>
      <c r="DE282" s="8" t="str">
        <f t="shared" si="219"/>
        <v/>
      </c>
      <c r="DF282" s="8" t="str">
        <f t="shared" si="219"/>
        <v/>
      </c>
      <c r="DG282" s="8" t="str">
        <f t="shared" si="219"/>
        <v/>
      </c>
      <c r="DH282" s="8" t="str">
        <f t="shared" si="219"/>
        <v/>
      </c>
      <c r="DI282" s="8" t="str">
        <f t="shared" si="219"/>
        <v/>
      </c>
      <c r="DJ282" s="8" t="str">
        <f t="shared" si="219"/>
        <v/>
      </c>
      <c r="DK282" s="8" t="str">
        <f t="shared" si="219"/>
        <v/>
      </c>
      <c r="DL282" s="8" t="str">
        <f t="shared" si="219"/>
        <v/>
      </c>
      <c r="DM282" s="8" t="str">
        <f t="shared" si="219"/>
        <v/>
      </c>
      <c r="DN282" s="8" t="str">
        <f t="shared" si="219"/>
        <v/>
      </c>
      <c r="DO282" s="8" t="str">
        <f t="shared" si="219"/>
        <v/>
      </c>
      <c r="DP282" s="8" t="str">
        <f t="shared" si="219"/>
        <v/>
      </c>
      <c r="DQ282" s="8" t="str">
        <f t="shared" si="219"/>
        <v/>
      </c>
      <c r="DR282" s="8" t="str">
        <f t="shared" si="219"/>
        <v/>
      </c>
      <c r="DS282" s="8" t="str">
        <f t="shared" si="219"/>
        <v/>
      </c>
      <c r="DT282" s="8" t="str">
        <f t="shared" si="219"/>
        <v/>
      </c>
      <c r="DU282" s="8" t="str">
        <f t="shared" si="219"/>
        <v/>
      </c>
      <c r="DV282" s="8" t="str">
        <f t="shared" si="219"/>
        <v/>
      </c>
      <c r="DW282" s="8" t="str">
        <f t="shared" si="219"/>
        <v>CRLFname = largeAdapter</v>
      </c>
      <c r="DX282" s="8" t="str">
        <f t="shared" si="219"/>
        <v/>
      </c>
      <c r="DY282" s="8" t="str">
        <f t="shared" si="219"/>
        <v/>
      </c>
      <c r="DZ282" s="8" t="str">
        <f t="shared" si="219"/>
        <v/>
      </c>
      <c r="EA282" s="8" t="str">
        <f t="shared" ref="EA282:ER282" si="220">IF(EA51&lt;&gt;"",name&amp;EA51,"")</f>
        <v/>
      </c>
      <c r="EB282" s="8" t="str">
        <f t="shared" si="220"/>
        <v/>
      </c>
      <c r="EC282" s="8" t="str">
        <f t="shared" si="220"/>
        <v/>
      </c>
      <c r="ED282" s="8" t="str">
        <f t="shared" si="220"/>
        <v>CRLFname = cupolaWindow</v>
      </c>
      <c r="EE282" s="8" t="str">
        <f t="shared" si="220"/>
        <v/>
      </c>
      <c r="EF282" s="8" t="str">
        <f t="shared" si="220"/>
        <v/>
      </c>
      <c r="EG282" s="8" t="str">
        <f t="shared" si="220"/>
        <v/>
      </c>
      <c r="EH282" s="8" t="str">
        <f t="shared" si="220"/>
        <v/>
      </c>
      <c r="EI282" s="8" t="str">
        <f t="shared" si="220"/>
        <v/>
      </c>
      <c r="EJ282" s="8" t="str">
        <f t="shared" si="220"/>
        <v/>
      </c>
      <c r="EK282" s="8" t="str">
        <f t="shared" si="220"/>
        <v/>
      </c>
      <c r="EL282" s="8" t="str">
        <f t="shared" si="220"/>
        <v/>
      </c>
      <c r="EM282" s="8" t="str">
        <f t="shared" si="220"/>
        <v>CRLFname = fuelLine</v>
      </c>
      <c r="EN282" s="8" t="str">
        <f t="shared" si="220"/>
        <v/>
      </c>
      <c r="EO282" s="8" t="str">
        <f t="shared" si="220"/>
        <v/>
      </c>
      <c r="EP282" s="8" t="str">
        <f t="shared" si="220"/>
        <v/>
      </c>
      <c r="EQ282" s="8" t="str">
        <f t="shared" si="220"/>
        <v/>
      </c>
      <c r="ER282" s="29" t="str">
        <f t="shared" si="220"/>
        <v/>
      </c>
    </row>
    <row r="283" spans="3:148" ht="21.75" customHeight="1" x14ac:dyDescent="0.25">
      <c r="C283" s="8" t="str">
        <f t="shared" ref="C283:AH283" si="221">IF(C52&lt;&gt;"",name&amp;C52,"")</f>
        <v/>
      </c>
      <c r="D283" s="8" t="str">
        <f t="shared" si="221"/>
        <v/>
      </c>
      <c r="E283" s="8" t="str">
        <f t="shared" si="221"/>
        <v/>
      </c>
      <c r="F283" s="8" t="str">
        <f t="shared" si="221"/>
        <v/>
      </c>
      <c r="G283" s="8" t="str">
        <f t="shared" si="221"/>
        <v/>
      </c>
      <c r="H283" s="8" t="str">
        <f t="shared" si="221"/>
        <v/>
      </c>
      <c r="I283" s="8" t="str">
        <f t="shared" si="221"/>
        <v/>
      </c>
      <c r="J283" s="8" t="str">
        <f t="shared" si="221"/>
        <v/>
      </c>
      <c r="K283" s="8" t="str">
        <f t="shared" si="221"/>
        <v/>
      </c>
      <c r="L283" s="8" t="str">
        <f t="shared" si="221"/>
        <v/>
      </c>
      <c r="M283" s="8" t="str">
        <f t="shared" si="221"/>
        <v/>
      </c>
      <c r="N283" s="8" t="str">
        <f t="shared" si="221"/>
        <v/>
      </c>
      <c r="O283" s="8" t="str">
        <f t="shared" si="221"/>
        <v/>
      </c>
      <c r="P283" s="8" t="str">
        <f t="shared" si="221"/>
        <v/>
      </c>
      <c r="Q283" s="8" t="str">
        <f t="shared" si="221"/>
        <v/>
      </c>
      <c r="R283" s="8" t="str">
        <f t="shared" si="221"/>
        <v/>
      </c>
      <c r="S283" s="8" t="str">
        <f t="shared" si="221"/>
        <v/>
      </c>
      <c r="T283" s="8" t="str">
        <f t="shared" si="221"/>
        <v/>
      </c>
      <c r="U283" s="8" t="str">
        <f t="shared" si="221"/>
        <v/>
      </c>
      <c r="V283" s="8" t="str">
        <f t="shared" si="221"/>
        <v/>
      </c>
      <c r="W283" s="8" t="str">
        <f t="shared" si="221"/>
        <v/>
      </c>
      <c r="X283" s="8" t="str">
        <f t="shared" si="221"/>
        <v/>
      </c>
      <c r="Y283" s="8" t="str">
        <f t="shared" si="221"/>
        <v/>
      </c>
      <c r="Z283" s="8" t="str">
        <f t="shared" si="221"/>
        <v/>
      </c>
      <c r="AA283" s="8" t="str">
        <f t="shared" si="221"/>
        <v/>
      </c>
      <c r="AB283" s="8" t="str">
        <f t="shared" si="221"/>
        <v/>
      </c>
      <c r="AC283" s="8" t="str">
        <f t="shared" si="221"/>
        <v/>
      </c>
      <c r="AD283" s="8" t="str">
        <f t="shared" si="221"/>
        <v/>
      </c>
      <c r="AE283" s="8" t="str">
        <f t="shared" si="221"/>
        <v/>
      </c>
      <c r="AF283" s="8" t="str">
        <f t="shared" si="221"/>
        <v/>
      </c>
      <c r="AG283" s="8" t="str">
        <f t="shared" si="221"/>
        <v/>
      </c>
      <c r="AH283" s="8" t="str">
        <f t="shared" si="221"/>
        <v/>
      </c>
      <c r="AI283" s="8" t="str">
        <f t="shared" ref="AI283:BN283" si="222">IF(AI52&lt;&gt;"",name&amp;AI52,"")</f>
        <v/>
      </c>
      <c r="AJ283" s="8" t="str">
        <f t="shared" si="222"/>
        <v/>
      </c>
      <c r="AK283" s="8" t="str">
        <f t="shared" si="222"/>
        <v/>
      </c>
      <c r="AL283" s="8" t="str">
        <f t="shared" si="222"/>
        <v/>
      </c>
      <c r="AM283" s="8" t="str">
        <f t="shared" si="222"/>
        <v/>
      </c>
      <c r="AN283" s="8" t="str">
        <f t="shared" si="222"/>
        <v/>
      </c>
      <c r="AO283" s="8" t="str">
        <f t="shared" si="222"/>
        <v/>
      </c>
      <c r="AP283" s="8" t="str">
        <f t="shared" si="222"/>
        <v/>
      </c>
      <c r="AQ283" s="8" t="str">
        <f t="shared" si="222"/>
        <v>CRLFname = WindRadialLarge</v>
      </c>
      <c r="AR283" s="8" t="str">
        <f t="shared" si="222"/>
        <v/>
      </c>
      <c r="AS283" s="8" t="str">
        <f t="shared" si="222"/>
        <v/>
      </c>
      <c r="AT283" s="8" t="str">
        <f t="shared" si="222"/>
        <v/>
      </c>
      <c r="AU283" s="8" t="str">
        <f t="shared" si="222"/>
        <v/>
      </c>
      <c r="AV283" s="8" t="str">
        <f t="shared" si="222"/>
        <v/>
      </c>
      <c r="AW283" s="8" t="str">
        <f t="shared" si="222"/>
        <v/>
      </c>
      <c r="AX283" s="8" t="str">
        <f t="shared" si="222"/>
        <v/>
      </c>
      <c r="AY283" s="8" t="str">
        <f t="shared" si="222"/>
        <v/>
      </c>
      <c r="AZ283" s="8" t="str">
        <f t="shared" si="222"/>
        <v/>
      </c>
      <c r="BA283" s="8" t="str">
        <f t="shared" si="222"/>
        <v/>
      </c>
      <c r="BB283" s="8" t="str">
        <f t="shared" si="222"/>
        <v/>
      </c>
      <c r="BC283" s="8" t="str">
        <f t="shared" si="222"/>
        <v>CRLFname = TD.ShuttleWingBigCanard</v>
      </c>
      <c r="BD283" s="8" t="str">
        <f t="shared" si="222"/>
        <v/>
      </c>
      <c r="BE283" s="8" t="str">
        <f t="shared" si="222"/>
        <v/>
      </c>
      <c r="BF283" s="8" t="str">
        <f t="shared" si="222"/>
        <v/>
      </c>
      <c r="BG283" s="8" t="str">
        <f t="shared" si="222"/>
        <v/>
      </c>
      <c r="BH283" s="8" t="str">
        <f t="shared" si="222"/>
        <v/>
      </c>
      <c r="BI283" s="8" t="str">
        <f t="shared" si="222"/>
        <v/>
      </c>
      <c r="BJ283" s="8" t="str">
        <f t="shared" si="222"/>
        <v/>
      </c>
      <c r="BK283" s="8" t="str">
        <f t="shared" si="222"/>
        <v/>
      </c>
      <c r="BL283" s="8" t="str">
        <f t="shared" si="222"/>
        <v/>
      </c>
      <c r="BM283" s="8" t="str">
        <f t="shared" si="222"/>
        <v/>
      </c>
      <c r="BN283" s="8" t="str">
        <f t="shared" si="222"/>
        <v/>
      </c>
      <c r="BO283" s="8" t="str">
        <f t="shared" ref="BO283:CT283" si="223">IF(BO52&lt;&gt;"",name&amp;BO52,"")</f>
        <v/>
      </c>
      <c r="BP283" s="8" t="str">
        <f t="shared" si="223"/>
        <v/>
      </c>
      <c r="BQ283" s="8" t="str">
        <f t="shared" si="223"/>
        <v/>
      </c>
      <c r="BR283" s="8" t="str">
        <f t="shared" si="223"/>
        <v/>
      </c>
      <c r="BS283" s="8" t="str">
        <f t="shared" si="223"/>
        <v/>
      </c>
      <c r="BT283" s="8" t="str">
        <f t="shared" si="223"/>
        <v/>
      </c>
      <c r="BU283" s="8" t="str">
        <f t="shared" si="223"/>
        <v/>
      </c>
      <c r="BV283" s="8" t="str">
        <f t="shared" si="223"/>
        <v/>
      </c>
      <c r="BW283" s="8" t="str">
        <f t="shared" si="223"/>
        <v/>
      </c>
      <c r="BX283" s="8" t="str">
        <f t="shared" si="223"/>
        <v/>
      </c>
      <c r="BY283" s="8" t="str">
        <f t="shared" si="223"/>
        <v/>
      </c>
      <c r="BZ283" s="8" t="str">
        <f t="shared" si="223"/>
        <v/>
      </c>
      <c r="CA283" s="8" t="str">
        <f t="shared" si="223"/>
        <v/>
      </c>
      <c r="CB283" s="8" t="str">
        <f t="shared" si="223"/>
        <v/>
      </c>
      <c r="CC283" s="8" t="str">
        <f t="shared" si="223"/>
        <v/>
      </c>
      <c r="CD283" s="8" t="str">
        <f t="shared" si="223"/>
        <v/>
      </c>
      <c r="CE283" s="8" t="str">
        <f t="shared" si="223"/>
        <v/>
      </c>
      <c r="CF283" s="8" t="str">
        <f t="shared" si="223"/>
        <v/>
      </c>
      <c r="CG283" s="8" t="str">
        <f t="shared" si="223"/>
        <v/>
      </c>
      <c r="CH283" s="8" t="str">
        <f t="shared" si="223"/>
        <v/>
      </c>
      <c r="CI283" s="8" t="str">
        <f t="shared" si="223"/>
        <v/>
      </c>
      <c r="CJ283" s="8" t="str">
        <f t="shared" si="223"/>
        <v/>
      </c>
      <c r="CK283" s="8" t="str">
        <f t="shared" si="223"/>
        <v/>
      </c>
      <c r="CL283" s="8" t="str">
        <f t="shared" si="223"/>
        <v/>
      </c>
      <c r="CM283" s="8" t="str">
        <f t="shared" si="223"/>
        <v/>
      </c>
      <c r="CN283" s="8" t="str">
        <f t="shared" si="223"/>
        <v/>
      </c>
      <c r="CO283" s="8" t="str">
        <f t="shared" si="223"/>
        <v/>
      </c>
      <c r="CP283" s="8" t="str">
        <f t="shared" si="223"/>
        <v/>
      </c>
      <c r="CQ283" s="8" t="str">
        <f t="shared" si="223"/>
        <v/>
      </c>
      <c r="CR283" s="8" t="str">
        <f t="shared" si="223"/>
        <v/>
      </c>
      <c r="CS283" s="8" t="str">
        <f t="shared" si="223"/>
        <v/>
      </c>
      <c r="CT283" s="8" t="str">
        <f t="shared" si="223"/>
        <v/>
      </c>
      <c r="CU283" s="8" t="str">
        <f t="shared" ref="CU283:DZ283" si="224">IF(CU52&lt;&gt;"",name&amp;CU52,"")</f>
        <v/>
      </c>
      <c r="CV283" s="8" t="str">
        <f t="shared" si="224"/>
        <v/>
      </c>
      <c r="CW283" s="8" t="str">
        <f t="shared" si="224"/>
        <v/>
      </c>
      <c r="CX283" s="8" t="str">
        <f t="shared" si="224"/>
        <v/>
      </c>
      <c r="CY283" s="8" t="str">
        <f t="shared" si="224"/>
        <v/>
      </c>
      <c r="CZ283" s="8" t="str">
        <f t="shared" si="224"/>
        <v/>
      </c>
      <c r="DA283" s="8" t="str">
        <f t="shared" si="224"/>
        <v/>
      </c>
      <c r="DB283" s="8" t="str">
        <f t="shared" si="224"/>
        <v/>
      </c>
      <c r="DC283" s="8" t="str">
        <f t="shared" si="224"/>
        <v/>
      </c>
      <c r="DD283" s="8" t="str">
        <f t="shared" si="224"/>
        <v/>
      </c>
      <c r="DE283" s="8" t="str">
        <f t="shared" si="224"/>
        <v/>
      </c>
      <c r="DF283" s="8" t="str">
        <f t="shared" si="224"/>
        <v/>
      </c>
      <c r="DG283" s="8" t="str">
        <f t="shared" si="224"/>
        <v/>
      </c>
      <c r="DH283" s="8" t="str">
        <f t="shared" si="224"/>
        <v/>
      </c>
      <c r="DI283" s="8" t="str">
        <f t="shared" si="224"/>
        <v/>
      </c>
      <c r="DJ283" s="8" t="str">
        <f t="shared" si="224"/>
        <v/>
      </c>
      <c r="DK283" s="8" t="str">
        <f t="shared" si="224"/>
        <v/>
      </c>
      <c r="DL283" s="8" t="str">
        <f t="shared" si="224"/>
        <v/>
      </c>
      <c r="DM283" s="8" t="str">
        <f t="shared" si="224"/>
        <v/>
      </c>
      <c r="DN283" s="8" t="str">
        <f t="shared" si="224"/>
        <v/>
      </c>
      <c r="DO283" s="8" t="str">
        <f t="shared" si="224"/>
        <v/>
      </c>
      <c r="DP283" s="8" t="str">
        <f t="shared" si="224"/>
        <v/>
      </c>
      <c r="DQ283" s="8" t="str">
        <f t="shared" si="224"/>
        <v/>
      </c>
      <c r="DR283" s="8" t="str">
        <f t="shared" si="224"/>
        <v/>
      </c>
      <c r="DS283" s="8" t="str">
        <f t="shared" si="224"/>
        <v/>
      </c>
      <c r="DT283" s="8" t="str">
        <f t="shared" si="224"/>
        <v/>
      </c>
      <c r="DU283" s="8" t="str">
        <f t="shared" si="224"/>
        <v/>
      </c>
      <c r="DV283" s="8" t="str">
        <f t="shared" si="224"/>
        <v/>
      </c>
      <c r="DW283" s="8" t="str">
        <f t="shared" si="224"/>
        <v>CRLFname = largeAdapter2</v>
      </c>
      <c r="DX283" s="8" t="str">
        <f t="shared" si="224"/>
        <v/>
      </c>
      <c r="DY283" s="8" t="str">
        <f t="shared" si="224"/>
        <v/>
      </c>
      <c r="DZ283" s="8" t="str">
        <f t="shared" si="224"/>
        <v/>
      </c>
      <c r="EA283" s="8" t="str">
        <f t="shared" ref="EA283:ER283" si="225">IF(EA52&lt;&gt;"",name&amp;EA52,"")</f>
        <v/>
      </c>
      <c r="EB283" s="8" t="str">
        <f t="shared" si="225"/>
        <v/>
      </c>
      <c r="EC283" s="8" t="str">
        <f t="shared" si="225"/>
        <v/>
      </c>
      <c r="ED283" s="8" t="str">
        <f t="shared" si="225"/>
        <v>CRLFname = SDHI.2.5.Mk1-2AeroShroud</v>
      </c>
      <c r="EE283" s="8" t="str">
        <f t="shared" si="225"/>
        <v/>
      </c>
      <c r="EF283" s="8" t="str">
        <f t="shared" si="225"/>
        <v/>
      </c>
      <c r="EG283" s="8" t="str">
        <f t="shared" si="225"/>
        <v/>
      </c>
      <c r="EH283" s="8" t="str">
        <f t="shared" si="225"/>
        <v/>
      </c>
      <c r="EI283" s="8" t="str">
        <f t="shared" si="225"/>
        <v/>
      </c>
      <c r="EJ283" s="8" t="str">
        <f t="shared" si="225"/>
        <v/>
      </c>
      <c r="EK283" s="8" t="str">
        <f t="shared" si="225"/>
        <v/>
      </c>
      <c r="EL283" s="8" t="str">
        <f t="shared" si="225"/>
        <v/>
      </c>
      <c r="EM283" s="8" t="str">
        <f t="shared" si="225"/>
        <v>CRLFname = engineLargeSkipper.125m</v>
      </c>
      <c r="EN283" s="8" t="str">
        <f t="shared" si="225"/>
        <v/>
      </c>
      <c r="EO283" s="8" t="str">
        <f t="shared" si="225"/>
        <v/>
      </c>
      <c r="EP283" s="8" t="str">
        <f t="shared" si="225"/>
        <v/>
      </c>
      <c r="EQ283" s="8" t="str">
        <f t="shared" si="225"/>
        <v/>
      </c>
      <c r="ER283" s="29" t="str">
        <f t="shared" si="225"/>
        <v/>
      </c>
    </row>
    <row r="284" spans="3:148" ht="21.75" customHeight="1" x14ac:dyDescent="0.25">
      <c r="C284" s="8" t="str">
        <f t="shared" ref="C284:AH284" si="226">IF(C53&lt;&gt;"",name&amp;C53,"")</f>
        <v/>
      </c>
      <c r="D284" s="8" t="str">
        <f t="shared" si="226"/>
        <v/>
      </c>
      <c r="E284" s="8" t="str">
        <f t="shared" si="226"/>
        <v/>
      </c>
      <c r="F284" s="8" t="str">
        <f t="shared" si="226"/>
        <v/>
      </c>
      <c r="G284" s="8" t="str">
        <f t="shared" si="226"/>
        <v/>
      </c>
      <c r="H284" s="8" t="str">
        <f t="shared" si="226"/>
        <v/>
      </c>
      <c r="I284" s="8" t="str">
        <f t="shared" si="226"/>
        <v/>
      </c>
      <c r="J284" s="8" t="str">
        <f t="shared" si="226"/>
        <v/>
      </c>
      <c r="K284" s="8" t="str">
        <f t="shared" si="226"/>
        <v/>
      </c>
      <c r="L284" s="8" t="str">
        <f t="shared" si="226"/>
        <v/>
      </c>
      <c r="M284" s="8" t="str">
        <f t="shared" si="226"/>
        <v/>
      </c>
      <c r="N284" s="8" t="str">
        <f t="shared" si="226"/>
        <v/>
      </c>
      <c r="O284" s="8" t="str">
        <f t="shared" si="226"/>
        <v/>
      </c>
      <c r="P284" s="8" t="str">
        <f t="shared" si="226"/>
        <v/>
      </c>
      <c r="Q284" s="8" t="str">
        <f t="shared" si="226"/>
        <v/>
      </c>
      <c r="R284" s="8" t="str">
        <f t="shared" si="226"/>
        <v/>
      </c>
      <c r="S284" s="8" t="str">
        <f t="shared" si="226"/>
        <v/>
      </c>
      <c r="T284" s="8" t="str">
        <f t="shared" si="226"/>
        <v/>
      </c>
      <c r="U284" s="8" t="str">
        <f t="shared" si="226"/>
        <v/>
      </c>
      <c r="V284" s="8" t="str">
        <f t="shared" si="226"/>
        <v/>
      </c>
      <c r="W284" s="8" t="str">
        <f t="shared" si="226"/>
        <v/>
      </c>
      <c r="X284" s="8" t="str">
        <f t="shared" si="226"/>
        <v/>
      </c>
      <c r="Y284" s="8" t="str">
        <f t="shared" si="226"/>
        <v/>
      </c>
      <c r="Z284" s="8" t="str">
        <f t="shared" si="226"/>
        <v/>
      </c>
      <c r="AA284" s="8" t="str">
        <f t="shared" si="226"/>
        <v/>
      </c>
      <c r="AB284" s="8" t="str">
        <f t="shared" si="226"/>
        <v/>
      </c>
      <c r="AC284" s="8" t="str">
        <f t="shared" si="226"/>
        <v/>
      </c>
      <c r="AD284" s="8" t="str">
        <f t="shared" si="226"/>
        <v/>
      </c>
      <c r="AE284" s="8" t="str">
        <f t="shared" si="226"/>
        <v/>
      </c>
      <c r="AF284" s="8" t="str">
        <f t="shared" si="226"/>
        <v/>
      </c>
      <c r="AG284" s="8" t="str">
        <f t="shared" si="226"/>
        <v/>
      </c>
      <c r="AH284" s="8" t="str">
        <f t="shared" si="226"/>
        <v/>
      </c>
      <c r="AI284" s="8" t="str">
        <f t="shared" ref="AI284:BN284" si="227">IF(AI53&lt;&gt;"",name&amp;AI53,"")</f>
        <v/>
      </c>
      <c r="AJ284" s="8" t="str">
        <f t="shared" si="227"/>
        <v/>
      </c>
      <c r="AK284" s="8" t="str">
        <f t="shared" si="227"/>
        <v/>
      </c>
      <c r="AL284" s="8" t="str">
        <f t="shared" si="227"/>
        <v/>
      </c>
      <c r="AM284" s="8" t="str">
        <f t="shared" si="227"/>
        <v/>
      </c>
      <c r="AN284" s="8" t="str">
        <f t="shared" si="227"/>
        <v/>
      </c>
      <c r="AO284" s="8" t="str">
        <f t="shared" si="227"/>
        <v/>
      </c>
      <c r="AP284" s="8" t="str">
        <f t="shared" si="227"/>
        <v/>
      </c>
      <c r="AQ284" s="8" t="str">
        <f t="shared" si="227"/>
        <v>CRLFname = WindRadial</v>
      </c>
      <c r="AR284" s="8" t="str">
        <f t="shared" si="227"/>
        <v/>
      </c>
      <c r="AS284" s="8" t="str">
        <f t="shared" si="227"/>
        <v/>
      </c>
      <c r="AT284" s="8" t="str">
        <f t="shared" si="227"/>
        <v/>
      </c>
      <c r="AU284" s="8" t="str">
        <f t="shared" si="227"/>
        <v/>
      </c>
      <c r="AV284" s="8" t="str">
        <f t="shared" si="227"/>
        <v/>
      </c>
      <c r="AW284" s="8" t="str">
        <f t="shared" si="227"/>
        <v/>
      </c>
      <c r="AX284" s="8" t="str">
        <f t="shared" si="227"/>
        <v/>
      </c>
      <c r="AY284" s="8" t="str">
        <f t="shared" si="227"/>
        <v/>
      </c>
      <c r="AZ284" s="8" t="str">
        <f t="shared" si="227"/>
        <v/>
      </c>
      <c r="BA284" s="8" t="str">
        <f t="shared" si="227"/>
        <v/>
      </c>
      <c r="BB284" s="8" t="str">
        <f t="shared" si="227"/>
        <v/>
      </c>
      <c r="BC284" s="8" t="str">
        <f t="shared" si="227"/>
        <v>CRLFname = TD.ShuttleWingTankL</v>
      </c>
      <c r="BD284" s="8" t="str">
        <f t="shared" si="227"/>
        <v/>
      </c>
      <c r="BE284" s="8" t="str">
        <f t="shared" si="227"/>
        <v/>
      </c>
      <c r="BF284" s="8" t="str">
        <f t="shared" si="227"/>
        <v/>
      </c>
      <c r="BG284" s="8" t="str">
        <f t="shared" si="227"/>
        <v/>
      </c>
      <c r="BH284" s="8" t="str">
        <f t="shared" si="227"/>
        <v/>
      </c>
      <c r="BI284" s="8" t="str">
        <f t="shared" si="227"/>
        <v/>
      </c>
      <c r="BJ284" s="8" t="str">
        <f t="shared" si="227"/>
        <v/>
      </c>
      <c r="BK284" s="8" t="str">
        <f t="shared" si="227"/>
        <v/>
      </c>
      <c r="BL284" s="8" t="str">
        <f t="shared" si="227"/>
        <v/>
      </c>
      <c r="BM284" s="8" t="str">
        <f t="shared" si="227"/>
        <v/>
      </c>
      <c r="BN284" s="8" t="str">
        <f t="shared" si="227"/>
        <v/>
      </c>
      <c r="BO284" s="8" t="str">
        <f t="shared" ref="BO284:CT284" si="228">IF(BO53&lt;&gt;"",name&amp;BO53,"")</f>
        <v/>
      </c>
      <c r="BP284" s="8" t="str">
        <f t="shared" si="228"/>
        <v/>
      </c>
      <c r="BQ284" s="8" t="str">
        <f t="shared" si="228"/>
        <v/>
      </c>
      <c r="BR284" s="8" t="str">
        <f t="shared" si="228"/>
        <v/>
      </c>
      <c r="BS284" s="8" t="str">
        <f t="shared" si="228"/>
        <v/>
      </c>
      <c r="BT284" s="8" t="str">
        <f t="shared" si="228"/>
        <v/>
      </c>
      <c r="BU284" s="8" t="str">
        <f t="shared" si="228"/>
        <v/>
      </c>
      <c r="BV284" s="8" t="str">
        <f t="shared" si="228"/>
        <v/>
      </c>
      <c r="BW284" s="8" t="str">
        <f t="shared" si="228"/>
        <v/>
      </c>
      <c r="BX284" s="8" t="str">
        <f t="shared" si="228"/>
        <v/>
      </c>
      <c r="BY284" s="8" t="str">
        <f t="shared" si="228"/>
        <v/>
      </c>
      <c r="BZ284" s="8" t="str">
        <f t="shared" si="228"/>
        <v/>
      </c>
      <c r="CA284" s="8" t="str">
        <f t="shared" si="228"/>
        <v/>
      </c>
      <c r="CB284" s="8" t="str">
        <f t="shared" si="228"/>
        <v/>
      </c>
      <c r="CC284" s="8" t="str">
        <f t="shared" si="228"/>
        <v/>
      </c>
      <c r="CD284" s="8" t="str">
        <f t="shared" si="228"/>
        <v/>
      </c>
      <c r="CE284" s="8" t="str">
        <f t="shared" si="228"/>
        <v/>
      </c>
      <c r="CF284" s="8" t="str">
        <f t="shared" si="228"/>
        <v/>
      </c>
      <c r="CG284" s="8" t="str">
        <f t="shared" si="228"/>
        <v/>
      </c>
      <c r="CH284" s="8" t="str">
        <f t="shared" si="228"/>
        <v/>
      </c>
      <c r="CI284" s="8" t="str">
        <f t="shared" si="228"/>
        <v/>
      </c>
      <c r="CJ284" s="8" t="str">
        <f t="shared" si="228"/>
        <v/>
      </c>
      <c r="CK284" s="8" t="str">
        <f t="shared" si="228"/>
        <v/>
      </c>
      <c r="CL284" s="8" t="str">
        <f t="shared" si="228"/>
        <v/>
      </c>
      <c r="CM284" s="8" t="str">
        <f t="shared" si="228"/>
        <v/>
      </c>
      <c r="CN284" s="8" t="str">
        <f t="shared" si="228"/>
        <v/>
      </c>
      <c r="CO284" s="8" t="str">
        <f t="shared" si="228"/>
        <v/>
      </c>
      <c r="CP284" s="8" t="str">
        <f t="shared" si="228"/>
        <v/>
      </c>
      <c r="CQ284" s="8" t="str">
        <f t="shared" si="228"/>
        <v/>
      </c>
      <c r="CR284" s="8" t="str">
        <f t="shared" si="228"/>
        <v/>
      </c>
      <c r="CS284" s="8" t="str">
        <f t="shared" si="228"/>
        <v/>
      </c>
      <c r="CT284" s="8" t="str">
        <f t="shared" si="228"/>
        <v/>
      </c>
      <c r="CU284" s="8" t="str">
        <f t="shared" ref="CU284:DZ284" si="229">IF(CU53&lt;&gt;"",name&amp;CU53,"")</f>
        <v/>
      </c>
      <c r="CV284" s="8" t="str">
        <f t="shared" si="229"/>
        <v/>
      </c>
      <c r="CW284" s="8" t="str">
        <f t="shared" si="229"/>
        <v/>
      </c>
      <c r="CX284" s="8" t="str">
        <f t="shared" si="229"/>
        <v/>
      </c>
      <c r="CY284" s="8" t="str">
        <f t="shared" si="229"/>
        <v/>
      </c>
      <c r="CZ284" s="8" t="str">
        <f t="shared" si="229"/>
        <v/>
      </c>
      <c r="DA284" s="8" t="str">
        <f t="shared" si="229"/>
        <v/>
      </c>
      <c r="DB284" s="8" t="str">
        <f t="shared" si="229"/>
        <v/>
      </c>
      <c r="DC284" s="8" t="str">
        <f t="shared" si="229"/>
        <v/>
      </c>
      <c r="DD284" s="8" t="str">
        <f t="shared" si="229"/>
        <v/>
      </c>
      <c r="DE284" s="8" t="str">
        <f t="shared" si="229"/>
        <v/>
      </c>
      <c r="DF284" s="8" t="str">
        <f t="shared" si="229"/>
        <v/>
      </c>
      <c r="DG284" s="8" t="str">
        <f t="shared" si="229"/>
        <v/>
      </c>
      <c r="DH284" s="8" t="str">
        <f t="shared" si="229"/>
        <v/>
      </c>
      <c r="DI284" s="8" t="str">
        <f t="shared" si="229"/>
        <v/>
      </c>
      <c r="DJ284" s="8" t="str">
        <f t="shared" si="229"/>
        <v/>
      </c>
      <c r="DK284" s="8" t="str">
        <f t="shared" si="229"/>
        <v/>
      </c>
      <c r="DL284" s="8" t="str">
        <f t="shared" si="229"/>
        <v/>
      </c>
      <c r="DM284" s="8" t="str">
        <f t="shared" si="229"/>
        <v/>
      </c>
      <c r="DN284" s="8" t="str">
        <f t="shared" si="229"/>
        <v/>
      </c>
      <c r="DO284" s="8" t="str">
        <f t="shared" si="229"/>
        <v/>
      </c>
      <c r="DP284" s="8" t="str">
        <f t="shared" si="229"/>
        <v/>
      </c>
      <c r="DQ284" s="8" t="str">
        <f t="shared" si="229"/>
        <v/>
      </c>
      <c r="DR284" s="8" t="str">
        <f t="shared" si="229"/>
        <v/>
      </c>
      <c r="DS284" s="8" t="str">
        <f t="shared" si="229"/>
        <v/>
      </c>
      <c r="DT284" s="8" t="str">
        <f t="shared" si="229"/>
        <v/>
      </c>
      <c r="DU284" s="8" t="str">
        <f t="shared" si="229"/>
        <v/>
      </c>
      <c r="DV284" s="8" t="str">
        <f t="shared" si="229"/>
        <v/>
      </c>
      <c r="DW284" s="8" t="str">
        <f t="shared" si="229"/>
        <v>CRLFname = stackQuadCoupler</v>
      </c>
      <c r="DX284" s="8" t="str">
        <f t="shared" si="229"/>
        <v/>
      </c>
      <c r="DY284" s="8" t="str">
        <f t="shared" si="229"/>
        <v/>
      </c>
      <c r="DZ284" s="8" t="str">
        <f t="shared" si="229"/>
        <v/>
      </c>
      <c r="EA284" s="8" t="str">
        <f t="shared" ref="EA284:ER284" si="230">IF(EA53&lt;&gt;"",name&amp;EA53,"")</f>
        <v/>
      </c>
      <c r="EB284" s="8" t="str">
        <f t="shared" si="230"/>
        <v/>
      </c>
      <c r="EC284" s="8" t="str">
        <f t="shared" si="230"/>
        <v/>
      </c>
      <c r="ED284" s="8" t="str">
        <f t="shared" si="230"/>
        <v>CRLFname = SDHI.2.5.ServiceModule</v>
      </c>
      <c r="EE284" s="8" t="str">
        <f t="shared" si="230"/>
        <v/>
      </c>
      <c r="EF284" s="8" t="str">
        <f t="shared" si="230"/>
        <v/>
      </c>
      <c r="EG284" s="8" t="str">
        <f t="shared" si="230"/>
        <v/>
      </c>
      <c r="EH284" s="8" t="str">
        <f t="shared" si="230"/>
        <v/>
      </c>
      <c r="EI284" s="8" t="str">
        <f t="shared" si="230"/>
        <v/>
      </c>
      <c r="EJ284" s="8" t="str">
        <f t="shared" si="230"/>
        <v/>
      </c>
      <c r="EK284" s="8" t="str">
        <f t="shared" si="230"/>
        <v/>
      </c>
      <c r="EL284" s="8" t="str">
        <f t="shared" si="230"/>
        <v/>
      </c>
      <c r="EM284" s="8" t="str">
        <f t="shared" si="230"/>
        <v/>
      </c>
      <c r="EN284" s="8" t="str">
        <f t="shared" si="230"/>
        <v/>
      </c>
      <c r="EO284" s="8" t="str">
        <f t="shared" si="230"/>
        <v/>
      </c>
      <c r="EP284" s="8" t="str">
        <f t="shared" si="230"/>
        <v/>
      </c>
      <c r="EQ284" s="8" t="str">
        <f t="shared" si="230"/>
        <v/>
      </c>
      <c r="ER284" s="29" t="str">
        <f t="shared" si="230"/>
        <v/>
      </c>
    </row>
    <row r="285" spans="3:148" ht="21.75" customHeight="1" x14ac:dyDescent="0.25">
      <c r="C285" s="8" t="str">
        <f t="shared" ref="C285:AH285" si="231">IF(C54&lt;&gt;"",name&amp;C54,"")</f>
        <v/>
      </c>
      <c r="D285" s="8" t="str">
        <f t="shared" si="231"/>
        <v/>
      </c>
      <c r="E285" s="8" t="str">
        <f t="shared" si="231"/>
        <v/>
      </c>
      <c r="F285" s="8" t="str">
        <f t="shared" si="231"/>
        <v/>
      </c>
      <c r="G285" s="8" t="str">
        <f t="shared" si="231"/>
        <v/>
      </c>
      <c r="H285" s="8" t="str">
        <f t="shared" si="231"/>
        <v/>
      </c>
      <c r="I285" s="8" t="str">
        <f t="shared" si="231"/>
        <v/>
      </c>
      <c r="J285" s="8" t="str">
        <f t="shared" si="231"/>
        <v/>
      </c>
      <c r="K285" s="8" t="str">
        <f t="shared" si="231"/>
        <v/>
      </c>
      <c r="L285" s="8" t="str">
        <f t="shared" si="231"/>
        <v/>
      </c>
      <c r="M285" s="8" t="str">
        <f t="shared" si="231"/>
        <v/>
      </c>
      <c r="N285" s="8" t="str">
        <f t="shared" si="231"/>
        <v/>
      </c>
      <c r="O285" s="8" t="str">
        <f t="shared" si="231"/>
        <v/>
      </c>
      <c r="P285" s="8" t="str">
        <f t="shared" si="231"/>
        <v/>
      </c>
      <c r="Q285" s="8" t="str">
        <f t="shared" si="231"/>
        <v/>
      </c>
      <c r="R285" s="8" t="str">
        <f t="shared" si="231"/>
        <v/>
      </c>
      <c r="S285" s="8" t="str">
        <f t="shared" si="231"/>
        <v/>
      </c>
      <c r="T285" s="8" t="str">
        <f t="shared" si="231"/>
        <v/>
      </c>
      <c r="U285" s="8" t="str">
        <f t="shared" si="231"/>
        <v/>
      </c>
      <c r="V285" s="8" t="str">
        <f t="shared" si="231"/>
        <v/>
      </c>
      <c r="W285" s="8" t="str">
        <f t="shared" si="231"/>
        <v/>
      </c>
      <c r="X285" s="8" t="str">
        <f t="shared" si="231"/>
        <v/>
      </c>
      <c r="Y285" s="8" t="str">
        <f t="shared" si="231"/>
        <v/>
      </c>
      <c r="Z285" s="8" t="str">
        <f t="shared" si="231"/>
        <v/>
      </c>
      <c r="AA285" s="8" t="str">
        <f t="shared" si="231"/>
        <v/>
      </c>
      <c r="AB285" s="8" t="str">
        <f t="shared" si="231"/>
        <v/>
      </c>
      <c r="AC285" s="8" t="str">
        <f t="shared" si="231"/>
        <v/>
      </c>
      <c r="AD285" s="8" t="str">
        <f t="shared" si="231"/>
        <v/>
      </c>
      <c r="AE285" s="8" t="str">
        <f t="shared" si="231"/>
        <v/>
      </c>
      <c r="AF285" s="8" t="str">
        <f t="shared" si="231"/>
        <v/>
      </c>
      <c r="AG285" s="8" t="str">
        <f t="shared" si="231"/>
        <v/>
      </c>
      <c r="AH285" s="8" t="str">
        <f t="shared" si="231"/>
        <v/>
      </c>
      <c r="AI285" s="8" t="str">
        <f t="shared" ref="AI285:BN285" si="232">IF(AI54&lt;&gt;"",name&amp;AI54,"")</f>
        <v/>
      </c>
      <c r="AJ285" s="8" t="str">
        <f t="shared" si="232"/>
        <v/>
      </c>
      <c r="AK285" s="8" t="str">
        <f t="shared" si="232"/>
        <v/>
      </c>
      <c r="AL285" s="8" t="str">
        <f t="shared" si="232"/>
        <v/>
      </c>
      <c r="AM285" s="8" t="str">
        <f t="shared" si="232"/>
        <v/>
      </c>
      <c r="AN285" s="8" t="str">
        <f t="shared" si="232"/>
        <v/>
      </c>
      <c r="AO285" s="8" t="str">
        <f t="shared" si="232"/>
        <v/>
      </c>
      <c r="AP285" s="8" t="str">
        <f t="shared" si="232"/>
        <v/>
      </c>
      <c r="AQ285" s="8" t="str">
        <f t="shared" si="232"/>
        <v/>
      </c>
      <c r="AR285" s="8" t="str">
        <f t="shared" si="232"/>
        <v/>
      </c>
      <c r="AS285" s="8" t="str">
        <f t="shared" si="232"/>
        <v/>
      </c>
      <c r="AT285" s="8" t="str">
        <f t="shared" si="232"/>
        <v/>
      </c>
      <c r="AU285" s="8" t="str">
        <f t="shared" si="232"/>
        <v/>
      </c>
      <c r="AV285" s="8" t="str">
        <f t="shared" si="232"/>
        <v/>
      </c>
      <c r="AW285" s="8" t="str">
        <f t="shared" si="232"/>
        <v/>
      </c>
      <c r="AX285" s="8" t="str">
        <f t="shared" si="232"/>
        <v/>
      </c>
      <c r="AY285" s="8" t="str">
        <f t="shared" si="232"/>
        <v/>
      </c>
      <c r="AZ285" s="8" t="str">
        <f t="shared" si="232"/>
        <v/>
      </c>
      <c r="BA285" s="8" t="str">
        <f t="shared" si="232"/>
        <v/>
      </c>
      <c r="BB285" s="8" t="str">
        <f t="shared" si="232"/>
        <v/>
      </c>
      <c r="BC285" s="8" t="str">
        <f t="shared" si="232"/>
        <v>CRLFname = TD.ShuttleWingTankR</v>
      </c>
      <c r="BD285" s="8" t="str">
        <f t="shared" si="232"/>
        <v/>
      </c>
      <c r="BE285" s="8" t="str">
        <f t="shared" si="232"/>
        <v/>
      </c>
      <c r="BF285" s="8" t="str">
        <f t="shared" si="232"/>
        <v/>
      </c>
      <c r="BG285" s="8" t="str">
        <f t="shared" si="232"/>
        <v/>
      </c>
      <c r="BH285" s="8" t="str">
        <f t="shared" si="232"/>
        <v/>
      </c>
      <c r="BI285" s="8" t="str">
        <f t="shared" si="232"/>
        <v/>
      </c>
      <c r="BJ285" s="8" t="str">
        <f t="shared" si="232"/>
        <v/>
      </c>
      <c r="BK285" s="8" t="str">
        <f t="shared" si="232"/>
        <v/>
      </c>
      <c r="BL285" s="8" t="str">
        <f t="shared" si="232"/>
        <v/>
      </c>
      <c r="BM285" s="8" t="str">
        <f t="shared" si="232"/>
        <v/>
      </c>
      <c r="BN285" s="8" t="str">
        <f t="shared" si="232"/>
        <v/>
      </c>
      <c r="BO285" s="8" t="str">
        <f t="shared" ref="BO285:CT285" si="233">IF(BO54&lt;&gt;"",name&amp;BO54,"")</f>
        <v/>
      </c>
      <c r="BP285" s="8" t="str">
        <f t="shared" si="233"/>
        <v/>
      </c>
      <c r="BQ285" s="8" t="str">
        <f t="shared" si="233"/>
        <v/>
      </c>
      <c r="BR285" s="8" t="str">
        <f t="shared" si="233"/>
        <v/>
      </c>
      <c r="BS285" s="8" t="str">
        <f t="shared" si="233"/>
        <v/>
      </c>
      <c r="BT285" s="8" t="str">
        <f t="shared" si="233"/>
        <v/>
      </c>
      <c r="BU285" s="8" t="str">
        <f t="shared" si="233"/>
        <v/>
      </c>
      <c r="BV285" s="8" t="str">
        <f t="shared" si="233"/>
        <v/>
      </c>
      <c r="BW285" s="8" t="str">
        <f t="shared" si="233"/>
        <v/>
      </c>
      <c r="BX285" s="8" t="str">
        <f t="shared" si="233"/>
        <v/>
      </c>
      <c r="BY285" s="8" t="str">
        <f t="shared" si="233"/>
        <v/>
      </c>
      <c r="BZ285" s="8" t="str">
        <f t="shared" si="233"/>
        <v/>
      </c>
      <c r="CA285" s="8" t="str">
        <f t="shared" si="233"/>
        <v/>
      </c>
      <c r="CB285" s="8" t="str">
        <f t="shared" si="233"/>
        <v/>
      </c>
      <c r="CC285" s="8" t="str">
        <f t="shared" si="233"/>
        <v/>
      </c>
      <c r="CD285" s="8" t="str">
        <f t="shared" si="233"/>
        <v/>
      </c>
      <c r="CE285" s="8" t="str">
        <f t="shared" si="233"/>
        <v/>
      </c>
      <c r="CF285" s="8" t="str">
        <f t="shared" si="233"/>
        <v/>
      </c>
      <c r="CG285" s="8" t="str">
        <f t="shared" si="233"/>
        <v/>
      </c>
      <c r="CH285" s="8" t="str">
        <f t="shared" si="233"/>
        <v/>
      </c>
      <c r="CI285" s="8" t="str">
        <f t="shared" si="233"/>
        <v/>
      </c>
      <c r="CJ285" s="8" t="str">
        <f t="shared" si="233"/>
        <v/>
      </c>
      <c r="CK285" s="8" t="str">
        <f t="shared" si="233"/>
        <v/>
      </c>
      <c r="CL285" s="8" t="str">
        <f t="shared" si="233"/>
        <v/>
      </c>
      <c r="CM285" s="8" t="str">
        <f t="shared" si="233"/>
        <v/>
      </c>
      <c r="CN285" s="8" t="str">
        <f t="shared" si="233"/>
        <v/>
      </c>
      <c r="CO285" s="8" t="str">
        <f t="shared" si="233"/>
        <v/>
      </c>
      <c r="CP285" s="8" t="str">
        <f t="shared" si="233"/>
        <v/>
      </c>
      <c r="CQ285" s="8" t="str">
        <f t="shared" si="233"/>
        <v/>
      </c>
      <c r="CR285" s="8" t="str">
        <f t="shared" si="233"/>
        <v/>
      </c>
      <c r="CS285" s="8" t="str">
        <f t="shared" si="233"/>
        <v/>
      </c>
      <c r="CT285" s="8" t="str">
        <f t="shared" si="233"/>
        <v/>
      </c>
      <c r="CU285" s="8" t="str">
        <f t="shared" ref="CU285:DZ285" si="234">IF(CU54&lt;&gt;"",name&amp;CU54,"")</f>
        <v/>
      </c>
      <c r="CV285" s="8" t="str">
        <f t="shared" si="234"/>
        <v/>
      </c>
      <c r="CW285" s="8" t="str">
        <f t="shared" si="234"/>
        <v/>
      </c>
      <c r="CX285" s="8" t="str">
        <f t="shared" si="234"/>
        <v/>
      </c>
      <c r="CY285" s="8" t="str">
        <f t="shared" si="234"/>
        <v/>
      </c>
      <c r="CZ285" s="8" t="str">
        <f t="shared" si="234"/>
        <v/>
      </c>
      <c r="DA285" s="8" t="str">
        <f t="shared" si="234"/>
        <v/>
      </c>
      <c r="DB285" s="8" t="str">
        <f t="shared" si="234"/>
        <v/>
      </c>
      <c r="DC285" s="8" t="str">
        <f t="shared" si="234"/>
        <v/>
      </c>
      <c r="DD285" s="8" t="str">
        <f t="shared" si="234"/>
        <v/>
      </c>
      <c r="DE285" s="8" t="str">
        <f t="shared" si="234"/>
        <v/>
      </c>
      <c r="DF285" s="8" t="str">
        <f t="shared" si="234"/>
        <v/>
      </c>
      <c r="DG285" s="8" t="str">
        <f t="shared" si="234"/>
        <v/>
      </c>
      <c r="DH285" s="8" t="str">
        <f t="shared" si="234"/>
        <v/>
      </c>
      <c r="DI285" s="8" t="str">
        <f t="shared" si="234"/>
        <v/>
      </c>
      <c r="DJ285" s="8" t="str">
        <f t="shared" si="234"/>
        <v/>
      </c>
      <c r="DK285" s="8" t="str">
        <f t="shared" si="234"/>
        <v/>
      </c>
      <c r="DL285" s="8" t="str">
        <f t="shared" si="234"/>
        <v/>
      </c>
      <c r="DM285" s="8" t="str">
        <f t="shared" si="234"/>
        <v/>
      </c>
      <c r="DN285" s="8" t="str">
        <f t="shared" si="234"/>
        <v/>
      </c>
      <c r="DO285" s="8" t="str">
        <f t="shared" si="234"/>
        <v/>
      </c>
      <c r="DP285" s="8" t="str">
        <f t="shared" si="234"/>
        <v/>
      </c>
      <c r="DQ285" s="8" t="str">
        <f t="shared" si="234"/>
        <v/>
      </c>
      <c r="DR285" s="8" t="str">
        <f t="shared" si="234"/>
        <v/>
      </c>
      <c r="DS285" s="8" t="str">
        <f t="shared" si="234"/>
        <v/>
      </c>
      <c r="DT285" s="8" t="str">
        <f t="shared" si="234"/>
        <v/>
      </c>
      <c r="DU285" s="8" t="str">
        <f t="shared" si="234"/>
        <v/>
      </c>
      <c r="DV285" s="8" t="str">
        <f t="shared" si="234"/>
        <v/>
      </c>
      <c r="DW285" s="8" t="str">
        <f t="shared" si="234"/>
        <v>CRLFname = stretchyTank1m</v>
      </c>
      <c r="DX285" s="8" t="str">
        <f t="shared" si="234"/>
        <v/>
      </c>
      <c r="DY285" s="8" t="str">
        <f t="shared" si="234"/>
        <v/>
      </c>
      <c r="DZ285" s="8" t="str">
        <f t="shared" si="234"/>
        <v/>
      </c>
      <c r="EA285" s="8" t="str">
        <f t="shared" ref="EA285:ER285" si="235">IF(EA54&lt;&gt;"",name&amp;EA54,"")</f>
        <v/>
      </c>
      <c r="EB285" s="8" t="str">
        <f t="shared" si="235"/>
        <v/>
      </c>
      <c r="EC285" s="8" t="str">
        <f t="shared" si="235"/>
        <v/>
      </c>
      <c r="ED285" s="8" t="str">
        <f t="shared" si="235"/>
        <v>CRLFname = SDHI.2.5.ServiceModuleAdapter</v>
      </c>
      <c r="EE285" s="8" t="str">
        <f t="shared" si="235"/>
        <v/>
      </c>
      <c r="EF285" s="8" t="str">
        <f t="shared" si="235"/>
        <v/>
      </c>
      <c r="EG285" s="8" t="str">
        <f t="shared" si="235"/>
        <v/>
      </c>
      <c r="EH285" s="8" t="str">
        <f t="shared" si="235"/>
        <v/>
      </c>
      <c r="EI285" s="8" t="str">
        <f t="shared" si="235"/>
        <v/>
      </c>
      <c r="EJ285" s="8" t="str">
        <f t="shared" si="235"/>
        <v/>
      </c>
      <c r="EK285" s="8" t="str">
        <f t="shared" si="235"/>
        <v/>
      </c>
      <c r="EL285" s="8" t="str">
        <f t="shared" si="235"/>
        <v/>
      </c>
      <c r="EM285" s="8" t="str">
        <f t="shared" si="235"/>
        <v/>
      </c>
      <c r="EN285" s="8" t="str">
        <f t="shared" si="235"/>
        <v/>
      </c>
      <c r="EO285" s="8" t="str">
        <f t="shared" si="235"/>
        <v/>
      </c>
      <c r="EP285" s="8" t="str">
        <f t="shared" si="235"/>
        <v/>
      </c>
      <c r="EQ285" s="8" t="str">
        <f t="shared" si="235"/>
        <v/>
      </c>
      <c r="ER285" s="29" t="str">
        <f t="shared" si="235"/>
        <v/>
      </c>
    </row>
    <row r="286" spans="3:148" ht="21.75" customHeight="1" x14ac:dyDescent="0.25">
      <c r="C286" s="8" t="str">
        <f t="shared" ref="C286:AH286" si="236">IF(C55&lt;&gt;"",name&amp;C55,"")</f>
        <v/>
      </c>
      <c r="D286" s="8" t="str">
        <f t="shared" si="236"/>
        <v/>
      </c>
      <c r="E286" s="8" t="str">
        <f t="shared" si="236"/>
        <v/>
      </c>
      <c r="F286" s="8" t="str">
        <f t="shared" si="236"/>
        <v/>
      </c>
      <c r="G286" s="8" t="str">
        <f t="shared" si="236"/>
        <v/>
      </c>
      <c r="H286" s="8" t="str">
        <f t="shared" si="236"/>
        <v/>
      </c>
      <c r="I286" s="8" t="str">
        <f t="shared" si="236"/>
        <v/>
      </c>
      <c r="J286" s="8" t="str">
        <f t="shared" si="236"/>
        <v/>
      </c>
      <c r="K286" s="8" t="str">
        <f t="shared" si="236"/>
        <v/>
      </c>
      <c r="L286" s="8" t="str">
        <f t="shared" si="236"/>
        <v/>
      </c>
      <c r="M286" s="8" t="str">
        <f t="shared" si="236"/>
        <v/>
      </c>
      <c r="N286" s="8" t="str">
        <f t="shared" si="236"/>
        <v/>
      </c>
      <c r="O286" s="8" t="str">
        <f t="shared" si="236"/>
        <v/>
      </c>
      <c r="P286" s="8" t="str">
        <f t="shared" si="236"/>
        <v/>
      </c>
      <c r="Q286" s="8" t="str">
        <f t="shared" si="236"/>
        <v/>
      </c>
      <c r="R286" s="8" t="str">
        <f t="shared" si="236"/>
        <v/>
      </c>
      <c r="S286" s="8" t="str">
        <f t="shared" si="236"/>
        <v/>
      </c>
      <c r="T286" s="8" t="str">
        <f t="shared" si="236"/>
        <v/>
      </c>
      <c r="U286" s="8" t="str">
        <f t="shared" si="236"/>
        <v/>
      </c>
      <c r="V286" s="8" t="str">
        <f t="shared" si="236"/>
        <v/>
      </c>
      <c r="W286" s="8" t="str">
        <f t="shared" si="236"/>
        <v/>
      </c>
      <c r="X286" s="8" t="str">
        <f t="shared" si="236"/>
        <v/>
      </c>
      <c r="Y286" s="8" t="str">
        <f t="shared" si="236"/>
        <v/>
      </c>
      <c r="Z286" s="8" t="str">
        <f t="shared" si="236"/>
        <v/>
      </c>
      <c r="AA286" s="8" t="str">
        <f t="shared" si="236"/>
        <v/>
      </c>
      <c r="AB286" s="8" t="str">
        <f t="shared" si="236"/>
        <v/>
      </c>
      <c r="AC286" s="8" t="str">
        <f t="shared" si="236"/>
        <v/>
      </c>
      <c r="AD286" s="8" t="str">
        <f t="shared" si="236"/>
        <v/>
      </c>
      <c r="AE286" s="8" t="str">
        <f t="shared" si="236"/>
        <v/>
      </c>
      <c r="AF286" s="8" t="str">
        <f t="shared" si="236"/>
        <v/>
      </c>
      <c r="AG286" s="8" t="str">
        <f t="shared" si="236"/>
        <v/>
      </c>
      <c r="AH286" s="8" t="str">
        <f t="shared" si="236"/>
        <v/>
      </c>
      <c r="AI286" s="8" t="str">
        <f t="shared" ref="AI286:BN286" si="237">IF(AI55&lt;&gt;"",name&amp;AI55,"")</f>
        <v/>
      </c>
      <c r="AJ286" s="8" t="str">
        <f t="shared" si="237"/>
        <v/>
      </c>
      <c r="AK286" s="8" t="str">
        <f t="shared" si="237"/>
        <v/>
      </c>
      <c r="AL286" s="8" t="str">
        <f t="shared" si="237"/>
        <v/>
      </c>
      <c r="AM286" s="8" t="str">
        <f t="shared" si="237"/>
        <v/>
      </c>
      <c r="AN286" s="8" t="str">
        <f t="shared" si="237"/>
        <v/>
      </c>
      <c r="AO286" s="8" t="str">
        <f t="shared" si="237"/>
        <v/>
      </c>
      <c r="AP286" s="8" t="str">
        <f t="shared" si="237"/>
        <v/>
      </c>
      <c r="AQ286" s="8" t="str">
        <f t="shared" si="237"/>
        <v/>
      </c>
      <c r="AR286" s="8" t="str">
        <f t="shared" si="237"/>
        <v/>
      </c>
      <c r="AS286" s="8" t="str">
        <f t="shared" si="237"/>
        <v/>
      </c>
      <c r="AT286" s="8" t="str">
        <f t="shared" si="237"/>
        <v/>
      </c>
      <c r="AU286" s="8" t="str">
        <f t="shared" si="237"/>
        <v/>
      </c>
      <c r="AV286" s="8" t="str">
        <f t="shared" si="237"/>
        <v/>
      </c>
      <c r="AW286" s="8" t="str">
        <f t="shared" si="237"/>
        <v/>
      </c>
      <c r="AX286" s="8" t="str">
        <f t="shared" si="237"/>
        <v/>
      </c>
      <c r="AY286" s="8" t="str">
        <f t="shared" si="237"/>
        <v/>
      </c>
      <c r="AZ286" s="8" t="str">
        <f t="shared" si="237"/>
        <v/>
      </c>
      <c r="BA286" s="8" t="str">
        <f t="shared" si="237"/>
        <v/>
      </c>
      <c r="BB286" s="8" t="str">
        <f t="shared" si="237"/>
        <v/>
      </c>
      <c r="BC286" s="8" t="str">
        <f t="shared" si="237"/>
        <v/>
      </c>
      <c r="BD286" s="8" t="str">
        <f t="shared" si="237"/>
        <v/>
      </c>
      <c r="BE286" s="8" t="str">
        <f t="shared" si="237"/>
        <v/>
      </c>
      <c r="BF286" s="8" t="str">
        <f t="shared" si="237"/>
        <v/>
      </c>
      <c r="BG286" s="8" t="str">
        <f t="shared" si="237"/>
        <v/>
      </c>
      <c r="BH286" s="8" t="str">
        <f t="shared" si="237"/>
        <v/>
      </c>
      <c r="BI286" s="8" t="str">
        <f t="shared" si="237"/>
        <v/>
      </c>
      <c r="BJ286" s="8" t="str">
        <f t="shared" si="237"/>
        <v/>
      </c>
      <c r="BK286" s="8" t="str">
        <f t="shared" si="237"/>
        <v/>
      </c>
      <c r="BL286" s="8" t="str">
        <f t="shared" si="237"/>
        <v/>
      </c>
      <c r="BM286" s="8" t="str">
        <f t="shared" si="237"/>
        <v/>
      </c>
      <c r="BN286" s="8" t="str">
        <f t="shared" si="237"/>
        <v/>
      </c>
      <c r="BO286" s="8" t="str">
        <f t="shared" ref="BO286:CT286" si="238">IF(BO55&lt;&gt;"",name&amp;BO55,"")</f>
        <v/>
      </c>
      <c r="BP286" s="8" t="str">
        <f t="shared" si="238"/>
        <v/>
      </c>
      <c r="BQ286" s="8" t="str">
        <f t="shared" si="238"/>
        <v/>
      </c>
      <c r="BR286" s="8" t="str">
        <f t="shared" si="238"/>
        <v/>
      </c>
      <c r="BS286" s="8" t="str">
        <f t="shared" si="238"/>
        <v/>
      </c>
      <c r="BT286" s="8" t="str">
        <f t="shared" si="238"/>
        <v/>
      </c>
      <c r="BU286" s="8" t="str">
        <f t="shared" si="238"/>
        <v/>
      </c>
      <c r="BV286" s="8" t="str">
        <f t="shared" si="238"/>
        <v/>
      </c>
      <c r="BW286" s="8" t="str">
        <f t="shared" si="238"/>
        <v/>
      </c>
      <c r="BX286" s="8" t="str">
        <f t="shared" si="238"/>
        <v/>
      </c>
      <c r="BY286" s="8" t="str">
        <f t="shared" si="238"/>
        <v/>
      </c>
      <c r="BZ286" s="8" t="str">
        <f t="shared" si="238"/>
        <v/>
      </c>
      <c r="CA286" s="8" t="str">
        <f t="shared" si="238"/>
        <v/>
      </c>
      <c r="CB286" s="8" t="str">
        <f t="shared" si="238"/>
        <v/>
      </c>
      <c r="CC286" s="8" t="str">
        <f t="shared" si="238"/>
        <v/>
      </c>
      <c r="CD286" s="8" t="str">
        <f t="shared" si="238"/>
        <v/>
      </c>
      <c r="CE286" s="8" t="str">
        <f t="shared" si="238"/>
        <v/>
      </c>
      <c r="CF286" s="8" t="str">
        <f t="shared" si="238"/>
        <v/>
      </c>
      <c r="CG286" s="8" t="str">
        <f t="shared" si="238"/>
        <v/>
      </c>
      <c r="CH286" s="8" t="str">
        <f t="shared" si="238"/>
        <v/>
      </c>
      <c r="CI286" s="8" t="str">
        <f t="shared" si="238"/>
        <v/>
      </c>
      <c r="CJ286" s="8" t="str">
        <f t="shared" si="238"/>
        <v/>
      </c>
      <c r="CK286" s="8" t="str">
        <f t="shared" si="238"/>
        <v/>
      </c>
      <c r="CL286" s="8" t="str">
        <f t="shared" si="238"/>
        <v/>
      </c>
      <c r="CM286" s="8" t="str">
        <f t="shared" si="238"/>
        <v/>
      </c>
      <c r="CN286" s="8" t="str">
        <f t="shared" si="238"/>
        <v/>
      </c>
      <c r="CO286" s="8" t="str">
        <f t="shared" si="238"/>
        <v/>
      </c>
      <c r="CP286" s="8" t="str">
        <f t="shared" si="238"/>
        <v/>
      </c>
      <c r="CQ286" s="8" t="str">
        <f t="shared" si="238"/>
        <v/>
      </c>
      <c r="CR286" s="8" t="str">
        <f t="shared" si="238"/>
        <v/>
      </c>
      <c r="CS286" s="8" t="str">
        <f t="shared" si="238"/>
        <v/>
      </c>
      <c r="CT286" s="8" t="str">
        <f t="shared" si="238"/>
        <v/>
      </c>
      <c r="CU286" s="8" t="str">
        <f t="shared" ref="CU286:DZ286" si="239">IF(CU55&lt;&gt;"",name&amp;CU55,"")</f>
        <v/>
      </c>
      <c r="CV286" s="8" t="str">
        <f t="shared" si="239"/>
        <v/>
      </c>
      <c r="CW286" s="8" t="str">
        <f t="shared" si="239"/>
        <v/>
      </c>
      <c r="CX286" s="8" t="str">
        <f t="shared" si="239"/>
        <v/>
      </c>
      <c r="CY286" s="8" t="str">
        <f t="shared" si="239"/>
        <v/>
      </c>
      <c r="CZ286" s="8" t="str">
        <f t="shared" si="239"/>
        <v/>
      </c>
      <c r="DA286" s="8" t="str">
        <f t="shared" si="239"/>
        <v/>
      </c>
      <c r="DB286" s="8" t="str">
        <f t="shared" si="239"/>
        <v/>
      </c>
      <c r="DC286" s="8" t="str">
        <f t="shared" si="239"/>
        <v/>
      </c>
      <c r="DD286" s="8" t="str">
        <f t="shared" si="239"/>
        <v/>
      </c>
      <c r="DE286" s="8" t="str">
        <f t="shared" si="239"/>
        <v/>
      </c>
      <c r="DF286" s="8" t="str">
        <f t="shared" si="239"/>
        <v/>
      </c>
      <c r="DG286" s="8" t="str">
        <f t="shared" si="239"/>
        <v/>
      </c>
      <c r="DH286" s="8" t="str">
        <f t="shared" si="239"/>
        <v/>
      </c>
      <c r="DI286" s="8" t="str">
        <f t="shared" si="239"/>
        <v/>
      </c>
      <c r="DJ286" s="8" t="str">
        <f t="shared" si="239"/>
        <v/>
      </c>
      <c r="DK286" s="8" t="str">
        <f t="shared" si="239"/>
        <v/>
      </c>
      <c r="DL286" s="8" t="str">
        <f t="shared" si="239"/>
        <v/>
      </c>
      <c r="DM286" s="8" t="str">
        <f t="shared" si="239"/>
        <v/>
      </c>
      <c r="DN286" s="8" t="str">
        <f t="shared" si="239"/>
        <v/>
      </c>
      <c r="DO286" s="8" t="str">
        <f t="shared" si="239"/>
        <v/>
      </c>
      <c r="DP286" s="8" t="str">
        <f t="shared" si="239"/>
        <v/>
      </c>
      <c r="DQ286" s="8" t="str">
        <f t="shared" si="239"/>
        <v/>
      </c>
      <c r="DR286" s="8" t="str">
        <f t="shared" si="239"/>
        <v/>
      </c>
      <c r="DS286" s="8" t="str">
        <f t="shared" si="239"/>
        <v/>
      </c>
      <c r="DT286" s="8" t="str">
        <f t="shared" si="239"/>
        <v/>
      </c>
      <c r="DU286" s="8" t="str">
        <f t="shared" si="239"/>
        <v/>
      </c>
      <c r="DV286" s="8" t="str">
        <f t="shared" si="239"/>
        <v/>
      </c>
      <c r="DW286" s="8" t="str">
        <f t="shared" si="239"/>
        <v>CRLFname = TD.Heavystrut</v>
      </c>
      <c r="DX286" s="8" t="str">
        <f t="shared" si="239"/>
        <v/>
      </c>
      <c r="DY286" s="8" t="str">
        <f t="shared" si="239"/>
        <v/>
      </c>
      <c r="DZ286" s="8" t="str">
        <f t="shared" si="239"/>
        <v/>
      </c>
      <c r="EA286" s="8" t="str">
        <f t="shared" ref="EA286:ER286" si="240">IF(EA55&lt;&gt;"",name&amp;EA55,"")</f>
        <v/>
      </c>
      <c r="EB286" s="8" t="str">
        <f t="shared" si="240"/>
        <v/>
      </c>
      <c r="EC286" s="8" t="str">
        <f t="shared" si="240"/>
        <v/>
      </c>
      <c r="ED286" s="8" t="str">
        <f t="shared" si="240"/>
        <v>CRLFname = SDHI.2.5.ServiceModuleFairing</v>
      </c>
      <c r="EE286" s="8" t="str">
        <f t="shared" si="240"/>
        <v/>
      </c>
      <c r="EF286" s="8" t="str">
        <f t="shared" si="240"/>
        <v/>
      </c>
      <c r="EG286" s="8" t="str">
        <f t="shared" si="240"/>
        <v/>
      </c>
      <c r="EH286" s="8" t="str">
        <f t="shared" si="240"/>
        <v/>
      </c>
      <c r="EI286" s="8" t="str">
        <f t="shared" si="240"/>
        <v/>
      </c>
      <c r="EJ286" s="8" t="str">
        <f t="shared" si="240"/>
        <v/>
      </c>
      <c r="EK286" s="8" t="str">
        <f t="shared" si="240"/>
        <v/>
      </c>
      <c r="EL286" s="8" t="str">
        <f t="shared" si="240"/>
        <v/>
      </c>
      <c r="EM286" s="8" t="str">
        <f t="shared" si="240"/>
        <v/>
      </c>
      <c r="EN286" s="8" t="str">
        <f t="shared" si="240"/>
        <v/>
      </c>
      <c r="EO286" s="8" t="str">
        <f t="shared" si="240"/>
        <v/>
      </c>
      <c r="EP286" s="8" t="str">
        <f t="shared" si="240"/>
        <v/>
      </c>
      <c r="EQ286" s="8" t="str">
        <f t="shared" si="240"/>
        <v/>
      </c>
      <c r="ER286" s="29" t="str">
        <f t="shared" si="240"/>
        <v/>
      </c>
    </row>
    <row r="287" spans="3:148" ht="21.75" customHeight="1" x14ac:dyDescent="0.25">
      <c r="C287" s="8" t="str">
        <f t="shared" ref="C287:AH287" si="241">IF(C56&lt;&gt;"",name&amp;C56,"")</f>
        <v/>
      </c>
      <c r="D287" s="8" t="str">
        <f t="shared" si="241"/>
        <v/>
      </c>
      <c r="E287" s="8" t="str">
        <f t="shared" si="241"/>
        <v/>
      </c>
      <c r="F287" s="8" t="str">
        <f t="shared" si="241"/>
        <v/>
      </c>
      <c r="G287" s="8" t="str">
        <f t="shared" si="241"/>
        <v/>
      </c>
      <c r="H287" s="8" t="str">
        <f t="shared" si="241"/>
        <v/>
      </c>
      <c r="I287" s="8" t="str">
        <f t="shared" si="241"/>
        <v/>
      </c>
      <c r="J287" s="8" t="str">
        <f t="shared" si="241"/>
        <v/>
      </c>
      <c r="K287" s="8" t="str">
        <f t="shared" si="241"/>
        <v/>
      </c>
      <c r="L287" s="8" t="str">
        <f t="shared" si="241"/>
        <v/>
      </c>
      <c r="M287" s="8" t="str">
        <f t="shared" si="241"/>
        <v/>
      </c>
      <c r="N287" s="8" t="str">
        <f t="shared" si="241"/>
        <v/>
      </c>
      <c r="O287" s="8" t="str">
        <f t="shared" si="241"/>
        <v/>
      </c>
      <c r="P287" s="8" t="str">
        <f t="shared" si="241"/>
        <v/>
      </c>
      <c r="Q287" s="8" t="str">
        <f t="shared" si="241"/>
        <v/>
      </c>
      <c r="R287" s="8" t="str">
        <f t="shared" si="241"/>
        <v/>
      </c>
      <c r="S287" s="8" t="str">
        <f t="shared" si="241"/>
        <v/>
      </c>
      <c r="T287" s="8" t="str">
        <f t="shared" si="241"/>
        <v/>
      </c>
      <c r="U287" s="8" t="str">
        <f t="shared" si="241"/>
        <v/>
      </c>
      <c r="V287" s="8" t="str">
        <f t="shared" si="241"/>
        <v/>
      </c>
      <c r="W287" s="8" t="str">
        <f t="shared" si="241"/>
        <v/>
      </c>
      <c r="X287" s="8" t="str">
        <f t="shared" si="241"/>
        <v/>
      </c>
      <c r="Y287" s="8" t="str">
        <f t="shared" si="241"/>
        <v/>
      </c>
      <c r="Z287" s="8" t="str">
        <f t="shared" si="241"/>
        <v/>
      </c>
      <c r="AA287" s="8" t="str">
        <f t="shared" si="241"/>
        <v/>
      </c>
      <c r="AB287" s="8" t="str">
        <f t="shared" si="241"/>
        <v/>
      </c>
      <c r="AC287" s="8" t="str">
        <f t="shared" si="241"/>
        <v/>
      </c>
      <c r="AD287" s="8" t="str">
        <f t="shared" si="241"/>
        <v/>
      </c>
      <c r="AE287" s="8" t="str">
        <f t="shared" si="241"/>
        <v/>
      </c>
      <c r="AF287" s="8" t="str">
        <f t="shared" si="241"/>
        <v/>
      </c>
      <c r="AG287" s="8" t="str">
        <f t="shared" si="241"/>
        <v/>
      </c>
      <c r="AH287" s="8" t="str">
        <f t="shared" si="241"/>
        <v/>
      </c>
      <c r="AI287" s="8" t="str">
        <f t="shared" ref="AI287:BN287" si="242">IF(AI56&lt;&gt;"",name&amp;AI56,"")</f>
        <v/>
      </c>
      <c r="AJ287" s="8" t="str">
        <f t="shared" si="242"/>
        <v/>
      </c>
      <c r="AK287" s="8" t="str">
        <f t="shared" si="242"/>
        <v/>
      </c>
      <c r="AL287" s="8" t="str">
        <f t="shared" si="242"/>
        <v/>
      </c>
      <c r="AM287" s="8" t="str">
        <f t="shared" si="242"/>
        <v/>
      </c>
      <c r="AN287" s="8" t="str">
        <f t="shared" si="242"/>
        <v/>
      </c>
      <c r="AO287" s="8" t="str">
        <f t="shared" si="242"/>
        <v/>
      </c>
      <c r="AP287" s="8" t="str">
        <f t="shared" si="242"/>
        <v/>
      </c>
      <c r="AQ287" s="8" t="str">
        <f t="shared" si="242"/>
        <v/>
      </c>
      <c r="AR287" s="8" t="str">
        <f t="shared" si="242"/>
        <v/>
      </c>
      <c r="AS287" s="8" t="str">
        <f t="shared" si="242"/>
        <v/>
      </c>
      <c r="AT287" s="8" t="str">
        <f t="shared" si="242"/>
        <v/>
      </c>
      <c r="AU287" s="8" t="str">
        <f t="shared" si="242"/>
        <v/>
      </c>
      <c r="AV287" s="8" t="str">
        <f t="shared" si="242"/>
        <v/>
      </c>
      <c r="AW287" s="8" t="str">
        <f t="shared" si="242"/>
        <v/>
      </c>
      <c r="AX287" s="8" t="str">
        <f t="shared" si="242"/>
        <v/>
      </c>
      <c r="AY287" s="8" t="str">
        <f t="shared" si="242"/>
        <v/>
      </c>
      <c r="AZ287" s="8" t="str">
        <f t="shared" si="242"/>
        <v/>
      </c>
      <c r="BA287" s="8" t="str">
        <f t="shared" si="242"/>
        <v/>
      </c>
      <c r="BB287" s="8" t="str">
        <f t="shared" si="242"/>
        <v/>
      </c>
      <c r="BC287" s="8" t="str">
        <f t="shared" si="242"/>
        <v/>
      </c>
      <c r="BD287" s="8" t="str">
        <f t="shared" si="242"/>
        <v/>
      </c>
      <c r="BE287" s="8" t="str">
        <f t="shared" si="242"/>
        <v/>
      </c>
      <c r="BF287" s="8" t="str">
        <f t="shared" si="242"/>
        <v/>
      </c>
      <c r="BG287" s="8" t="str">
        <f t="shared" si="242"/>
        <v/>
      </c>
      <c r="BH287" s="8" t="str">
        <f t="shared" si="242"/>
        <v/>
      </c>
      <c r="BI287" s="8" t="str">
        <f t="shared" si="242"/>
        <v/>
      </c>
      <c r="BJ287" s="8" t="str">
        <f t="shared" si="242"/>
        <v/>
      </c>
      <c r="BK287" s="8" t="str">
        <f t="shared" si="242"/>
        <v/>
      </c>
      <c r="BL287" s="8" t="str">
        <f t="shared" si="242"/>
        <v/>
      </c>
      <c r="BM287" s="8" t="str">
        <f t="shared" si="242"/>
        <v/>
      </c>
      <c r="BN287" s="8" t="str">
        <f t="shared" si="242"/>
        <v/>
      </c>
      <c r="BO287" s="8" t="str">
        <f t="shared" ref="BO287:CT287" si="243">IF(BO56&lt;&gt;"",name&amp;BO56,"")</f>
        <v/>
      </c>
      <c r="BP287" s="8" t="str">
        <f t="shared" si="243"/>
        <v/>
      </c>
      <c r="BQ287" s="8" t="str">
        <f t="shared" si="243"/>
        <v/>
      </c>
      <c r="BR287" s="8" t="str">
        <f t="shared" si="243"/>
        <v/>
      </c>
      <c r="BS287" s="8" t="str">
        <f t="shared" si="243"/>
        <v/>
      </c>
      <c r="BT287" s="8" t="str">
        <f t="shared" si="243"/>
        <v/>
      </c>
      <c r="BU287" s="8" t="str">
        <f t="shared" si="243"/>
        <v/>
      </c>
      <c r="BV287" s="8" t="str">
        <f t="shared" si="243"/>
        <v/>
      </c>
      <c r="BW287" s="8" t="str">
        <f t="shared" si="243"/>
        <v/>
      </c>
      <c r="BX287" s="8" t="str">
        <f t="shared" si="243"/>
        <v/>
      </c>
      <c r="BY287" s="8" t="str">
        <f t="shared" si="243"/>
        <v/>
      </c>
      <c r="BZ287" s="8" t="str">
        <f t="shared" si="243"/>
        <v/>
      </c>
      <c r="CA287" s="8" t="str">
        <f t="shared" si="243"/>
        <v/>
      </c>
      <c r="CB287" s="8" t="str">
        <f t="shared" si="243"/>
        <v/>
      </c>
      <c r="CC287" s="8" t="str">
        <f t="shared" si="243"/>
        <v/>
      </c>
      <c r="CD287" s="8" t="str">
        <f t="shared" si="243"/>
        <v/>
      </c>
      <c r="CE287" s="8" t="str">
        <f t="shared" si="243"/>
        <v/>
      </c>
      <c r="CF287" s="8" t="str">
        <f t="shared" si="243"/>
        <v/>
      </c>
      <c r="CG287" s="8" t="str">
        <f t="shared" si="243"/>
        <v/>
      </c>
      <c r="CH287" s="8" t="str">
        <f t="shared" si="243"/>
        <v/>
      </c>
      <c r="CI287" s="8" t="str">
        <f t="shared" si="243"/>
        <v/>
      </c>
      <c r="CJ287" s="8" t="str">
        <f t="shared" si="243"/>
        <v/>
      </c>
      <c r="CK287" s="8" t="str">
        <f t="shared" si="243"/>
        <v/>
      </c>
      <c r="CL287" s="8" t="str">
        <f t="shared" si="243"/>
        <v/>
      </c>
      <c r="CM287" s="8" t="str">
        <f t="shared" si="243"/>
        <v/>
      </c>
      <c r="CN287" s="8" t="str">
        <f t="shared" si="243"/>
        <v/>
      </c>
      <c r="CO287" s="8" t="str">
        <f t="shared" si="243"/>
        <v/>
      </c>
      <c r="CP287" s="8" t="str">
        <f t="shared" si="243"/>
        <v/>
      </c>
      <c r="CQ287" s="8" t="str">
        <f t="shared" si="243"/>
        <v/>
      </c>
      <c r="CR287" s="8" t="str">
        <f t="shared" si="243"/>
        <v/>
      </c>
      <c r="CS287" s="8" t="str">
        <f t="shared" si="243"/>
        <v/>
      </c>
      <c r="CT287" s="8" t="str">
        <f t="shared" si="243"/>
        <v/>
      </c>
      <c r="CU287" s="8" t="str">
        <f t="shared" ref="CU287:DZ287" si="244">IF(CU56&lt;&gt;"",name&amp;CU56,"")</f>
        <v/>
      </c>
      <c r="CV287" s="8" t="str">
        <f t="shared" si="244"/>
        <v/>
      </c>
      <c r="CW287" s="8" t="str">
        <f t="shared" si="244"/>
        <v/>
      </c>
      <c r="CX287" s="8" t="str">
        <f t="shared" si="244"/>
        <v/>
      </c>
      <c r="CY287" s="8" t="str">
        <f t="shared" si="244"/>
        <v/>
      </c>
      <c r="CZ287" s="8" t="str">
        <f t="shared" si="244"/>
        <v/>
      </c>
      <c r="DA287" s="8" t="str">
        <f t="shared" si="244"/>
        <v/>
      </c>
      <c r="DB287" s="8" t="str">
        <f t="shared" si="244"/>
        <v/>
      </c>
      <c r="DC287" s="8" t="str">
        <f t="shared" si="244"/>
        <v/>
      </c>
      <c r="DD287" s="8" t="str">
        <f t="shared" si="244"/>
        <v/>
      </c>
      <c r="DE287" s="8" t="str">
        <f t="shared" si="244"/>
        <v/>
      </c>
      <c r="DF287" s="8" t="str">
        <f t="shared" si="244"/>
        <v/>
      </c>
      <c r="DG287" s="8" t="str">
        <f t="shared" si="244"/>
        <v/>
      </c>
      <c r="DH287" s="8" t="str">
        <f t="shared" si="244"/>
        <v/>
      </c>
      <c r="DI287" s="8" t="str">
        <f t="shared" si="244"/>
        <v/>
      </c>
      <c r="DJ287" s="8" t="str">
        <f t="shared" si="244"/>
        <v/>
      </c>
      <c r="DK287" s="8" t="str">
        <f t="shared" si="244"/>
        <v/>
      </c>
      <c r="DL287" s="8" t="str">
        <f t="shared" si="244"/>
        <v/>
      </c>
      <c r="DM287" s="8" t="str">
        <f t="shared" si="244"/>
        <v/>
      </c>
      <c r="DN287" s="8" t="str">
        <f t="shared" si="244"/>
        <v/>
      </c>
      <c r="DO287" s="8" t="str">
        <f t="shared" si="244"/>
        <v/>
      </c>
      <c r="DP287" s="8" t="str">
        <f t="shared" si="244"/>
        <v/>
      </c>
      <c r="DQ287" s="8" t="str">
        <f t="shared" si="244"/>
        <v/>
      </c>
      <c r="DR287" s="8" t="str">
        <f t="shared" si="244"/>
        <v/>
      </c>
      <c r="DS287" s="8" t="str">
        <f t="shared" si="244"/>
        <v/>
      </c>
      <c r="DT287" s="8" t="str">
        <f t="shared" si="244"/>
        <v/>
      </c>
      <c r="DU287" s="8" t="str">
        <f t="shared" si="244"/>
        <v/>
      </c>
      <c r="DV287" s="8" t="str">
        <f t="shared" si="244"/>
        <v/>
      </c>
      <c r="DW287" s="8" t="str">
        <f t="shared" si="244"/>
        <v/>
      </c>
      <c r="DX287" s="8" t="str">
        <f t="shared" si="244"/>
        <v/>
      </c>
      <c r="DY287" s="8" t="str">
        <f t="shared" si="244"/>
        <v/>
      </c>
      <c r="DZ287" s="8" t="str">
        <f t="shared" si="244"/>
        <v/>
      </c>
      <c r="EA287" s="8" t="str">
        <f t="shared" ref="EA287:ER287" si="245">IF(EA56&lt;&gt;"",name&amp;EA56,"")</f>
        <v/>
      </c>
      <c r="EB287" s="8" t="str">
        <f t="shared" si="245"/>
        <v/>
      </c>
      <c r="EC287" s="8" t="str">
        <f t="shared" si="245"/>
        <v/>
      </c>
      <c r="ED287" s="8" t="str">
        <f t="shared" si="245"/>
        <v>CRLFname = SDHI.Rockomax.LV-909.NoFairing</v>
      </c>
      <c r="EE287" s="8" t="str">
        <f t="shared" si="245"/>
        <v/>
      </c>
      <c r="EF287" s="8" t="str">
        <f t="shared" si="245"/>
        <v/>
      </c>
      <c r="EG287" s="8" t="str">
        <f t="shared" si="245"/>
        <v/>
      </c>
      <c r="EH287" s="8" t="str">
        <f t="shared" si="245"/>
        <v/>
      </c>
      <c r="EI287" s="8" t="str">
        <f t="shared" si="245"/>
        <v/>
      </c>
      <c r="EJ287" s="8" t="str">
        <f t="shared" si="245"/>
        <v/>
      </c>
      <c r="EK287" s="8" t="str">
        <f t="shared" si="245"/>
        <v/>
      </c>
      <c r="EL287" s="8" t="str">
        <f t="shared" si="245"/>
        <v/>
      </c>
      <c r="EM287" s="8" t="str">
        <f t="shared" si="245"/>
        <v/>
      </c>
      <c r="EN287" s="8" t="str">
        <f t="shared" si="245"/>
        <v/>
      </c>
      <c r="EO287" s="8" t="str">
        <f t="shared" si="245"/>
        <v/>
      </c>
      <c r="EP287" s="8" t="str">
        <f t="shared" si="245"/>
        <v/>
      </c>
      <c r="EQ287" s="8" t="str">
        <f t="shared" si="245"/>
        <v/>
      </c>
      <c r="ER287" s="29" t="str">
        <f t="shared" si="245"/>
        <v/>
      </c>
    </row>
    <row r="288" spans="3:148" ht="21.75" customHeight="1" x14ac:dyDescent="0.25">
      <c r="C288" s="8" t="str">
        <f t="shared" ref="C288:AH288" si="246">IF(C57&lt;&gt;"",name&amp;C57,"")</f>
        <v/>
      </c>
      <c r="D288" s="8" t="str">
        <f t="shared" si="246"/>
        <v/>
      </c>
      <c r="E288" s="8" t="str">
        <f t="shared" si="246"/>
        <v/>
      </c>
      <c r="F288" s="8" t="str">
        <f t="shared" si="246"/>
        <v/>
      </c>
      <c r="G288" s="8" t="str">
        <f t="shared" si="246"/>
        <v/>
      </c>
      <c r="H288" s="8" t="str">
        <f t="shared" si="246"/>
        <v/>
      </c>
      <c r="I288" s="8" t="str">
        <f t="shared" si="246"/>
        <v/>
      </c>
      <c r="J288" s="8" t="str">
        <f t="shared" si="246"/>
        <v/>
      </c>
      <c r="K288" s="8" t="str">
        <f t="shared" si="246"/>
        <v/>
      </c>
      <c r="L288" s="8" t="str">
        <f t="shared" si="246"/>
        <v/>
      </c>
      <c r="M288" s="8" t="str">
        <f t="shared" si="246"/>
        <v/>
      </c>
      <c r="N288" s="8" t="str">
        <f t="shared" si="246"/>
        <v/>
      </c>
      <c r="O288" s="8" t="str">
        <f t="shared" si="246"/>
        <v/>
      </c>
      <c r="P288" s="8" t="str">
        <f t="shared" si="246"/>
        <v/>
      </c>
      <c r="Q288" s="8" t="str">
        <f t="shared" si="246"/>
        <v/>
      </c>
      <c r="R288" s="8" t="str">
        <f t="shared" si="246"/>
        <v/>
      </c>
      <c r="S288" s="8" t="str">
        <f t="shared" si="246"/>
        <v/>
      </c>
      <c r="T288" s="8" t="str">
        <f t="shared" si="246"/>
        <v/>
      </c>
      <c r="U288" s="8" t="str">
        <f t="shared" si="246"/>
        <v/>
      </c>
      <c r="V288" s="8" t="str">
        <f t="shared" si="246"/>
        <v/>
      </c>
      <c r="W288" s="8" t="str">
        <f t="shared" si="246"/>
        <v/>
      </c>
      <c r="X288" s="8" t="str">
        <f t="shared" si="246"/>
        <v/>
      </c>
      <c r="Y288" s="8" t="str">
        <f t="shared" si="246"/>
        <v/>
      </c>
      <c r="Z288" s="8" t="str">
        <f t="shared" si="246"/>
        <v/>
      </c>
      <c r="AA288" s="8" t="str">
        <f t="shared" si="246"/>
        <v/>
      </c>
      <c r="AB288" s="8" t="str">
        <f t="shared" si="246"/>
        <v/>
      </c>
      <c r="AC288" s="8" t="str">
        <f t="shared" si="246"/>
        <v/>
      </c>
      <c r="AD288" s="8" t="str">
        <f t="shared" si="246"/>
        <v/>
      </c>
      <c r="AE288" s="8" t="str">
        <f t="shared" si="246"/>
        <v/>
      </c>
      <c r="AF288" s="8" t="str">
        <f t="shared" si="246"/>
        <v/>
      </c>
      <c r="AG288" s="8" t="str">
        <f t="shared" si="246"/>
        <v/>
      </c>
      <c r="AH288" s="8" t="str">
        <f t="shared" si="246"/>
        <v/>
      </c>
      <c r="AI288" s="8" t="str">
        <f t="shared" ref="AI288:BN288" si="247">IF(AI57&lt;&gt;"",name&amp;AI57,"")</f>
        <v/>
      </c>
      <c r="AJ288" s="8" t="str">
        <f t="shared" si="247"/>
        <v/>
      </c>
      <c r="AK288" s="8" t="str">
        <f t="shared" si="247"/>
        <v/>
      </c>
      <c r="AL288" s="8" t="str">
        <f t="shared" si="247"/>
        <v/>
      </c>
      <c r="AM288" s="8" t="str">
        <f t="shared" si="247"/>
        <v/>
      </c>
      <c r="AN288" s="8" t="str">
        <f t="shared" si="247"/>
        <v/>
      </c>
      <c r="AO288" s="8" t="str">
        <f t="shared" si="247"/>
        <v/>
      </c>
      <c r="AP288" s="8" t="str">
        <f t="shared" si="247"/>
        <v/>
      </c>
      <c r="AQ288" s="8" t="str">
        <f t="shared" si="247"/>
        <v/>
      </c>
      <c r="AR288" s="8" t="str">
        <f t="shared" si="247"/>
        <v/>
      </c>
      <c r="AS288" s="8" t="str">
        <f t="shared" si="247"/>
        <v/>
      </c>
      <c r="AT288" s="8" t="str">
        <f t="shared" si="247"/>
        <v/>
      </c>
      <c r="AU288" s="8" t="str">
        <f t="shared" si="247"/>
        <v/>
      </c>
      <c r="AV288" s="8" t="str">
        <f t="shared" si="247"/>
        <v/>
      </c>
      <c r="AW288" s="8" t="str">
        <f t="shared" si="247"/>
        <v/>
      </c>
      <c r="AX288" s="8" t="str">
        <f t="shared" si="247"/>
        <v/>
      </c>
      <c r="AY288" s="8" t="str">
        <f t="shared" si="247"/>
        <v/>
      </c>
      <c r="AZ288" s="8" t="str">
        <f t="shared" si="247"/>
        <v/>
      </c>
      <c r="BA288" s="8" t="str">
        <f t="shared" si="247"/>
        <v/>
      </c>
      <c r="BB288" s="8" t="str">
        <f t="shared" si="247"/>
        <v/>
      </c>
      <c r="BC288" s="8" t="str">
        <f t="shared" si="247"/>
        <v/>
      </c>
      <c r="BD288" s="8" t="str">
        <f t="shared" si="247"/>
        <v/>
      </c>
      <c r="BE288" s="8" t="str">
        <f t="shared" si="247"/>
        <v/>
      </c>
      <c r="BF288" s="8" t="str">
        <f t="shared" si="247"/>
        <v/>
      </c>
      <c r="BG288" s="8" t="str">
        <f t="shared" si="247"/>
        <v/>
      </c>
      <c r="BH288" s="8" t="str">
        <f t="shared" si="247"/>
        <v/>
      </c>
      <c r="BI288" s="8" t="str">
        <f t="shared" si="247"/>
        <v/>
      </c>
      <c r="BJ288" s="8" t="str">
        <f t="shared" si="247"/>
        <v/>
      </c>
      <c r="BK288" s="8" t="str">
        <f t="shared" si="247"/>
        <v/>
      </c>
      <c r="BL288" s="8" t="str">
        <f t="shared" si="247"/>
        <v/>
      </c>
      <c r="BM288" s="8" t="str">
        <f t="shared" si="247"/>
        <v/>
      </c>
      <c r="BN288" s="8" t="str">
        <f t="shared" si="247"/>
        <v/>
      </c>
      <c r="BO288" s="8" t="str">
        <f t="shared" ref="BO288:CT288" si="248">IF(BO57&lt;&gt;"",name&amp;BO57,"")</f>
        <v/>
      </c>
      <c r="BP288" s="8" t="str">
        <f t="shared" si="248"/>
        <v/>
      </c>
      <c r="BQ288" s="8" t="str">
        <f t="shared" si="248"/>
        <v/>
      </c>
      <c r="BR288" s="8" t="str">
        <f t="shared" si="248"/>
        <v/>
      </c>
      <c r="BS288" s="8" t="str">
        <f t="shared" si="248"/>
        <v/>
      </c>
      <c r="BT288" s="8" t="str">
        <f t="shared" si="248"/>
        <v/>
      </c>
      <c r="BU288" s="8" t="str">
        <f t="shared" si="248"/>
        <v/>
      </c>
      <c r="BV288" s="8" t="str">
        <f t="shared" si="248"/>
        <v/>
      </c>
      <c r="BW288" s="8" t="str">
        <f t="shared" si="248"/>
        <v/>
      </c>
      <c r="BX288" s="8" t="str">
        <f t="shared" si="248"/>
        <v/>
      </c>
      <c r="BY288" s="8" t="str">
        <f t="shared" si="248"/>
        <v/>
      </c>
      <c r="BZ288" s="8" t="str">
        <f t="shared" si="248"/>
        <v/>
      </c>
      <c r="CA288" s="8" t="str">
        <f t="shared" si="248"/>
        <v/>
      </c>
      <c r="CB288" s="8" t="str">
        <f t="shared" si="248"/>
        <v/>
      </c>
      <c r="CC288" s="8" t="str">
        <f t="shared" si="248"/>
        <v/>
      </c>
      <c r="CD288" s="8" t="str">
        <f t="shared" si="248"/>
        <v/>
      </c>
      <c r="CE288" s="8" t="str">
        <f t="shared" si="248"/>
        <v/>
      </c>
      <c r="CF288" s="8" t="str">
        <f t="shared" si="248"/>
        <v/>
      </c>
      <c r="CG288" s="8" t="str">
        <f t="shared" si="248"/>
        <v/>
      </c>
      <c r="CH288" s="8" t="str">
        <f t="shared" si="248"/>
        <v/>
      </c>
      <c r="CI288" s="8" t="str">
        <f t="shared" si="248"/>
        <v/>
      </c>
      <c r="CJ288" s="8" t="str">
        <f t="shared" si="248"/>
        <v/>
      </c>
      <c r="CK288" s="8" t="str">
        <f t="shared" si="248"/>
        <v/>
      </c>
      <c r="CL288" s="8" t="str">
        <f t="shared" si="248"/>
        <v/>
      </c>
      <c r="CM288" s="8" t="str">
        <f t="shared" si="248"/>
        <v/>
      </c>
      <c r="CN288" s="8" t="str">
        <f t="shared" si="248"/>
        <v/>
      </c>
      <c r="CO288" s="8" t="str">
        <f t="shared" si="248"/>
        <v/>
      </c>
      <c r="CP288" s="8" t="str">
        <f t="shared" si="248"/>
        <v/>
      </c>
      <c r="CQ288" s="8" t="str">
        <f t="shared" si="248"/>
        <v/>
      </c>
      <c r="CR288" s="8" t="str">
        <f t="shared" si="248"/>
        <v/>
      </c>
      <c r="CS288" s="8" t="str">
        <f t="shared" si="248"/>
        <v/>
      </c>
      <c r="CT288" s="8" t="str">
        <f t="shared" si="248"/>
        <v/>
      </c>
      <c r="CU288" s="8" t="str">
        <f t="shared" ref="CU288:DZ288" si="249">IF(CU57&lt;&gt;"",name&amp;CU57,"")</f>
        <v/>
      </c>
      <c r="CV288" s="8" t="str">
        <f t="shared" si="249"/>
        <v/>
      </c>
      <c r="CW288" s="8" t="str">
        <f t="shared" si="249"/>
        <v/>
      </c>
      <c r="CX288" s="8" t="str">
        <f t="shared" si="249"/>
        <v/>
      </c>
      <c r="CY288" s="8" t="str">
        <f t="shared" si="249"/>
        <v/>
      </c>
      <c r="CZ288" s="8" t="str">
        <f t="shared" si="249"/>
        <v/>
      </c>
      <c r="DA288" s="8" t="str">
        <f t="shared" si="249"/>
        <v/>
      </c>
      <c r="DB288" s="8" t="str">
        <f t="shared" si="249"/>
        <v/>
      </c>
      <c r="DC288" s="8" t="str">
        <f t="shared" si="249"/>
        <v/>
      </c>
      <c r="DD288" s="8" t="str">
        <f t="shared" si="249"/>
        <v/>
      </c>
      <c r="DE288" s="8" t="str">
        <f t="shared" si="249"/>
        <v/>
      </c>
      <c r="DF288" s="8" t="str">
        <f t="shared" si="249"/>
        <v/>
      </c>
      <c r="DG288" s="8" t="str">
        <f t="shared" si="249"/>
        <v/>
      </c>
      <c r="DH288" s="8" t="str">
        <f t="shared" si="249"/>
        <v/>
      </c>
      <c r="DI288" s="8" t="str">
        <f t="shared" si="249"/>
        <v/>
      </c>
      <c r="DJ288" s="8" t="str">
        <f t="shared" si="249"/>
        <v/>
      </c>
      <c r="DK288" s="8" t="str">
        <f t="shared" si="249"/>
        <v/>
      </c>
      <c r="DL288" s="8" t="str">
        <f t="shared" si="249"/>
        <v/>
      </c>
      <c r="DM288" s="8" t="str">
        <f t="shared" si="249"/>
        <v/>
      </c>
      <c r="DN288" s="8" t="str">
        <f t="shared" si="249"/>
        <v/>
      </c>
      <c r="DO288" s="8" t="str">
        <f t="shared" si="249"/>
        <v/>
      </c>
      <c r="DP288" s="8" t="str">
        <f t="shared" si="249"/>
        <v/>
      </c>
      <c r="DQ288" s="8" t="str">
        <f t="shared" si="249"/>
        <v/>
      </c>
      <c r="DR288" s="8" t="str">
        <f t="shared" si="249"/>
        <v/>
      </c>
      <c r="DS288" s="8" t="str">
        <f t="shared" si="249"/>
        <v/>
      </c>
      <c r="DT288" s="8" t="str">
        <f t="shared" si="249"/>
        <v/>
      </c>
      <c r="DU288" s="8" t="str">
        <f t="shared" si="249"/>
        <v/>
      </c>
      <c r="DV288" s="8" t="str">
        <f t="shared" si="249"/>
        <v/>
      </c>
      <c r="DW288" s="8" t="str">
        <f t="shared" si="249"/>
        <v/>
      </c>
      <c r="DX288" s="8" t="str">
        <f t="shared" si="249"/>
        <v/>
      </c>
      <c r="DY288" s="8" t="str">
        <f t="shared" si="249"/>
        <v/>
      </c>
      <c r="DZ288" s="8" t="str">
        <f t="shared" si="249"/>
        <v/>
      </c>
      <c r="EA288" s="8" t="str">
        <f t="shared" ref="EA288:ER288" si="250">IF(EA57&lt;&gt;"",name&amp;EA57,"")</f>
        <v/>
      </c>
      <c r="EB288" s="8" t="str">
        <f t="shared" si="250"/>
        <v/>
      </c>
      <c r="EC288" s="8" t="str">
        <f t="shared" si="250"/>
        <v/>
      </c>
      <c r="ED288" s="8" t="str">
        <f t="shared" si="250"/>
        <v>CRLFname = Mark1-2Pod</v>
      </c>
      <c r="EE288" s="8" t="str">
        <f t="shared" si="250"/>
        <v/>
      </c>
      <c r="EF288" s="8" t="str">
        <f t="shared" si="250"/>
        <v/>
      </c>
      <c r="EG288" s="8" t="str">
        <f t="shared" si="250"/>
        <v/>
      </c>
      <c r="EH288" s="8" t="str">
        <f t="shared" si="250"/>
        <v/>
      </c>
      <c r="EI288" s="8" t="str">
        <f t="shared" si="250"/>
        <v/>
      </c>
      <c r="EJ288" s="8" t="str">
        <f t="shared" si="250"/>
        <v/>
      </c>
      <c r="EK288" s="8" t="str">
        <f t="shared" si="250"/>
        <v/>
      </c>
      <c r="EL288" s="8" t="str">
        <f t="shared" si="250"/>
        <v/>
      </c>
      <c r="EM288" s="8" t="str">
        <f t="shared" si="250"/>
        <v/>
      </c>
      <c r="EN288" s="8" t="str">
        <f t="shared" si="250"/>
        <v/>
      </c>
      <c r="EO288" s="8" t="str">
        <f t="shared" si="250"/>
        <v/>
      </c>
      <c r="EP288" s="8" t="str">
        <f t="shared" si="250"/>
        <v/>
      </c>
      <c r="EQ288" s="8" t="str">
        <f t="shared" si="250"/>
        <v/>
      </c>
      <c r="ER288" s="29" t="str">
        <f t="shared" si="250"/>
        <v/>
      </c>
    </row>
    <row r="289" spans="3:148" ht="21.75" customHeight="1" x14ac:dyDescent="0.25">
      <c r="C289" s="8" t="str">
        <f t="shared" ref="C289:AH289" si="251">IF(C58&lt;&gt;"",name&amp;C58,"")</f>
        <v/>
      </c>
      <c r="D289" s="8" t="str">
        <f t="shared" si="251"/>
        <v/>
      </c>
      <c r="E289" s="8" t="str">
        <f t="shared" si="251"/>
        <v/>
      </c>
      <c r="F289" s="8" t="str">
        <f t="shared" si="251"/>
        <v/>
      </c>
      <c r="G289" s="8" t="str">
        <f t="shared" si="251"/>
        <v/>
      </c>
      <c r="H289" s="8" t="str">
        <f t="shared" si="251"/>
        <v/>
      </c>
      <c r="I289" s="8" t="str">
        <f t="shared" si="251"/>
        <v/>
      </c>
      <c r="J289" s="8" t="str">
        <f t="shared" si="251"/>
        <v/>
      </c>
      <c r="K289" s="8" t="str">
        <f t="shared" si="251"/>
        <v/>
      </c>
      <c r="L289" s="8" t="str">
        <f t="shared" si="251"/>
        <v/>
      </c>
      <c r="M289" s="8" t="str">
        <f t="shared" si="251"/>
        <v/>
      </c>
      <c r="N289" s="8" t="str">
        <f t="shared" si="251"/>
        <v/>
      </c>
      <c r="O289" s="8" t="str">
        <f t="shared" si="251"/>
        <v/>
      </c>
      <c r="P289" s="8" t="str">
        <f t="shared" si="251"/>
        <v/>
      </c>
      <c r="Q289" s="8" t="str">
        <f t="shared" si="251"/>
        <v/>
      </c>
      <c r="R289" s="8" t="str">
        <f t="shared" si="251"/>
        <v/>
      </c>
      <c r="S289" s="8" t="str">
        <f t="shared" si="251"/>
        <v/>
      </c>
      <c r="T289" s="8" t="str">
        <f t="shared" si="251"/>
        <v/>
      </c>
      <c r="U289" s="8" t="str">
        <f t="shared" si="251"/>
        <v/>
      </c>
      <c r="V289" s="8" t="str">
        <f t="shared" si="251"/>
        <v/>
      </c>
      <c r="W289" s="8" t="str">
        <f t="shared" si="251"/>
        <v/>
      </c>
      <c r="X289" s="8" t="str">
        <f t="shared" si="251"/>
        <v/>
      </c>
      <c r="Y289" s="8" t="str">
        <f t="shared" si="251"/>
        <v/>
      </c>
      <c r="Z289" s="8" t="str">
        <f t="shared" si="251"/>
        <v/>
      </c>
      <c r="AA289" s="8" t="str">
        <f t="shared" si="251"/>
        <v/>
      </c>
      <c r="AB289" s="8" t="str">
        <f t="shared" si="251"/>
        <v/>
      </c>
      <c r="AC289" s="8" t="str">
        <f t="shared" si="251"/>
        <v/>
      </c>
      <c r="AD289" s="8" t="str">
        <f t="shared" si="251"/>
        <v/>
      </c>
      <c r="AE289" s="8" t="str">
        <f t="shared" si="251"/>
        <v/>
      </c>
      <c r="AF289" s="8" t="str">
        <f t="shared" si="251"/>
        <v/>
      </c>
      <c r="AG289" s="8" t="str">
        <f t="shared" si="251"/>
        <v/>
      </c>
      <c r="AH289" s="8" t="str">
        <f t="shared" si="251"/>
        <v/>
      </c>
      <c r="AI289" s="8" t="str">
        <f t="shared" ref="AI289:BN289" si="252">IF(AI58&lt;&gt;"",name&amp;AI58,"")</f>
        <v/>
      </c>
      <c r="AJ289" s="8" t="str">
        <f t="shared" si="252"/>
        <v/>
      </c>
      <c r="AK289" s="8" t="str">
        <f t="shared" si="252"/>
        <v/>
      </c>
      <c r="AL289" s="8" t="str">
        <f t="shared" si="252"/>
        <v/>
      </c>
      <c r="AM289" s="8" t="str">
        <f t="shared" si="252"/>
        <v/>
      </c>
      <c r="AN289" s="8" t="str">
        <f t="shared" si="252"/>
        <v/>
      </c>
      <c r="AO289" s="8" t="str">
        <f t="shared" si="252"/>
        <v/>
      </c>
      <c r="AP289" s="8" t="str">
        <f t="shared" si="252"/>
        <v/>
      </c>
      <c r="AQ289" s="8" t="str">
        <f t="shared" si="252"/>
        <v/>
      </c>
      <c r="AR289" s="8" t="str">
        <f t="shared" si="252"/>
        <v/>
      </c>
      <c r="AS289" s="8" t="str">
        <f t="shared" si="252"/>
        <v/>
      </c>
      <c r="AT289" s="8" t="str">
        <f t="shared" si="252"/>
        <v/>
      </c>
      <c r="AU289" s="8" t="str">
        <f t="shared" si="252"/>
        <v/>
      </c>
      <c r="AV289" s="8" t="str">
        <f t="shared" si="252"/>
        <v/>
      </c>
      <c r="AW289" s="8" t="str">
        <f t="shared" si="252"/>
        <v/>
      </c>
      <c r="AX289" s="8" t="str">
        <f t="shared" si="252"/>
        <v/>
      </c>
      <c r="AY289" s="8" t="str">
        <f t="shared" si="252"/>
        <v/>
      </c>
      <c r="AZ289" s="8" t="str">
        <f t="shared" si="252"/>
        <v/>
      </c>
      <c r="BA289" s="8" t="str">
        <f t="shared" si="252"/>
        <v/>
      </c>
      <c r="BB289" s="8" t="str">
        <f t="shared" si="252"/>
        <v/>
      </c>
      <c r="BC289" s="8" t="str">
        <f t="shared" si="252"/>
        <v/>
      </c>
      <c r="BD289" s="8" t="str">
        <f t="shared" si="252"/>
        <v/>
      </c>
      <c r="BE289" s="8" t="str">
        <f t="shared" si="252"/>
        <v/>
      </c>
      <c r="BF289" s="8" t="str">
        <f t="shared" si="252"/>
        <v/>
      </c>
      <c r="BG289" s="8" t="str">
        <f t="shared" si="252"/>
        <v/>
      </c>
      <c r="BH289" s="8" t="str">
        <f t="shared" si="252"/>
        <v/>
      </c>
      <c r="BI289" s="8" t="str">
        <f t="shared" si="252"/>
        <v/>
      </c>
      <c r="BJ289" s="8" t="str">
        <f t="shared" si="252"/>
        <v/>
      </c>
      <c r="BK289" s="8" t="str">
        <f t="shared" si="252"/>
        <v/>
      </c>
      <c r="BL289" s="8" t="str">
        <f t="shared" si="252"/>
        <v/>
      </c>
      <c r="BM289" s="8" t="str">
        <f t="shared" si="252"/>
        <v/>
      </c>
      <c r="BN289" s="8" t="str">
        <f t="shared" si="252"/>
        <v/>
      </c>
      <c r="BO289" s="8" t="str">
        <f t="shared" ref="BO289:CT289" si="253">IF(BO58&lt;&gt;"",name&amp;BO58,"")</f>
        <v/>
      </c>
      <c r="BP289" s="8" t="str">
        <f t="shared" si="253"/>
        <v/>
      </c>
      <c r="BQ289" s="8" t="str">
        <f t="shared" si="253"/>
        <v/>
      </c>
      <c r="BR289" s="8" t="str">
        <f t="shared" si="253"/>
        <v/>
      </c>
      <c r="BS289" s="8" t="str">
        <f t="shared" si="253"/>
        <v/>
      </c>
      <c r="BT289" s="8" t="str">
        <f t="shared" si="253"/>
        <v/>
      </c>
      <c r="BU289" s="8" t="str">
        <f t="shared" si="253"/>
        <v/>
      </c>
      <c r="BV289" s="8" t="str">
        <f t="shared" si="253"/>
        <v/>
      </c>
      <c r="BW289" s="8" t="str">
        <f t="shared" si="253"/>
        <v/>
      </c>
      <c r="BX289" s="8" t="str">
        <f t="shared" si="253"/>
        <v/>
      </c>
      <c r="BY289" s="8" t="str">
        <f t="shared" si="253"/>
        <v/>
      </c>
      <c r="BZ289" s="8" t="str">
        <f t="shared" si="253"/>
        <v/>
      </c>
      <c r="CA289" s="8" t="str">
        <f t="shared" si="253"/>
        <v/>
      </c>
      <c r="CB289" s="8" t="str">
        <f t="shared" si="253"/>
        <v/>
      </c>
      <c r="CC289" s="8" t="str">
        <f t="shared" si="253"/>
        <v/>
      </c>
      <c r="CD289" s="8" t="str">
        <f t="shared" si="253"/>
        <v/>
      </c>
      <c r="CE289" s="8" t="str">
        <f t="shared" si="253"/>
        <v/>
      </c>
      <c r="CF289" s="8" t="str">
        <f t="shared" si="253"/>
        <v/>
      </c>
      <c r="CG289" s="8" t="str">
        <f t="shared" si="253"/>
        <v/>
      </c>
      <c r="CH289" s="8" t="str">
        <f t="shared" si="253"/>
        <v/>
      </c>
      <c r="CI289" s="8" t="str">
        <f t="shared" si="253"/>
        <v/>
      </c>
      <c r="CJ289" s="8" t="str">
        <f t="shared" si="253"/>
        <v/>
      </c>
      <c r="CK289" s="8" t="str">
        <f t="shared" si="253"/>
        <v/>
      </c>
      <c r="CL289" s="8" t="str">
        <f t="shared" si="253"/>
        <v/>
      </c>
      <c r="CM289" s="8" t="str">
        <f t="shared" si="253"/>
        <v/>
      </c>
      <c r="CN289" s="8" t="str">
        <f t="shared" si="253"/>
        <v/>
      </c>
      <c r="CO289" s="8" t="str">
        <f t="shared" si="253"/>
        <v/>
      </c>
      <c r="CP289" s="8" t="str">
        <f t="shared" si="253"/>
        <v/>
      </c>
      <c r="CQ289" s="8" t="str">
        <f t="shared" si="253"/>
        <v/>
      </c>
      <c r="CR289" s="8" t="str">
        <f t="shared" si="253"/>
        <v/>
      </c>
      <c r="CS289" s="8" t="str">
        <f t="shared" si="253"/>
        <v/>
      </c>
      <c r="CT289" s="8" t="str">
        <f t="shared" si="253"/>
        <v/>
      </c>
      <c r="CU289" s="8" t="str">
        <f t="shared" ref="CU289:DZ289" si="254">IF(CU58&lt;&gt;"",name&amp;CU58,"")</f>
        <v/>
      </c>
      <c r="CV289" s="8" t="str">
        <f t="shared" si="254"/>
        <v/>
      </c>
      <c r="CW289" s="8" t="str">
        <f t="shared" si="254"/>
        <v/>
      </c>
      <c r="CX289" s="8" t="str">
        <f t="shared" si="254"/>
        <v/>
      </c>
      <c r="CY289" s="8" t="str">
        <f t="shared" si="254"/>
        <v/>
      </c>
      <c r="CZ289" s="8" t="str">
        <f t="shared" si="254"/>
        <v/>
      </c>
      <c r="DA289" s="8" t="str">
        <f t="shared" si="254"/>
        <v/>
      </c>
      <c r="DB289" s="8" t="str">
        <f t="shared" si="254"/>
        <v/>
      </c>
      <c r="DC289" s="8" t="str">
        <f t="shared" si="254"/>
        <v/>
      </c>
      <c r="DD289" s="8" t="str">
        <f t="shared" si="254"/>
        <v/>
      </c>
      <c r="DE289" s="8" t="str">
        <f t="shared" si="254"/>
        <v/>
      </c>
      <c r="DF289" s="8" t="str">
        <f t="shared" si="254"/>
        <v/>
      </c>
      <c r="DG289" s="8" t="str">
        <f t="shared" si="254"/>
        <v/>
      </c>
      <c r="DH289" s="8" t="str">
        <f t="shared" si="254"/>
        <v/>
      </c>
      <c r="DI289" s="8" t="str">
        <f t="shared" si="254"/>
        <v/>
      </c>
      <c r="DJ289" s="8" t="str">
        <f t="shared" si="254"/>
        <v/>
      </c>
      <c r="DK289" s="8" t="str">
        <f t="shared" si="254"/>
        <v/>
      </c>
      <c r="DL289" s="8" t="str">
        <f t="shared" si="254"/>
        <v/>
      </c>
      <c r="DM289" s="8" t="str">
        <f t="shared" si="254"/>
        <v/>
      </c>
      <c r="DN289" s="8" t="str">
        <f t="shared" si="254"/>
        <v/>
      </c>
      <c r="DO289" s="8" t="str">
        <f t="shared" si="254"/>
        <v/>
      </c>
      <c r="DP289" s="8" t="str">
        <f t="shared" si="254"/>
        <v/>
      </c>
      <c r="DQ289" s="8" t="str">
        <f t="shared" si="254"/>
        <v/>
      </c>
      <c r="DR289" s="8" t="str">
        <f t="shared" si="254"/>
        <v/>
      </c>
      <c r="DS289" s="8" t="str">
        <f t="shared" si="254"/>
        <v/>
      </c>
      <c r="DT289" s="8" t="str">
        <f t="shared" si="254"/>
        <v/>
      </c>
      <c r="DU289" s="8" t="str">
        <f t="shared" si="254"/>
        <v/>
      </c>
      <c r="DV289" s="8" t="str">
        <f t="shared" si="254"/>
        <v/>
      </c>
      <c r="DW289" s="8" t="str">
        <f t="shared" si="254"/>
        <v/>
      </c>
      <c r="DX289" s="8" t="str">
        <f t="shared" si="254"/>
        <v/>
      </c>
      <c r="DY289" s="8" t="str">
        <f t="shared" si="254"/>
        <v/>
      </c>
      <c r="DZ289" s="8" t="str">
        <f t="shared" si="254"/>
        <v/>
      </c>
      <c r="EA289" s="8" t="str">
        <f t="shared" ref="EA289:ER289" si="255">IF(EA58&lt;&gt;"",name&amp;EA58,"")</f>
        <v/>
      </c>
      <c r="EB289" s="8" t="str">
        <f t="shared" si="255"/>
        <v/>
      </c>
      <c r="EC289" s="8" t="str">
        <f t="shared" si="255"/>
        <v/>
      </c>
      <c r="ED289" s="8" t="str">
        <f t="shared" si="255"/>
        <v>CRLFname = engineLargeSkipper</v>
      </c>
      <c r="EE289" s="8" t="str">
        <f t="shared" si="255"/>
        <v/>
      </c>
      <c r="EF289" s="8" t="str">
        <f t="shared" si="255"/>
        <v/>
      </c>
      <c r="EG289" s="8" t="str">
        <f t="shared" si="255"/>
        <v/>
      </c>
      <c r="EH289" s="8" t="str">
        <f t="shared" si="255"/>
        <v/>
      </c>
      <c r="EI289" s="8" t="str">
        <f t="shared" si="255"/>
        <v/>
      </c>
      <c r="EJ289" s="8" t="str">
        <f t="shared" si="255"/>
        <v/>
      </c>
      <c r="EK289" s="8" t="str">
        <f t="shared" si="255"/>
        <v/>
      </c>
      <c r="EL289" s="8" t="str">
        <f t="shared" si="255"/>
        <v/>
      </c>
      <c r="EM289" s="8" t="str">
        <f t="shared" si="255"/>
        <v/>
      </c>
      <c r="EN289" s="8" t="str">
        <f t="shared" si="255"/>
        <v/>
      </c>
      <c r="EO289" s="8" t="str">
        <f t="shared" si="255"/>
        <v/>
      </c>
      <c r="EP289" s="8" t="str">
        <f t="shared" si="255"/>
        <v/>
      </c>
      <c r="EQ289" s="8" t="str">
        <f t="shared" si="255"/>
        <v/>
      </c>
      <c r="ER289" s="29" t="str">
        <f t="shared" si="255"/>
        <v/>
      </c>
    </row>
    <row r="290" spans="3:148" ht="21.75" customHeight="1" x14ac:dyDescent="0.25">
      <c r="C290" s="8" t="str">
        <f t="shared" ref="C290:AH290" si="256">IF(C59&lt;&gt;"",name&amp;C59,"")</f>
        <v/>
      </c>
      <c r="D290" s="8" t="str">
        <f t="shared" si="256"/>
        <v/>
      </c>
      <c r="E290" s="8" t="str">
        <f t="shared" si="256"/>
        <v/>
      </c>
      <c r="F290" s="8" t="str">
        <f t="shared" si="256"/>
        <v/>
      </c>
      <c r="G290" s="8" t="str">
        <f t="shared" si="256"/>
        <v/>
      </c>
      <c r="H290" s="8" t="str">
        <f t="shared" si="256"/>
        <v/>
      </c>
      <c r="I290" s="8" t="str">
        <f t="shared" si="256"/>
        <v/>
      </c>
      <c r="J290" s="8" t="str">
        <f t="shared" si="256"/>
        <v/>
      </c>
      <c r="K290" s="8" t="str">
        <f t="shared" si="256"/>
        <v/>
      </c>
      <c r="L290" s="8" t="str">
        <f t="shared" si="256"/>
        <v/>
      </c>
      <c r="M290" s="8" t="str">
        <f t="shared" si="256"/>
        <v/>
      </c>
      <c r="N290" s="8" t="str">
        <f t="shared" si="256"/>
        <v/>
      </c>
      <c r="O290" s="8" t="str">
        <f t="shared" si="256"/>
        <v/>
      </c>
      <c r="P290" s="8" t="str">
        <f t="shared" si="256"/>
        <v/>
      </c>
      <c r="Q290" s="8" t="str">
        <f t="shared" si="256"/>
        <v/>
      </c>
      <c r="R290" s="8" t="str">
        <f t="shared" si="256"/>
        <v/>
      </c>
      <c r="S290" s="8" t="str">
        <f t="shared" si="256"/>
        <v/>
      </c>
      <c r="T290" s="8" t="str">
        <f t="shared" si="256"/>
        <v/>
      </c>
      <c r="U290" s="8" t="str">
        <f t="shared" si="256"/>
        <v/>
      </c>
      <c r="V290" s="8" t="str">
        <f t="shared" si="256"/>
        <v/>
      </c>
      <c r="W290" s="8" t="str">
        <f t="shared" si="256"/>
        <v/>
      </c>
      <c r="X290" s="8" t="str">
        <f t="shared" si="256"/>
        <v/>
      </c>
      <c r="Y290" s="8" t="str">
        <f t="shared" si="256"/>
        <v/>
      </c>
      <c r="Z290" s="8" t="str">
        <f t="shared" si="256"/>
        <v/>
      </c>
      <c r="AA290" s="8" t="str">
        <f t="shared" si="256"/>
        <v/>
      </c>
      <c r="AB290" s="8" t="str">
        <f t="shared" si="256"/>
        <v/>
      </c>
      <c r="AC290" s="8" t="str">
        <f t="shared" si="256"/>
        <v/>
      </c>
      <c r="AD290" s="8" t="str">
        <f t="shared" si="256"/>
        <v/>
      </c>
      <c r="AE290" s="8" t="str">
        <f t="shared" si="256"/>
        <v/>
      </c>
      <c r="AF290" s="8" t="str">
        <f t="shared" si="256"/>
        <v/>
      </c>
      <c r="AG290" s="8" t="str">
        <f t="shared" si="256"/>
        <v/>
      </c>
      <c r="AH290" s="8" t="str">
        <f t="shared" si="256"/>
        <v/>
      </c>
      <c r="AI290" s="8" t="str">
        <f t="shared" ref="AI290:BN290" si="257">IF(AI59&lt;&gt;"",name&amp;AI59,"")</f>
        <v/>
      </c>
      <c r="AJ290" s="8" t="str">
        <f t="shared" si="257"/>
        <v/>
      </c>
      <c r="AK290" s="8" t="str">
        <f t="shared" si="257"/>
        <v/>
      </c>
      <c r="AL290" s="8" t="str">
        <f t="shared" si="257"/>
        <v/>
      </c>
      <c r="AM290" s="8" t="str">
        <f t="shared" si="257"/>
        <v/>
      </c>
      <c r="AN290" s="8" t="str">
        <f t="shared" si="257"/>
        <v/>
      </c>
      <c r="AO290" s="8" t="str">
        <f t="shared" si="257"/>
        <v/>
      </c>
      <c r="AP290" s="8" t="str">
        <f t="shared" si="257"/>
        <v/>
      </c>
      <c r="AQ290" s="8" t="str">
        <f t="shared" si="257"/>
        <v/>
      </c>
      <c r="AR290" s="8" t="str">
        <f t="shared" si="257"/>
        <v/>
      </c>
      <c r="AS290" s="8" t="str">
        <f t="shared" si="257"/>
        <v/>
      </c>
      <c r="AT290" s="8" t="str">
        <f t="shared" si="257"/>
        <v/>
      </c>
      <c r="AU290" s="8" t="str">
        <f t="shared" si="257"/>
        <v/>
      </c>
      <c r="AV290" s="8" t="str">
        <f t="shared" si="257"/>
        <v/>
      </c>
      <c r="AW290" s="8" t="str">
        <f t="shared" si="257"/>
        <v/>
      </c>
      <c r="AX290" s="8" t="str">
        <f t="shared" si="257"/>
        <v/>
      </c>
      <c r="AY290" s="8" t="str">
        <f t="shared" si="257"/>
        <v/>
      </c>
      <c r="AZ290" s="8" t="str">
        <f t="shared" si="257"/>
        <v/>
      </c>
      <c r="BA290" s="8" t="str">
        <f t="shared" si="257"/>
        <v/>
      </c>
      <c r="BB290" s="8" t="str">
        <f t="shared" si="257"/>
        <v/>
      </c>
      <c r="BC290" s="8" t="str">
        <f t="shared" si="257"/>
        <v/>
      </c>
      <c r="BD290" s="8" t="str">
        <f t="shared" si="257"/>
        <v/>
      </c>
      <c r="BE290" s="8" t="str">
        <f t="shared" si="257"/>
        <v/>
      </c>
      <c r="BF290" s="8" t="str">
        <f t="shared" si="257"/>
        <v/>
      </c>
      <c r="BG290" s="8" t="str">
        <f t="shared" si="257"/>
        <v/>
      </c>
      <c r="BH290" s="8" t="str">
        <f t="shared" si="257"/>
        <v/>
      </c>
      <c r="BI290" s="8" t="str">
        <f t="shared" si="257"/>
        <v/>
      </c>
      <c r="BJ290" s="8" t="str">
        <f t="shared" si="257"/>
        <v/>
      </c>
      <c r="BK290" s="8" t="str">
        <f t="shared" si="257"/>
        <v/>
      </c>
      <c r="BL290" s="8" t="str">
        <f t="shared" si="257"/>
        <v/>
      </c>
      <c r="BM290" s="8" t="str">
        <f t="shared" si="257"/>
        <v/>
      </c>
      <c r="BN290" s="8" t="str">
        <f t="shared" si="257"/>
        <v/>
      </c>
      <c r="BO290" s="8" t="str">
        <f t="shared" ref="BO290:CT290" si="258">IF(BO59&lt;&gt;"",name&amp;BO59,"")</f>
        <v/>
      </c>
      <c r="BP290" s="8" t="str">
        <f t="shared" si="258"/>
        <v/>
      </c>
      <c r="BQ290" s="8" t="str">
        <f t="shared" si="258"/>
        <v/>
      </c>
      <c r="BR290" s="8" t="str">
        <f t="shared" si="258"/>
        <v/>
      </c>
      <c r="BS290" s="8" t="str">
        <f t="shared" si="258"/>
        <v/>
      </c>
      <c r="BT290" s="8" t="str">
        <f t="shared" si="258"/>
        <v/>
      </c>
      <c r="BU290" s="8" t="str">
        <f t="shared" si="258"/>
        <v/>
      </c>
      <c r="BV290" s="8" t="str">
        <f t="shared" si="258"/>
        <v/>
      </c>
      <c r="BW290" s="8" t="str">
        <f t="shared" si="258"/>
        <v/>
      </c>
      <c r="BX290" s="8" t="str">
        <f t="shared" si="258"/>
        <v/>
      </c>
      <c r="BY290" s="8" t="str">
        <f t="shared" si="258"/>
        <v/>
      </c>
      <c r="BZ290" s="8" t="str">
        <f t="shared" si="258"/>
        <v/>
      </c>
      <c r="CA290" s="8" t="str">
        <f t="shared" si="258"/>
        <v/>
      </c>
      <c r="CB290" s="8" t="str">
        <f t="shared" si="258"/>
        <v/>
      </c>
      <c r="CC290" s="8" t="str">
        <f t="shared" si="258"/>
        <v/>
      </c>
      <c r="CD290" s="8" t="str">
        <f t="shared" si="258"/>
        <v/>
      </c>
      <c r="CE290" s="8" t="str">
        <f t="shared" si="258"/>
        <v/>
      </c>
      <c r="CF290" s="8" t="str">
        <f t="shared" si="258"/>
        <v/>
      </c>
      <c r="CG290" s="8" t="str">
        <f t="shared" si="258"/>
        <v/>
      </c>
      <c r="CH290" s="8" t="str">
        <f t="shared" si="258"/>
        <v/>
      </c>
      <c r="CI290" s="8" t="str">
        <f t="shared" si="258"/>
        <v/>
      </c>
      <c r="CJ290" s="8" t="str">
        <f t="shared" si="258"/>
        <v/>
      </c>
      <c r="CK290" s="8" t="str">
        <f t="shared" si="258"/>
        <v/>
      </c>
      <c r="CL290" s="8" t="str">
        <f t="shared" si="258"/>
        <v/>
      </c>
      <c r="CM290" s="8" t="str">
        <f t="shared" si="258"/>
        <v/>
      </c>
      <c r="CN290" s="8" t="str">
        <f t="shared" si="258"/>
        <v/>
      </c>
      <c r="CO290" s="8" t="str">
        <f t="shared" si="258"/>
        <v/>
      </c>
      <c r="CP290" s="8" t="str">
        <f t="shared" si="258"/>
        <v/>
      </c>
      <c r="CQ290" s="8" t="str">
        <f t="shared" si="258"/>
        <v/>
      </c>
      <c r="CR290" s="8" t="str">
        <f t="shared" si="258"/>
        <v/>
      </c>
      <c r="CS290" s="8" t="str">
        <f t="shared" si="258"/>
        <v/>
      </c>
      <c r="CT290" s="8" t="str">
        <f t="shared" si="258"/>
        <v/>
      </c>
      <c r="CU290" s="8" t="str">
        <f t="shared" ref="CU290:DZ290" si="259">IF(CU59&lt;&gt;"",name&amp;CU59,"")</f>
        <v/>
      </c>
      <c r="CV290" s="8" t="str">
        <f t="shared" si="259"/>
        <v/>
      </c>
      <c r="CW290" s="8" t="str">
        <f t="shared" si="259"/>
        <v/>
      </c>
      <c r="CX290" s="8" t="str">
        <f t="shared" si="259"/>
        <v/>
      </c>
      <c r="CY290" s="8" t="str">
        <f t="shared" si="259"/>
        <v/>
      </c>
      <c r="CZ290" s="8" t="str">
        <f t="shared" si="259"/>
        <v/>
      </c>
      <c r="DA290" s="8" t="str">
        <f t="shared" si="259"/>
        <v/>
      </c>
      <c r="DB290" s="8" t="str">
        <f t="shared" si="259"/>
        <v/>
      </c>
      <c r="DC290" s="8" t="str">
        <f t="shared" si="259"/>
        <v/>
      </c>
      <c r="DD290" s="8" t="str">
        <f t="shared" si="259"/>
        <v/>
      </c>
      <c r="DE290" s="8" t="str">
        <f t="shared" si="259"/>
        <v/>
      </c>
      <c r="DF290" s="8" t="str">
        <f t="shared" si="259"/>
        <v/>
      </c>
      <c r="DG290" s="8" t="str">
        <f t="shared" si="259"/>
        <v/>
      </c>
      <c r="DH290" s="8" t="str">
        <f t="shared" si="259"/>
        <v/>
      </c>
      <c r="DI290" s="8" t="str">
        <f t="shared" si="259"/>
        <v/>
      </c>
      <c r="DJ290" s="8" t="str">
        <f t="shared" si="259"/>
        <v/>
      </c>
      <c r="DK290" s="8" t="str">
        <f t="shared" si="259"/>
        <v/>
      </c>
      <c r="DL290" s="8" t="str">
        <f t="shared" si="259"/>
        <v/>
      </c>
      <c r="DM290" s="8" t="str">
        <f t="shared" si="259"/>
        <v/>
      </c>
      <c r="DN290" s="8" t="str">
        <f t="shared" si="259"/>
        <v/>
      </c>
      <c r="DO290" s="8" t="str">
        <f t="shared" si="259"/>
        <v/>
      </c>
      <c r="DP290" s="8" t="str">
        <f t="shared" si="259"/>
        <v/>
      </c>
      <c r="DQ290" s="8" t="str">
        <f t="shared" si="259"/>
        <v/>
      </c>
      <c r="DR290" s="8" t="str">
        <f t="shared" si="259"/>
        <v/>
      </c>
      <c r="DS290" s="8" t="str">
        <f t="shared" si="259"/>
        <v/>
      </c>
      <c r="DT290" s="8" t="str">
        <f t="shared" si="259"/>
        <v/>
      </c>
      <c r="DU290" s="8" t="str">
        <f t="shared" si="259"/>
        <v/>
      </c>
      <c r="DV290" s="8" t="str">
        <f t="shared" si="259"/>
        <v/>
      </c>
      <c r="DW290" s="8" t="str">
        <f t="shared" si="259"/>
        <v/>
      </c>
      <c r="DX290" s="8" t="str">
        <f t="shared" si="259"/>
        <v/>
      </c>
      <c r="DY290" s="8" t="str">
        <f t="shared" si="259"/>
        <v/>
      </c>
      <c r="DZ290" s="8" t="str">
        <f t="shared" si="259"/>
        <v/>
      </c>
      <c r="EA290" s="8" t="str">
        <f t="shared" ref="EA290:ER290" si="260">IF(EA59&lt;&gt;"",name&amp;EA59,"")</f>
        <v/>
      </c>
      <c r="EB290" s="8" t="str">
        <f t="shared" si="260"/>
        <v/>
      </c>
      <c r="EC290" s="8" t="str">
        <f t="shared" si="260"/>
        <v/>
      </c>
      <c r="ED290" s="8" t="str">
        <f t="shared" si="260"/>
        <v>CRLFname = fuelTank2-2</v>
      </c>
      <c r="EE290" s="8" t="str">
        <f t="shared" si="260"/>
        <v/>
      </c>
      <c r="EF290" s="8" t="str">
        <f t="shared" si="260"/>
        <v/>
      </c>
      <c r="EG290" s="8" t="str">
        <f t="shared" si="260"/>
        <v/>
      </c>
      <c r="EH290" s="8" t="str">
        <f t="shared" si="260"/>
        <v/>
      </c>
      <c r="EI290" s="8" t="str">
        <f t="shared" si="260"/>
        <v/>
      </c>
      <c r="EJ290" s="8" t="str">
        <f t="shared" si="260"/>
        <v/>
      </c>
      <c r="EK290" s="8" t="str">
        <f t="shared" si="260"/>
        <v/>
      </c>
      <c r="EL290" s="8" t="str">
        <f t="shared" si="260"/>
        <v/>
      </c>
      <c r="EM290" s="8" t="str">
        <f t="shared" si="260"/>
        <v/>
      </c>
      <c r="EN290" s="8" t="str">
        <f t="shared" si="260"/>
        <v/>
      </c>
      <c r="EO290" s="8" t="str">
        <f t="shared" si="260"/>
        <v/>
      </c>
      <c r="EP290" s="8" t="str">
        <f t="shared" si="260"/>
        <v/>
      </c>
      <c r="EQ290" s="8" t="str">
        <f t="shared" si="260"/>
        <v/>
      </c>
      <c r="ER290" s="29" t="str">
        <f t="shared" si="260"/>
        <v/>
      </c>
    </row>
    <row r="291" spans="3:148" ht="21.75" customHeight="1" x14ac:dyDescent="0.25">
      <c r="C291" s="8" t="str">
        <f t="shared" ref="C291:AH291" si="261">IF(C60&lt;&gt;"",name&amp;C60,"")</f>
        <v/>
      </c>
      <c r="D291" s="8" t="str">
        <f t="shared" si="261"/>
        <v/>
      </c>
      <c r="E291" s="8" t="str">
        <f t="shared" si="261"/>
        <v/>
      </c>
      <c r="F291" s="8" t="str">
        <f t="shared" si="261"/>
        <v/>
      </c>
      <c r="G291" s="8" t="str">
        <f t="shared" si="261"/>
        <v/>
      </c>
      <c r="H291" s="8" t="str">
        <f t="shared" si="261"/>
        <v/>
      </c>
      <c r="I291" s="8" t="str">
        <f t="shared" si="261"/>
        <v/>
      </c>
      <c r="J291" s="8" t="str">
        <f t="shared" si="261"/>
        <v/>
      </c>
      <c r="K291" s="8" t="str">
        <f t="shared" si="261"/>
        <v/>
      </c>
      <c r="L291" s="8" t="str">
        <f t="shared" si="261"/>
        <v/>
      </c>
      <c r="M291" s="8" t="str">
        <f t="shared" si="261"/>
        <v/>
      </c>
      <c r="N291" s="8" t="str">
        <f t="shared" si="261"/>
        <v/>
      </c>
      <c r="O291" s="8" t="str">
        <f t="shared" si="261"/>
        <v/>
      </c>
      <c r="P291" s="8" t="str">
        <f t="shared" si="261"/>
        <v/>
      </c>
      <c r="Q291" s="8" t="str">
        <f t="shared" si="261"/>
        <v/>
      </c>
      <c r="R291" s="8" t="str">
        <f t="shared" si="261"/>
        <v/>
      </c>
      <c r="S291" s="8" t="str">
        <f t="shared" si="261"/>
        <v/>
      </c>
      <c r="T291" s="8" t="str">
        <f t="shared" si="261"/>
        <v/>
      </c>
      <c r="U291" s="8" t="str">
        <f t="shared" si="261"/>
        <v/>
      </c>
      <c r="V291" s="8" t="str">
        <f t="shared" si="261"/>
        <v/>
      </c>
      <c r="W291" s="8" t="str">
        <f t="shared" si="261"/>
        <v/>
      </c>
      <c r="X291" s="8" t="str">
        <f t="shared" si="261"/>
        <v/>
      </c>
      <c r="Y291" s="8" t="str">
        <f t="shared" si="261"/>
        <v/>
      </c>
      <c r="Z291" s="8" t="str">
        <f t="shared" si="261"/>
        <v/>
      </c>
      <c r="AA291" s="8" t="str">
        <f t="shared" si="261"/>
        <v/>
      </c>
      <c r="AB291" s="8" t="str">
        <f t="shared" si="261"/>
        <v/>
      </c>
      <c r="AC291" s="8" t="str">
        <f t="shared" si="261"/>
        <v/>
      </c>
      <c r="AD291" s="8" t="str">
        <f t="shared" si="261"/>
        <v/>
      </c>
      <c r="AE291" s="8" t="str">
        <f t="shared" si="261"/>
        <v/>
      </c>
      <c r="AF291" s="8" t="str">
        <f t="shared" si="261"/>
        <v/>
      </c>
      <c r="AG291" s="8" t="str">
        <f t="shared" si="261"/>
        <v/>
      </c>
      <c r="AH291" s="8" t="str">
        <f t="shared" si="261"/>
        <v/>
      </c>
      <c r="AI291" s="8" t="str">
        <f t="shared" ref="AI291:BN291" si="262">IF(AI60&lt;&gt;"",name&amp;AI60,"")</f>
        <v/>
      </c>
      <c r="AJ291" s="8" t="str">
        <f t="shared" si="262"/>
        <v/>
      </c>
      <c r="AK291" s="8" t="str">
        <f t="shared" si="262"/>
        <v/>
      </c>
      <c r="AL291" s="8" t="str">
        <f t="shared" si="262"/>
        <v/>
      </c>
      <c r="AM291" s="8" t="str">
        <f t="shared" si="262"/>
        <v/>
      </c>
      <c r="AN291" s="8" t="str">
        <f t="shared" si="262"/>
        <v/>
      </c>
      <c r="AO291" s="8" t="str">
        <f t="shared" si="262"/>
        <v/>
      </c>
      <c r="AP291" s="8" t="str">
        <f t="shared" si="262"/>
        <v/>
      </c>
      <c r="AQ291" s="8" t="str">
        <f t="shared" si="262"/>
        <v/>
      </c>
      <c r="AR291" s="8" t="str">
        <f t="shared" si="262"/>
        <v/>
      </c>
      <c r="AS291" s="8" t="str">
        <f t="shared" si="262"/>
        <v/>
      </c>
      <c r="AT291" s="8" t="str">
        <f t="shared" si="262"/>
        <v/>
      </c>
      <c r="AU291" s="8" t="str">
        <f t="shared" si="262"/>
        <v/>
      </c>
      <c r="AV291" s="8" t="str">
        <f t="shared" si="262"/>
        <v/>
      </c>
      <c r="AW291" s="8" t="str">
        <f t="shared" si="262"/>
        <v/>
      </c>
      <c r="AX291" s="8" t="str">
        <f t="shared" si="262"/>
        <v/>
      </c>
      <c r="AY291" s="8" t="str">
        <f t="shared" si="262"/>
        <v/>
      </c>
      <c r="AZ291" s="8" t="str">
        <f t="shared" si="262"/>
        <v/>
      </c>
      <c r="BA291" s="8" t="str">
        <f t="shared" si="262"/>
        <v/>
      </c>
      <c r="BB291" s="8" t="str">
        <f t="shared" si="262"/>
        <v/>
      </c>
      <c r="BC291" s="8" t="str">
        <f t="shared" si="262"/>
        <v/>
      </c>
      <c r="BD291" s="8" t="str">
        <f t="shared" si="262"/>
        <v/>
      </c>
      <c r="BE291" s="8" t="str">
        <f t="shared" si="262"/>
        <v/>
      </c>
      <c r="BF291" s="8" t="str">
        <f t="shared" si="262"/>
        <v/>
      </c>
      <c r="BG291" s="8" t="str">
        <f t="shared" si="262"/>
        <v/>
      </c>
      <c r="BH291" s="8" t="str">
        <f t="shared" si="262"/>
        <v/>
      </c>
      <c r="BI291" s="8" t="str">
        <f t="shared" si="262"/>
        <v/>
      </c>
      <c r="BJ291" s="8" t="str">
        <f t="shared" si="262"/>
        <v/>
      </c>
      <c r="BK291" s="8" t="str">
        <f t="shared" si="262"/>
        <v/>
      </c>
      <c r="BL291" s="8" t="str">
        <f t="shared" si="262"/>
        <v/>
      </c>
      <c r="BM291" s="8" t="str">
        <f t="shared" si="262"/>
        <v/>
      </c>
      <c r="BN291" s="8" t="str">
        <f t="shared" si="262"/>
        <v/>
      </c>
      <c r="BO291" s="8" t="str">
        <f t="shared" ref="BO291:CT291" si="263">IF(BO60&lt;&gt;"",name&amp;BO60,"")</f>
        <v/>
      </c>
      <c r="BP291" s="8" t="str">
        <f t="shared" si="263"/>
        <v/>
      </c>
      <c r="BQ291" s="8" t="str">
        <f t="shared" si="263"/>
        <v/>
      </c>
      <c r="BR291" s="8" t="str">
        <f t="shared" si="263"/>
        <v/>
      </c>
      <c r="BS291" s="8" t="str">
        <f t="shared" si="263"/>
        <v/>
      </c>
      <c r="BT291" s="8" t="str">
        <f t="shared" si="263"/>
        <v/>
      </c>
      <c r="BU291" s="8" t="str">
        <f t="shared" si="263"/>
        <v/>
      </c>
      <c r="BV291" s="8" t="str">
        <f t="shared" si="263"/>
        <v/>
      </c>
      <c r="BW291" s="8" t="str">
        <f t="shared" si="263"/>
        <v/>
      </c>
      <c r="BX291" s="8" t="str">
        <f t="shared" si="263"/>
        <v/>
      </c>
      <c r="BY291" s="8" t="str">
        <f t="shared" si="263"/>
        <v/>
      </c>
      <c r="BZ291" s="8" t="str">
        <f t="shared" si="263"/>
        <v/>
      </c>
      <c r="CA291" s="8" t="str">
        <f t="shared" si="263"/>
        <v/>
      </c>
      <c r="CB291" s="8" t="str">
        <f t="shared" si="263"/>
        <v/>
      </c>
      <c r="CC291" s="8" t="str">
        <f t="shared" si="263"/>
        <v/>
      </c>
      <c r="CD291" s="8" t="str">
        <f t="shared" si="263"/>
        <v/>
      </c>
      <c r="CE291" s="8" t="str">
        <f t="shared" si="263"/>
        <v/>
      </c>
      <c r="CF291" s="8" t="str">
        <f t="shared" si="263"/>
        <v/>
      </c>
      <c r="CG291" s="8" t="str">
        <f t="shared" si="263"/>
        <v/>
      </c>
      <c r="CH291" s="8" t="str">
        <f t="shared" si="263"/>
        <v/>
      </c>
      <c r="CI291" s="8" t="str">
        <f t="shared" si="263"/>
        <v/>
      </c>
      <c r="CJ291" s="8" t="str">
        <f t="shared" si="263"/>
        <v/>
      </c>
      <c r="CK291" s="8" t="str">
        <f t="shared" si="263"/>
        <v/>
      </c>
      <c r="CL291" s="8" t="str">
        <f t="shared" si="263"/>
        <v/>
      </c>
      <c r="CM291" s="8" t="str">
        <f t="shared" si="263"/>
        <v/>
      </c>
      <c r="CN291" s="8" t="str">
        <f t="shared" si="263"/>
        <v/>
      </c>
      <c r="CO291" s="8" t="str">
        <f t="shared" si="263"/>
        <v/>
      </c>
      <c r="CP291" s="8" t="str">
        <f t="shared" si="263"/>
        <v/>
      </c>
      <c r="CQ291" s="8" t="str">
        <f t="shared" si="263"/>
        <v/>
      </c>
      <c r="CR291" s="8" t="str">
        <f t="shared" si="263"/>
        <v/>
      </c>
      <c r="CS291" s="8" t="str">
        <f t="shared" si="263"/>
        <v/>
      </c>
      <c r="CT291" s="8" t="str">
        <f t="shared" si="263"/>
        <v/>
      </c>
      <c r="CU291" s="8" t="str">
        <f t="shared" ref="CU291:DZ291" si="264">IF(CU60&lt;&gt;"",name&amp;CU60,"")</f>
        <v/>
      </c>
      <c r="CV291" s="8" t="str">
        <f t="shared" si="264"/>
        <v/>
      </c>
      <c r="CW291" s="8" t="str">
        <f t="shared" si="264"/>
        <v/>
      </c>
      <c r="CX291" s="8" t="str">
        <f t="shared" si="264"/>
        <v/>
      </c>
      <c r="CY291" s="8" t="str">
        <f t="shared" si="264"/>
        <v/>
      </c>
      <c r="CZ291" s="8" t="str">
        <f t="shared" si="264"/>
        <v/>
      </c>
      <c r="DA291" s="8" t="str">
        <f t="shared" si="264"/>
        <v/>
      </c>
      <c r="DB291" s="8" t="str">
        <f t="shared" si="264"/>
        <v/>
      </c>
      <c r="DC291" s="8" t="str">
        <f t="shared" si="264"/>
        <v/>
      </c>
      <c r="DD291" s="8" t="str">
        <f t="shared" si="264"/>
        <v/>
      </c>
      <c r="DE291" s="8" t="str">
        <f t="shared" si="264"/>
        <v/>
      </c>
      <c r="DF291" s="8" t="str">
        <f t="shared" si="264"/>
        <v/>
      </c>
      <c r="DG291" s="8" t="str">
        <f t="shared" si="264"/>
        <v/>
      </c>
      <c r="DH291" s="8" t="str">
        <f t="shared" si="264"/>
        <v/>
      </c>
      <c r="DI291" s="8" t="str">
        <f t="shared" si="264"/>
        <v/>
      </c>
      <c r="DJ291" s="8" t="str">
        <f t="shared" si="264"/>
        <v/>
      </c>
      <c r="DK291" s="8" t="str">
        <f t="shared" si="264"/>
        <v/>
      </c>
      <c r="DL291" s="8" t="str">
        <f t="shared" si="264"/>
        <v/>
      </c>
      <c r="DM291" s="8" t="str">
        <f t="shared" si="264"/>
        <v/>
      </c>
      <c r="DN291" s="8" t="str">
        <f t="shared" si="264"/>
        <v/>
      </c>
      <c r="DO291" s="8" t="str">
        <f t="shared" si="264"/>
        <v/>
      </c>
      <c r="DP291" s="8" t="str">
        <f t="shared" si="264"/>
        <v/>
      </c>
      <c r="DQ291" s="8" t="str">
        <f t="shared" si="264"/>
        <v/>
      </c>
      <c r="DR291" s="8" t="str">
        <f t="shared" si="264"/>
        <v/>
      </c>
      <c r="DS291" s="8" t="str">
        <f t="shared" si="264"/>
        <v/>
      </c>
      <c r="DT291" s="8" t="str">
        <f t="shared" si="264"/>
        <v/>
      </c>
      <c r="DU291" s="8" t="str">
        <f t="shared" si="264"/>
        <v/>
      </c>
      <c r="DV291" s="8" t="str">
        <f t="shared" si="264"/>
        <v/>
      </c>
      <c r="DW291" s="8" t="str">
        <f t="shared" si="264"/>
        <v/>
      </c>
      <c r="DX291" s="8" t="str">
        <f t="shared" si="264"/>
        <v/>
      </c>
      <c r="DY291" s="8" t="str">
        <f t="shared" si="264"/>
        <v/>
      </c>
      <c r="DZ291" s="8" t="str">
        <f t="shared" si="264"/>
        <v/>
      </c>
      <c r="EA291" s="8" t="str">
        <f t="shared" ref="EA291:ER291" si="265">IF(EA60&lt;&gt;"",name&amp;EA60,"")</f>
        <v/>
      </c>
      <c r="EB291" s="8" t="str">
        <f t="shared" si="265"/>
        <v/>
      </c>
      <c r="EC291" s="8" t="str">
        <f t="shared" si="265"/>
        <v/>
      </c>
      <c r="ED291" s="8" t="str">
        <f t="shared" si="265"/>
        <v>CRLFname = fuelTank4-2</v>
      </c>
      <c r="EE291" s="8" t="str">
        <f t="shared" si="265"/>
        <v/>
      </c>
      <c r="EF291" s="8" t="str">
        <f t="shared" si="265"/>
        <v/>
      </c>
      <c r="EG291" s="8" t="str">
        <f t="shared" si="265"/>
        <v/>
      </c>
      <c r="EH291" s="8" t="str">
        <f t="shared" si="265"/>
        <v/>
      </c>
      <c r="EI291" s="8" t="str">
        <f t="shared" si="265"/>
        <v/>
      </c>
      <c r="EJ291" s="8" t="str">
        <f t="shared" si="265"/>
        <v/>
      </c>
      <c r="EK291" s="8" t="str">
        <f t="shared" si="265"/>
        <v/>
      </c>
      <c r="EL291" s="8" t="str">
        <f t="shared" si="265"/>
        <v/>
      </c>
      <c r="EM291" s="8" t="str">
        <f t="shared" si="265"/>
        <v/>
      </c>
      <c r="EN291" s="8" t="str">
        <f t="shared" si="265"/>
        <v/>
      </c>
      <c r="EO291" s="8" t="str">
        <f t="shared" si="265"/>
        <v/>
      </c>
      <c r="EP291" s="8" t="str">
        <f t="shared" si="265"/>
        <v/>
      </c>
      <c r="EQ291" s="8" t="str">
        <f t="shared" si="265"/>
        <v/>
      </c>
      <c r="ER291" s="29" t="str">
        <f t="shared" si="265"/>
        <v/>
      </c>
    </row>
    <row r="292" spans="3:148" ht="21.75" customHeight="1" x14ac:dyDescent="0.25">
      <c r="C292" s="8" t="str">
        <f t="shared" ref="C292:AH292" si="266">IF(C61&lt;&gt;"",name&amp;C61,"")</f>
        <v/>
      </c>
      <c r="D292" s="8" t="str">
        <f t="shared" si="266"/>
        <v/>
      </c>
      <c r="E292" s="8" t="str">
        <f t="shared" si="266"/>
        <v/>
      </c>
      <c r="F292" s="8" t="str">
        <f t="shared" si="266"/>
        <v/>
      </c>
      <c r="G292" s="8" t="str">
        <f t="shared" si="266"/>
        <v/>
      </c>
      <c r="H292" s="8" t="str">
        <f t="shared" si="266"/>
        <v/>
      </c>
      <c r="I292" s="8" t="str">
        <f t="shared" si="266"/>
        <v/>
      </c>
      <c r="J292" s="8" t="str">
        <f t="shared" si="266"/>
        <v/>
      </c>
      <c r="K292" s="8" t="str">
        <f t="shared" si="266"/>
        <v/>
      </c>
      <c r="L292" s="8" t="str">
        <f t="shared" si="266"/>
        <v/>
      </c>
      <c r="M292" s="8" t="str">
        <f t="shared" si="266"/>
        <v/>
      </c>
      <c r="N292" s="8" t="str">
        <f t="shared" si="266"/>
        <v/>
      </c>
      <c r="O292" s="8" t="str">
        <f t="shared" si="266"/>
        <v/>
      </c>
      <c r="P292" s="8" t="str">
        <f t="shared" si="266"/>
        <v/>
      </c>
      <c r="Q292" s="8" t="str">
        <f t="shared" si="266"/>
        <v/>
      </c>
      <c r="R292" s="8" t="str">
        <f t="shared" si="266"/>
        <v/>
      </c>
      <c r="S292" s="8" t="str">
        <f t="shared" si="266"/>
        <v/>
      </c>
      <c r="T292" s="8" t="str">
        <f t="shared" si="266"/>
        <v/>
      </c>
      <c r="U292" s="8" t="str">
        <f t="shared" si="266"/>
        <v/>
      </c>
      <c r="V292" s="8" t="str">
        <f t="shared" si="266"/>
        <v/>
      </c>
      <c r="W292" s="8" t="str">
        <f t="shared" si="266"/>
        <v/>
      </c>
      <c r="X292" s="8" t="str">
        <f t="shared" si="266"/>
        <v/>
      </c>
      <c r="Y292" s="8" t="str">
        <f t="shared" si="266"/>
        <v/>
      </c>
      <c r="Z292" s="8" t="str">
        <f t="shared" si="266"/>
        <v/>
      </c>
      <c r="AA292" s="8" t="str">
        <f t="shared" si="266"/>
        <v/>
      </c>
      <c r="AB292" s="8" t="str">
        <f t="shared" si="266"/>
        <v/>
      </c>
      <c r="AC292" s="8" t="str">
        <f t="shared" si="266"/>
        <v/>
      </c>
      <c r="AD292" s="8" t="str">
        <f t="shared" si="266"/>
        <v/>
      </c>
      <c r="AE292" s="8" t="str">
        <f t="shared" si="266"/>
        <v/>
      </c>
      <c r="AF292" s="8" t="str">
        <f t="shared" si="266"/>
        <v/>
      </c>
      <c r="AG292" s="8" t="str">
        <f t="shared" si="266"/>
        <v/>
      </c>
      <c r="AH292" s="8" t="str">
        <f t="shared" si="266"/>
        <v/>
      </c>
      <c r="AI292" s="8" t="str">
        <f t="shared" ref="AI292:BN292" si="267">IF(AI61&lt;&gt;"",name&amp;AI61,"")</f>
        <v/>
      </c>
      <c r="AJ292" s="8" t="str">
        <f t="shared" si="267"/>
        <v/>
      </c>
      <c r="AK292" s="8" t="str">
        <f t="shared" si="267"/>
        <v/>
      </c>
      <c r="AL292" s="8" t="str">
        <f t="shared" si="267"/>
        <v/>
      </c>
      <c r="AM292" s="8" t="str">
        <f t="shared" si="267"/>
        <v/>
      </c>
      <c r="AN292" s="8" t="str">
        <f t="shared" si="267"/>
        <v/>
      </c>
      <c r="AO292" s="8" t="str">
        <f t="shared" si="267"/>
        <v/>
      </c>
      <c r="AP292" s="8" t="str">
        <f t="shared" si="267"/>
        <v/>
      </c>
      <c r="AQ292" s="8" t="str">
        <f t="shared" si="267"/>
        <v/>
      </c>
      <c r="AR292" s="8" t="str">
        <f t="shared" si="267"/>
        <v/>
      </c>
      <c r="AS292" s="8" t="str">
        <f t="shared" si="267"/>
        <v/>
      </c>
      <c r="AT292" s="8" t="str">
        <f t="shared" si="267"/>
        <v/>
      </c>
      <c r="AU292" s="8" t="str">
        <f t="shared" si="267"/>
        <v/>
      </c>
      <c r="AV292" s="8" t="str">
        <f t="shared" si="267"/>
        <v/>
      </c>
      <c r="AW292" s="8" t="str">
        <f t="shared" si="267"/>
        <v/>
      </c>
      <c r="AX292" s="8" t="str">
        <f t="shared" si="267"/>
        <v/>
      </c>
      <c r="AY292" s="8" t="str">
        <f t="shared" si="267"/>
        <v/>
      </c>
      <c r="AZ292" s="8" t="str">
        <f t="shared" si="267"/>
        <v/>
      </c>
      <c r="BA292" s="8" t="str">
        <f t="shared" si="267"/>
        <v/>
      </c>
      <c r="BB292" s="8" t="str">
        <f t="shared" si="267"/>
        <v/>
      </c>
      <c r="BC292" s="8" t="str">
        <f t="shared" si="267"/>
        <v/>
      </c>
      <c r="BD292" s="8" t="str">
        <f t="shared" si="267"/>
        <v/>
      </c>
      <c r="BE292" s="8" t="str">
        <f t="shared" si="267"/>
        <v/>
      </c>
      <c r="BF292" s="8" t="str">
        <f t="shared" si="267"/>
        <v/>
      </c>
      <c r="BG292" s="8" t="str">
        <f t="shared" si="267"/>
        <v/>
      </c>
      <c r="BH292" s="8" t="str">
        <f t="shared" si="267"/>
        <v/>
      </c>
      <c r="BI292" s="8" t="str">
        <f t="shared" si="267"/>
        <v/>
      </c>
      <c r="BJ292" s="8" t="str">
        <f t="shared" si="267"/>
        <v/>
      </c>
      <c r="BK292" s="8" t="str">
        <f t="shared" si="267"/>
        <v/>
      </c>
      <c r="BL292" s="8" t="str">
        <f t="shared" si="267"/>
        <v/>
      </c>
      <c r="BM292" s="8" t="str">
        <f t="shared" si="267"/>
        <v/>
      </c>
      <c r="BN292" s="8" t="str">
        <f t="shared" si="267"/>
        <v/>
      </c>
      <c r="BO292" s="8" t="str">
        <f t="shared" ref="BO292:CT292" si="268">IF(BO61&lt;&gt;"",name&amp;BO61,"")</f>
        <v/>
      </c>
      <c r="BP292" s="8" t="str">
        <f t="shared" si="268"/>
        <v/>
      </c>
      <c r="BQ292" s="8" t="str">
        <f t="shared" si="268"/>
        <v/>
      </c>
      <c r="BR292" s="8" t="str">
        <f t="shared" si="268"/>
        <v/>
      </c>
      <c r="BS292" s="8" t="str">
        <f t="shared" si="268"/>
        <v/>
      </c>
      <c r="BT292" s="8" t="str">
        <f t="shared" si="268"/>
        <v/>
      </c>
      <c r="BU292" s="8" t="str">
        <f t="shared" si="268"/>
        <v/>
      </c>
      <c r="BV292" s="8" t="str">
        <f t="shared" si="268"/>
        <v/>
      </c>
      <c r="BW292" s="8" t="str">
        <f t="shared" si="268"/>
        <v/>
      </c>
      <c r="BX292" s="8" t="str">
        <f t="shared" si="268"/>
        <v/>
      </c>
      <c r="BY292" s="8" t="str">
        <f t="shared" si="268"/>
        <v/>
      </c>
      <c r="BZ292" s="8" t="str">
        <f t="shared" si="268"/>
        <v/>
      </c>
      <c r="CA292" s="8" t="str">
        <f t="shared" si="268"/>
        <v/>
      </c>
      <c r="CB292" s="8" t="str">
        <f t="shared" si="268"/>
        <v/>
      </c>
      <c r="CC292" s="8" t="str">
        <f t="shared" si="268"/>
        <v/>
      </c>
      <c r="CD292" s="8" t="str">
        <f t="shared" si="268"/>
        <v/>
      </c>
      <c r="CE292" s="8" t="str">
        <f t="shared" si="268"/>
        <v/>
      </c>
      <c r="CF292" s="8" t="str">
        <f t="shared" si="268"/>
        <v/>
      </c>
      <c r="CG292" s="8" t="str">
        <f t="shared" si="268"/>
        <v/>
      </c>
      <c r="CH292" s="8" t="str">
        <f t="shared" si="268"/>
        <v/>
      </c>
      <c r="CI292" s="8" t="str">
        <f t="shared" si="268"/>
        <v/>
      </c>
      <c r="CJ292" s="8" t="str">
        <f t="shared" si="268"/>
        <v/>
      </c>
      <c r="CK292" s="8" t="str">
        <f t="shared" si="268"/>
        <v/>
      </c>
      <c r="CL292" s="8" t="str">
        <f t="shared" si="268"/>
        <v/>
      </c>
      <c r="CM292" s="8" t="str">
        <f t="shared" si="268"/>
        <v/>
      </c>
      <c r="CN292" s="8" t="str">
        <f t="shared" si="268"/>
        <v/>
      </c>
      <c r="CO292" s="8" t="str">
        <f t="shared" si="268"/>
        <v/>
      </c>
      <c r="CP292" s="8" t="str">
        <f t="shared" si="268"/>
        <v/>
      </c>
      <c r="CQ292" s="8" t="str">
        <f t="shared" si="268"/>
        <v/>
      </c>
      <c r="CR292" s="8" t="str">
        <f t="shared" si="268"/>
        <v/>
      </c>
      <c r="CS292" s="8" t="str">
        <f t="shared" si="268"/>
        <v/>
      </c>
      <c r="CT292" s="8" t="str">
        <f t="shared" si="268"/>
        <v/>
      </c>
      <c r="CU292" s="8" t="str">
        <f t="shared" ref="CU292:DZ292" si="269">IF(CU61&lt;&gt;"",name&amp;CU61,"")</f>
        <v/>
      </c>
      <c r="CV292" s="8" t="str">
        <f t="shared" si="269"/>
        <v/>
      </c>
      <c r="CW292" s="8" t="str">
        <f t="shared" si="269"/>
        <v/>
      </c>
      <c r="CX292" s="8" t="str">
        <f t="shared" si="269"/>
        <v/>
      </c>
      <c r="CY292" s="8" t="str">
        <f t="shared" si="269"/>
        <v/>
      </c>
      <c r="CZ292" s="8" t="str">
        <f t="shared" si="269"/>
        <v/>
      </c>
      <c r="DA292" s="8" t="str">
        <f t="shared" si="269"/>
        <v/>
      </c>
      <c r="DB292" s="8" t="str">
        <f t="shared" si="269"/>
        <v/>
      </c>
      <c r="DC292" s="8" t="str">
        <f t="shared" si="269"/>
        <v/>
      </c>
      <c r="DD292" s="8" t="str">
        <f t="shared" si="269"/>
        <v/>
      </c>
      <c r="DE292" s="8" t="str">
        <f t="shared" si="269"/>
        <v/>
      </c>
      <c r="DF292" s="8" t="str">
        <f t="shared" si="269"/>
        <v/>
      </c>
      <c r="DG292" s="8" t="str">
        <f t="shared" si="269"/>
        <v/>
      </c>
      <c r="DH292" s="8" t="str">
        <f t="shared" si="269"/>
        <v/>
      </c>
      <c r="DI292" s="8" t="str">
        <f t="shared" si="269"/>
        <v/>
      </c>
      <c r="DJ292" s="8" t="str">
        <f t="shared" si="269"/>
        <v/>
      </c>
      <c r="DK292" s="8" t="str">
        <f t="shared" si="269"/>
        <v/>
      </c>
      <c r="DL292" s="8" t="str">
        <f t="shared" si="269"/>
        <v/>
      </c>
      <c r="DM292" s="8" t="str">
        <f t="shared" si="269"/>
        <v/>
      </c>
      <c r="DN292" s="8" t="str">
        <f t="shared" si="269"/>
        <v/>
      </c>
      <c r="DO292" s="8" t="str">
        <f t="shared" si="269"/>
        <v/>
      </c>
      <c r="DP292" s="8" t="str">
        <f t="shared" si="269"/>
        <v/>
      </c>
      <c r="DQ292" s="8" t="str">
        <f t="shared" si="269"/>
        <v/>
      </c>
      <c r="DR292" s="8" t="str">
        <f t="shared" si="269"/>
        <v/>
      </c>
      <c r="DS292" s="8" t="str">
        <f t="shared" si="269"/>
        <v/>
      </c>
      <c r="DT292" s="8" t="str">
        <f t="shared" si="269"/>
        <v/>
      </c>
      <c r="DU292" s="8" t="str">
        <f t="shared" si="269"/>
        <v/>
      </c>
      <c r="DV292" s="8" t="str">
        <f t="shared" si="269"/>
        <v/>
      </c>
      <c r="DW292" s="8" t="str">
        <f t="shared" si="269"/>
        <v/>
      </c>
      <c r="DX292" s="8" t="str">
        <f t="shared" si="269"/>
        <v/>
      </c>
      <c r="DY292" s="8" t="str">
        <f t="shared" si="269"/>
        <v/>
      </c>
      <c r="DZ292" s="8" t="str">
        <f t="shared" si="269"/>
        <v/>
      </c>
      <c r="EA292" s="8" t="str">
        <f t="shared" ref="EA292:ER292" si="270">IF(EA61&lt;&gt;"",name&amp;EA61,"")</f>
        <v/>
      </c>
      <c r="EB292" s="8" t="str">
        <f t="shared" si="270"/>
        <v/>
      </c>
      <c r="EC292" s="8" t="str">
        <f t="shared" si="270"/>
        <v/>
      </c>
      <c r="ED292" s="8" t="str">
        <f t="shared" si="270"/>
        <v/>
      </c>
      <c r="EE292" s="8" t="str">
        <f t="shared" si="270"/>
        <v/>
      </c>
      <c r="EF292" s="8" t="str">
        <f t="shared" si="270"/>
        <v/>
      </c>
      <c r="EG292" s="8" t="str">
        <f t="shared" si="270"/>
        <v/>
      </c>
      <c r="EH292" s="8" t="str">
        <f t="shared" si="270"/>
        <v/>
      </c>
      <c r="EI292" s="8" t="str">
        <f t="shared" si="270"/>
        <v/>
      </c>
      <c r="EJ292" s="8" t="str">
        <f t="shared" si="270"/>
        <v/>
      </c>
      <c r="EK292" s="8" t="str">
        <f t="shared" si="270"/>
        <v/>
      </c>
      <c r="EL292" s="8" t="str">
        <f t="shared" si="270"/>
        <v/>
      </c>
      <c r="EM292" s="8" t="str">
        <f t="shared" si="270"/>
        <v/>
      </c>
      <c r="EN292" s="8" t="str">
        <f t="shared" si="270"/>
        <v/>
      </c>
      <c r="EO292" s="8" t="str">
        <f t="shared" si="270"/>
        <v/>
      </c>
      <c r="EP292" s="8" t="str">
        <f t="shared" si="270"/>
        <v/>
      </c>
      <c r="EQ292" s="8" t="str">
        <f t="shared" si="270"/>
        <v/>
      </c>
      <c r="ER292" s="29" t="str">
        <f t="shared" si="270"/>
        <v/>
      </c>
    </row>
    <row r="293" spans="3:148" ht="21.75" customHeight="1" x14ac:dyDescent="0.25">
      <c r="C293" s="8" t="str">
        <f t="shared" ref="C293:AH293" si="271">IF(C62&lt;&gt;"",name&amp;C62,"")</f>
        <v/>
      </c>
      <c r="D293" s="8" t="str">
        <f t="shared" si="271"/>
        <v/>
      </c>
      <c r="E293" s="8" t="str">
        <f t="shared" si="271"/>
        <v/>
      </c>
      <c r="F293" s="8" t="str">
        <f t="shared" si="271"/>
        <v/>
      </c>
      <c r="G293" s="8" t="str">
        <f t="shared" si="271"/>
        <v/>
      </c>
      <c r="H293" s="8" t="str">
        <f t="shared" si="271"/>
        <v/>
      </c>
      <c r="I293" s="8" t="str">
        <f t="shared" si="271"/>
        <v/>
      </c>
      <c r="J293" s="8" t="str">
        <f t="shared" si="271"/>
        <v/>
      </c>
      <c r="K293" s="8" t="str">
        <f t="shared" si="271"/>
        <v/>
      </c>
      <c r="L293" s="8" t="str">
        <f t="shared" si="271"/>
        <v/>
      </c>
      <c r="M293" s="8" t="str">
        <f t="shared" si="271"/>
        <v/>
      </c>
      <c r="N293" s="8" t="str">
        <f t="shared" si="271"/>
        <v/>
      </c>
      <c r="O293" s="8" t="str">
        <f t="shared" si="271"/>
        <v/>
      </c>
      <c r="P293" s="8" t="str">
        <f t="shared" si="271"/>
        <v/>
      </c>
      <c r="Q293" s="8" t="str">
        <f t="shared" si="271"/>
        <v/>
      </c>
      <c r="R293" s="8" t="str">
        <f t="shared" si="271"/>
        <v/>
      </c>
      <c r="S293" s="8" t="str">
        <f t="shared" si="271"/>
        <v/>
      </c>
      <c r="T293" s="8" t="str">
        <f t="shared" si="271"/>
        <v/>
      </c>
      <c r="U293" s="8" t="str">
        <f t="shared" si="271"/>
        <v/>
      </c>
      <c r="V293" s="8" t="str">
        <f t="shared" si="271"/>
        <v/>
      </c>
      <c r="W293" s="8" t="str">
        <f t="shared" si="271"/>
        <v/>
      </c>
      <c r="X293" s="8" t="str">
        <f t="shared" si="271"/>
        <v/>
      </c>
      <c r="Y293" s="8" t="str">
        <f t="shared" si="271"/>
        <v/>
      </c>
      <c r="Z293" s="8" t="str">
        <f t="shared" si="271"/>
        <v/>
      </c>
      <c r="AA293" s="8" t="str">
        <f t="shared" si="271"/>
        <v/>
      </c>
      <c r="AB293" s="8" t="str">
        <f t="shared" si="271"/>
        <v/>
      </c>
      <c r="AC293" s="8" t="str">
        <f t="shared" si="271"/>
        <v/>
      </c>
      <c r="AD293" s="8" t="str">
        <f t="shared" si="271"/>
        <v/>
      </c>
      <c r="AE293" s="8" t="str">
        <f t="shared" si="271"/>
        <v/>
      </c>
      <c r="AF293" s="8" t="str">
        <f t="shared" si="271"/>
        <v/>
      </c>
      <c r="AG293" s="8" t="str">
        <f t="shared" si="271"/>
        <v/>
      </c>
      <c r="AH293" s="8" t="str">
        <f t="shared" si="271"/>
        <v/>
      </c>
      <c r="AI293" s="8" t="str">
        <f t="shared" ref="AI293:BN293" si="272">IF(AI62&lt;&gt;"",name&amp;AI62,"")</f>
        <v/>
      </c>
      <c r="AJ293" s="8" t="str">
        <f t="shared" si="272"/>
        <v/>
      </c>
      <c r="AK293" s="8" t="str">
        <f t="shared" si="272"/>
        <v/>
      </c>
      <c r="AL293" s="8" t="str">
        <f t="shared" si="272"/>
        <v/>
      </c>
      <c r="AM293" s="8" t="str">
        <f t="shared" si="272"/>
        <v/>
      </c>
      <c r="AN293" s="8" t="str">
        <f t="shared" si="272"/>
        <v/>
      </c>
      <c r="AO293" s="8" t="str">
        <f t="shared" si="272"/>
        <v/>
      </c>
      <c r="AP293" s="8" t="str">
        <f t="shared" si="272"/>
        <v/>
      </c>
      <c r="AQ293" s="8" t="str">
        <f t="shared" si="272"/>
        <v/>
      </c>
      <c r="AR293" s="8" t="str">
        <f t="shared" si="272"/>
        <v/>
      </c>
      <c r="AS293" s="8" t="str">
        <f t="shared" si="272"/>
        <v/>
      </c>
      <c r="AT293" s="8" t="str">
        <f t="shared" si="272"/>
        <v/>
      </c>
      <c r="AU293" s="8" t="str">
        <f t="shared" si="272"/>
        <v/>
      </c>
      <c r="AV293" s="8" t="str">
        <f t="shared" si="272"/>
        <v/>
      </c>
      <c r="AW293" s="8" t="str">
        <f t="shared" si="272"/>
        <v/>
      </c>
      <c r="AX293" s="8" t="str">
        <f t="shared" si="272"/>
        <v/>
      </c>
      <c r="AY293" s="8" t="str">
        <f t="shared" si="272"/>
        <v/>
      </c>
      <c r="AZ293" s="8" t="str">
        <f t="shared" si="272"/>
        <v/>
      </c>
      <c r="BA293" s="8" t="str">
        <f t="shared" si="272"/>
        <v/>
      </c>
      <c r="BB293" s="8" t="str">
        <f t="shared" si="272"/>
        <v/>
      </c>
      <c r="BC293" s="8" t="str">
        <f t="shared" si="272"/>
        <v/>
      </c>
      <c r="BD293" s="8" t="str">
        <f t="shared" si="272"/>
        <v/>
      </c>
      <c r="BE293" s="8" t="str">
        <f t="shared" si="272"/>
        <v/>
      </c>
      <c r="BF293" s="8" t="str">
        <f t="shared" si="272"/>
        <v/>
      </c>
      <c r="BG293" s="8" t="str">
        <f t="shared" si="272"/>
        <v/>
      </c>
      <c r="BH293" s="8" t="str">
        <f t="shared" si="272"/>
        <v/>
      </c>
      <c r="BI293" s="8" t="str">
        <f t="shared" si="272"/>
        <v/>
      </c>
      <c r="BJ293" s="8" t="str">
        <f t="shared" si="272"/>
        <v/>
      </c>
      <c r="BK293" s="8" t="str">
        <f t="shared" si="272"/>
        <v/>
      </c>
      <c r="BL293" s="8" t="str">
        <f t="shared" si="272"/>
        <v/>
      </c>
      <c r="BM293" s="8" t="str">
        <f t="shared" si="272"/>
        <v/>
      </c>
      <c r="BN293" s="8" t="str">
        <f t="shared" si="272"/>
        <v/>
      </c>
      <c r="BO293" s="8" t="str">
        <f t="shared" ref="BO293:CT293" si="273">IF(BO62&lt;&gt;"",name&amp;BO62,"")</f>
        <v/>
      </c>
      <c r="BP293" s="8" t="str">
        <f t="shared" si="273"/>
        <v/>
      </c>
      <c r="BQ293" s="8" t="str">
        <f t="shared" si="273"/>
        <v/>
      </c>
      <c r="BR293" s="8" t="str">
        <f t="shared" si="273"/>
        <v/>
      </c>
      <c r="BS293" s="8" t="str">
        <f t="shared" si="273"/>
        <v/>
      </c>
      <c r="BT293" s="8" t="str">
        <f t="shared" si="273"/>
        <v/>
      </c>
      <c r="BU293" s="8" t="str">
        <f t="shared" si="273"/>
        <v/>
      </c>
      <c r="BV293" s="8" t="str">
        <f t="shared" si="273"/>
        <v/>
      </c>
      <c r="BW293" s="8" t="str">
        <f t="shared" si="273"/>
        <v/>
      </c>
      <c r="BX293" s="8" t="str">
        <f t="shared" si="273"/>
        <v/>
      </c>
      <c r="BY293" s="8" t="str">
        <f t="shared" si="273"/>
        <v/>
      </c>
      <c r="BZ293" s="8" t="str">
        <f t="shared" si="273"/>
        <v/>
      </c>
      <c r="CA293" s="8" t="str">
        <f t="shared" si="273"/>
        <v/>
      </c>
      <c r="CB293" s="8" t="str">
        <f t="shared" si="273"/>
        <v/>
      </c>
      <c r="CC293" s="8" t="str">
        <f t="shared" si="273"/>
        <v/>
      </c>
      <c r="CD293" s="8" t="str">
        <f t="shared" si="273"/>
        <v/>
      </c>
      <c r="CE293" s="8" t="str">
        <f t="shared" si="273"/>
        <v/>
      </c>
      <c r="CF293" s="8" t="str">
        <f t="shared" si="273"/>
        <v/>
      </c>
      <c r="CG293" s="8" t="str">
        <f t="shared" si="273"/>
        <v/>
      </c>
      <c r="CH293" s="8" t="str">
        <f t="shared" si="273"/>
        <v/>
      </c>
      <c r="CI293" s="8" t="str">
        <f t="shared" si="273"/>
        <v/>
      </c>
      <c r="CJ293" s="8" t="str">
        <f t="shared" si="273"/>
        <v/>
      </c>
      <c r="CK293" s="8" t="str">
        <f t="shared" si="273"/>
        <v/>
      </c>
      <c r="CL293" s="8" t="str">
        <f t="shared" si="273"/>
        <v/>
      </c>
      <c r="CM293" s="8" t="str">
        <f t="shared" si="273"/>
        <v/>
      </c>
      <c r="CN293" s="8" t="str">
        <f t="shared" si="273"/>
        <v/>
      </c>
      <c r="CO293" s="8" t="str">
        <f t="shared" si="273"/>
        <v/>
      </c>
      <c r="CP293" s="8" t="str">
        <f t="shared" si="273"/>
        <v/>
      </c>
      <c r="CQ293" s="8" t="str">
        <f t="shared" si="273"/>
        <v/>
      </c>
      <c r="CR293" s="8" t="str">
        <f t="shared" si="273"/>
        <v/>
      </c>
      <c r="CS293" s="8" t="str">
        <f t="shared" si="273"/>
        <v/>
      </c>
      <c r="CT293" s="8" t="str">
        <f t="shared" si="273"/>
        <v/>
      </c>
      <c r="CU293" s="8" t="str">
        <f t="shared" ref="CU293:DZ293" si="274">IF(CU62&lt;&gt;"",name&amp;CU62,"")</f>
        <v/>
      </c>
      <c r="CV293" s="8" t="str">
        <f t="shared" si="274"/>
        <v/>
      </c>
      <c r="CW293" s="8" t="str">
        <f t="shared" si="274"/>
        <v/>
      </c>
      <c r="CX293" s="8" t="str">
        <f t="shared" si="274"/>
        <v/>
      </c>
      <c r="CY293" s="8" t="str">
        <f t="shared" si="274"/>
        <v/>
      </c>
      <c r="CZ293" s="8" t="str">
        <f t="shared" si="274"/>
        <v/>
      </c>
      <c r="DA293" s="8" t="str">
        <f t="shared" si="274"/>
        <v/>
      </c>
      <c r="DB293" s="8" t="str">
        <f t="shared" si="274"/>
        <v/>
      </c>
      <c r="DC293" s="8" t="str">
        <f t="shared" si="274"/>
        <v/>
      </c>
      <c r="DD293" s="8" t="str">
        <f t="shared" si="274"/>
        <v/>
      </c>
      <c r="DE293" s="8" t="str">
        <f t="shared" si="274"/>
        <v/>
      </c>
      <c r="DF293" s="8" t="str">
        <f t="shared" si="274"/>
        <v/>
      </c>
      <c r="DG293" s="8" t="str">
        <f t="shared" si="274"/>
        <v/>
      </c>
      <c r="DH293" s="8" t="str">
        <f t="shared" si="274"/>
        <v/>
      </c>
      <c r="DI293" s="8" t="str">
        <f t="shared" si="274"/>
        <v/>
      </c>
      <c r="DJ293" s="8" t="str">
        <f t="shared" si="274"/>
        <v/>
      </c>
      <c r="DK293" s="8" t="str">
        <f t="shared" si="274"/>
        <v/>
      </c>
      <c r="DL293" s="8" t="str">
        <f t="shared" si="274"/>
        <v/>
      </c>
      <c r="DM293" s="8" t="str">
        <f t="shared" si="274"/>
        <v/>
      </c>
      <c r="DN293" s="8" t="str">
        <f t="shared" si="274"/>
        <v/>
      </c>
      <c r="DO293" s="8" t="str">
        <f t="shared" si="274"/>
        <v/>
      </c>
      <c r="DP293" s="8" t="str">
        <f t="shared" si="274"/>
        <v/>
      </c>
      <c r="DQ293" s="8" t="str">
        <f t="shared" si="274"/>
        <v/>
      </c>
      <c r="DR293" s="8" t="str">
        <f t="shared" si="274"/>
        <v/>
      </c>
      <c r="DS293" s="8" t="str">
        <f t="shared" si="274"/>
        <v/>
      </c>
      <c r="DT293" s="8" t="str">
        <f t="shared" si="274"/>
        <v/>
      </c>
      <c r="DU293" s="8" t="str">
        <f t="shared" si="274"/>
        <v/>
      </c>
      <c r="DV293" s="8" t="str">
        <f t="shared" si="274"/>
        <v/>
      </c>
      <c r="DW293" s="8" t="str">
        <f t="shared" si="274"/>
        <v/>
      </c>
      <c r="DX293" s="8" t="str">
        <f t="shared" si="274"/>
        <v/>
      </c>
      <c r="DY293" s="8" t="str">
        <f t="shared" si="274"/>
        <v/>
      </c>
      <c r="DZ293" s="8" t="str">
        <f t="shared" si="274"/>
        <v/>
      </c>
      <c r="EA293" s="8" t="str">
        <f t="shared" ref="EA293:ER293" si="275">IF(EA62&lt;&gt;"",name&amp;EA62,"")</f>
        <v/>
      </c>
      <c r="EB293" s="8" t="str">
        <f t="shared" si="275"/>
        <v/>
      </c>
      <c r="EC293" s="8" t="str">
        <f t="shared" si="275"/>
        <v/>
      </c>
      <c r="ED293" s="8" t="str">
        <f t="shared" si="275"/>
        <v/>
      </c>
      <c r="EE293" s="8" t="str">
        <f t="shared" si="275"/>
        <v/>
      </c>
      <c r="EF293" s="8" t="str">
        <f t="shared" si="275"/>
        <v/>
      </c>
      <c r="EG293" s="8" t="str">
        <f t="shared" si="275"/>
        <v/>
      </c>
      <c r="EH293" s="8" t="str">
        <f t="shared" si="275"/>
        <v/>
      </c>
      <c r="EI293" s="8" t="str">
        <f t="shared" si="275"/>
        <v/>
      </c>
      <c r="EJ293" s="8" t="str">
        <f t="shared" si="275"/>
        <v/>
      </c>
      <c r="EK293" s="8" t="str">
        <f t="shared" si="275"/>
        <v/>
      </c>
      <c r="EL293" s="8" t="str">
        <f t="shared" si="275"/>
        <v/>
      </c>
      <c r="EM293" s="8" t="str">
        <f t="shared" si="275"/>
        <v/>
      </c>
      <c r="EN293" s="8" t="str">
        <f t="shared" si="275"/>
        <v/>
      </c>
      <c r="EO293" s="8" t="str">
        <f t="shared" si="275"/>
        <v/>
      </c>
      <c r="EP293" s="8" t="str">
        <f t="shared" si="275"/>
        <v/>
      </c>
      <c r="EQ293" s="8" t="str">
        <f t="shared" si="275"/>
        <v/>
      </c>
      <c r="ER293" s="29" t="str">
        <f t="shared" si="275"/>
        <v/>
      </c>
    </row>
    <row r="294" spans="3:148" ht="21.75" customHeight="1" x14ac:dyDescent="0.25">
      <c r="C294" s="8" t="str">
        <f t="shared" ref="C294:AH294" si="276">IF(C63&lt;&gt;"",name&amp;C63,"")</f>
        <v/>
      </c>
      <c r="D294" s="8" t="str">
        <f t="shared" si="276"/>
        <v/>
      </c>
      <c r="E294" s="8" t="str">
        <f t="shared" si="276"/>
        <v/>
      </c>
      <c r="F294" s="8" t="str">
        <f t="shared" si="276"/>
        <v/>
      </c>
      <c r="G294" s="8" t="str">
        <f t="shared" si="276"/>
        <v/>
      </c>
      <c r="H294" s="8" t="str">
        <f t="shared" si="276"/>
        <v/>
      </c>
      <c r="I294" s="8" t="str">
        <f t="shared" si="276"/>
        <v/>
      </c>
      <c r="J294" s="8" t="str">
        <f t="shared" si="276"/>
        <v/>
      </c>
      <c r="K294" s="8" t="str">
        <f t="shared" si="276"/>
        <v/>
      </c>
      <c r="L294" s="8" t="str">
        <f t="shared" si="276"/>
        <v/>
      </c>
      <c r="M294" s="8" t="str">
        <f t="shared" si="276"/>
        <v/>
      </c>
      <c r="N294" s="8" t="str">
        <f t="shared" si="276"/>
        <v/>
      </c>
      <c r="O294" s="8" t="str">
        <f t="shared" si="276"/>
        <v/>
      </c>
      <c r="P294" s="8" t="str">
        <f t="shared" si="276"/>
        <v/>
      </c>
      <c r="Q294" s="8" t="str">
        <f t="shared" si="276"/>
        <v/>
      </c>
      <c r="R294" s="8" t="str">
        <f t="shared" si="276"/>
        <v/>
      </c>
      <c r="S294" s="8" t="str">
        <f t="shared" si="276"/>
        <v/>
      </c>
      <c r="T294" s="8" t="str">
        <f t="shared" si="276"/>
        <v/>
      </c>
      <c r="U294" s="8" t="str">
        <f t="shared" si="276"/>
        <v/>
      </c>
      <c r="V294" s="8" t="str">
        <f t="shared" si="276"/>
        <v/>
      </c>
      <c r="W294" s="8" t="str">
        <f t="shared" si="276"/>
        <v/>
      </c>
      <c r="X294" s="8" t="str">
        <f t="shared" si="276"/>
        <v/>
      </c>
      <c r="Y294" s="8" t="str">
        <f t="shared" si="276"/>
        <v/>
      </c>
      <c r="Z294" s="8" t="str">
        <f t="shared" si="276"/>
        <v/>
      </c>
      <c r="AA294" s="8" t="str">
        <f t="shared" si="276"/>
        <v/>
      </c>
      <c r="AB294" s="8" t="str">
        <f t="shared" si="276"/>
        <v/>
      </c>
      <c r="AC294" s="8" t="str">
        <f t="shared" si="276"/>
        <v/>
      </c>
      <c r="AD294" s="8" t="str">
        <f t="shared" si="276"/>
        <v/>
      </c>
      <c r="AE294" s="8" t="str">
        <f t="shared" si="276"/>
        <v/>
      </c>
      <c r="AF294" s="8" t="str">
        <f t="shared" si="276"/>
        <v/>
      </c>
      <c r="AG294" s="8" t="str">
        <f t="shared" si="276"/>
        <v/>
      </c>
      <c r="AH294" s="8" t="str">
        <f t="shared" si="276"/>
        <v/>
      </c>
      <c r="AI294" s="8" t="str">
        <f t="shared" ref="AI294:BN294" si="277">IF(AI63&lt;&gt;"",name&amp;AI63,"")</f>
        <v/>
      </c>
      <c r="AJ294" s="8" t="str">
        <f t="shared" si="277"/>
        <v/>
      </c>
      <c r="AK294" s="8" t="str">
        <f t="shared" si="277"/>
        <v/>
      </c>
      <c r="AL294" s="8" t="str">
        <f t="shared" si="277"/>
        <v/>
      </c>
      <c r="AM294" s="8" t="str">
        <f t="shared" si="277"/>
        <v/>
      </c>
      <c r="AN294" s="8" t="str">
        <f t="shared" si="277"/>
        <v/>
      </c>
      <c r="AO294" s="8" t="str">
        <f t="shared" si="277"/>
        <v/>
      </c>
      <c r="AP294" s="8" t="str">
        <f t="shared" si="277"/>
        <v/>
      </c>
      <c r="AQ294" s="8" t="str">
        <f t="shared" si="277"/>
        <v/>
      </c>
      <c r="AR294" s="8" t="str">
        <f t="shared" si="277"/>
        <v/>
      </c>
      <c r="AS294" s="8" t="str">
        <f t="shared" si="277"/>
        <v/>
      </c>
      <c r="AT294" s="8" t="str">
        <f t="shared" si="277"/>
        <v/>
      </c>
      <c r="AU294" s="8" t="str">
        <f t="shared" si="277"/>
        <v/>
      </c>
      <c r="AV294" s="8" t="str">
        <f t="shared" si="277"/>
        <v/>
      </c>
      <c r="AW294" s="8" t="str">
        <f t="shared" si="277"/>
        <v/>
      </c>
      <c r="AX294" s="8" t="str">
        <f t="shared" si="277"/>
        <v/>
      </c>
      <c r="AY294" s="8" t="str">
        <f t="shared" si="277"/>
        <v/>
      </c>
      <c r="AZ294" s="8" t="str">
        <f t="shared" si="277"/>
        <v/>
      </c>
      <c r="BA294" s="8" t="str">
        <f t="shared" si="277"/>
        <v/>
      </c>
      <c r="BB294" s="8" t="str">
        <f t="shared" si="277"/>
        <v/>
      </c>
      <c r="BC294" s="8" t="str">
        <f t="shared" si="277"/>
        <v/>
      </c>
      <c r="BD294" s="8" t="str">
        <f t="shared" si="277"/>
        <v/>
      </c>
      <c r="BE294" s="8" t="str">
        <f t="shared" si="277"/>
        <v/>
      </c>
      <c r="BF294" s="8" t="str">
        <f t="shared" si="277"/>
        <v/>
      </c>
      <c r="BG294" s="8" t="str">
        <f t="shared" si="277"/>
        <v/>
      </c>
      <c r="BH294" s="8" t="str">
        <f t="shared" si="277"/>
        <v/>
      </c>
      <c r="BI294" s="8" t="str">
        <f t="shared" si="277"/>
        <v/>
      </c>
      <c r="BJ294" s="8" t="str">
        <f t="shared" si="277"/>
        <v/>
      </c>
      <c r="BK294" s="8" t="str">
        <f t="shared" si="277"/>
        <v/>
      </c>
      <c r="BL294" s="8" t="str">
        <f t="shared" si="277"/>
        <v/>
      </c>
      <c r="BM294" s="8" t="str">
        <f t="shared" si="277"/>
        <v/>
      </c>
      <c r="BN294" s="8" t="str">
        <f t="shared" si="277"/>
        <v/>
      </c>
      <c r="BO294" s="8" t="str">
        <f t="shared" ref="BO294:CT294" si="278">IF(BO63&lt;&gt;"",name&amp;BO63,"")</f>
        <v/>
      </c>
      <c r="BP294" s="8" t="str">
        <f t="shared" si="278"/>
        <v/>
      </c>
      <c r="BQ294" s="8" t="str">
        <f t="shared" si="278"/>
        <v/>
      </c>
      <c r="BR294" s="8" t="str">
        <f t="shared" si="278"/>
        <v/>
      </c>
      <c r="BS294" s="8" t="str">
        <f t="shared" si="278"/>
        <v/>
      </c>
      <c r="BT294" s="8" t="str">
        <f t="shared" si="278"/>
        <v/>
      </c>
      <c r="BU294" s="8" t="str">
        <f t="shared" si="278"/>
        <v/>
      </c>
      <c r="BV294" s="8" t="str">
        <f t="shared" si="278"/>
        <v/>
      </c>
      <c r="BW294" s="8" t="str">
        <f t="shared" si="278"/>
        <v/>
      </c>
      <c r="BX294" s="8" t="str">
        <f t="shared" si="278"/>
        <v/>
      </c>
      <c r="BY294" s="8" t="str">
        <f t="shared" si="278"/>
        <v/>
      </c>
      <c r="BZ294" s="8" t="str">
        <f t="shared" si="278"/>
        <v/>
      </c>
      <c r="CA294" s="8" t="str">
        <f t="shared" si="278"/>
        <v/>
      </c>
      <c r="CB294" s="8" t="str">
        <f t="shared" si="278"/>
        <v/>
      </c>
      <c r="CC294" s="8" t="str">
        <f t="shared" si="278"/>
        <v/>
      </c>
      <c r="CD294" s="8" t="str">
        <f t="shared" si="278"/>
        <v/>
      </c>
      <c r="CE294" s="8" t="str">
        <f t="shared" si="278"/>
        <v/>
      </c>
      <c r="CF294" s="8" t="str">
        <f t="shared" si="278"/>
        <v/>
      </c>
      <c r="CG294" s="8" t="str">
        <f t="shared" si="278"/>
        <v/>
      </c>
      <c r="CH294" s="8" t="str">
        <f t="shared" si="278"/>
        <v/>
      </c>
      <c r="CI294" s="8" t="str">
        <f t="shared" si="278"/>
        <v/>
      </c>
      <c r="CJ294" s="8" t="str">
        <f t="shared" si="278"/>
        <v/>
      </c>
      <c r="CK294" s="8" t="str">
        <f t="shared" si="278"/>
        <v/>
      </c>
      <c r="CL294" s="8" t="str">
        <f t="shared" si="278"/>
        <v/>
      </c>
      <c r="CM294" s="8" t="str">
        <f t="shared" si="278"/>
        <v/>
      </c>
      <c r="CN294" s="8" t="str">
        <f t="shared" si="278"/>
        <v/>
      </c>
      <c r="CO294" s="8" t="str">
        <f t="shared" si="278"/>
        <v/>
      </c>
      <c r="CP294" s="8" t="str">
        <f t="shared" si="278"/>
        <v/>
      </c>
      <c r="CQ294" s="8" t="str">
        <f t="shared" si="278"/>
        <v/>
      </c>
      <c r="CR294" s="8" t="str">
        <f t="shared" si="278"/>
        <v/>
      </c>
      <c r="CS294" s="8" t="str">
        <f t="shared" si="278"/>
        <v/>
      </c>
      <c r="CT294" s="8" t="str">
        <f t="shared" si="278"/>
        <v/>
      </c>
      <c r="CU294" s="8" t="str">
        <f t="shared" ref="CU294:DZ294" si="279">IF(CU63&lt;&gt;"",name&amp;CU63,"")</f>
        <v/>
      </c>
      <c r="CV294" s="8" t="str">
        <f t="shared" si="279"/>
        <v/>
      </c>
      <c r="CW294" s="8" t="str">
        <f t="shared" si="279"/>
        <v/>
      </c>
      <c r="CX294" s="8" t="str">
        <f t="shared" si="279"/>
        <v/>
      </c>
      <c r="CY294" s="8" t="str">
        <f t="shared" si="279"/>
        <v/>
      </c>
      <c r="CZ294" s="8" t="str">
        <f t="shared" si="279"/>
        <v/>
      </c>
      <c r="DA294" s="8" t="str">
        <f t="shared" si="279"/>
        <v/>
      </c>
      <c r="DB294" s="8" t="str">
        <f t="shared" si="279"/>
        <v/>
      </c>
      <c r="DC294" s="8" t="str">
        <f t="shared" si="279"/>
        <v/>
      </c>
      <c r="DD294" s="8" t="str">
        <f t="shared" si="279"/>
        <v/>
      </c>
      <c r="DE294" s="8" t="str">
        <f t="shared" si="279"/>
        <v/>
      </c>
      <c r="DF294" s="8" t="str">
        <f t="shared" si="279"/>
        <v/>
      </c>
      <c r="DG294" s="8" t="str">
        <f t="shared" si="279"/>
        <v/>
      </c>
      <c r="DH294" s="8" t="str">
        <f t="shared" si="279"/>
        <v/>
      </c>
      <c r="DI294" s="8" t="str">
        <f t="shared" si="279"/>
        <v/>
      </c>
      <c r="DJ294" s="8" t="str">
        <f t="shared" si="279"/>
        <v/>
      </c>
      <c r="DK294" s="8" t="str">
        <f t="shared" si="279"/>
        <v/>
      </c>
      <c r="DL294" s="8" t="str">
        <f t="shared" si="279"/>
        <v/>
      </c>
      <c r="DM294" s="8" t="str">
        <f t="shared" si="279"/>
        <v/>
      </c>
      <c r="DN294" s="8" t="str">
        <f t="shared" si="279"/>
        <v/>
      </c>
      <c r="DO294" s="8" t="str">
        <f t="shared" si="279"/>
        <v/>
      </c>
      <c r="DP294" s="8" t="str">
        <f t="shared" si="279"/>
        <v/>
      </c>
      <c r="DQ294" s="8" t="str">
        <f t="shared" si="279"/>
        <v/>
      </c>
      <c r="DR294" s="8" t="str">
        <f t="shared" si="279"/>
        <v/>
      </c>
      <c r="DS294" s="8" t="str">
        <f t="shared" si="279"/>
        <v/>
      </c>
      <c r="DT294" s="8" t="str">
        <f t="shared" si="279"/>
        <v/>
      </c>
      <c r="DU294" s="8" t="str">
        <f t="shared" si="279"/>
        <v/>
      </c>
      <c r="DV294" s="8" t="str">
        <f t="shared" si="279"/>
        <v/>
      </c>
      <c r="DW294" s="8" t="str">
        <f t="shared" si="279"/>
        <v/>
      </c>
      <c r="DX294" s="8" t="str">
        <f t="shared" si="279"/>
        <v/>
      </c>
      <c r="DY294" s="8" t="str">
        <f t="shared" si="279"/>
        <v/>
      </c>
      <c r="DZ294" s="8" t="str">
        <f t="shared" si="279"/>
        <v/>
      </c>
      <c r="EA294" s="8" t="str">
        <f t="shared" ref="EA294:ER294" si="280">IF(EA63&lt;&gt;"",name&amp;EA63,"")</f>
        <v/>
      </c>
      <c r="EB294" s="8" t="str">
        <f t="shared" si="280"/>
        <v/>
      </c>
      <c r="EC294" s="8" t="str">
        <f t="shared" si="280"/>
        <v/>
      </c>
      <c r="ED294" s="8" t="str">
        <f t="shared" si="280"/>
        <v/>
      </c>
      <c r="EE294" s="8" t="str">
        <f t="shared" si="280"/>
        <v/>
      </c>
      <c r="EF294" s="8" t="str">
        <f t="shared" si="280"/>
        <v/>
      </c>
      <c r="EG294" s="8" t="str">
        <f t="shared" si="280"/>
        <v/>
      </c>
      <c r="EH294" s="8" t="str">
        <f t="shared" si="280"/>
        <v/>
      </c>
      <c r="EI294" s="8" t="str">
        <f t="shared" si="280"/>
        <v/>
      </c>
      <c r="EJ294" s="8" t="str">
        <f t="shared" si="280"/>
        <v/>
      </c>
      <c r="EK294" s="8" t="str">
        <f t="shared" si="280"/>
        <v/>
      </c>
      <c r="EL294" s="8" t="str">
        <f t="shared" si="280"/>
        <v/>
      </c>
      <c r="EM294" s="8" t="str">
        <f t="shared" si="280"/>
        <v/>
      </c>
      <c r="EN294" s="8" t="str">
        <f t="shared" si="280"/>
        <v/>
      </c>
      <c r="EO294" s="8" t="str">
        <f t="shared" si="280"/>
        <v/>
      </c>
      <c r="EP294" s="8" t="str">
        <f t="shared" si="280"/>
        <v/>
      </c>
      <c r="EQ294" s="8" t="str">
        <f t="shared" si="280"/>
        <v/>
      </c>
      <c r="ER294" s="29" t="str">
        <f t="shared" si="280"/>
        <v/>
      </c>
    </row>
    <row r="295" spans="3:148" ht="21.75" customHeight="1" x14ac:dyDescent="0.25">
      <c r="C295" s="8" t="str">
        <f t="shared" ref="C295:AH295" si="281">IF(C64&lt;&gt;"",name&amp;C64,"")</f>
        <v/>
      </c>
      <c r="D295" s="8" t="str">
        <f t="shared" si="281"/>
        <v/>
      </c>
      <c r="E295" s="8" t="str">
        <f t="shared" si="281"/>
        <v/>
      </c>
      <c r="F295" s="8" t="str">
        <f t="shared" si="281"/>
        <v/>
      </c>
      <c r="G295" s="8" t="str">
        <f t="shared" si="281"/>
        <v/>
      </c>
      <c r="H295" s="8" t="str">
        <f t="shared" si="281"/>
        <v/>
      </c>
      <c r="I295" s="8" t="str">
        <f t="shared" si="281"/>
        <v/>
      </c>
      <c r="J295" s="8" t="str">
        <f t="shared" si="281"/>
        <v/>
      </c>
      <c r="K295" s="8" t="str">
        <f t="shared" si="281"/>
        <v/>
      </c>
      <c r="L295" s="8" t="str">
        <f t="shared" si="281"/>
        <v/>
      </c>
      <c r="M295" s="8" t="str">
        <f t="shared" si="281"/>
        <v/>
      </c>
      <c r="N295" s="8" t="str">
        <f t="shared" si="281"/>
        <v/>
      </c>
      <c r="O295" s="8" t="str">
        <f t="shared" si="281"/>
        <v/>
      </c>
      <c r="P295" s="8" t="str">
        <f t="shared" si="281"/>
        <v/>
      </c>
      <c r="Q295" s="8" t="str">
        <f t="shared" si="281"/>
        <v/>
      </c>
      <c r="R295" s="8" t="str">
        <f t="shared" si="281"/>
        <v/>
      </c>
      <c r="S295" s="8" t="str">
        <f t="shared" si="281"/>
        <v/>
      </c>
      <c r="T295" s="8" t="str">
        <f t="shared" si="281"/>
        <v/>
      </c>
      <c r="U295" s="8" t="str">
        <f t="shared" si="281"/>
        <v/>
      </c>
      <c r="V295" s="8" t="str">
        <f t="shared" si="281"/>
        <v/>
      </c>
      <c r="W295" s="8" t="str">
        <f t="shared" si="281"/>
        <v/>
      </c>
      <c r="X295" s="8" t="str">
        <f t="shared" si="281"/>
        <v/>
      </c>
      <c r="Y295" s="8" t="str">
        <f t="shared" si="281"/>
        <v/>
      </c>
      <c r="Z295" s="8" t="str">
        <f t="shared" si="281"/>
        <v/>
      </c>
      <c r="AA295" s="8" t="str">
        <f t="shared" si="281"/>
        <v/>
      </c>
      <c r="AB295" s="8" t="str">
        <f t="shared" si="281"/>
        <v/>
      </c>
      <c r="AC295" s="8" t="str">
        <f t="shared" si="281"/>
        <v/>
      </c>
      <c r="AD295" s="8" t="str">
        <f t="shared" si="281"/>
        <v/>
      </c>
      <c r="AE295" s="8" t="str">
        <f t="shared" si="281"/>
        <v/>
      </c>
      <c r="AF295" s="8" t="str">
        <f t="shared" si="281"/>
        <v/>
      </c>
      <c r="AG295" s="8" t="str">
        <f t="shared" si="281"/>
        <v/>
      </c>
      <c r="AH295" s="8" t="str">
        <f t="shared" si="281"/>
        <v/>
      </c>
      <c r="AI295" s="8" t="str">
        <f t="shared" ref="AI295:BN295" si="282">IF(AI64&lt;&gt;"",name&amp;AI64,"")</f>
        <v/>
      </c>
      <c r="AJ295" s="8" t="str">
        <f t="shared" si="282"/>
        <v/>
      </c>
      <c r="AK295" s="8" t="str">
        <f t="shared" si="282"/>
        <v/>
      </c>
      <c r="AL295" s="8" t="str">
        <f t="shared" si="282"/>
        <v/>
      </c>
      <c r="AM295" s="8" t="str">
        <f t="shared" si="282"/>
        <v/>
      </c>
      <c r="AN295" s="8" t="str">
        <f t="shared" si="282"/>
        <v/>
      </c>
      <c r="AO295" s="8" t="str">
        <f t="shared" si="282"/>
        <v/>
      </c>
      <c r="AP295" s="8" t="str">
        <f t="shared" si="282"/>
        <v/>
      </c>
      <c r="AQ295" s="8" t="str">
        <f t="shared" si="282"/>
        <v/>
      </c>
      <c r="AR295" s="8" t="str">
        <f t="shared" si="282"/>
        <v/>
      </c>
      <c r="AS295" s="8" t="str">
        <f t="shared" si="282"/>
        <v/>
      </c>
      <c r="AT295" s="8" t="str">
        <f t="shared" si="282"/>
        <v/>
      </c>
      <c r="AU295" s="8" t="str">
        <f t="shared" si="282"/>
        <v/>
      </c>
      <c r="AV295" s="8" t="str">
        <f t="shared" si="282"/>
        <v/>
      </c>
      <c r="AW295" s="8" t="str">
        <f t="shared" si="282"/>
        <v/>
      </c>
      <c r="AX295" s="8" t="str">
        <f t="shared" si="282"/>
        <v/>
      </c>
      <c r="AY295" s="8" t="str">
        <f t="shared" si="282"/>
        <v/>
      </c>
      <c r="AZ295" s="8" t="str">
        <f t="shared" si="282"/>
        <v/>
      </c>
      <c r="BA295" s="8" t="str">
        <f t="shared" si="282"/>
        <v/>
      </c>
      <c r="BB295" s="8" t="str">
        <f t="shared" si="282"/>
        <v/>
      </c>
      <c r="BC295" s="8" t="str">
        <f t="shared" si="282"/>
        <v/>
      </c>
      <c r="BD295" s="8" t="str">
        <f t="shared" si="282"/>
        <v/>
      </c>
      <c r="BE295" s="8" t="str">
        <f t="shared" si="282"/>
        <v/>
      </c>
      <c r="BF295" s="8" t="str">
        <f t="shared" si="282"/>
        <v/>
      </c>
      <c r="BG295" s="8" t="str">
        <f t="shared" si="282"/>
        <v/>
      </c>
      <c r="BH295" s="8" t="str">
        <f t="shared" si="282"/>
        <v/>
      </c>
      <c r="BI295" s="8" t="str">
        <f t="shared" si="282"/>
        <v/>
      </c>
      <c r="BJ295" s="8" t="str">
        <f t="shared" si="282"/>
        <v/>
      </c>
      <c r="BK295" s="8" t="str">
        <f t="shared" si="282"/>
        <v/>
      </c>
      <c r="BL295" s="8" t="str">
        <f t="shared" si="282"/>
        <v/>
      </c>
      <c r="BM295" s="8" t="str">
        <f t="shared" si="282"/>
        <v/>
      </c>
      <c r="BN295" s="8" t="str">
        <f t="shared" si="282"/>
        <v/>
      </c>
      <c r="BO295" s="8" t="str">
        <f t="shared" ref="BO295:CT295" si="283">IF(BO64&lt;&gt;"",name&amp;BO64,"")</f>
        <v/>
      </c>
      <c r="BP295" s="8" t="str">
        <f t="shared" si="283"/>
        <v/>
      </c>
      <c r="BQ295" s="8" t="str">
        <f t="shared" si="283"/>
        <v/>
      </c>
      <c r="BR295" s="8" t="str">
        <f t="shared" si="283"/>
        <v/>
      </c>
      <c r="BS295" s="8" t="str">
        <f t="shared" si="283"/>
        <v/>
      </c>
      <c r="BT295" s="8" t="str">
        <f t="shared" si="283"/>
        <v/>
      </c>
      <c r="BU295" s="8" t="str">
        <f t="shared" si="283"/>
        <v/>
      </c>
      <c r="BV295" s="8" t="str">
        <f t="shared" si="283"/>
        <v/>
      </c>
      <c r="BW295" s="8" t="str">
        <f t="shared" si="283"/>
        <v/>
      </c>
      <c r="BX295" s="8" t="str">
        <f t="shared" si="283"/>
        <v/>
      </c>
      <c r="BY295" s="8" t="str">
        <f t="shared" si="283"/>
        <v/>
      </c>
      <c r="BZ295" s="8" t="str">
        <f t="shared" si="283"/>
        <v/>
      </c>
      <c r="CA295" s="8" t="str">
        <f t="shared" si="283"/>
        <v/>
      </c>
      <c r="CB295" s="8" t="str">
        <f t="shared" si="283"/>
        <v/>
      </c>
      <c r="CC295" s="8" t="str">
        <f t="shared" si="283"/>
        <v/>
      </c>
      <c r="CD295" s="8" t="str">
        <f t="shared" si="283"/>
        <v/>
      </c>
      <c r="CE295" s="8" t="str">
        <f t="shared" si="283"/>
        <v/>
      </c>
      <c r="CF295" s="8" t="str">
        <f t="shared" si="283"/>
        <v/>
      </c>
      <c r="CG295" s="8" t="str">
        <f t="shared" si="283"/>
        <v/>
      </c>
      <c r="CH295" s="8" t="str">
        <f t="shared" si="283"/>
        <v/>
      </c>
      <c r="CI295" s="8" t="str">
        <f t="shared" si="283"/>
        <v/>
      </c>
      <c r="CJ295" s="8" t="str">
        <f t="shared" si="283"/>
        <v/>
      </c>
      <c r="CK295" s="8" t="str">
        <f t="shared" si="283"/>
        <v/>
      </c>
      <c r="CL295" s="8" t="str">
        <f t="shared" si="283"/>
        <v/>
      </c>
      <c r="CM295" s="8" t="str">
        <f t="shared" si="283"/>
        <v/>
      </c>
      <c r="CN295" s="8" t="str">
        <f t="shared" si="283"/>
        <v/>
      </c>
      <c r="CO295" s="8" t="str">
        <f t="shared" si="283"/>
        <v/>
      </c>
      <c r="CP295" s="8" t="str">
        <f t="shared" si="283"/>
        <v/>
      </c>
      <c r="CQ295" s="8" t="str">
        <f t="shared" si="283"/>
        <v/>
      </c>
      <c r="CR295" s="8" t="str">
        <f t="shared" si="283"/>
        <v/>
      </c>
      <c r="CS295" s="8" t="str">
        <f t="shared" si="283"/>
        <v/>
      </c>
      <c r="CT295" s="8" t="str">
        <f t="shared" si="283"/>
        <v/>
      </c>
      <c r="CU295" s="8" t="str">
        <f t="shared" ref="CU295:DZ295" si="284">IF(CU64&lt;&gt;"",name&amp;CU64,"")</f>
        <v/>
      </c>
      <c r="CV295" s="8" t="str">
        <f t="shared" si="284"/>
        <v/>
      </c>
      <c r="CW295" s="8" t="str">
        <f t="shared" si="284"/>
        <v/>
      </c>
      <c r="CX295" s="8" t="str">
        <f t="shared" si="284"/>
        <v/>
      </c>
      <c r="CY295" s="8" t="str">
        <f t="shared" si="284"/>
        <v/>
      </c>
      <c r="CZ295" s="8" t="str">
        <f t="shared" si="284"/>
        <v/>
      </c>
      <c r="DA295" s="8" t="str">
        <f t="shared" si="284"/>
        <v/>
      </c>
      <c r="DB295" s="8" t="str">
        <f t="shared" si="284"/>
        <v/>
      </c>
      <c r="DC295" s="8" t="str">
        <f t="shared" si="284"/>
        <v/>
      </c>
      <c r="DD295" s="8" t="str">
        <f t="shared" si="284"/>
        <v/>
      </c>
      <c r="DE295" s="8" t="str">
        <f t="shared" si="284"/>
        <v/>
      </c>
      <c r="DF295" s="8" t="str">
        <f t="shared" si="284"/>
        <v/>
      </c>
      <c r="DG295" s="8" t="str">
        <f t="shared" si="284"/>
        <v/>
      </c>
      <c r="DH295" s="8" t="str">
        <f t="shared" si="284"/>
        <v/>
      </c>
      <c r="DI295" s="8" t="str">
        <f t="shared" si="284"/>
        <v/>
      </c>
      <c r="DJ295" s="8" t="str">
        <f t="shared" si="284"/>
        <v/>
      </c>
      <c r="DK295" s="8" t="str">
        <f t="shared" si="284"/>
        <v/>
      </c>
      <c r="DL295" s="8" t="str">
        <f t="shared" si="284"/>
        <v/>
      </c>
      <c r="DM295" s="8" t="str">
        <f t="shared" si="284"/>
        <v/>
      </c>
      <c r="DN295" s="8" t="str">
        <f t="shared" si="284"/>
        <v/>
      </c>
      <c r="DO295" s="8" t="str">
        <f t="shared" si="284"/>
        <v/>
      </c>
      <c r="DP295" s="8" t="str">
        <f t="shared" si="284"/>
        <v/>
      </c>
      <c r="DQ295" s="8" t="str">
        <f t="shared" si="284"/>
        <v/>
      </c>
      <c r="DR295" s="8" t="str">
        <f t="shared" si="284"/>
        <v/>
      </c>
      <c r="DS295" s="8" t="str">
        <f t="shared" si="284"/>
        <v/>
      </c>
      <c r="DT295" s="8" t="str">
        <f t="shared" si="284"/>
        <v/>
      </c>
      <c r="DU295" s="8" t="str">
        <f t="shared" si="284"/>
        <v/>
      </c>
      <c r="DV295" s="8" t="str">
        <f t="shared" si="284"/>
        <v/>
      </c>
      <c r="DW295" s="8" t="str">
        <f t="shared" si="284"/>
        <v/>
      </c>
      <c r="DX295" s="8" t="str">
        <f t="shared" si="284"/>
        <v/>
      </c>
      <c r="DY295" s="8" t="str">
        <f t="shared" si="284"/>
        <v/>
      </c>
      <c r="DZ295" s="8" t="str">
        <f t="shared" si="284"/>
        <v/>
      </c>
      <c r="EA295" s="8" t="str">
        <f t="shared" ref="EA295:ER295" si="285">IF(EA64&lt;&gt;"",name&amp;EA64,"")</f>
        <v/>
      </c>
      <c r="EB295" s="8" t="str">
        <f t="shared" si="285"/>
        <v/>
      </c>
      <c r="EC295" s="8" t="str">
        <f t="shared" si="285"/>
        <v/>
      </c>
      <c r="ED295" s="8" t="str">
        <f t="shared" si="285"/>
        <v/>
      </c>
      <c r="EE295" s="8" t="str">
        <f t="shared" si="285"/>
        <v/>
      </c>
      <c r="EF295" s="8" t="str">
        <f t="shared" si="285"/>
        <v/>
      </c>
      <c r="EG295" s="8" t="str">
        <f t="shared" si="285"/>
        <v/>
      </c>
      <c r="EH295" s="8" t="str">
        <f t="shared" si="285"/>
        <v/>
      </c>
      <c r="EI295" s="8" t="str">
        <f t="shared" si="285"/>
        <v/>
      </c>
      <c r="EJ295" s="8" t="str">
        <f t="shared" si="285"/>
        <v/>
      </c>
      <c r="EK295" s="8" t="str">
        <f t="shared" si="285"/>
        <v/>
      </c>
      <c r="EL295" s="8" t="str">
        <f t="shared" si="285"/>
        <v/>
      </c>
      <c r="EM295" s="8" t="str">
        <f t="shared" si="285"/>
        <v/>
      </c>
      <c r="EN295" s="8" t="str">
        <f t="shared" si="285"/>
        <v/>
      </c>
      <c r="EO295" s="8" t="str">
        <f t="shared" si="285"/>
        <v/>
      </c>
      <c r="EP295" s="8" t="str">
        <f t="shared" si="285"/>
        <v/>
      </c>
      <c r="EQ295" s="8" t="str">
        <f t="shared" si="285"/>
        <v/>
      </c>
      <c r="ER295" s="29" t="str">
        <f t="shared" si="285"/>
        <v/>
      </c>
    </row>
    <row r="296" spans="3:148" ht="21.75" customHeight="1" x14ac:dyDescent="0.25">
      <c r="C296" s="8" t="str">
        <f t="shared" ref="C296:AH296" si="286">IF(C65&lt;&gt;"",name&amp;C65,"")</f>
        <v/>
      </c>
      <c r="D296" s="8" t="str">
        <f t="shared" si="286"/>
        <v/>
      </c>
      <c r="E296" s="8" t="str">
        <f t="shared" si="286"/>
        <v/>
      </c>
      <c r="F296" s="8" t="str">
        <f t="shared" si="286"/>
        <v/>
      </c>
      <c r="G296" s="8" t="str">
        <f t="shared" si="286"/>
        <v/>
      </c>
      <c r="H296" s="8" t="str">
        <f t="shared" si="286"/>
        <v/>
      </c>
      <c r="I296" s="8" t="str">
        <f t="shared" si="286"/>
        <v/>
      </c>
      <c r="J296" s="8" t="str">
        <f t="shared" si="286"/>
        <v/>
      </c>
      <c r="K296" s="8" t="str">
        <f t="shared" si="286"/>
        <v/>
      </c>
      <c r="L296" s="8" t="str">
        <f t="shared" si="286"/>
        <v/>
      </c>
      <c r="M296" s="8" t="str">
        <f t="shared" si="286"/>
        <v/>
      </c>
      <c r="N296" s="8" t="str">
        <f t="shared" si="286"/>
        <v/>
      </c>
      <c r="O296" s="8" t="str">
        <f t="shared" si="286"/>
        <v/>
      </c>
      <c r="P296" s="8" t="str">
        <f t="shared" si="286"/>
        <v/>
      </c>
      <c r="Q296" s="8" t="str">
        <f t="shared" si="286"/>
        <v/>
      </c>
      <c r="R296" s="8" t="str">
        <f t="shared" si="286"/>
        <v/>
      </c>
      <c r="S296" s="8" t="str">
        <f t="shared" si="286"/>
        <v/>
      </c>
      <c r="T296" s="8" t="str">
        <f t="shared" si="286"/>
        <v/>
      </c>
      <c r="U296" s="8" t="str">
        <f t="shared" si="286"/>
        <v/>
      </c>
      <c r="V296" s="8" t="str">
        <f t="shared" si="286"/>
        <v/>
      </c>
      <c r="W296" s="8" t="str">
        <f t="shared" si="286"/>
        <v/>
      </c>
      <c r="X296" s="8" t="str">
        <f t="shared" si="286"/>
        <v/>
      </c>
      <c r="Y296" s="8" t="str">
        <f t="shared" si="286"/>
        <v/>
      </c>
      <c r="Z296" s="8" t="str">
        <f t="shared" si="286"/>
        <v/>
      </c>
      <c r="AA296" s="8" t="str">
        <f t="shared" si="286"/>
        <v/>
      </c>
      <c r="AB296" s="8" t="str">
        <f t="shared" si="286"/>
        <v/>
      </c>
      <c r="AC296" s="8" t="str">
        <f t="shared" si="286"/>
        <v/>
      </c>
      <c r="AD296" s="8" t="str">
        <f t="shared" si="286"/>
        <v/>
      </c>
      <c r="AE296" s="8" t="str">
        <f t="shared" si="286"/>
        <v/>
      </c>
      <c r="AF296" s="8" t="str">
        <f t="shared" si="286"/>
        <v/>
      </c>
      <c r="AG296" s="8" t="str">
        <f t="shared" si="286"/>
        <v/>
      </c>
      <c r="AH296" s="8" t="str">
        <f t="shared" si="286"/>
        <v/>
      </c>
      <c r="AI296" s="8" t="str">
        <f t="shared" ref="AI296:BN296" si="287">IF(AI65&lt;&gt;"",name&amp;AI65,"")</f>
        <v/>
      </c>
      <c r="AJ296" s="8" t="str">
        <f t="shared" si="287"/>
        <v/>
      </c>
      <c r="AK296" s="8" t="str">
        <f t="shared" si="287"/>
        <v/>
      </c>
      <c r="AL296" s="8" t="str">
        <f t="shared" si="287"/>
        <v/>
      </c>
      <c r="AM296" s="8" t="str">
        <f t="shared" si="287"/>
        <v/>
      </c>
      <c r="AN296" s="8" t="str">
        <f t="shared" si="287"/>
        <v/>
      </c>
      <c r="AO296" s="8" t="str">
        <f t="shared" si="287"/>
        <v/>
      </c>
      <c r="AP296" s="8" t="str">
        <f t="shared" si="287"/>
        <v/>
      </c>
      <c r="AQ296" s="8" t="str">
        <f t="shared" si="287"/>
        <v/>
      </c>
      <c r="AR296" s="8" t="str">
        <f t="shared" si="287"/>
        <v/>
      </c>
      <c r="AS296" s="8" t="str">
        <f t="shared" si="287"/>
        <v/>
      </c>
      <c r="AT296" s="8" t="str">
        <f t="shared" si="287"/>
        <v/>
      </c>
      <c r="AU296" s="8" t="str">
        <f t="shared" si="287"/>
        <v/>
      </c>
      <c r="AV296" s="8" t="str">
        <f t="shared" si="287"/>
        <v/>
      </c>
      <c r="AW296" s="8" t="str">
        <f t="shared" si="287"/>
        <v/>
      </c>
      <c r="AX296" s="8" t="str">
        <f t="shared" si="287"/>
        <v/>
      </c>
      <c r="AY296" s="8" t="str">
        <f t="shared" si="287"/>
        <v/>
      </c>
      <c r="AZ296" s="8" t="str">
        <f t="shared" si="287"/>
        <v/>
      </c>
      <c r="BA296" s="8" t="str">
        <f t="shared" si="287"/>
        <v/>
      </c>
      <c r="BB296" s="8" t="str">
        <f t="shared" si="287"/>
        <v/>
      </c>
      <c r="BC296" s="8" t="str">
        <f t="shared" si="287"/>
        <v/>
      </c>
      <c r="BD296" s="8" t="str">
        <f t="shared" si="287"/>
        <v/>
      </c>
      <c r="BE296" s="8" t="str">
        <f t="shared" si="287"/>
        <v/>
      </c>
      <c r="BF296" s="8" t="str">
        <f t="shared" si="287"/>
        <v/>
      </c>
      <c r="BG296" s="8" t="str">
        <f t="shared" si="287"/>
        <v/>
      </c>
      <c r="BH296" s="8" t="str">
        <f t="shared" si="287"/>
        <v/>
      </c>
      <c r="BI296" s="8" t="str">
        <f t="shared" si="287"/>
        <v/>
      </c>
      <c r="BJ296" s="8" t="str">
        <f t="shared" si="287"/>
        <v/>
      </c>
      <c r="BK296" s="8" t="str">
        <f t="shared" si="287"/>
        <v/>
      </c>
      <c r="BL296" s="8" t="str">
        <f t="shared" si="287"/>
        <v/>
      </c>
      <c r="BM296" s="8" t="str">
        <f t="shared" si="287"/>
        <v/>
      </c>
      <c r="BN296" s="8" t="str">
        <f t="shared" si="287"/>
        <v/>
      </c>
      <c r="BO296" s="8" t="str">
        <f t="shared" ref="BO296:CT296" si="288">IF(BO65&lt;&gt;"",name&amp;BO65,"")</f>
        <v/>
      </c>
      <c r="BP296" s="8" t="str">
        <f t="shared" si="288"/>
        <v/>
      </c>
      <c r="BQ296" s="8" t="str">
        <f t="shared" si="288"/>
        <v/>
      </c>
      <c r="BR296" s="8" t="str">
        <f t="shared" si="288"/>
        <v/>
      </c>
      <c r="BS296" s="8" t="str">
        <f t="shared" si="288"/>
        <v/>
      </c>
      <c r="BT296" s="8" t="str">
        <f t="shared" si="288"/>
        <v/>
      </c>
      <c r="BU296" s="8" t="str">
        <f t="shared" si="288"/>
        <v/>
      </c>
      <c r="BV296" s="8" t="str">
        <f t="shared" si="288"/>
        <v/>
      </c>
      <c r="BW296" s="8" t="str">
        <f t="shared" si="288"/>
        <v/>
      </c>
      <c r="BX296" s="8" t="str">
        <f t="shared" si="288"/>
        <v/>
      </c>
      <c r="BY296" s="8" t="str">
        <f t="shared" si="288"/>
        <v/>
      </c>
      <c r="BZ296" s="8" t="str">
        <f t="shared" si="288"/>
        <v/>
      </c>
      <c r="CA296" s="8" t="str">
        <f t="shared" si="288"/>
        <v/>
      </c>
      <c r="CB296" s="8" t="str">
        <f t="shared" si="288"/>
        <v/>
      </c>
      <c r="CC296" s="8" t="str">
        <f t="shared" si="288"/>
        <v/>
      </c>
      <c r="CD296" s="8" t="str">
        <f t="shared" si="288"/>
        <v/>
      </c>
      <c r="CE296" s="8" t="str">
        <f t="shared" si="288"/>
        <v/>
      </c>
      <c r="CF296" s="8" t="str">
        <f t="shared" si="288"/>
        <v/>
      </c>
      <c r="CG296" s="8" t="str">
        <f t="shared" si="288"/>
        <v/>
      </c>
      <c r="CH296" s="8" t="str">
        <f t="shared" si="288"/>
        <v/>
      </c>
      <c r="CI296" s="8" t="str">
        <f t="shared" si="288"/>
        <v/>
      </c>
      <c r="CJ296" s="8" t="str">
        <f t="shared" si="288"/>
        <v/>
      </c>
      <c r="CK296" s="8" t="str">
        <f t="shared" si="288"/>
        <v/>
      </c>
      <c r="CL296" s="8" t="str">
        <f t="shared" si="288"/>
        <v/>
      </c>
      <c r="CM296" s="8" t="str">
        <f t="shared" si="288"/>
        <v/>
      </c>
      <c r="CN296" s="8" t="str">
        <f t="shared" si="288"/>
        <v/>
      </c>
      <c r="CO296" s="8" t="str">
        <f t="shared" si="288"/>
        <v/>
      </c>
      <c r="CP296" s="8" t="str">
        <f t="shared" si="288"/>
        <v/>
      </c>
      <c r="CQ296" s="8" t="str">
        <f t="shared" si="288"/>
        <v/>
      </c>
      <c r="CR296" s="8" t="str">
        <f t="shared" si="288"/>
        <v/>
      </c>
      <c r="CS296" s="8" t="str">
        <f t="shared" si="288"/>
        <v/>
      </c>
      <c r="CT296" s="8" t="str">
        <f t="shared" si="288"/>
        <v/>
      </c>
      <c r="CU296" s="8" t="str">
        <f t="shared" ref="CU296:DZ296" si="289">IF(CU65&lt;&gt;"",name&amp;CU65,"")</f>
        <v/>
      </c>
      <c r="CV296" s="8" t="str">
        <f t="shared" si="289"/>
        <v/>
      </c>
      <c r="CW296" s="8" t="str">
        <f t="shared" si="289"/>
        <v/>
      </c>
      <c r="CX296" s="8" t="str">
        <f t="shared" si="289"/>
        <v/>
      </c>
      <c r="CY296" s="8" t="str">
        <f t="shared" si="289"/>
        <v/>
      </c>
      <c r="CZ296" s="8" t="str">
        <f t="shared" si="289"/>
        <v/>
      </c>
      <c r="DA296" s="8" t="str">
        <f t="shared" si="289"/>
        <v/>
      </c>
      <c r="DB296" s="8" t="str">
        <f t="shared" si="289"/>
        <v/>
      </c>
      <c r="DC296" s="8" t="str">
        <f t="shared" si="289"/>
        <v/>
      </c>
      <c r="DD296" s="8" t="str">
        <f t="shared" si="289"/>
        <v/>
      </c>
      <c r="DE296" s="8" t="str">
        <f t="shared" si="289"/>
        <v/>
      </c>
      <c r="DF296" s="8" t="str">
        <f t="shared" si="289"/>
        <v/>
      </c>
      <c r="DG296" s="8" t="str">
        <f t="shared" si="289"/>
        <v/>
      </c>
      <c r="DH296" s="8" t="str">
        <f t="shared" si="289"/>
        <v/>
      </c>
      <c r="DI296" s="8" t="str">
        <f t="shared" si="289"/>
        <v/>
      </c>
      <c r="DJ296" s="8" t="str">
        <f t="shared" si="289"/>
        <v/>
      </c>
      <c r="DK296" s="8" t="str">
        <f t="shared" si="289"/>
        <v/>
      </c>
      <c r="DL296" s="8" t="str">
        <f t="shared" si="289"/>
        <v/>
      </c>
      <c r="DM296" s="8" t="str">
        <f t="shared" si="289"/>
        <v/>
      </c>
      <c r="DN296" s="8" t="str">
        <f t="shared" si="289"/>
        <v/>
      </c>
      <c r="DO296" s="8" t="str">
        <f t="shared" si="289"/>
        <v/>
      </c>
      <c r="DP296" s="8" t="str">
        <f t="shared" si="289"/>
        <v/>
      </c>
      <c r="DQ296" s="8" t="str">
        <f t="shared" si="289"/>
        <v/>
      </c>
      <c r="DR296" s="8" t="str">
        <f t="shared" si="289"/>
        <v/>
      </c>
      <c r="DS296" s="8" t="str">
        <f t="shared" si="289"/>
        <v/>
      </c>
      <c r="DT296" s="8" t="str">
        <f t="shared" si="289"/>
        <v/>
      </c>
      <c r="DU296" s="8" t="str">
        <f t="shared" si="289"/>
        <v/>
      </c>
      <c r="DV296" s="8" t="str">
        <f t="shared" si="289"/>
        <v/>
      </c>
      <c r="DW296" s="8" t="str">
        <f t="shared" si="289"/>
        <v/>
      </c>
      <c r="DX296" s="8" t="str">
        <f t="shared" si="289"/>
        <v/>
      </c>
      <c r="DY296" s="8" t="str">
        <f t="shared" si="289"/>
        <v/>
      </c>
      <c r="DZ296" s="8" t="str">
        <f t="shared" si="289"/>
        <v/>
      </c>
      <c r="EA296" s="8" t="str">
        <f t="shared" ref="EA296:ER296" si="290">IF(EA65&lt;&gt;"",name&amp;EA65,"")</f>
        <v/>
      </c>
      <c r="EB296" s="8" t="str">
        <f t="shared" si="290"/>
        <v/>
      </c>
      <c r="EC296" s="8" t="str">
        <f t="shared" si="290"/>
        <v/>
      </c>
      <c r="ED296" s="8" t="str">
        <f t="shared" si="290"/>
        <v/>
      </c>
      <c r="EE296" s="8" t="str">
        <f t="shared" si="290"/>
        <v/>
      </c>
      <c r="EF296" s="8" t="str">
        <f t="shared" si="290"/>
        <v/>
      </c>
      <c r="EG296" s="8" t="str">
        <f t="shared" si="290"/>
        <v/>
      </c>
      <c r="EH296" s="8" t="str">
        <f t="shared" si="290"/>
        <v/>
      </c>
      <c r="EI296" s="8" t="str">
        <f t="shared" si="290"/>
        <v/>
      </c>
      <c r="EJ296" s="8" t="str">
        <f t="shared" si="290"/>
        <v/>
      </c>
      <c r="EK296" s="8" t="str">
        <f t="shared" si="290"/>
        <v/>
      </c>
      <c r="EL296" s="8" t="str">
        <f t="shared" si="290"/>
        <v/>
      </c>
      <c r="EM296" s="8" t="str">
        <f t="shared" si="290"/>
        <v/>
      </c>
      <c r="EN296" s="8" t="str">
        <f t="shared" si="290"/>
        <v/>
      </c>
      <c r="EO296" s="8" t="str">
        <f t="shared" si="290"/>
        <v/>
      </c>
      <c r="EP296" s="8" t="str">
        <f t="shared" si="290"/>
        <v/>
      </c>
      <c r="EQ296" s="8" t="str">
        <f t="shared" si="290"/>
        <v/>
      </c>
      <c r="ER296" s="29" t="str">
        <f t="shared" si="290"/>
        <v/>
      </c>
    </row>
    <row r="434" spans="10:94" ht="21.75" customHeight="1" x14ac:dyDescent="0.25">
      <c r="J434" s="41"/>
      <c r="K434" s="41"/>
      <c r="L434" s="41"/>
      <c r="M434" s="41"/>
      <c r="N434" s="41"/>
      <c r="O434" s="41"/>
      <c r="P434" s="41"/>
      <c r="Q434" s="41"/>
      <c r="R434" s="41"/>
      <c r="S434" s="41"/>
      <c r="T434" s="41"/>
      <c r="U434" s="41"/>
      <c r="V434" s="41"/>
      <c r="W434" s="41"/>
      <c r="X434" s="41"/>
      <c r="Y434" s="41"/>
      <c r="Z434" s="41"/>
      <c r="AA434" s="41"/>
      <c r="AB434" s="41"/>
      <c r="AC434" s="41"/>
      <c r="AD434" s="41"/>
      <c r="AE434" s="41"/>
      <c r="AF434" s="41"/>
      <c r="AG434" s="41"/>
      <c r="AH434" s="41"/>
      <c r="AI434" s="41"/>
      <c r="AJ434" s="41"/>
      <c r="AK434" s="41"/>
      <c r="AL434" s="41"/>
      <c r="AM434" s="41"/>
      <c r="AN434" s="41"/>
      <c r="AO434" s="41"/>
      <c r="AP434" s="41"/>
      <c r="AQ434" s="41"/>
      <c r="AR434" s="41"/>
      <c r="AS434" s="41"/>
      <c r="AT434" s="41"/>
      <c r="AU434" s="41"/>
      <c r="AV434" s="41"/>
      <c r="AW434" s="41"/>
      <c r="AX434" s="41"/>
      <c r="AY434" s="41"/>
      <c r="AZ434" s="41"/>
      <c r="BA434" s="41"/>
      <c r="BB434" s="41"/>
      <c r="BC434" s="41"/>
      <c r="BD434" s="41"/>
      <c r="BE434" s="41"/>
      <c r="BF434" s="41"/>
      <c r="BG434" s="41"/>
      <c r="BH434" s="41"/>
      <c r="BI434" s="41"/>
      <c r="BJ434" s="41"/>
      <c r="BK434" s="41"/>
      <c r="BL434" s="41"/>
      <c r="BM434" s="41"/>
      <c r="BN434" s="41"/>
      <c r="BO434" s="41"/>
      <c r="BP434" s="41"/>
      <c r="BQ434" s="41"/>
      <c r="BR434" s="41"/>
      <c r="BS434" s="41"/>
      <c r="BT434" s="41"/>
      <c r="BU434" s="41"/>
      <c r="BV434" s="41"/>
      <c r="BW434" s="41"/>
      <c r="BX434" s="41"/>
      <c r="BY434" s="41"/>
      <c r="BZ434" s="41"/>
      <c r="CA434" s="41"/>
      <c r="CB434" s="41"/>
      <c r="CC434" s="41"/>
      <c r="CD434" s="41"/>
      <c r="CE434" s="41"/>
      <c r="CF434" s="41"/>
      <c r="CG434" s="41"/>
      <c r="CH434" s="41"/>
      <c r="CI434" s="41"/>
      <c r="CJ434" s="41"/>
      <c r="CK434" s="41"/>
      <c r="CL434" s="41"/>
      <c r="CM434" s="41"/>
      <c r="CN434" s="41"/>
      <c r="CO434" s="41"/>
      <c r="CP434" s="41"/>
    </row>
    <row r="435" spans="10:94" ht="21.75" customHeight="1" x14ac:dyDescent="0.25">
      <c r="J435" s="41"/>
      <c r="K435" s="41"/>
      <c r="L435" s="41"/>
      <c r="M435" s="41"/>
      <c r="N435" s="41"/>
      <c r="O435" s="41"/>
      <c r="P435" s="41"/>
      <c r="Q435" s="41"/>
      <c r="R435" s="41"/>
      <c r="S435" s="41"/>
      <c r="T435" s="41"/>
      <c r="U435" s="41"/>
      <c r="V435" s="41"/>
      <c r="W435" s="41"/>
      <c r="X435" s="41"/>
      <c r="Y435" s="41"/>
      <c r="Z435" s="41"/>
      <c r="AA435" s="41"/>
      <c r="AB435" s="41"/>
      <c r="AC435" s="41"/>
      <c r="AD435" s="41"/>
      <c r="AE435" s="41"/>
      <c r="AF435" s="41"/>
      <c r="AG435" s="41"/>
      <c r="AH435" s="41"/>
      <c r="AI435" s="41"/>
      <c r="AJ435" s="41"/>
      <c r="AK435" s="41"/>
      <c r="AL435" s="41"/>
      <c r="AM435" s="41"/>
      <c r="AN435" s="41"/>
      <c r="AO435" s="41"/>
      <c r="AP435" s="41"/>
      <c r="AQ435" s="41"/>
      <c r="AR435" s="41"/>
      <c r="AS435" s="41"/>
      <c r="AT435" s="41"/>
      <c r="AU435" s="41"/>
      <c r="AV435" s="41"/>
      <c r="AW435" s="41"/>
      <c r="AX435" s="41"/>
      <c r="AY435" s="41"/>
      <c r="AZ435" s="41"/>
      <c r="BA435" s="41"/>
      <c r="BB435" s="41"/>
      <c r="BC435" s="41"/>
      <c r="BD435" s="41"/>
      <c r="BE435" s="41"/>
      <c r="BF435" s="41"/>
      <c r="BG435" s="41"/>
      <c r="BH435" s="41"/>
      <c r="BI435" s="41"/>
      <c r="BJ435" s="41"/>
      <c r="BK435" s="41"/>
      <c r="BL435" s="41"/>
      <c r="BM435" s="41"/>
      <c r="BN435" s="41"/>
      <c r="BO435" s="41"/>
      <c r="BP435" s="41"/>
      <c r="BQ435" s="41"/>
      <c r="BR435" s="41"/>
      <c r="BS435" s="41"/>
      <c r="BT435" s="41"/>
      <c r="BU435" s="41"/>
      <c r="BV435" s="41"/>
      <c r="BW435" s="41"/>
      <c r="BX435" s="41"/>
      <c r="BY435" s="41"/>
      <c r="BZ435" s="41"/>
      <c r="CA435" s="41"/>
      <c r="CB435" s="41"/>
      <c r="CC435" s="41"/>
      <c r="CD435" s="41"/>
      <c r="CE435" s="41"/>
      <c r="CF435" s="41"/>
      <c r="CG435" s="41"/>
      <c r="CH435" s="41"/>
      <c r="CI435" s="41"/>
      <c r="CJ435" s="41"/>
      <c r="CK435" s="41"/>
      <c r="CL435" s="41"/>
      <c r="CM435" s="41"/>
      <c r="CN435" s="41"/>
      <c r="CO435" s="41"/>
      <c r="CP435" s="41"/>
    </row>
    <row r="436" spans="10:94" ht="21.75" customHeight="1" x14ac:dyDescent="0.25">
      <c r="J436" s="41"/>
      <c r="K436" s="41"/>
      <c r="L436" s="41"/>
      <c r="M436" s="41"/>
      <c r="N436" s="41"/>
      <c r="O436" s="41"/>
      <c r="P436" s="41"/>
      <c r="Q436" s="41"/>
      <c r="R436" s="41"/>
      <c r="S436" s="41"/>
      <c r="T436" s="41"/>
      <c r="U436" s="41"/>
      <c r="V436" s="41"/>
      <c r="W436" s="41"/>
      <c r="X436" s="41"/>
      <c r="Y436" s="41"/>
      <c r="Z436" s="41"/>
      <c r="AA436" s="41"/>
      <c r="AB436" s="41"/>
      <c r="AC436" s="41"/>
      <c r="AD436" s="41"/>
      <c r="AE436" s="41"/>
      <c r="AF436" s="41"/>
      <c r="AG436" s="41"/>
      <c r="AH436" s="41"/>
      <c r="AI436" s="41"/>
      <c r="AJ436" s="41"/>
      <c r="AK436" s="41"/>
      <c r="AL436" s="41"/>
      <c r="AM436" s="41"/>
      <c r="AN436" s="41"/>
      <c r="AO436" s="41"/>
      <c r="AP436" s="41"/>
      <c r="AQ436" s="41"/>
      <c r="AR436" s="41"/>
      <c r="AS436" s="41"/>
      <c r="AT436" s="41"/>
      <c r="AU436" s="41"/>
      <c r="AV436" s="41"/>
      <c r="AW436" s="41"/>
      <c r="AX436" s="41"/>
      <c r="AY436" s="41"/>
      <c r="AZ436" s="41"/>
      <c r="BA436" s="41"/>
      <c r="BB436" s="41"/>
      <c r="BC436" s="41"/>
      <c r="BD436" s="41"/>
      <c r="BE436" s="41"/>
      <c r="BF436" s="41"/>
      <c r="BG436" s="41"/>
      <c r="BH436" s="41"/>
      <c r="BI436" s="41"/>
      <c r="BJ436" s="41"/>
      <c r="BK436" s="41"/>
      <c r="BL436" s="41"/>
      <c r="BM436" s="41"/>
      <c r="BN436" s="41"/>
      <c r="BO436" s="41"/>
      <c r="BP436" s="41"/>
      <c r="BQ436" s="41"/>
      <c r="BR436" s="41"/>
      <c r="BS436" s="41"/>
      <c r="BT436" s="41"/>
      <c r="BU436" s="41"/>
      <c r="BV436" s="41"/>
      <c r="BW436" s="41"/>
      <c r="BX436" s="41"/>
      <c r="BY436" s="41"/>
      <c r="BZ436" s="41"/>
      <c r="CA436" s="41"/>
      <c r="CB436" s="41"/>
      <c r="CC436" s="41"/>
      <c r="CD436" s="41"/>
      <c r="CE436" s="41"/>
      <c r="CF436" s="41"/>
      <c r="CG436" s="41"/>
      <c r="CH436" s="41"/>
      <c r="CI436" s="41"/>
      <c r="CJ436" s="41"/>
      <c r="CK436" s="41"/>
      <c r="CL436" s="41"/>
      <c r="CM436" s="41"/>
      <c r="CN436" s="41"/>
      <c r="CO436" s="41"/>
      <c r="CP436" s="41"/>
    </row>
    <row r="437" spans="10:94" ht="21.75" customHeight="1" x14ac:dyDescent="0.25">
      <c r="J437" s="41"/>
      <c r="K437" s="41"/>
      <c r="L437" s="41"/>
      <c r="M437" s="41"/>
      <c r="N437" s="41"/>
      <c r="O437" s="41"/>
      <c r="P437" s="41"/>
      <c r="Q437" s="41"/>
      <c r="R437" s="41"/>
      <c r="S437" s="41"/>
      <c r="T437" s="41"/>
      <c r="U437" s="41"/>
      <c r="V437" s="41"/>
      <c r="W437" s="41"/>
      <c r="X437" s="41"/>
      <c r="Y437" s="41"/>
      <c r="Z437" s="41"/>
      <c r="AA437" s="41"/>
      <c r="AB437" s="41"/>
      <c r="AC437" s="41"/>
      <c r="AD437" s="41"/>
      <c r="AE437" s="41"/>
      <c r="AF437" s="41"/>
      <c r="AG437" s="41"/>
      <c r="AH437" s="41"/>
      <c r="AI437" s="41"/>
      <c r="AJ437" s="41"/>
      <c r="AK437" s="41"/>
      <c r="AL437" s="41"/>
      <c r="AM437" s="41"/>
      <c r="AN437" s="41"/>
      <c r="AO437" s="41"/>
      <c r="AP437" s="41"/>
      <c r="AQ437" s="41"/>
      <c r="AR437" s="41"/>
      <c r="AS437" s="41"/>
      <c r="AT437" s="41"/>
      <c r="AU437" s="41"/>
      <c r="AV437" s="41"/>
      <c r="AW437" s="41"/>
      <c r="AX437" s="41"/>
      <c r="AY437" s="41"/>
      <c r="AZ437" s="41"/>
      <c r="BA437" s="41"/>
      <c r="BB437" s="41"/>
      <c r="BC437" s="41"/>
      <c r="BD437" s="41"/>
      <c r="BE437" s="41"/>
      <c r="BF437" s="41"/>
      <c r="BG437" s="41"/>
      <c r="BH437" s="41"/>
      <c r="BI437" s="41"/>
      <c r="BJ437" s="41"/>
      <c r="BK437" s="41"/>
      <c r="BL437" s="41"/>
      <c r="BM437" s="41"/>
      <c r="BN437" s="41"/>
      <c r="BO437" s="41"/>
      <c r="BP437" s="41"/>
      <c r="BQ437" s="41"/>
      <c r="BR437" s="41"/>
      <c r="BS437" s="41"/>
      <c r="BT437" s="41"/>
      <c r="BU437" s="41"/>
      <c r="BV437" s="41"/>
      <c r="BW437" s="41"/>
      <c r="BX437" s="41"/>
      <c r="BY437" s="41"/>
      <c r="BZ437" s="41"/>
      <c r="CA437" s="41"/>
      <c r="CB437" s="41"/>
      <c r="CC437" s="41"/>
      <c r="CD437" s="41"/>
      <c r="CE437" s="41"/>
      <c r="CF437" s="41"/>
      <c r="CG437" s="41"/>
      <c r="CH437" s="41"/>
      <c r="CI437" s="41"/>
      <c r="CJ437" s="41"/>
      <c r="CK437" s="41"/>
      <c r="CL437" s="41"/>
      <c r="CM437" s="41"/>
      <c r="CN437" s="41"/>
      <c r="CO437" s="41"/>
      <c r="CP437" s="41"/>
    </row>
    <row r="438" spans="10:94" ht="21.75" customHeight="1" x14ac:dyDescent="0.25">
      <c r="J438" s="41"/>
      <c r="K438" s="41"/>
      <c r="L438" s="41"/>
      <c r="M438" s="41"/>
      <c r="N438" s="41"/>
      <c r="O438" s="41"/>
      <c r="P438" s="41"/>
      <c r="Q438" s="41"/>
      <c r="R438" s="41"/>
      <c r="S438" s="41"/>
      <c r="T438" s="41"/>
      <c r="U438" s="41"/>
      <c r="V438" s="41"/>
      <c r="W438" s="41"/>
      <c r="X438" s="41"/>
      <c r="Y438" s="41"/>
      <c r="Z438" s="41"/>
      <c r="AA438" s="41"/>
      <c r="AB438" s="41"/>
      <c r="AC438" s="41"/>
      <c r="AD438" s="41"/>
      <c r="AE438" s="41"/>
      <c r="AF438" s="41"/>
      <c r="AG438" s="41"/>
      <c r="AH438" s="41"/>
      <c r="AI438" s="41"/>
      <c r="AJ438" s="41"/>
      <c r="AK438" s="41"/>
      <c r="AL438" s="41"/>
      <c r="AM438" s="41"/>
      <c r="AN438" s="41"/>
      <c r="AO438" s="41"/>
      <c r="AP438" s="41"/>
      <c r="AQ438" s="41"/>
      <c r="AR438" s="41"/>
      <c r="AS438" s="41"/>
      <c r="AT438" s="41"/>
      <c r="AU438" s="41"/>
      <c r="AV438" s="41"/>
      <c r="AW438" s="41"/>
      <c r="AX438" s="41"/>
      <c r="AY438" s="41"/>
      <c r="AZ438" s="41"/>
      <c r="BA438" s="41"/>
      <c r="BB438" s="41"/>
      <c r="BC438" s="41"/>
      <c r="BD438" s="41"/>
      <c r="BE438" s="41"/>
      <c r="BF438" s="41"/>
      <c r="BG438" s="41"/>
      <c r="BH438" s="41"/>
      <c r="BI438" s="41"/>
      <c r="BJ438" s="41"/>
      <c r="BK438" s="41"/>
      <c r="BL438" s="41"/>
      <c r="BM438" s="41"/>
      <c r="BN438" s="41"/>
      <c r="BO438" s="41"/>
      <c r="BP438" s="41"/>
      <c r="BQ438" s="41"/>
      <c r="BR438" s="41"/>
      <c r="BS438" s="41"/>
      <c r="BT438" s="41"/>
      <c r="BU438" s="41"/>
      <c r="BV438" s="41"/>
      <c r="BW438" s="41"/>
      <c r="BX438" s="41"/>
      <c r="BY438" s="41"/>
      <c r="BZ438" s="41"/>
      <c r="CA438" s="41"/>
      <c r="CB438" s="41"/>
      <c r="CC438" s="41"/>
      <c r="CD438" s="41"/>
      <c r="CE438" s="41"/>
      <c r="CF438" s="41"/>
      <c r="CG438" s="41"/>
      <c r="CH438" s="41"/>
      <c r="CI438" s="41"/>
      <c r="CJ438" s="41"/>
      <c r="CK438" s="41"/>
      <c r="CL438" s="41"/>
      <c r="CM438" s="41"/>
      <c r="CN438" s="41"/>
      <c r="CO438" s="41"/>
      <c r="CP438" s="41"/>
    </row>
    <row r="439" spans="10:94" ht="21.75" customHeight="1" x14ac:dyDescent="0.25">
      <c r="J439" s="41"/>
      <c r="K439" s="41"/>
      <c r="L439" s="41"/>
      <c r="M439" s="41"/>
      <c r="N439" s="41"/>
      <c r="O439" s="41"/>
      <c r="P439" s="41"/>
      <c r="Q439" s="41"/>
      <c r="R439" s="41"/>
      <c r="S439" s="41"/>
      <c r="T439" s="41"/>
      <c r="U439" s="41"/>
      <c r="V439" s="41"/>
      <c r="W439" s="41"/>
      <c r="X439" s="41"/>
      <c r="Y439" s="41"/>
      <c r="Z439" s="41"/>
      <c r="AA439" s="41"/>
      <c r="AB439" s="41"/>
      <c r="AC439" s="41"/>
      <c r="AD439" s="41"/>
      <c r="AE439" s="41"/>
      <c r="AF439" s="41"/>
      <c r="AG439" s="41"/>
      <c r="AH439" s="41"/>
      <c r="AI439" s="41"/>
      <c r="AJ439" s="41"/>
      <c r="AK439" s="41"/>
      <c r="AL439" s="41"/>
      <c r="AM439" s="41"/>
      <c r="AN439" s="41"/>
      <c r="AO439" s="41"/>
      <c r="AP439" s="41"/>
      <c r="AQ439" s="41"/>
      <c r="AR439" s="41"/>
      <c r="AS439" s="41"/>
      <c r="AT439" s="41"/>
      <c r="AU439" s="41"/>
      <c r="AV439" s="41"/>
      <c r="AW439" s="41"/>
      <c r="AX439" s="41"/>
      <c r="AY439" s="41"/>
      <c r="AZ439" s="41"/>
      <c r="BA439" s="41"/>
      <c r="BB439" s="41"/>
      <c r="BC439" s="41"/>
      <c r="BD439" s="41"/>
      <c r="BE439" s="41"/>
      <c r="BF439" s="41"/>
      <c r="BG439" s="41"/>
      <c r="BH439" s="41"/>
      <c r="BI439" s="41"/>
      <c r="BJ439" s="41"/>
      <c r="BK439" s="41"/>
      <c r="BL439" s="41"/>
      <c r="BM439" s="41"/>
      <c r="BN439" s="41"/>
      <c r="BO439" s="41"/>
      <c r="BP439" s="41"/>
      <c r="BQ439" s="41"/>
      <c r="BR439" s="41"/>
      <c r="BS439" s="41"/>
      <c r="BT439" s="41"/>
      <c r="BU439" s="41"/>
      <c r="BV439" s="41"/>
      <c r="BW439" s="41"/>
      <c r="BX439" s="41"/>
      <c r="BY439" s="41"/>
      <c r="BZ439" s="41"/>
      <c r="CA439" s="41"/>
      <c r="CB439" s="41"/>
      <c r="CC439" s="41"/>
      <c r="CD439" s="41"/>
      <c r="CE439" s="41"/>
      <c r="CF439" s="41"/>
      <c r="CG439" s="41"/>
      <c r="CH439" s="41"/>
      <c r="CI439" s="41"/>
      <c r="CJ439" s="41"/>
      <c r="CK439" s="41"/>
      <c r="CL439" s="41"/>
      <c r="CM439" s="41"/>
      <c r="CN439" s="41"/>
      <c r="CO439" s="41"/>
      <c r="CP439" s="41"/>
    </row>
    <row r="440" spans="10:94" ht="21.75" customHeight="1" x14ac:dyDescent="0.25">
      <c r="J440" s="41"/>
      <c r="K440" s="41"/>
      <c r="L440" s="41"/>
      <c r="M440" s="41"/>
      <c r="N440" s="41"/>
      <c r="O440" s="41"/>
      <c r="P440" s="41"/>
      <c r="Q440" s="41"/>
      <c r="R440" s="41"/>
      <c r="S440" s="41"/>
      <c r="T440" s="41"/>
      <c r="U440" s="41"/>
      <c r="V440" s="41"/>
      <c r="W440" s="41"/>
      <c r="X440" s="41"/>
      <c r="Y440" s="41"/>
      <c r="Z440" s="41"/>
      <c r="AA440" s="41"/>
      <c r="AB440" s="41"/>
      <c r="AC440" s="41"/>
      <c r="AD440" s="41"/>
      <c r="AE440" s="41"/>
      <c r="AF440" s="41"/>
      <c r="AG440" s="41"/>
      <c r="AH440" s="41"/>
      <c r="AI440" s="41"/>
      <c r="AJ440" s="41"/>
      <c r="AK440" s="41"/>
      <c r="AL440" s="41"/>
      <c r="AM440" s="41"/>
      <c r="AN440" s="41"/>
      <c r="AO440" s="41"/>
      <c r="AP440" s="41"/>
      <c r="AQ440" s="41"/>
      <c r="AR440" s="41"/>
      <c r="AS440" s="41"/>
      <c r="AT440" s="41"/>
      <c r="AU440" s="41"/>
      <c r="AV440" s="41"/>
      <c r="AW440" s="41"/>
      <c r="AX440" s="41"/>
      <c r="AY440" s="41"/>
      <c r="AZ440" s="41"/>
      <c r="BA440" s="41"/>
      <c r="BB440" s="41"/>
      <c r="BC440" s="41"/>
      <c r="BD440" s="41"/>
      <c r="BE440" s="41"/>
      <c r="BF440" s="41"/>
      <c r="BG440" s="41"/>
      <c r="BH440" s="41"/>
      <c r="BI440" s="41"/>
      <c r="BJ440" s="41"/>
      <c r="BK440" s="41"/>
      <c r="BL440" s="41"/>
      <c r="BM440" s="41"/>
      <c r="BN440" s="41"/>
      <c r="BO440" s="41"/>
      <c r="BP440" s="41"/>
      <c r="BQ440" s="41"/>
      <c r="BR440" s="41"/>
      <c r="BS440" s="41"/>
      <c r="BT440" s="41"/>
      <c r="BU440" s="41"/>
      <c r="BV440" s="41"/>
      <c r="BW440" s="41"/>
      <c r="BX440" s="41"/>
      <c r="BY440" s="41"/>
      <c r="BZ440" s="41"/>
      <c r="CA440" s="41"/>
      <c r="CB440" s="41"/>
      <c r="CC440" s="41"/>
      <c r="CD440" s="41"/>
      <c r="CE440" s="41"/>
      <c r="CF440" s="41"/>
      <c r="CG440" s="41"/>
      <c r="CH440" s="41"/>
      <c r="CI440" s="41"/>
      <c r="CJ440" s="41"/>
      <c r="CK440" s="41"/>
      <c r="CL440" s="41"/>
      <c r="CM440" s="41"/>
      <c r="CN440" s="41"/>
      <c r="CO440" s="41"/>
      <c r="CP440" s="41"/>
    </row>
    <row r="441" spans="10:94" ht="21.75" customHeight="1" x14ac:dyDescent="0.25">
      <c r="J441" s="41"/>
      <c r="K441" s="41"/>
      <c r="L441" s="41"/>
      <c r="M441" s="41"/>
      <c r="N441" s="41"/>
      <c r="O441" s="41"/>
      <c r="P441" s="41"/>
      <c r="Q441" s="41"/>
      <c r="R441" s="41"/>
      <c r="S441" s="41"/>
      <c r="T441" s="41"/>
      <c r="U441" s="41"/>
      <c r="V441" s="41"/>
      <c r="W441" s="41"/>
      <c r="X441" s="41"/>
      <c r="Y441" s="41"/>
      <c r="Z441" s="41"/>
      <c r="AA441" s="41"/>
      <c r="AB441" s="41"/>
      <c r="AC441" s="41"/>
      <c r="AD441" s="41"/>
      <c r="AE441" s="41"/>
      <c r="AF441" s="41"/>
      <c r="AG441" s="41"/>
      <c r="AH441" s="41"/>
      <c r="AI441" s="41"/>
      <c r="AJ441" s="41"/>
      <c r="AK441" s="41"/>
      <c r="AL441" s="41"/>
      <c r="AM441" s="41"/>
      <c r="AN441" s="41"/>
      <c r="AO441" s="41"/>
      <c r="AP441" s="41"/>
      <c r="AQ441" s="41"/>
      <c r="AR441" s="41"/>
      <c r="AS441" s="41"/>
      <c r="AT441" s="41"/>
      <c r="AU441" s="41"/>
      <c r="AV441" s="41"/>
      <c r="AW441" s="41"/>
      <c r="AX441" s="41"/>
      <c r="AY441" s="41"/>
      <c r="AZ441" s="41"/>
      <c r="BA441" s="41"/>
      <c r="BB441" s="41"/>
      <c r="BC441" s="41"/>
      <c r="BD441" s="41"/>
      <c r="BE441" s="41"/>
      <c r="BF441" s="41"/>
      <c r="BG441" s="41"/>
      <c r="BH441" s="41"/>
      <c r="BI441" s="41"/>
      <c r="BJ441" s="41"/>
      <c r="BK441" s="41"/>
      <c r="BL441" s="41"/>
      <c r="BM441" s="41"/>
      <c r="BN441" s="41"/>
      <c r="BO441" s="41"/>
      <c r="BP441" s="41"/>
      <c r="BQ441" s="41"/>
      <c r="BR441" s="41"/>
      <c r="BS441" s="41"/>
      <c r="BT441" s="41"/>
      <c r="BU441" s="41"/>
      <c r="BV441" s="41"/>
      <c r="BW441" s="41"/>
      <c r="BX441" s="41"/>
      <c r="BY441" s="41"/>
      <c r="BZ441" s="41"/>
      <c r="CA441" s="41"/>
      <c r="CB441" s="41"/>
      <c r="CC441" s="41"/>
      <c r="CD441" s="41"/>
      <c r="CE441" s="41"/>
      <c r="CF441" s="41"/>
      <c r="CG441" s="41"/>
      <c r="CH441" s="41"/>
      <c r="CI441" s="41"/>
      <c r="CJ441" s="41"/>
      <c r="CK441" s="41"/>
      <c r="CL441" s="41"/>
      <c r="CM441" s="41"/>
      <c r="CN441" s="41"/>
      <c r="CO441" s="41"/>
      <c r="CP441" s="41"/>
    </row>
    <row r="442" spans="10:94" ht="21.75" customHeight="1" x14ac:dyDescent="0.25">
      <c r="J442" s="41"/>
      <c r="K442" s="41"/>
      <c r="L442" s="41"/>
      <c r="M442" s="41"/>
      <c r="N442" s="41"/>
      <c r="O442" s="41"/>
      <c r="P442" s="41"/>
      <c r="Q442" s="41"/>
      <c r="R442" s="41"/>
      <c r="S442" s="41"/>
      <c r="T442" s="41"/>
      <c r="U442" s="41"/>
      <c r="V442" s="41"/>
      <c r="W442" s="41"/>
      <c r="X442" s="41"/>
      <c r="Y442" s="41"/>
      <c r="Z442" s="41"/>
      <c r="AA442" s="41"/>
      <c r="AB442" s="41"/>
      <c r="AC442" s="41"/>
      <c r="AD442" s="41"/>
      <c r="AE442" s="41"/>
      <c r="AF442" s="41"/>
      <c r="AG442" s="41"/>
      <c r="AH442" s="41"/>
      <c r="AI442" s="41"/>
      <c r="AJ442" s="41"/>
      <c r="AK442" s="41"/>
      <c r="AL442" s="41"/>
      <c r="AM442" s="41"/>
      <c r="AN442" s="41"/>
      <c r="AO442" s="41"/>
      <c r="AP442" s="41"/>
      <c r="AQ442" s="41"/>
      <c r="AR442" s="41"/>
      <c r="AS442" s="41"/>
      <c r="AT442" s="41"/>
      <c r="AU442" s="41"/>
      <c r="AV442" s="41"/>
      <c r="AW442" s="41"/>
      <c r="AX442" s="41"/>
      <c r="AY442" s="41"/>
      <c r="AZ442" s="41"/>
      <c r="BA442" s="41"/>
      <c r="BB442" s="41"/>
      <c r="BC442" s="41"/>
      <c r="BD442" s="41"/>
      <c r="BE442" s="41"/>
      <c r="BF442" s="41"/>
      <c r="BG442" s="41"/>
      <c r="BH442" s="41"/>
      <c r="BI442" s="41"/>
      <c r="BJ442" s="41"/>
      <c r="BK442" s="41"/>
      <c r="BL442" s="41"/>
      <c r="BM442" s="41"/>
      <c r="BN442" s="41"/>
      <c r="BO442" s="41"/>
      <c r="BP442" s="41"/>
      <c r="BQ442" s="41"/>
      <c r="BR442" s="41"/>
      <c r="BS442" s="41"/>
      <c r="BT442" s="41"/>
      <c r="BU442" s="41"/>
      <c r="BV442" s="41"/>
      <c r="BW442" s="41"/>
      <c r="BX442" s="41"/>
      <c r="BY442" s="41"/>
      <c r="BZ442" s="41"/>
      <c r="CA442" s="41"/>
      <c r="CB442" s="41"/>
      <c r="CC442" s="41"/>
      <c r="CD442" s="41"/>
      <c r="CE442" s="41"/>
      <c r="CF442" s="41"/>
      <c r="CG442" s="41"/>
      <c r="CH442" s="41"/>
      <c r="CI442" s="41"/>
      <c r="CJ442" s="41"/>
      <c r="CK442" s="41"/>
      <c r="CL442" s="41"/>
      <c r="CM442" s="41"/>
      <c r="CN442" s="41"/>
      <c r="CO442" s="41"/>
      <c r="CP442" s="41"/>
    </row>
    <row r="443" spans="10:94" ht="21.75" customHeight="1" x14ac:dyDescent="0.25">
      <c r="J443" s="41"/>
      <c r="K443" s="41"/>
      <c r="L443" s="41"/>
      <c r="M443" s="41"/>
      <c r="N443" s="41"/>
      <c r="O443" s="41"/>
      <c r="P443" s="41"/>
      <c r="Q443" s="41"/>
      <c r="R443" s="41"/>
      <c r="S443" s="41"/>
      <c r="T443" s="41"/>
      <c r="U443" s="41"/>
      <c r="V443" s="41"/>
      <c r="W443" s="41"/>
      <c r="X443" s="41"/>
      <c r="Y443" s="41"/>
      <c r="Z443" s="41"/>
      <c r="AA443" s="41"/>
      <c r="AB443" s="41"/>
      <c r="AC443" s="41"/>
      <c r="AD443" s="41"/>
      <c r="AE443" s="41"/>
      <c r="AF443" s="41"/>
      <c r="AG443" s="41"/>
      <c r="AH443" s="41"/>
      <c r="AI443" s="41"/>
      <c r="AJ443" s="41"/>
      <c r="AK443" s="41"/>
      <c r="AL443" s="41"/>
      <c r="AM443" s="41"/>
      <c r="AN443" s="41"/>
      <c r="AO443" s="41"/>
      <c r="AP443" s="41"/>
      <c r="AQ443" s="41"/>
      <c r="AR443" s="41"/>
      <c r="AS443" s="41"/>
      <c r="AT443" s="41"/>
      <c r="AU443" s="41"/>
      <c r="AV443" s="41"/>
      <c r="AW443" s="41"/>
      <c r="AX443" s="41"/>
      <c r="AY443" s="41"/>
      <c r="AZ443" s="41"/>
      <c r="BA443" s="41"/>
      <c r="BB443" s="41"/>
      <c r="BC443" s="41"/>
      <c r="BD443" s="41"/>
      <c r="BE443" s="41"/>
      <c r="BF443" s="41"/>
      <c r="BG443" s="41"/>
      <c r="BH443" s="41"/>
      <c r="BI443" s="41"/>
      <c r="BJ443" s="41"/>
      <c r="BK443" s="41"/>
      <c r="BL443" s="41"/>
      <c r="BM443" s="41"/>
      <c r="BN443" s="41"/>
      <c r="BO443" s="41"/>
      <c r="BP443" s="41"/>
      <c r="BQ443" s="41"/>
      <c r="BR443" s="41"/>
      <c r="BS443" s="41"/>
      <c r="BT443" s="41"/>
      <c r="BU443" s="41"/>
      <c r="BV443" s="41"/>
      <c r="BW443" s="41"/>
      <c r="BX443" s="41"/>
      <c r="BY443" s="41"/>
      <c r="BZ443" s="41"/>
      <c r="CA443" s="41"/>
      <c r="CB443" s="41"/>
      <c r="CC443" s="41"/>
      <c r="CD443" s="41"/>
      <c r="CE443" s="41"/>
      <c r="CF443" s="41"/>
      <c r="CG443" s="41"/>
      <c r="CH443" s="41"/>
      <c r="CI443" s="41"/>
      <c r="CJ443" s="41"/>
      <c r="CK443" s="41"/>
      <c r="CL443" s="41"/>
      <c r="CM443" s="41"/>
      <c r="CN443" s="41"/>
      <c r="CO443" s="41"/>
      <c r="CP443" s="41"/>
    </row>
    <row r="444" spans="10:94" ht="21.75" customHeight="1" x14ac:dyDescent="0.25">
      <c r="J444" s="41"/>
      <c r="K444" s="41"/>
      <c r="L444" s="41"/>
      <c r="M444" s="41"/>
      <c r="N444" s="41"/>
      <c r="O444" s="41"/>
      <c r="P444" s="41"/>
      <c r="Q444" s="41"/>
      <c r="R444" s="41"/>
      <c r="S444" s="41"/>
      <c r="T444" s="41"/>
      <c r="U444" s="41"/>
      <c r="V444" s="41"/>
      <c r="W444" s="41"/>
      <c r="X444" s="41"/>
      <c r="Y444" s="41"/>
      <c r="Z444" s="41"/>
      <c r="AA444" s="41"/>
      <c r="AB444" s="41"/>
      <c r="AC444" s="41"/>
      <c r="AD444" s="41"/>
      <c r="AE444" s="41"/>
      <c r="AF444" s="41"/>
      <c r="AG444" s="41"/>
      <c r="AH444" s="41"/>
      <c r="AI444" s="41"/>
      <c r="AJ444" s="41"/>
      <c r="AK444" s="41"/>
      <c r="AL444" s="41"/>
      <c r="AM444" s="41"/>
      <c r="AN444" s="41"/>
      <c r="AO444" s="41"/>
      <c r="AP444" s="41"/>
      <c r="AQ444" s="41"/>
      <c r="AR444" s="41"/>
      <c r="AS444" s="41"/>
      <c r="AT444" s="41"/>
      <c r="AU444" s="41"/>
      <c r="AV444" s="41"/>
      <c r="AW444" s="41"/>
      <c r="AX444" s="41"/>
      <c r="AY444" s="41"/>
      <c r="AZ444" s="41"/>
      <c r="BA444" s="41"/>
      <c r="BB444" s="41"/>
      <c r="BC444" s="41"/>
      <c r="BD444" s="41"/>
      <c r="BE444" s="41"/>
      <c r="BF444" s="41"/>
      <c r="BG444" s="41"/>
      <c r="BH444" s="41"/>
      <c r="BI444" s="41"/>
      <c r="BJ444" s="41"/>
      <c r="BK444" s="41"/>
      <c r="BL444" s="41"/>
      <c r="BM444" s="41"/>
      <c r="BN444" s="41"/>
      <c r="BO444" s="41"/>
      <c r="BP444" s="41"/>
      <c r="BQ444" s="41"/>
      <c r="BR444" s="41"/>
      <c r="BS444" s="41"/>
      <c r="BT444" s="41"/>
      <c r="BU444" s="41"/>
      <c r="BV444" s="41"/>
      <c r="BW444" s="41"/>
      <c r="BX444" s="41"/>
      <c r="BY444" s="41"/>
      <c r="BZ444" s="41"/>
      <c r="CA444" s="41"/>
      <c r="CB444" s="41"/>
      <c r="CC444" s="41"/>
      <c r="CD444" s="41"/>
      <c r="CE444" s="41"/>
      <c r="CF444" s="41"/>
      <c r="CG444" s="41"/>
      <c r="CH444" s="41"/>
      <c r="CI444" s="41"/>
      <c r="CJ444" s="41"/>
      <c r="CK444" s="41"/>
      <c r="CL444" s="41"/>
      <c r="CM444" s="41"/>
      <c r="CN444" s="41"/>
      <c r="CO444" s="41"/>
      <c r="CP444" s="41"/>
    </row>
    <row r="445" spans="10:94" ht="21.75" customHeight="1" x14ac:dyDescent="0.25">
      <c r="J445" s="41"/>
      <c r="K445" s="41"/>
      <c r="L445" s="41"/>
      <c r="M445" s="41"/>
      <c r="N445" s="41"/>
      <c r="O445" s="41"/>
      <c r="P445" s="41"/>
      <c r="Q445" s="41"/>
      <c r="R445" s="41"/>
      <c r="S445" s="41"/>
      <c r="T445" s="41"/>
      <c r="U445" s="41"/>
      <c r="V445" s="41"/>
      <c r="W445" s="41"/>
      <c r="X445" s="41"/>
      <c r="Y445" s="41"/>
      <c r="Z445" s="41"/>
      <c r="AA445" s="41"/>
      <c r="AB445" s="41"/>
      <c r="AC445" s="41"/>
      <c r="AD445" s="41"/>
      <c r="AE445" s="41"/>
      <c r="AF445" s="41"/>
      <c r="AG445" s="41"/>
      <c r="AH445" s="41"/>
      <c r="AI445" s="41"/>
      <c r="AJ445" s="41"/>
      <c r="AK445" s="41"/>
      <c r="AL445" s="41"/>
      <c r="AM445" s="41"/>
      <c r="AN445" s="41"/>
      <c r="AO445" s="41"/>
      <c r="AP445" s="41"/>
      <c r="AQ445" s="41"/>
      <c r="AR445" s="41"/>
      <c r="AS445" s="41"/>
      <c r="AT445" s="41"/>
      <c r="AU445" s="41"/>
      <c r="AV445" s="41"/>
      <c r="AW445" s="41"/>
      <c r="AX445" s="41"/>
      <c r="AY445" s="41"/>
      <c r="AZ445" s="41"/>
      <c r="BA445" s="41"/>
      <c r="BB445" s="41"/>
      <c r="BC445" s="41"/>
      <c r="BD445" s="41"/>
      <c r="BE445" s="41"/>
      <c r="BF445" s="41"/>
      <c r="BG445" s="41"/>
      <c r="BH445" s="41"/>
      <c r="BI445" s="41"/>
      <c r="BJ445" s="41"/>
      <c r="BK445" s="41"/>
      <c r="BL445" s="41"/>
      <c r="BM445" s="41"/>
      <c r="BN445" s="41"/>
      <c r="BO445" s="41"/>
      <c r="BP445" s="41"/>
      <c r="BQ445" s="41"/>
      <c r="BR445" s="41"/>
      <c r="BS445" s="41"/>
      <c r="BT445" s="41"/>
      <c r="BU445" s="41"/>
      <c r="BV445" s="41"/>
      <c r="BW445" s="41"/>
      <c r="BX445" s="41"/>
      <c r="BY445" s="41"/>
      <c r="BZ445" s="41"/>
      <c r="CA445" s="41"/>
      <c r="CB445" s="41"/>
      <c r="CC445" s="41"/>
      <c r="CD445" s="41"/>
      <c r="CE445" s="41"/>
      <c r="CF445" s="41"/>
      <c r="CG445" s="41"/>
      <c r="CH445" s="41"/>
      <c r="CI445" s="41"/>
      <c r="CJ445" s="41"/>
      <c r="CK445" s="41"/>
      <c r="CL445" s="41"/>
      <c r="CM445" s="41"/>
      <c r="CN445" s="41"/>
      <c r="CO445" s="41"/>
      <c r="CP445" s="41"/>
    </row>
    <row r="446" spans="10:94" ht="21.75" customHeight="1" x14ac:dyDescent="0.25">
      <c r="J446" s="41"/>
      <c r="K446" s="41"/>
      <c r="L446" s="41"/>
      <c r="M446" s="41"/>
      <c r="N446" s="41"/>
      <c r="O446" s="41"/>
      <c r="P446" s="41"/>
      <c r="Q446" s="41"/>
      <c r="R446" s="41"/>
      <c r="S446" s="41"/>
      <c r="T446" s="41"/>
      <c r="U446" s="41"/>
      <c r="V446" s="41"/>
      <c r="W446" s="41"/>
      <c r="X446" s="41"/>
      <c r="Y446" s="41"/>
      <c r="Z446" s="41"/>
      <c r="AA446" s="41"/>
      <c r="AB446" s="41"/>
      <c r="AC446" s="41"/>
      <c r="AD446" s="41"/>
      <c r="AE446" s="41"/>
      <c r="AF446" s="41"/>
      <c r="AG446" s="41"/>
      <c r="AH446" s="41"/>
      <c r="AI446" s="41"/>
      <c r="AJ446" s="41"/>
      <c r="AK446" s="41"/>
      <c r="AL446" s="41"/>
      <c r="AM446" s="41"/>
      <c r="AN446" s="41"/>
      <c r="AO446" s="41"/>
      <c r="AP446" s="41"/>
      <c r="AQ446" s="41"/>
      <c r="AR446" s="41"/>
      <c r="AS446" s="41"/>
      <c r="AT446" s="41"/>
      <c r="AU446" s="41"/>
      <c r="AV446" s="41"/>
      <c r="AW446" s="41"/>
      <c r="AX446" s="41"/>
      <c r="AY446" s="41"/>
      <c r="AZ446" s="41"/>
      <c r="BA446" s="41"/>
      <c r="BB446" s="41"/>
      <c r="BC446" s="41"/>
      <c r="BD446" s="41"/>
      <c r="BE446" s="41"/>
      <c r="BF446" s="41"/>
      <c r="BG446" s="41"/>
      <c r="BH446" s="41"/>
      <c r="BI446" s="41"/>
      <c r="BJ446" s="41"/>
      <c r="BK446" s="41"/>
      <c r="BL446" s="41"/>
      <c r="BM446" s="41"/>
      <c r="BN446" s="41"/>
      <c r="BO446" s="41"/>
      <c r="BP446" s="41"/>
      <c r="BQ446" s="41"/>
      <c r="BR446" s="41"/>
      <c r="BS446" s="41"/>
      <c r="BT446" s="41"/>
      <c r="BU446" s="41"/>
      <c r="BV446" s="41"/>
      <c r="BW446" s="41"/>
      <c r="BX446" s="41"/>
      <c r="BY446" s="41"/>
      <c r="BZ446" s="41"/>
      <c r="CA446" s="41"/>
      <c r="CB446" s="41"/>
      <c r="CC446" s="41"/>
      <c r="CD446" s="41"/>
      <c r="CE446" s="41"/>
      <c r="CF446" s="41"/>
      <c r="CG446" s="41"/>
      <c r="CH446" s="41"/>
      <c r="CI446" s="41"/>
      <c r="CJ446" s="41"/>
      <c r="CK446" s="41"/>
      <c r="CL446" s="41"/>
      <c r="CM446" s="41"/>
      <c r="CN446" s="41"/>
      <c r="CO446" s="41"/>
      <c r="CP446" s="41"/>
    </row>
    <row r="447" spans="10:94" ht="21.75" customHeight="1" x14ac:dyDescent="0.25">
      <c r="J447" s="41"/>
      <c r="K447" s="41"/>
      <c r="L447" s="41"/>
      <c r="M447" s="41"/>
      <c r="N447" s="41"/>
      <c r="O447" s="41"/>
      <c r="P447" s="41"/>
      <c r="Q447" s="41"/>
      <c r="R447" s="41"/>
      <c r="S447" s="41"/>
      <c r="T447" s="41"/>
      <c r="U447" s="41"/>
      <c r="V447" s="41"/>
      <c r="W447" s="41"/>
      <c r="X447" s="41"/>
      <c r="Y447" s="41"/>
      <c r="Z447" s="41"/>
      <c r="AA447" s="41"/>
      <c r="AB447" s="41"/>
      <c r="AC447" s="41"/>
      <c r="AD447" s="41"/>
      <c r="AE447" s="41"/>
      <c r="AF447" s="41"/>
      <c r="AG447" s="41"/>
      <c r="AH447" s="41"/>
      <c r="AI447" s="41"/>
      <c r="AJ447" s="41"/>
      <c r="AK447" s="41"/>
      <c r="AL447" s="41"/>
      <c r="AM447" s="41"/>
      <c r="AN447" s="41"/>
      <c r="AO447" s="41"/>
      <c r="AP447" s="41"/>
      <c r="AQ447" s="41"/>
      <c r="AR447" s="41"/>
      <c r="AS447" s="41"/>
      <c r="AT447" s="41"/>
      <c r="AU447" s="41"/>
      <c r="AV447" s="41"/>
      <c r="AW447" s="41"/>
      <c r="AX447" s="41"/>
      <c r="AY447" s="41"/>
      <c r="AZ447" s="41"/>
      <c r="BA447" s="41"/>
      <c r="BB447" s="41"/>
      <c r="BC447" s="41"/>
      <c r="BD447" s="41"/>
      <c r="BE447" s="41"/>
      <c r="BF447" s="41"/>
      <c r="BG447" s="41"/>
      <c r="BH447" s="41"/>
      <c r="BI447" s="41"/>
      <c r="BJ447" s="41"/>
      <c r="BK447" s="41"/>
      <c r="BL447" s="41"/>
      <c r="BM447" s="41"/>
      <c r="BN447" s="41"/>
      <c r="BO447" s="41"/>
      <c r="BP447" s="41"/>
      <c r="BQ447" s="41"/>
      <c r="BR447" s="41"/>
      <c r="BS447" s="41"/>
      <c r="BT447" s="41"/>
      <c r="BU447" s="41"/>
      <c r="BV447" s="41"/>
      <c r="BW447" s="41"/>
      <c r="BX447" s="41"/>
      <c r="BY447" s="41"/>
      <c r="BZ447" s="41"/>
      <c r="CA447" s="41"/>
      <c r="CB447" s="41"/>
      <c r="CC447" s="41"/>
      <c r="CD447" s="41"/>
      <c r="CE447" s="41"/>
      <c r="CF447" s="41"/>
      <c r="CG447" s="41"/>
      <c r="CH447" s="41"/>
      <c r="CI447" s="41"/>
      <c r="CJ447" s="41"/>
      <c r="CK447" s="41"/>
      <c r="CL447" s="41"/>
      <c r="CM447" s="41"/>
      <c r="CN447" s="41"/>
      <c r="CO447" s="41"/>
      <c r="CP447" s="41"/>
    </row>
    <row r="448" spans="10:94" ht="21.75" customHeight="1" x14ac:dyDescent="0.25">
      <c r="J448" s="41"/>
      <c r="K448" s="41"/>
      <c r="L448" s="41"/>
      <c r="M448" s="41"/>
      <c r="N448" s="41"/>
      <c r="O448" s="41"/>
      <c r="P448" s="41"/>
      <c r="Q448" s="41"/>
      <c r="R448" s="41"/>
      <c r="S448" s="41"/>
      <c r="T448" s="41"/>
      <c r="U448" s="41"/>
      <c r="V448" s="41"/>
      <c r="W448" s="41"/>
      <c r="X448" s="41"/>
      <c r="Y448" s="41"/>
      <c r="Z448" s="41"/>
      <c r="AA448" s="41"/>
      <c r="AB448" s="41"/>
      <c r="AC448" s="41"/>
      <c r="AD448" s="41"/>
      <c r="AE448" s="41"/>
      <c r="AF448" s="41"/>
      <c r="AG448" s="41"/>
      <c r="AH448" s="41"/>
      <c r="AI448" s="41"/>
      <c r="AJ448" s="41"/>
      <c r="AK448" s="41"/>
      <c r="AL448" s="41"/>
      <c r="AM448" s="41"/>
      <c r="AN448" s="41"/>
      <c r="AO448" s="41"/>
      <c r="AP448" s="41"/>
      <c r="AQ448" s="41"/>
      <c r="AR448" s="41"/>
      <c r="AS448" s="41"/>
      <c r="AT448" s="41"/>
      <c r="AU448" s="41"/>
      <c r="AV448" s="41"/>
      <c r="AW448" s="41"/>
      <c r="AX448" s="41"/>
      <c r="AY448" s="41"/>
      <c r="AZ448" s="41"/>
      <c r="BA448" s="41"/>
      <c r="BB448" s="41"/>
      <c r="BC448" s="41"/>
      <c r="BD448" s="41"/>
      <c r="BE448" s="41"/>
      <c r="BF448" s="41"/>
      <c r="BG448" s="41"/>
      <c r="BH448" s="41"/>
      <c r="BI448" s="41"/>
      <c r="BJ448" s="41"/>
      <c r="BK448" s="41"/>
      <c r="BL448" s="41"/>
      <c r="BM448" s="41"/>
      <c r="BN448" s="41"/>
      <c r="BO448" s="41"/>
      <c r="BP448" s="41"/>
      <c r="BQ448" s="41"/>
      <c r="BR448" s="41"/>
      <c r="BS448" s="41"/>
      <c r="BT448" s="41"/>
      <c r="BU448" s="41"/>
      <c r="BV448" s="41"/>
      <c r="BW448" s="41"/>
      <c r="BX448" s="41"/>
      <c r="BY448" s="41"/>
      <c r="BZ448" s="41"/>
      <c r="CA448" s="41"/>
      <c r="CB448" s="41"/>
      <c r="CC448" s="41"/>
      <c r="CD448" s="41"/>
      <c r="CE448" s="41"/>
      <c r="CF448" s="41"/>
      <c r="CG448" s="41"/>
      <c r="CH448" s="41"/>
      <c r="CI448" s="41"/>
      <c r="CJ448" s="41"/>
      <c r="CK448" s="41"/>
      <c r="CL448" s="41"/>
      <c r="CM448" s="41"/>
      <c r="CN448" s="41"/>
      <c r="CO448" s="41"/>
      <c r="CP448" s="41"/>
    </row>
    <row r="449" spans="10:94" ht="21.75" customHeight="1" x14ac:dyDescent="0.25">
      <c r="J449" s="41"/>
      <c r="K449" s="41"/>
      <c r="L449" s="41"/>
      <c r="M449" s="41"/>
      <c r="N449" s="41"/>
      <c r="O449" s="41"/>
      <c r="P449" s="41"/>
      <c r="Q449" s="41"/>
      <c r="R449" s="41"/>
      <c r="S449" s="41"/>
      <c r="T449" s="41"/>
      <c r="U449" s="41"/>
      <c r="V449" s="41"/>
      <c r="W449" s="41"/>
      <c r="X449" s="41"/>
      <c r="Y449" s="41"/>
      <c r="Z449" s="41"/>
      <c r="AA449" s="41"/>
      <c r="AB449" s="41"/>
      <c r="AC449" s="41"/>
      <c r="AD449" s="41"/>
      <c r="AE449" s="41"/>
      <c r="AF449" s="41"/>
      <c r="AG449" s="41"/>
      <c r="AH449" s="41"/>
      <c r="AI449" s="41"/>
      <c r="AJ449" s="41"/>
      <c r="AK449" s="41"/>
      <c r="AL449" s="41"/>
      <c r="AM449" s="41"/>
      <c r="AN449" s="41"/>
      <c r="AO449" s="41"/>
      <c r="AP449" s="41"/>
      <c r="AQ449" s="41"/>
      <c r="AR449" s="41"/>
      <c r="AS449" s="41"/>
      <c r="AT449" s="41"/>
      <c r="AU449" s="41"/>
      <c r="AV449" s="41"/>
      <c r="AW449" s="41"/>
      <c r="AX449" s="41"/>
      <c r="AY449" s="41"/>
      <c r="AZ449" s="41"/>
      <c r="BA449" s="41"/>
      <c r="BB449" s="41"/>
      <c r="BC449" s="41"/>
      <c r="BD449" s="41"/>
      <c r="BE449" s="41"/>
      <c r="BF449" s="41"/>
      <c r="BG449" s="41"/>
      <c r="BH449" s="41"/>
      <c r="BI449" s="41"/>
      <c r="BJ449" s="41"/>
      <c r="BK449" s="41"/>
      <c r="BL449" s="41"/>
      <c r="BM449" s="41"/>
      <c r="BN449" s="41"/>
      <c r="BO449" s="41"/>
      <c r="BP449" s="41"/>
      <c r="BQ449" s="41"/>
      <c r="BR449" s="41"/>
      <c r="BS449" s="41"/>
      <c r="BT449" s="41"/>
      <c r="BU449" s="41"/>
      <c r="BV449" s="41"/>
      <c r="BW449" s="41"/>
      <c r="BX449" s="41"/>
      <c r="BY449" s="41"/>
      <c r="BZ449" s="41"/>
      <c r="CA449" s="41"/>
      <c r="CB449" s="41"/>
      <c r="CC449" s="41"/>
      <c r="CD449" s="41"/>
      <c r="CE449" s="41"/>
      <c r="CF449" s="41"/>
      <c r="CG449" s="41"/>
      <c r="CH449" s="41"/>
      <c r="CI449" s="41"/>
      <c r="CJ449" s="41"/>
      <c r="CK449" s="41"/>
      <c r="CL449" s="41"/>
      <c r="CM449" s="41"/>
      <c r="CN449" s="41"/>
      <c r="CO449" s="41"/>
      <c r="CP449" s="41"/>
    </row>
    <row r="450" spans="10:94" ht="21.75" customHeight="1" x14ac:dyDescent="0.25">
      <c r="J450" s="41"/>
      <c r="K450" s="41"/>
      <c r="L450" s="41"/>
      <c r="M450" s="41"/>
      <c r="N450" s="41"/>
      <c r="O450" s="41"/>
      <c r="P450" s="41"/>
      <c r="Q450" s="41"/>
      <c r="R450" s="41"/>
      <c r="S450" s="41"/>
      <c r="T450" s="41"/>
      <c r="U450" s="41"/>
      <c r="V450" s="41"/>
      <c r="W450" s="41"/>
      <c r="X450" s="41"/>
      <c r="Y450" s="41"/>
      <c r="Z450" s="41"/>
      <c r="AA450" s="41"/>
      <c r="AB450" s="41"/>
      <c r="AC450" s="41"/>
      <c r="AD450" s="41"/>
      <c r="AE450" s="41"/>
      <c r="AF450" s="41"/>
      <c r="AG450" s="41"/>
      <c r="AH450" s="41"/>
      <c r="AI450" s="41"/>
      <c r="AJ450" s="41"/>
      <c r="AK450" s="41"/>
      <c r="AL450" s="41"/>
      <c r="AM450" s="41"/>
      <c r="AN450" s="41"/>
      <c r="AO450" s="41"/>
      <c r="AP450" s="41"/>
      <c r="AQ450" s="41"/>
      <c r="AR450" s="41"/>
      <c r="AS450" s="41"/>
      <c r="AT450" s="41"/>
      <c r="AU450" s="41"/>
      <c r="AV450" s="41"/>
      <c r="AW450" s="41"/>
      <c r="AX450" s="41"/>
      <c r="AY450" s="41"/>
      <c r="AZ450" s="41"/>
      <c r="BA450" s="41"/>
      <c r="BB450" s="41"/>
      <c r="BC450" s="41"/>
      <c r="BD450" s="41"/>
      <c r="BE450" s="41"/>
      <c r="BF450" s="41"/>
      <c r="BG450" s="41"/>
      <c r="BH450" s="41"/>
      <c r="BI450" s="41"/>
      <c r="BJ450" s="41"/>
      <c r="BK450" s="41"/>
      <c r="BL450" s="41"/>
      <c r="BM450" s="41"/>
      <c r="BN450" s="41"/>
      <c r="BO450" s="41"/>
      <c r="BP450" s="41"/>
      <c r="BQ450" s="41"/>
      <c r="BR450" s="41"/>
      <c r="BS450" s="41"/>
      <c r="BT450" s="41"/>
      <c r="BU450" s="41"/>
      <c r="BV450" s="41"/>
      <c r="BW450" s="41"/>
      <c r="BX450" s="41"/>
      <c r="BY450" s="41"/>
      <c r="BZ450" s="41"/>
      <c r="CA450" s="41"/>
      <c r="CB450" s="41"/>
      <c r="CC450" s="41"/>
      <c r="CD450" s="41"/>
      <c r="CE450" s="41"/>
      <c r="CF450" s="41"/>
      <c r="CG450" s="41"/>
      <c r="CH450" s="41"/>
      <c r="CI450" s="41"/>
      <c r="CJ450" s="41"/>
      <c r="CK450" s="41"/>
      <c r="CL450" s="41"/>
      <c r="CM450" s="41"/>
      <c r="CN450" s="41"/>
      <c r="CO450" s="41"/>
      <c r="CP450" s="41"/>
    </row>
    <row r="451" spans="10:94" ht="21.75" customHeight="1" x14ac:dyDescent="0.25">
      <c r="J451" s="41"/>
      <c r="K451" s="41"/>
      <c r="L451" s="41"/>
      <c r="M451" s="41"/>
      <c r="N451" s="41"/>
      <c r="O451" s="41"/>
      <c r="P451" s="41"/>
      <c r="Q451" s="41"/>
      <c r="R451" s="41"/>
      <c r="S451" s="41"/>
      <c r="T451" s="41"/>
      <c r="U451" s="41"/>
      <c r="V451" s="41"/>
      <c r="W451" s="41"/>
      <c r="X451" s="41"/>
      <c r="Y451" s="41"/>
      <c r="Z451" s="41"/>
      <c r="AA451" s="41"/>
      <c r="AB451" s="41"/>
      <c r="AC451" s="41"/>
      <c r="AD451" s="41"/>
      <c r="AE451" s="41"/>
      <c r="AF451" s="41"/>
      <c r="AG451" s="41"/>
      <c r="AH451" s="41"/>
      <c r="AI451" s="41"/>
      <c r="AJ451" s="41"/>
      <c r="AK451" s="41"/>
      <c r="AL451" s="41"/>
      <c r="AM451" s="41"/>
      <c r="AN451" s="41"/>
      <c r="AO451" s="41"/>
      <c r="AP451" s="41"/>
      <c r="AQ451" s="41"/>
      <c r="AR451" s="41"/>
      <c r="AS451" s="41"/>
      <c r="AT451" s="41"/>
      <c r="AU451" s="41"/>
      <c r="AV451" s="41"/>
      <c r="AW451" s="41"/>
      <c r="AX451" s="41"/>
      <c r="AY451" s="41"/>
      <c r="AZ451" s="41"/>
      <c r="BA451" s="41"/>
      <c r="BB451" s="41"/>
      <c r="BC451" s="41"/>
      <c r="BD451" s="41"/>
      <c r="BE451" s="41"/>
      <c r="BF451" s="41"/>
      <c r="BG451" s="41"/>
      <c r="BH451" s="41"/>
      <c r="BI451" s="41"/>
      <c r="BJ451" s="41"/>
      <c r="BK451" s="41"/>
      <c r="BL451" s="41"/>
      <c r="BM451" s="41"/>
      <c r="BN451" s="41"/>
      <c r="BO451" s="41"/>
      <c r="BP451" s="41"/>
      <c r="BQ451" s="41"/>
      <c r="BR451" s="41"/>
      <c r="BS451" s="41"/>
      <c r="BT451" s="41"/>
      <c r="BU451" s="41"/>
      <c r="BV451" s="41"/>
      <c r="BW451" s="41"/>
      <c r="BX451" s="41"/>
      <c r="BY451" s="41"/>
      <c r="BZ451" s="41"/>
      <c r="CA451" s="41"/>
      <c r="CB451" s="41"/>
      <c r="CC451" s="41"/>
      <c r="CD451" s="41"/>
      <c r="CE451" s="41"/>
      <c r="CF451" s="41"/>
      <c r="CG451" s="41"/>
      <c r="CH451" s="41"/>
      <c r="CI451" s="41"/>
      <c r="CJ451" s="41"/>
      <c r="CK451" s="41"/>
      <c r="CL451" s="41"/>
      <c r="CM451" s="41"/>
      <c r="CN451" s="41"/>
      <c r="CO451" s="41"/>
      <c r="CP451" s="41"/>
    </row>
    <row r="452" spans="10:94" ht="21.75" customHeight="1" x14ac:dyDescent="0.25">
      <c r="J452" s="41"/>
      <c r="K452" s="41"/>
      <c r="L452" s="41"/>
      <c r="M452" s="41"/>
      <c r="N452" s="41"/>
      <c r="O452" s="41"/>
      <c r="P452" s="41"/>
      <c r="Q452" s="41"/>
      <c r="R452" s="41"/>
      <c r="S452" s="41"/>
      <c r="T452" s="41"/>
      <c r="U452" s="41"/>
      <c r="V452" s="41"/>
      <c r="W452" s="41"/>
      <c r="X452" s="41"/>
      <c r="Y452" s="41"/>
      <c r="Z452" s="41"/>
      <c r="AA452" s="41"/>
      <c r="AB452" s="41"/>
      <c r="AC452" s="41"/>
      <c r="AD452" s="41"/>
      <c r="AE452" s="41"/>
      <c r="AF452" s="41"/>
      <c r="AG452" s="41"/>
      <c r="AH452" s="41"/>
      <c r="AI452" s="41"/>
      <c r="AJ452" s="41"/>
      <c r="AK452" s="41"/>
      <c r="AL452" s="41"/>
      <c r="AM452" s="41"/>
      <c r="AN452" s="41"/>
      <c r="AO452" s="41"/>
      <c r="AP452" s="41"/>
      <c r="AQ452" s="41"/>
      <c r="AR452" s="41"/>
      <c r="AS452" s="41"/>
      <c r="AT452" s="41"/>
      <c r="AU452" s="41"/>
      <c r="AV452" s="41"/>
      <c r="AW452" s="41"/>
      <c r="AX452" s="41"/>
      <c r="AY452" s="41"/>
      <c r="AZ452" s="41"/>
      <c r="BA452" s="41"/>
      <c r="BB452" s="41"/>
      <c r="BC452" s="41"/>
      <c r="BD452" s="41"/>
      <c r="BE452" s="41"/>
      <c r="BF452" s="41"/>
      <c r="BG452" s="41"/>
      <c r="BH452" s="41"/>
      <c r="BI452" s="41"/>
      <c r="BJ452" s="41"/>
      <c r="BK452" s="41"/>
      <c r="BL452" s="41"/>
      <c r="BM452" s="41"/>
      <c r="BN452" s="41"/>
      <c r="BO452" s="41"/>
      <c r="BP452" s="41"/>
      <c r="BQ452" s="41"/>
      <c r="BR452" s="41"/>
      <c r="BS452" s="41"/>
      <c r="BT452" s="41"/>
      <c r="BU452" s="41"/>
      <c r="BV452" s="41"/>
      <c r="BW452" s="41"/>
      <c r="BX452" s="41"/>
      <c r="BY452" s="41"/>
      <c r="BZ452" s="41"/>
      <c r="CA452" s="41"/>
      <c r="CB452" s="41"/>
      <c r="CC452" s="41"/>
      <c r="CD452" s="41"/>
      <c r="CE452" s="41"/>
      <c r="CF452" s="41"/>
      <c r="CG452" s="41"/>
      <c r="CH452" s="41"/>
      <c r="CI452" s="41"/>
      <c r="CJ452" s="41"/>
      <c r="CK452" s="41"/>
      <c r="CL452" s="41"/>
      <c r="CM452" s="41"/>
      <c r="CN452" s="41"/>
      <c r="CO452" s="41"/>
      <c r="CP452" s="41"/>
    </row>
    <row r="453" spans="10:94" ht="21.75" customHeight="1" x14ac:dyDescent="0.25">
      <c r="J453" s="41"/>
      <c r="K453" s="41"/>
      <c r="L453" s="41"/>
      <c r="M453" s="41"/>
      <c r="N453" s="41"/>
      <c r="O453" s="41"/>
      <c r="P453" s="41"/>
      <c r="Q453" s="41"/>
      <c r="R453" s="41"/>
      <c r="S453" s="41"/>
      <c r="T453" s="41"/>
      <c r="U453" s="41"/>
      <c r="V453" s="41"/>
      <c r="W453" s="41"/>
      <c r="X453" s="41"/>
      <c r="Y453" s="41"/>
      <c r="Z453" s="41"/>
      <c r="AA453" s="41"/>
      <c r="AB453" s="41"/>
      <c r="AC453" s="41"/>
      <c r="AD453" s="41"/>
      <c r="AE453" s="41"/>
      <c r="AF453" s="41"/>
      <c r="AG453" s="41"/>
      <c r="AH453" s="41"/>
      <c r="AI453" s="41"/>
      <c r="AJ453" s="41"/>
      <c r="AK453" s="41"/>
      <c r="AL453" s="41"/>
      <c r="AM453" s="41"/>
      <c r="AN453" s="41"/>
      <c r="AO453" s="41"/>
      <c r="AP453" s="41"/>
      <c r="AQ453" s="41"/>
      <c r="AR453" s="41"/>
      <c r="AS453" s="41"/>
      <c r="AT453" s="41"/>
      <c r="AU453" s="41"/>
      <c r="AV453" s="41"/>
      <c r="AW453" s="41"/>
      <c r="AX453" s="41"/>
      <c r="AY453" s="41"/>
      <c r="AZ453" s="41"/>
      <c r="BA453" s="41"/>
      <c r="BB453" s="41"/>
      <c r="BC453" s="41"/>
      <c r="BD453" s="41"/>
      <c r="BE453" s="41"/>
      <c r="BF453" s="41"/>
      <c r="BG453" s="41"/>
      <c r="BH453" s="41"/>
      <c r="BI453" s="41"/>
      <c r="BJ453" s="41"/>
      <c r="BK453" s="41"/>
      <c r="BL453" s="41"/>
      <c r="BM453" s="41"/>
      <c r="BN453" s="41"/>
      <c r="BO453" s="41"/>
      <c r="BP453" s="41"/>
      <c r="BQ453" s="41"/>
      <c r="BR453" s="41"/>
      <c r="BS453" s="41"/>
      <c r="BT453" s="41"/>
      <c r="BU453" s="41"/>
      <c r="BV453" s="41"/>
      <c r="BW453" s="41"/>
      <c r="BX453" s="41"/>
      <c r="BY453" s="41"/>
      <c r="BZ453" s="41"/>
      <c r="CA453" s="41"/>
      <c r="CB453" s="41"/>
      <c r="CC453" s="41"/>
      <c r="CD453" s="41"/>
      <c r="CE453" s="41"/>
      <c r="CF453" s="41"/>
      <c r="CG453" s="41"/>
      <c r="CH453" s="41"/>
      <c r="CI453" s="41"/>
      <c r="CJ453" s="41"/>
      <c r="CK453" s="41"/>
      <c r="CL453" s="41"/>
      <c r="CM453" s="41"/>
      <c r="CN453" s="41"/>
      <c r="CO453" s="41"/>
      <c r="CP453" s="41"/>
    </row>
    <row r="454" spans="10:94" ht="21.75" customHeight="1" x14ac:dyDescent="0.25">
      <c r="J454" s="41"/>
      <c r="K454" s="41"/>
      <c r="L454" s="41"/>
      <c r="M454" s="41"/>
      <c r="N454" s="41"/>
      <c r="O454" s="41"/>
      <c r="P454" s="41"/>
      <c r="Q454" s="41"/>
      <c r="R454" s="41"/>
      <c r="S454" s="41"/>
      <c r="T454" s="41"/>
      <c r="U454" s="41"/>
      <c r="V454" s="41"/>
      <c r="W454" s="41"/>
      <c r="X454" s="41"/>
      <c r="Y454" s="41"/>
      <c r="Z454" s="41"/>
      <c r="AA454" s="41"/>
      <c r="AB454" s="41"/>
      <c r="AC454" s="41"/>
      <c r="AD454" s="41"/>
      <c r="AE454" s="41"/>
      <c r="AF454" s="41"/>
      <c r="AG454" s="41"/>
      <c r="AH454" s="41"/>
      <c r="AI454" s="41"/>
      <c r="AJ454" s="41"/>
      <c r="AK454" s="41"/>
      <c r="AL454" s="41"/>
      <c r="AM454" s="41"/>
      <c r="AN454" s="41"/>
      <c r="AO454" s="41"/>
      <c r="AP454" s="41"/>
      <c r="AQ454" s="41"/>
      <c r="AR454" s="41"/>
      <c r="AS454" s="41"/>
      <c r="AT454" s="41"/>
      <c r="AU454" s="41"/>
      <c r="AV454" s="41"/>
      <c r="AW454" s="41"/>
      <c r="AX454" s="41"/>
      <c r="AY454" s="41"/>
      <c r="AZ454" s="41"/>
      <c r="BA454" s="41"/>
      <c r="BB454" s="41"/>
      <c r="BC454" s="41"/>
      <c r="BD454" s="41"/>
      <c r="BE454" s="41"/>
      <c r="BF454" s="41"/>
      <c r="BG454" s="41"/>
      <c r="BH454" s="41"/>
      <c r="BI454" s="41"/>
      <c r="BJ454" s="41"/>
      <c r="BK454" s="41"/>
      <c r="BL454" s="41"/>
      <c r="BM454" s="41"/>
      <c r="BN454" s="41"/>
      <c r="BO454" s="41"/>
      <c r="BP454" s="41"/>
      <c r="BQ454" s="41"/>
      <c r="BR454" s="41"/>
      <c r="BS454" s="41"/>
      <c r="BT454" s="41"/>
      <c r="BU454" s="41"/>
      <c r="BV454" s="41"/>
      <c r="BW454" s="41"/>
      <c r="BX454" s="41"/>
      <c r="BY454" s="41"/>
      <c r="BZ454" s="41"/>
      <c r="CA454" s="41"/>
      <c r="CB454" s="41"/>
      <c r="CC454" s="41"/>
      <c r="CD454" s="41"/>
      <c r="CE454" s="41"/>
      <c r="CF454" s="41"/>
      <c r="CG454" s="41"/>
      <c r="CH454" s="41"/>
      <c r="CI454" s="41"/>
      <c r="CJ454" s="41"/>
      <c r="CK454" s="41"/>
      <c r="CL454" s="41"/>
      <c r="CM454" s="41"/>
      <c r="CN454" s="41"/>
      <c r="CO454" s="41"/>
      <c r="CP454" s="41"/>
    </row>
    <row r="455" spans="10:94" ht="21.75" customHeight="1" x14ac:dyDescent="0.25">
      <c r="J455" s="41"/>
      <c r="K455" s="41"/>
      <c r="L455" s="41"/>
      <c r="M455" s="41"/>
      <c r="N455" s="41"/>
      <c r="O455" s="41"/>
      <c r="P455" s="41"/>
      <c r="Q455" s="41"/>
      <c r="R455" s="41"/>
      <c r="S455" s="41"/>
      <c r="T455" s="41"/>
      <c r="U455" s="41"/>
      <c r="V455" s="41"/>
      <c r="W455" s="41"/>
      <c r="X455" s="41"/>
      <c r="Y455" s="41"/>
      <c r="Z455" s="41"/>
      <c r="AA455" s="41"/>
      <c r="AB455" s="41"/>
      <c r="AC455" s="41"/>
      <c r="AD455" s="41"/>
      <c r="AE455" s="41"/>
      <c r="AF455" s="41"/>
      <c r="AG455" s="41"/>
      <c r="AH455" s="41"/>
      <c r="AI455" s="41"/>
      <c r="AJ455" s="41"/>
      <c r="AK455" s="41"/>
      <c r="AL455" s="41"/>
      <c r="AM455" s="41"/>
      <c r="AN455" s="41"/>
      <c r="AO455" s="41"/>
      <c r="AP455" s="41"/>
      <c r="AQ455" s="41"/>
      <c r="AR455" s="41"/>
      <c r="AS455" s="41"/>
      <c r="AT455" s="41"/>
      <c r="AU455" s="41"/>
      <c r="AV455" s="41"/>
      <c r="AW455" s="41"/>
      <c r="AX455" s="41"/>
      <c r="AY455" s="41"/>
      <c r="AZ455" s="41"/>
      <c r="BA455" s="41"/>
      <c r="BB455" s="41"/>
      <c r="BC455" s="41"/>
      <c r="BD455" s="41"/>
      <c r="BE455" s="41"/>
      <c r="BF455" s="41"/>
      <c r="BG455" s="41"/>
      <c r="BH455" s="41"/>
      <c r="BI455" s="41"/>
      <c r="BJ455" s="41"/>
      <c r="BK455" s="41"/>
      <c r="BL455" s="41"/>
      <c r="BM455" s="41"/>
      <c r="BN455" s="41"/>
      <c r="BO455" s="41"/>
      <c r="BP455" s="41"/>
      <c r="BQ455" s="41"/>
      <c r="BR455" s="41"/>
      <c r="BS455" s="41"/>
      <c r="BT455" s="41"/>
      <c r="BU455" s="41"/>
      <c r="BV455" s="41"/>
      <c r="BW455" s="41"/>
      <c r="BX455" s="41"/>
      <c r="BY455" s="41"/>
      <c r="BZ455" s="41"/>
      <c r="CA455" s="41"/>
      <c r="CB455" s="41"/>
      <c r="CC455" s="41"/>
      <c r="CD455" s="41"/>
      <c r="CE455" s="41"/>
      <c r="CF455" s="41"/>
      <c r="CG455" s="41"/>
      <c r="CH455" s="41"/>
      <c r="CI455" s="41"/>
      <c r="CJ455" s="41"/>
      <c r="CK455" s="41"/>
      <c r="CL455" s="41"/>
      <c r="CM455" s="41"/>
      <c r="CN455" s="41"/>
      <c r="CO455" s="41"/>
      <c r="CP455" s="41"/>
    </row>
    <row r="456" spans="10:94" ht="21.75" customHeight="1" x14ac:dyDescent="0.25">
      <c r="J456" s="41"/>
      <c r="K456" s="41"/>
      <c r="L456" s="41"/>
      <c r="M456" s="41"/>
      <c r="N456" s="41"/>
      <c r="O456" s="41"/>
      <c r="P456" s="41"/>
      <c r="Q456" s="41"/>
      <c r="R456" s="41"/>
      <c r="S456" s="41"/>
      <c r="T456" s="41"/>
      <c r="U456" s="41"/>
      <c r="V456" s="41"/>
      <c r="W456" s="41"/>
      <c r="X456" s="41"/>
      <c r="Y456" s="41"/>
      <c r="Z456" s="41"/>
      <c r="AA456" s="41"/>
      <c r="AB456" s="41"/>
      <c r="AC456" s="41"/>
      <c r="AD456" s="41"/>
      <c r="AE456" s="41"/>
      <c r="AF456" s="41"/>
      <c r="AG456" s="41"/>
      <c r="AH456" s="41"/>
      <c r="AI456" s="41"/>
      <c r="AJ456" s="41"/>
      <c r="AK456" s="41"/>
      <c r="AL456" s="41"/>
      <c r="AM456" s="41"/>
      <c r="AN456" s="41"/>
      <c r="AO456" s="41"/>
      <c r="AP456" s="41"/>
      <c r="AQ456" s="41"/>
      <c r="AR456" s="41"/>
      <c r="AS456" s="41"/>
      <c r="AT456" s="41"/>
      <c r="AU456" s="41"/>
      <c r="AV456" s="41"/>
      <c r="AW456" s="41"/>
      <c r="AX456" s="41"/>
      <c r="AY456" s="41"/>
      <c r="AZ456" s="41"/>
      <c r="BA456" s="41"/>
      <c r="BB456" s="41"/>
      <c r="BC456" s="41"/>
      <c r="BD456" s="41"/>
      <c r="BE456" s="41"/>
      <c r="BF456" s="41"/>
      <c r="BG456" s="41"/>
      <c r="BH456" s="41"/>
      <c r="BI456" s="41"/>
      <c r="BJ456" s="41"/>
      <c r="BK456" s="41"/>
      <c r="BL456" s="41"/>
      <c r="BM456" s="41"/>
      <c r="BN456" s="41"/>
      <c r="BO456" s="41"/>
      <c r="BP456" s="41"/>
      <c r="BQ456" s="41"/>
      <c r="BR456" s="41"/>
      <c r="BS456" s="41"/>
      <c r="BT456" s="41"/>
      <c r="BU456" s="41"/>
      <c r="BV456" s="41"/>
      <c r="BW456" s="41"/>
      <c r="BX456" s="41"/>
      <c r="BY456" s="41"/>
      <c r="BZ456" s="41"/>
      <c r="CA456" s="41"/>
      <c r="CB456" s="41"/>
      <c r="CC456" s="41"/>
      <c r="CD456" s="41"/>
      <c r="CE456" s="41"/>
      <c r="CF456" s="41"/>
      <c r="CG456" s="41"/>
      <c r="CH456" s="41"/>
      <c r="CI456" s="41"/>
      <c r="CJ456" s="41"/>
      <c r="CK456" s="41"/>
      <c r="CL456" s="41"/>
      <c r="CM456" s="41"/>
      <c r="CN456" s="41"/>
      <c r="CO456" s="41"/>
      <c r="CP456" s="41"/>
    </row>
    <row r="457" spans="10:94" ht="21.75" customHeight="1" x14ac:dyDescent="0.25">
      <c r="J457" s="41"/>
      <c r="K457" s="41"/>
      <c r="L457" s="41"/>
      <c r="M457" s="41"/>
      <c r="N457" s="41"/>
      <c r="O457" s="41"/>
      <c r="P457" s="41"/>
      <c r="Q457" s="41"/>
      <c r="R457" s="41"/>
      <c r="S457" s="41"/>
      <c r="T457" s="41"/>
      <c r="U457" s="41"/>
      <c r="V457" s="41"/>
      <c r="W457" s="41"/>
      <c r="X457" s="41"/>
      <c r="Y457" s="41"/>
      <c r="Z457" s="41"/>
      <c r="AA457" s="41"/>
      <c r="AB457" s="41"/>
      <c r="AC457" s="41"/>
      <c r="AD457" s="41"/>
      <c r="AE457" s="41"/>
      <c r="AF457" s="41"/>
      <c r="AG457" s="41"/>
      <c r="AH457" s="41"/>
      <c r="AI457" s="41"/>
      <c r="AJ457" s="41"/>
      <c r="AK457" s="41"/>
      <c r="AL457" s="41"/>
      <c r="AM457" s="41"/>
      <c r="AN457" s="41"/>
      <c r="AO457" s="41"/>
      <c r="AP457" s="41"/>
      <c r="AQ457" s="41"/>
      <c r="AR457" s="41"/>
      <c r="AS457" s="41"/>
      <c r="AT457" s="41"/>
      <c r="AU457" s="41"/>
      <c r="AV457" s="41"/>
      <c r="AW457" s="41"/>
      <c r="AX457" s="41"/>
      <c r="AY457" s="41"/>
      <c r="AZ457" s="41"/>
      <c r="BA457" s="41"/>
      <c r="BB457" s="41"/>
      <c r="BC457" s="41"/>
      <c r="BD457" s="41"/>
      <c r="BE457" s="41"/>
      <c r="BF457" s="41"/>
      <c r="BG457" s="41"/>
      <c r="BH457" s="41"/>
      <c r="BI457" s="41"/>
      <c r="BJ457" s="41"/>
      <c r="BK457" s="41"/>
      <c r="BL457" s="41"/>
      <c r="BM457" s="41"/>
      <c r="BN457" s="41"/>
      <c r="BO457" s="41"/>
      <c r="BP457" s="41"/>
      <c r="BQ457" s="41"/>
      <c r="BR457" s="41"/>
      <c r="BS457" s="41"/>
      <c r="BT457" s="41"/>
      <c r="BU457" s="41"/>
      <c r="BV457" s="41"/>
      <c r="BW457" s="41"/>
      <c r="BX457" s="41"/>
      <c r="BY457" s="41"/>
      <c r="BZ457" s="41"/>
      <c r="CA457" s="41"/>
      <c r="CB457" s="41"/>
      <c r="CC457" s="41"/>
      <c r="CD457" s="41"/>
      <c r="CE457" s="41"/>
      <c r="CF457" s="41"/>
      <c r="CG457" s="41"/>
      <c r="CH457" s="41"/>
      <c r="CI457" s="41"/>
      <c r="CJ457" s="41"/>
      <c r="CK457" s="41"/>
      <c r="CL457" s="41"/>
      <c r="CM457" s="41"/>
      <c r="CN457" s="41"/>
      <c r="CO457" s="41"/>
      <c r="CP457" s="41"/>
    </row>
    <row r="458" spans="10:94" ht="21.75" customHeight="1" x14ac:dyDescent="0.25">
      <c r="J458" s="41"/>
      <c r="K458" s="41"/>
      <c r="L458" s="41"/>
      <c r="M458" s="41"/>
      <c r="N458" s="41"/>
      <c r="O458" s="41"/>
      <c r="P458" s="41"/>
      <c r="Q458" s="41"/>
      <c r="R458" s="41"/>
      <c r="S458" s="41"/>
      <c r="T458" s="41"/>
      <c r="U458" s="41"/>
      <c r="V458" s="41"/>
      <c r="W458" s="41"/>
      <c r="X458" s="41"/>
      <c r="Y458" s="41"/>
      <c r="Z458" s="41"/>
      <c r="AA458" s="41"/>
      <c r="AB458" s="41"/>
      <c r="AC458" s="41"/>
      <c r="AD458" s="41"/>
      <c r="AE458" s="41"/>
      <c r="AF458" s="41"/>
      <c r="AG458" s="41"/>
      <c r="AH458" s="41"/>
      <c r="AI458" s="41"/>
      <c r="AJ458" s="41"/>
      <c r="AK458" s="41"/>
      <c r="AL458" s="41"/>
      <c r="AM458" s="41"/>
      <c r="AN458" s="41"/>
      <c r="AO458" s="41"/>
      <c r="AP458" s="41"/>
      <c r="AQ458" s="41"/>
      <c r="AR458" s="41"/>
      <c r="AS458" s="41"/>
      <c r="AT458" s="41"/>
      <c r="AU458" s="41"/>
      <c r="AV458" s="41"/>
      <c r="AW458" s="41"/>
      <c r="AX458" s="41"/>
      <c r="AY458" s="41"/>
      <c r="AZ458" s="41"/>
      <c r="BA458" s="41"/>
      <c r="BB458" s="41"/>
      <c r="BC458" s="41"/>
      <c r="BD458" s="41"/>
      <c r="BE458" s="41"/>
      <c r="BF458" s="41"/>
      <c r="BG458" s="41"/>
      <c r="BH458" s="41"/>
      <c r="BI458" s="41"/>
      <c r="BJ458" s="41"/>
      <c r="BK458" s="41"/>
      <c r="BL458" s="41"/>
      <c r="BM458" s="41"/>
      <c r="BN458" s="41"/>
      <c r="BO458" s="41"/>
      <c r="BP458" s="41"/>
      <c r="BQ458" s="41"/>
      <c r="BR458" s="41"/>
      <c r="BS458" s="41"/>
      <c r="BT458" s="41"/>
      <c r="BU458" s="41"/>
      <c r="BV458" s="41"/>
      <c r="BW458" s="41"/>
      <c r="BX458" s="41"/>
      <c r="BY458" s="41"/>
      <c r="BZ458" s="41"/>
      <c r="CA458" s="41"/>
      <c r="CB458" s="41"/>
      <c r="CC458" s="41"/>
      <c r="CD458" s="41"/>
      <c r="CE458" s="41"/>
      <c r="CF458" s="41"/>
      <c r="CG458" s="41"/>
      <c r="CH458" s="41"/>
      <c r="CI458" s="41"/>
      <c r="CJ458" s="41"/>
      <c r="CK458" s="41"/>
      <c r="CL458" s="41"/>
      <c r="CM458" s="41"/>
      <c r="CN458" s="41"/>
      <c r="CO458" s="41"/>
      <c r="CP458" s="41"/>
    </row>
    <row r="459" spans="10:94" ht="21.75" customHeight="1" x14ac:dyDescent="0.25">
      <c r="J459" s="41"/>
      <c r="K459" s="41"/>
      <c r="L459" s="41"/>
      <c r="M459" s="41"/>
      <c r="N459" s="41"/>
      <c r="O459" s="41"/>
      <c r="P459" s="41"/>
      <c r="Q459" s="41"/>
      <c r="R459" s="41"/>
      <c r="S459" s="41"/>
      <c r="T459" s="41"/>
      <c r="U459" s="41"/>
      <c r="V459" s="41"/>
      <c r="W459" s="41"/>
      <c r="X459" s="41"/>
      <c r="Y459" s="41"/>
      <c r="Z459" s="41"/>
      <c r="AA459" s="41"/>
      <c r="AB459" s="41"/>
      <c r="AC459" s="41"/>
      <c r="AD459" s="41"/>
      <c r="AE459" s="41"/>
      <c r="AF459" s="41"/>
      <c r="AG459" s="41"/>
      <c r="AH459" s="41"/>
      <c r="AI459" s="41"/>
      <c r="AJ459" s="41"/>
      <c r="AK459" s="41"/>
      <c r="AL459" s="41"/>
      <c r="AM459" s="41"/>
      <c r="AN459" s="41"/>
      <c r="AO459" s="41"/>
      <c r="AP459" s="41"/>
      <c r="AQ459" s="41"/>
      <c r="AR459" s="41"/>
      <c r="AS459" s="41"/>
      <c r="AT459" s="41"/>
      <c r="AU459" s="41"/>
      <c r="AV459" s="41"/>
      <c r="AW459" s="41"/>
      <c r="AX459" s="41"/>
      <c r="AY459" s="41"/>
      <c r="AZ459" s="41"/>
      <c r="BA459" s="41"/>
      <c r="BB459" s="41"/>
      <c r="BC459" s="41"/>
      <c r="BD459" s="41"/>
      <c r="BE459" s="41"/>
      <c r="BF459" s="41"/>
      <c r="BG459" s="41"/>
      <c r="BH459" s="41"/>
      <c r="BI459" s="41"/>
      <c r="BJ459" s="41"/>
      <c r="BK459" s="41"/>
      <c r="BL459" s="41"/>
      <c r="BM459" s="41"/>
      <c r="BN459" s="41"/>
      <c r="BO459" s="41"/>
      <c r="BP459" s="41"/>
      <c r="BQ459" s="41"/>
      <c r="BR459" s="41"/>
      <c r="BS459" s="41"/>
      <c r="BT459" s="41"/>
      <c r="BU459" s="41"/>
      <c r="BV459" s="41"/>
      <c r="BW459" s="41"/>
      <c r="BX459" s="41"/>
      <c r="BY459" s="41"/>
      <c r="BZ459" s="41"/>
      <c r="CA459" s="41"/>
      <c r="CB459" s="41"/>
      <c r="CC459" s="41"/>
      <c r="CD459" s="41"/>
      <c r="CE459" s="41"/>
      <c r="CF459" s="41"/>
      <c r="CG459" s="41"/>
      <c r="CH459" s="41"/>
      <c r="CI459" s="41"/>
      <c r="CJ459" s="41"/>
      <c r="CK459" s="41"/>
      <c r="CL459" s="41"/>
      <c r="CM459" s="41"/>
      <c r="CN459" s="41"/>
      <c r="CO459" s="41"/>
      <c r="CP459" s="41"/>
    </row>
    <row r="460" spans="10:94" ht="21.75" customHeight="1" x14ac:dyDescent="0.25">
      <c r="J460" s="41"/>
      <c r="K460" s="41"/>
      <c r="L460" s="41"/>
      <c r="M460" s="41"/>
      <c r="N460" s="41"/>
      <c r="O460" s="41"/>
      <c r="P460" s="41"/>
      <c r="Q460" s="41"/>
      <c r="R460" s="41"/>
      <c r="S460" s="41"/>
      <c r="T460" s="41"/>
      <c r="U460" s="41"/>
      <c r="V460" s="41"/>
      <c r="W460" s="41"/>
      <c r="X460" s="41"/>
      <c r="Y460" s="41"/>
      <c r="Z460" s="41"/>
      <c r="AA460" s="41"/>
      <c r="AB460" s="41"/>
      <c r="AC460" s="41"/>
      <c r="AD460" s="41"/>
      <c r="AE460" s="41"/>
      <c r="AF460" s="41"/>
      <c r="AG460" s="41"/>
      <c r="AH460" s="41"/>
      <c r="AI460" s="41"/>
      <c r="AJ460" s="41"/>
      <c r="AK460" s="41"/>
      <c r="AL460" s="41"/>
      <c r="AM460" s="41"/>
      <c r="AN460" s="41"/>
      <c r="AO460" s="41"/>
      <c r="AP460" s="41"/>
      <c r="AQ460" s="41"/>
      <c r="AR460" s="41"/>
      <c r="AS460" s="41"/>
      <c r="AT460" s="41"/>
      <c r="AU460" s="41"/>
      <c r="AV460" s="41"/>
      <c r="AW460" s="41"/>
      <c r="AX460" s="41"/>
      <c r="AY460" s="41"/>
      <c r="AZ460" s="41"/>
      <c r="BA460" s="41"/>
      <c r="BB460" s="41"/>
      <c r="BC460" s="41"/>
      <c r="BD460" s="41"/>
      <c r="BE460" s="41"/>
      <c r="BF460" s="41"/>
      <c r="BG460" s="41"/>
      <c r="BH460" s="41"/>
      <c r="BI460" s="41"/>
      <c r="BJ460" s="41"/>
      <c r="BK460" s="41"/>
      <c r="BL460" s="41"/>
      <c r="BM460" s="41"/>
      <c r="BN460" s="41"/>
      <c r="BO460" s="41"/>
      <c r="BP460" s="41"/>
      <c r="BQ460" s="41"/>
      <c r="BR460" s="41"/>
      <c r="BS460" s="41"/>
      <c r="BT460" s="41"/>
      <c r="BU460" s="41"/>
      <c r="BV460" s="41"/>
      <c r="BW460" s="41"/>
      <c r="BX460" s="41"/>
      <c r="BY460" s="41"/>
      <c r="BZ460" s="41"/>
      <c r="CA460" s="41"/>
      <c r="CB460" s="41"/>
      <c r="CC460" s="41"/>
      <c r="CD460" s="41"/>
      <c r="CE460" s="41"/>
      <c r="CF460" s="41"/>
      <c r="CG460" s="41"/>
      <c r="CH460" s="41"/>
      <c r="CI460" s="41"/>
      <c r="CJ460" s="41"/>
      <c r="CK460" s="41"/>
      <c r="CL460" s="41"/>
      <c r="CM460" s="41"/>
      <c r="CN460" s="41"/>
      <c r="CO460" s="41"/>
      <c r="CP460" s="41"/>
    </row>
    <row r="461" spans="10:94" ht="21.75" customHeight="1" x14ac:dyDescent="0.25">
      <c r="J461" s="41"/>
      <c r="K461" s="41"/>
      <c r="L461" s="41"/>
      <c r="M461" s="41"/>
      <c r="N461" s="41"/>
      <c r="O461" s="41"/>
      <c r="P461" s="41"/>
      <c r="Q461" s="41"/>
      <c r="R461" s="41"/>
      <c r="S461" s="41"/>
      <c r="T461" s="41"/>
      <c r="U461" s="41"/>
      <c r="V461" s="41"/>
      <c r="W461" s="41"/>
      <c r="X461" s="41"/>
      <c r="Y461" s="41"/>
      <c r="Z461" s="41"/>
      <c r="AA461" s="41"/>
      <c r="AB461" s="41"/>
      <c r="AC461" s="41"/>
      <c r="AD461" s="41"/>
      <c r="AE461" s="41"/>
      <c r="AF461" s="41"/>
      <c r="AG461" s="41"/>
      <c r="AH461" s="41"/>
      <c r="AI461" s="41"/>
      <c r="AJ461" s="41"/>
      <c r="AK461" s="41"/>
      <c r="AL461" s="41"/>
      <c r="AM461" s="41"/>
      <c r="AN461" s="41"/>
      <c r="AO461" s="41"/>
      <c r="AP461" s="41"/>
      <c r="AQ461" s="41"/>
      <c r="AR461" s="41"/>
      <c r="AS461" s="41"/>
      <c r="AT461" s="41"/>
      <c r="AU461" s="41"/>
      <c r="AV461" s="41"/>
      <c r="AW461" s="41"/>
      <c r="AX461" s="41"/>
      <c r="AY461" s="41"/>
      <c r="AZ461" s="41"/>
      <c r="BA461" s="41"/>
      <c r="BB461" s="41"/>
      <c r="BC461" s="41"/>
      <c r="BD461" s="41"/>
      <c r="BE461" s="41"/>
      <c r="BF461" s="41"/>
      <c r="BG461" s="41"/>
      <c r="BH461" s="41"/>
      <c r="BI461" s="41"/>
      <c r="BJ461" s="41"/>
      <c r="BK461" s="41"/>
      <c r="BL461" s="41"/>
      <c r="BM461" s="41"/>
      <c r="BN461" s="41"/>
      <c r="BO461" s="41"/>
      <c r="BP461" s="41"/>
      <c r="BQ461" s="41"/>
      <c r="BR461" s="41"/>
      <c r="BS461" s="41"/>
      <c r="BT461" s="41"/>
      <c r="BU461" s="41"/>
      <c r="BV461" s="41"/>
      <c r="BW461" s="41"/>
      <c r="BX461" s="41"/>
      <c r="BY461" s="41"/>
      <c r="BZ461" s="41"/>
      <c r="CA461" s="41"/>
      <c r="CB461" s="41"/>
      <c r="CC461" s="41"/>
      <c r="CD461" s="41"/>
      <c r="CE461" s="41"/>
      <c r="CF461" s="41"/>
      <c r="CG461" s="41"/>
      <c r="CH461" s="41"/>
      <c r="CI461" s="41"/>
      <c r="CJ461" s="41"/>
      <c r="CK461" s="41"/>
      <c r="CL461" s="41"/>
      <c r="CM461" s="41"/>
      <c r="CN461" s="41"/>
      <c r="CO461" s="41"/>
      <c r="CP461" s="41"/>
    </row>
    <row r="462" spans="10:94" ht="21.75" customHeight="1" x14ac:dyDescent="0.25">
      <c r="J462" s="41"/>
      <c r="K462" s="41"/>
      <c r="L462" s="41"/>
      <c r="M462" s="41"/>
      <c r="N462" s="41"/>
      <c r="O462" s="41"/>
      <c r="P462" s="41"/>
      <c r="Q462" s="41"/>
      <c r="R462" s="41"/>
      <c r="S462" s="41"/>
      <c r="T462" s="41"/>
      <c r="U462" s="41"/>
      <c r="V462" s="41"/>
      <c r="W462" s="41"/>
      <c r="X462" s="41"/>
      <c r="Y462" s="41"/>
      <c r="Z462" s="41"/>
      <c r="AA462" s="41"/>
      <c r="AB462" s="41"/>
      <c r="AC462" s="41"/>
      <c r="AD462" s="41"/>
      <c r="AE462" s="41"/>
      <c r="AF462" s="41"/>
      <c r="AG462" s="41"/>
      <c r="AH462" s="41"/>
      <c r="AI462" s="41"/>
      <c r="AJ462" s="41"/>
      <c r="AK462" s="41"/>
      <c r="AL462" s="41"/>
      <c r="AM462" s="41"/>
      <c r="AN462" s="41"/>
      <c r="AO462" s="41"/>
      <c r="AP462" s="41"/>
      <c r="AQ462" s="41"/>
      <c r="AR462" s="41"/>
      <c r="AS462" s="41"/>
      <c r="AT462" s="41"/>
      <c r="AU462" s="41"/>
      <c r="AV462" s="41"/>
      <c r="AW462" s="41"/>
      <c r="AX462" s="41"/>
      <c r="AY462" s="41"/>
      <c r="AZ462" s="41"/>
      <c r="BA462" s="41"/>
      <c r="BB462" s="41"/>
      <c r="BC462" s="41"/>
      <c r="BD462" s="41"/>
      <c r="BE462" s="41"/>
      <c r="BF462" s="41"/>
      <c r="BG462" s="41"/>
      <c r="BH462" s="41"/>
      <c r="BI462" s="41"/>
      <c r="BJ462" s="41"/>
      <c r="BK462" s="41"/>
      <c r="BL462" s="41"/>
      <c r="BM462" s="41"/>
      <c r="BN462" s="41"/>
      <c r="BO462" s="41"/>
      <c r="BP462" s="41"/>
      <c r="BQ462" s="41"/>
      <c r="BR462" s="41"/>
      <c r="BS462" s="41"/>
      <c r="BT462" s="41"/>
      <c r="BU462" s="41"/>
      <c r="BV462" s="41"/>
      <c r="BW462" s="41"/>
      <c r="BX462" s="41"/>
      <c r="BY462" s="41"/>
      <c r="BZ462" s="41"/>
      <c r="CA462" s="41"/>
      <c r="CB462" s="41"/>
      <c r="CC462" s="41"/>
      <c r="CD462" s="41"/>
      <c r="CE462" s="41"/>
      <c r="CF462" s="41"/>
      <c r="CG462" s="41"/>
      <c r="CH462" s="41"/>
      <c r="CI462" s="41"/>
      <c r="CJ462" s="41"/>
      <c r="CK462" s="41"/>
      <c r="CL462" s="41"/>
      <c r="CM462" s="41"/>
      <c r="CN462" s="41"/>
      <c r="CO462" s="41"/>
      <c r="CP462" s="41"/>
    </row>
    <row r="463" spans="10:94" ht="21.75" customHeight="1" x14ac:dyDescent="0.25">
      <c r="J463" s="41"/>
      <c r="K463" s="41"/>
      <c r="L463" s="41"/>
      <c r="M463" s="41"/>
      <c r="N463" s="41"/>
      <c r="O463" s="41"/>
      <c r="P463" s="41"/>
      <c r="Q463" s="41"/>
      <c r="R463" s="41"/>
      <c r="S463" s="41"/>
      <c r="T463" s="41"/>
      <c r="U463" s="41"/>
      <c r="V463" s="41"/>
      <c r="W463" s="41"/>
      <c r="X463" s="41"/>
      <c r="Y463" s="41"/>
      <c r="Z463" s="41"/>
      <c r="AA463" s="41"/>
      <c r="AB463" s="41"/>
      <c r="AC463" s="41"/>
      <c r="AD463" s="41"/>
      <c r="AE463" s="41"/>
      <c r="AF463" s="41"/>
      <c r="AG463" s="41"/>
      <c r="AH463" s="41"/>
      <c r="AI463" s="41"/>
      <c r="AJ463" s="41"/>
      <c r="AK463" s="41"/>
      <c r="AL463" s="41"/>
      <c r="AM463" s="41"/>
      <c r="AN463" s="41"/>
      <c r="AO463" s="41"/>
      <c r="AP463" s="41"/>
      <c r="AQ463" s="41"/>
      <c r="AR463" s="41"/>
      <c r="AS463" s="41"/>
      <c r="AT463" s="41"/>
      <c r="AU463" s="41"/>
      <c r="AV463" s="41"/>
      <c r="AW463" s="41"/>
      <c r="AX463" s="41"/>
      <c r="AY463" s="41"/>
      <c r="AZ463" s="41"/>
      <c r="BA463" s="41"/>
      <c r="BB463" s="41"/>
      <c r="BC463" s="41"/>
      <c r="BD463" s="41"/>
      <c r="BE463" s="41"/>
      <c r="BF463" s="41"/>
      <c r="BG463" s="41"/>
      <c r="BH463" s="41"/>
      <c r="BI463" s="41"/>
      <c r="BJ463" s="41"/>
      <c r="BK463" s="41"/>
      <c r="BL463" s="41"/>
      <c r="BM463" s="41"/>
      <c r="BN463" s="41"/>
      <c r="BO463" s="41"/>
      <c r="BP463" s="41"/>
      <c r="BQ463" s="41"/>
      <c r="BR463" s="41"/>
      <c r="BS463" s="41"/>
      <c r="BT463" s="41"/>
      <c r="BU463" s="41"/>
      <c r="BV463" s="41"/>
      <c r="BW463" s="41"/>
      <c r="BX463" s="41"/>
      <c r="BY463" s="41"/>
      <c r="BZ463" s="41"/>
      <c r="CA463" s="41"/>
      <c r="CB463" s="41"/>
      <c r="CC463" s="41"/>
      <c r="CD463" s="41"/>
      <c r="CE463" s="41"/>
      <c r="CF463" s="41"/>
      <c r="CG463" s="41"/>
      <c r="CH463" s="41"/>
      <c r="CI463" s="41"/>
      <c r="CJ463" s="41"/>
      <c r="CK463" s="41"/>
      <c r="CL463" s="41"/>
      <c r="CM463" s="41"/>
      <c r="CN463" s="41"/>
      <c r="CO463" s="41"/>
      <c r="CP463" s="41"/>
    </row>
    <row r="464" spans="10:94" ht="21.75" customHeight="1" x14ac:dyDescent="0.25">
      <c r="J464" s="41"/>
      <c r="K464" s="41"/>
      <c r="L464" s="41"/>
      <c r="M464" s="41"/>
      <c r="N464" s="41"/>
      <c r="O464" s="41"/>
      <c r="P464" s="41"/>
      <c r="Q464" s="41"/>
      <c r="R464" s="41"/>
      <c r="S464" s="41"/>
      <c r="T464" s="41"/>
      <c r="U464" s="41"/>
      <c r="V464" s="41"/>
      <c r="W464" s="41"/>
      <c r="X464" s="41"/>
      <c r="Y464" s="41"/>
      <c r="Z464" s="41"/>
      <c r="AA464" s="41"/>
      <c r="AB464" s="41"/>
      <c r="AC464" s="41"/>
      <c r="AD464" s="41"/>
      <c r="AE464" s="41"/>
      <c r="AF464" s="41"/>
      <c r="AG464" s="41"/>
      <c r="AH464" s="41"/>
      <c r="AI464" s="41"/>
      <c r="AJ464" s="41"/>
      <c r="AK464" s="41"/>
      <c r="AL464" s="41"/>
      <c r="AM464" s="41"/>
      <c r="AN464" s="41"/>
      <c r="AO464" s="41"/>
      <c r="AP464" s="41"/>
      <c r="AQ464" s="41"/>
      <c r="AR464" s="41"/>
      <c r="AS464" s="41"/>
      <c r="AT464" s="41"/>
      <c r="AU464" s="41"/>
      <c r="AV464" s="41"/>
      <c r="AW464" s="41"/>
      <c r="AX464" s="41"/>
      <c r="AY464" s="41"/>
      <c r="AZ464" s="41"/>
      <c r="BA464" s="41"/>
      <c r="BB464" s="41"/>
      <c r="BC464" s="41"/>
      <c r="BD464" s="41"/>
      <c r="BE464" s="41"/>
      <c r="BF464" s="41"/>
      <c r="BG464" s="41"/>
      <c r="BH464" s="41"/>
      <c r="BI464" s="41"/>
      <c r="BJ464" s="41"/>
      <c r="BK464" s="41"/>
      <c r="BL464" s="41"/>
      <c r="BM464" s="41"/>
      <c r="BN464" s="41"/>
      <c r="BO464" s="41"/>
      <c r="BP464" s="41"/>
      <c r="BQ464" s="41"/>
      <c r="BR464" s="41"/>
      <c r="BS464" s="41"/>
      <c r="BT464" s="41"/>
      <c r="BU464" s="41"/>
      <c r="BV464" s="41"/>
      <c r="BW464" s="41"/>
      <c r="BX464" s="41"/>
      <c r="BY464" s="41"/>
      <c r="BZ464" s="41"/>
      <c r="CA464" s="41"/>
      <c r="CB464" s="41"/>
      <c r="CC464" s="41"/>
      <c r="CD464" s="41"/>
      <c r="CE464" s="41"/>
      <c r="CF464" s="41"/>
      <c r="CG464" s="41"/>
      <c r="CH464" s="41"/>
      <c r="CI464" s="41"/>
      <c r="CJ464" s="41"/>
      <c r="CK464" s="41"/>
      <c r="CL464" s="41"/>
      <c r="CM464" s="41"/>
      <c r="CN464" s="41"/>
      <c r="CO464" s="41"/>
      <c r="CP464" s="41"/>
    </row>
    <row r="465" spans="10:94" ht="21.75" customHeight="1" x14ac:dyDescent="0.25">
      <c r="J465" s="41"/>
      <c r="K465" s="41"/>
      <c r="L465" s="41"/>
      <c r="M465" s="41"/>
      <c r="N465" s="41"/>
      <c r="O465" s="41"/>
      <c r="P465" s="41"/>
      <c r="Q465" s="41"/>
      <c r="R465" s="41"/>
      <c r="S465" s="41"/>
      <c r="T465" s="41"/>
      <c r="U465" s="41"/>
      <c r="V465" s="41"/>
      <c r="W465" s="41"/>
      <c r="X465" s="41"/>
      <c r="Y465" s="41"/>
      <c r="Z465" s="41"/>
      <c r="AA465" s="41"/>
      <c r="AB465" s="41"/>
      <c r="AC465" s="41"/>
      <c r="AD465" s="41"/>
      <c r="AE465" s="41"/>
      <c r="AF465" s="41"/>
      <c r="AG465" s="41"/>
      <c r="AH465" s="41"/>
      <c r="AI465" s="41"/>
      <c r="AJ465" s="41"/>
      <c r="AK465" s="41"/>
      <c r="AL465" s="41"/>
      <c r="AM465" s="41"/>
      <c r="AN465" s="41"/>
      <c r="AO465" s="41"/>
      <c r="AP465" s="41"/>
      <c r="AQ465" s="41"/>
      <c r="AR465" s="41"/>
      <c r="AS465" s="41"/>
      <c r="AT465" s="41"/>
      <c r="AU465" s="41"/>
      <c r="AV465" s="41"/>
      <c r="AW465" s="41"/>
      <c r="AX465" s="41"/>
      <c r="AY465" s="41"/>
      <c r="AZ465" s="41"/>
      <c r="BA465" s="41"/>
      <c r="BB465" s="41"/>
      <c r="BC465" s="41"/>
      <c r="BD465" s="41"/>
      <c r="BE465" s="41"/>
      <c r="BF465" s="41"/>
      <c r="BG465" s="41"/>
      <c r="BH465" s="41"/>
      <c r="BI465" s="41"/>
      <c r="BJ465" s="41"/>
      <c r="BK465" s="41"/>
      <c r="BL465" s="41"/>
      <c r="BM465" s="41"/>
      <c r="BN465" s="41"/>
      <c r="BO465" s="41"/>
      <c r="BP465" s="41"/>
      <c r="BQ465" s="41"/>
      <c r="BR465" s="41"/>
      <c r="BS465" s="41"/>
      <c r="BT465" s="41"/>
      <c r="BU465" s="41"/>
      <c r="BV465" s="41"/>
      <c r="BW465" s="41"/>
      <c r="BX465" s="41"/>
      <c r="BY465" s="41"/>
      <c r="BZ465" s="41"/>
      <c r="CA465" s="41"/>
      <c r="CB465" s="41"/>
      <c r="CC465" s="41"/>
      <c r="CD465" s="41"/>
      <c r="CE465" s="41"/>
      <c r="CF465" s="41"/>
      <c r="CG465" s="41"/>
      <c r="CH465" s="41"/>
      <c r="CI465" s="41"/>
      <c r="CJ465" s="41"/>
      <c r="CK465" s="41"/>
      <c r="CL465" s="41"/>
      <c r="CM465" s="41"/>
      <c r="CN465" s="41"/>
      <c r="CO465" s="41"/>
      <c r="CP465" s="41"/>
    </row>
    <row r="466" spans="10:94" ht="21.75" customHeight="1" x14ac:dyDescent="0.25">
      <c r="J466" s="41"/>
      <c r="K466" s="41"/>
      <c r="L466" s="41"/>
      <c r="M466" s="41"/>
      <c r="N466" s="41"/>
      <c r="O466" s="41"/>
      <c r="P466" s="41"/>
      <c r="Q466" s="41"/>
      <c r="R466" s="41"/>
      <c r="S466" s="41"/>
      <c r="U466" s="41"/>
      <c r="V466" s="41"/>
      <c r="W466" s="41"/>
      <c r="X466" s="41"/>
      <c r="Y466" s="41"/>
      <c r="Z466" s="41"/>
      <c r="AA466" s="41"/>
      <c r="AB466" s="41"/>
      <c r="AC466" s="41"/>
      <c r="AD466" s="41"/>
      <c r="AE466" s="41"/>
      <c r="AF466" s="41"/>
      <c r="AG466" s="41"/>
      <c r="AH466" s="41"/>
      <c r="AI466" s="41"/>
      <c r="AJ466" s="41"/>
      <c r="AK466" s="41"/>
      <c r="AL466" s="41"/>
      <c r="AM466" s="41"/>
      <c r="AN466" s="41"/>
      <c r="AO466" s="41"/>
      <c r="AP466" s="41"/>
      <c r="AQ466" s="41"/>
      <c r="AR466" s="41"/>
      <c r="AS466" s="41"/>
      <c r="AT466" s="41"/>
      <c r="AU466" s="41"/>
      <c r="AV466" s="41"/>
      <c r="AW466" s="41"/>
      <c r="AX466" s="41"/>
      <c r="AY466" s="41"/>
      <c r="AZ466" s="41"/>
      <c r="BA466" s="41"/>
      <c r="BB466" s="41"/>
      <c r="BC466" s="41"/>
      <c r="BD466" s="41"/>
      <c r="BE466" s="41"/>
      <c r="BF466" s="41"/>
      <c r="BG466" s="41"/>
      <c r="BH466" s="41"/>
      <c r="BI466" s="41"/>
      <c r="BJ466" s="41"/>
      <c r="BK466" s="41"/>
      <c r="BL466" s="41"/>
      <c r="BM466" s="41"/>
      <c r="BN466" s="41"/>
      <c r="BO466" s="41"/>
      <c r="BP466" s="41"/>
      <c r="BQ466" s="41"/>
      <c r="BR466" s="41"/>
      <c r="BS466" s="41"/>
      <c r="BT466" s="41"/>
      <c r="BU466" s="41"/>
      <c r="BV466" s="41"/>
      <c r="BW466" s="41"/>
      <c r="BX466" s="41"/>
      <c r="BY466" s="41"/>
      <c r="BZ466" s="41"/>
      <c r="CA466" s="41"/>
      <c r="CB466" s="41"/>
      <c r="CC466" s="41"/>
      <c r="CD466" s="41"/>
      <c r="CE466" s="41"/>
      <c r="CF466" s="41"/>
      <c r="CG466" s="41"/>
      <c r="CH466" s="41"/>
      <c r="CI466" s="41"/>
      <c r="CJ466" s="41"/>
      <c r="CK466" s="41"/>
      <c r="CL466" s="41"/>
      <c r="CM466" s="41"/>
      <c r="CN466" s="41"/>
      <c r="CO466" s="41"/>
      <c r="CP466" s="41"/>
    </row>
    <row r="467" spans="10:94" ht="21.75" customHeight="1" x14ac:dyDescent="0.25">
      <c r="J467" s="41"/>
      <c r="K467" s="41"/>
      <c r="L467" s="41"/>
      <c r="M467" s="41"/>
      <c r="N467" s="41"/>
      <c r="O467" s="41"/>
      <c r="P467" s="41"/>
      <c r="Q467" s="41"/>
      <c r="R467" s="41"/>
      <c r="S467" s="41"/>
      <c r="U467" s="41"/>
      <c r="V467" s="41"/>
      <c r="W467" s="41"/>
      <c r="X467" s="41"/>
      <c r="Y467" s="41"/>
      <c r="Z467" s="41"/>
      <c r="AA467" s="41"/>
      <c r="AB467" s="41"/>
      <c r="AC467" s="41"/>
      <c r="AD467" s="41"/>
      <c r="AE467" s="41"/>
      <c r="AF467" s="41"/>
      <c r="AG467" s="41"/>
      <c r="AH467" s="41"/>
      <c r="AI467" s="41"/>
      <c r="AJ467" s="41"/>
      <c r="AK467" s="41"/>
      <c r="AL467" s="41"/>
      <c r="AM467" s="41"/>
      <c r="AN467" s="41"/>
      <c r="AO467" s="41"/>
      <c r="AP467" s="41"/>
      <c r="AQ467" s="41"/>
      <c r="AR467" s="41"/>
      <c r="AS467" s="41"/>
      <c r="AT467" s="41"/>
      <c r="AU467" s="41"/>
      <c r="AV467" s="41"/>
      <c r="AW467" s="41"/>
      <c r="AX467" s="41"/>
      <c r="AY467" s="41"/>
      <c r="AZ467" s="41"/>
      <c r="BA467" s="41"/>
      <c r="BB467" s="41"/>
      <c r="BC467" s="41"/>
      <c r="BD467" s="41"/>
      <c r="BE467" s="41"/>
      <c r="BF467" s="41"/>
      <c r="BG467" s="41"/>
      <c r="BH467" s="41"/>
      <c r="BI467" s="41"/>
      <c r="BJ467" s="41"/>
      <c r="BK467" s="41"/>
      <c r="BL467" s="41"/>
      <c r="BM467" s="41"/>
      <c r="BN467" s="41"/>
      <c r="BO467" s="41"/>
      <c r="BP467" s="41"/>
      <c r="BQ467" s="41"/>
      <c r="BR467" s="41"/>
      <c r="BS467" s="41"/>
      <c r="BT467" s="41"/>
      <c r="BU467" s="41"/>
      <c r="BV467" s="41"/>
      <c r="BW467" s="41"/>
      <c r="BX467" s="41"/>
      <c r="BY467" s="41"/>
      <c r="BZ467" s="41"/>
      <c r="CA467" s="41"/>
      <c r="CB467" s="41"/>
      <c r="CC467" s="41"/>
      <c r="CD467" s="41"/>
      <c r="CE467" s="41"/>
      <c r="CF467" s="41"/>
      <c r="CG467" s="41"/>
      <c r="CH467" s="41"/>
      <c r="CI467" s="41"/>
      <c r="CJ467" s="41"/>
      <c r="CK467" s="41"/>
      <c r="CL467" s="41"/>
      <c r="CM467" s="41"/>
      <c r="CN467" s="41"/>
      <c r="CO467" s="41"/>
      <c r="CP467" s="41"/>
    </row>
    <row r="468" spans="10:94" ht="21.75" customHeight="1" x14ac:dyDescent="0.25">
      <c r="J468" s="41"/>
      <c r="K468" s="41"/>
      <c r="L468" s="41"/>
      <c r="M468" s="41"/>
      <c r="N468" s="41"/>
      <c r="O468" s="41"/>
      <c r="P468" s="41"/>
      <c r="Q468" s="41"/>
      <c r="R468" s="41"/>
      <c r="S468" s="41"/>
      <c r="U468" s="41"/>
      <c r="V468" s="41"/>
      <c r="W468" s="41"/>
      <c r="X468" s="41"/>
      <c r="Y468" s="41"/>
      <c r="Z468" s="41"/>
      <c r="AA468" s="41"/>
      <c r="AB468" s="41"/>
      <c r="AC468" s="41"/>
      <c r="AD468" s="41"/>
      <c r="AE468" s="41"/>
      <c r="AF468" s="41"/>
      <c r="AG468" s="41"/>
      <c r="AH468" s="41"/>
      <c r="AI468" s="41"/>
      <c r="AJ468" s="41"/>
      <c r="AK468" s="41"/>
      <c r="AL468" s="41"/>
      <c r="AM468" s="41"/>
      <c r="AN468" s="41"/>
      <c r="AO468" s="41"/>
      <c r="AP468" s="41"/>
      <c r="AQ468" s="41"/>
      <c r="AR468" s="41"/>
      <c r="AS468" s="41"/>
      <c r="AT468" s="41"/>
      <c r="AU468" s="41"/>
      <c r="AV468" s="41"/>
      <c r="AW468" s="41"/>
      <c r="AX468" s="41"/>
      <c r="AY468" s="41"/>
      <c r="AZ468" s="41"/>
      <c r="BA468" s="41"/>
      <c r="BB468" s="41"/>
      <c r="BC468" s="41"/>
      <c r="BD468" s="41"/>
      <c r="BE468" s="41"/>
      <c r="BF468" s="41"/>
      <c r="BG468" s="41"/>
      <c r="BH468" s="41"/>
      <c r="BI468" s="41"/>
      <c r="BJ468" s="41"/>
      <c r="BK468" s="41"/>
      <c r="BL468" s="41"/>
      <c r="BM468" s="41"/>
      <c r="BN468" s="41"/>
      <c r="BO468" s="41"/>
      <c r="BP468" s="41"/>
      <c r="BQ468" s="41"/>
      <c r="BR468" s="41"/>
      <c r="BS468" s="41"/>
      <c r="BT468" s="41"/>
      <c r="BU468" s="41"/>
      <c r="BV468" s="41"/>
      <c r="BW468" s="41"/>
      <c r="BX468" s="41"/>
      <c r="BY468" s="41"/>
      <c r="BZ468" s="41"/>
      <c r="CA468" s="41"/>
      <c r="CB468" s="41"/>
      <c r="CC468" s="41"/>
      <c r="CD468" s="41"/>
      <c r="CE468" s="41"/>
      <c r="CF468" s="41"/>
      <c r="CG468" s="41"/>
      <c r="CH468" s="41"/>
      <c r="CI468" s="41"/>
      <c r="CJ468" s="41"/>
      <c r="CK468" s="41"/>
      <c r="CL468" s="41"/>
      <c r="CM468" s="41"/>
      <c r="CN468" s="41"/>
      <c r="CO468" s="41"/>
      <c r="CP468" s="41"/>
    </row>
    <row r="469" spans="10:94" ht="21.75" customHeight="1" x14ac:dyDescent="0.25">
      <c r="J469" s="41"/>
      <c r="K469" s="41"/>
      <c r="L469" s="41"/>
      <c r="M469" s="41"/>
      <c r="N469" s="41"/>
      <c r="O469" s="41"/>
      <c r="P469" s="41"/>
      <c r="Q469" s="41"/>
      <c r="R469" s="41"/>
      <c r="S469" s="41"/>
      <c r="U469" s="41"/>
      <c r="V469" s="41"/>
      <c r="W469" s="41"/>
      <c r="X469" s="41"/>
      <c r="Y469" s="41"/>
      <c r="Z469" s="41"/>
      <c r="AA469" s="41"/>
      <c r="AB469" s="41"/>
      <c r="AC469" s="41"/>
      <c r="AD469" s="41"/>
      <c r="AE469" s="41"/>
      <c r="AF469" s="41"/>
      <c r="AG469" s="41"/>
      <c r="AH469" s="41"/>
      <c r="AI469" s="41"/>
      <c r="AJ469" s="41"/>
      <c r="AK469" s="41"/>
      <c r="AL469" s="41"/>
      <c r="AM469" s="41"/>
      <c r="AN469" s="41"/>
      <c r="AO469" s="41"/>
      <c r="AP469" s="41"/>
      <c r="AQ469" s="41"/>
      <c r="AR469" s="41"/>
      <c r="AS469" s="41"/>
      <c r="AT469" s="41"/>
      <c r="AU469" s="41"/>
      <c r="AV469" s="41"/>
      <c r="AW469" s="41"/>
      <c r="AX469" s="41"/>
      <c r="AY469" s="41"/>
      <c r="AZ469" s="41"/>
      <c r="BA469" s="41"/>
      <c r="BB469" s="41"/>
      <c r="BC469" s="41"/>
      <c r="BD469" s="41"/>
      <c r="BE469" s="41"/>
      <c r="BF469" s="41"/>
      <c r="BG469" s="41"/>
      <c r="BH469" s="41"/>
      <c r="BI469" s="41"/>
      <c r="BJ469" s="41"/>
      <c r="BK469" s="41"/>
      <c r="BL469" s="41"/>
      <c r="BM469" s="41"/>
      <c r="BN469" s="41"/>
      <c r="BO469" s="41"/>
      <c r="BP469" s="41"/>
      <c r="BQ469" s="41"/>
      <c r="BR469" s="41"/>
      <c r="BS469" s="41"/>
      <c r="BT469" s="41"/>
      <c r="BU469" s="41"/>
      <c r="BV469" s="41"/>
      <c r="BW469" s="41"/>
      <c r="BX469" s="41"/>
      <c r="BY469" s="41"/>
      <c r="BZ469" s="41"/>
      <c r="CA469" s="41"/>
      <c r="CB469" s="41"/>
      <c r="CC469" s="41"/>
      <c r="CD469" s="41"/>
      <c r="CE469" s="41"/>
      <c r="CF469" s="41"/>
      <c r="CG469" s="41"/>
      <c r="CH469" s="41"/>
      <c r="CI469" s="41"/>
      <c r="CJ469" s="41"/>
      <c r="CK469" s="41"/>
      <c r="CL469" s="41"/>
      <c r="CM469" s="41"/>
      <c r="CN469" s="41"/>
      <c r="CO469" s="41"/>
      <c r="CP469" s="41"/>
    </row>
    <row r="470" spans="10:94" ht="21.75" customHeight="1" x14ac:dyDescent="0.25">
      <c r="J470" s="41"/>
      <c r="K470" s="41"/>
      <c r="L470" s="41"/>
      <c r="M470" s="41"/>
      <c r="N470" s="41"/>
      <c r="O470" s="41"/>
      <c r="P470" s="41"/>
      <c r="Q470" s="41"/>
      <c r="R470" s="41"/>
      <c r="S470" s="41"/>
      <c r="U470" s="41"/>
      <c r="V470" s="41"/>
      <c r="W470" s="41"/>
      <c r="X470" s="41"/>
      <c r="Y470" s="41"/>
      <c r="Z470" s="41"/>
      <c r="AA470" s="41"/>
      <c r="AB470" s="41"/>
      <c r="AC470" s="41"/>
      <c r="AD470" s="41"/>
      <c r="AE470" s="41"/>
      <c r="AF470" s="41"/>
      <c r="AG470" s="41"/>
      <c r="AH470" s="41"/>
      <c r="AI470" s="41"/>
      <c r="AJ470" s="41"/>
      <c r="AK470" s="41"/>
      <c r="AL470" s="41"/>
      <c r="AM470" s="41"/>
      <c r="AN470" s="41"/>
      <c r="AO470" s="41"/>
      <c r="AP470" s="41"/>
      <c r="AQ470" s="41"/>
      <c r="AR470" s="41"/>
      <c r="AS470" s="41"/>
      <c r="AT470" s="41"/>
      <c r="AU470" s="41"/>
      <c r="AV470" s="41"/>
      <c r="AW470" s="41"/>
      <c r="AX470" s="41"/>
      <c r="AY470" s="41"/>
      <c r="AZ470" s="41"/>
      <c r="BA470" s="41"/>
      <c r="BB470" s="41"/>
      <c r="BC470" s="41"/>
      <c r="BD470" s="41"/>
      <c r="BE470" s="41"/>
      <c r="BF470" s="41"/>
      <c r="BG470" s="41"/>
      <c r="BH470" s="41"/>
      <c r="BI470" s="41"/>
      <c r="BJ470" s="41"/>
      <c r="BK470" s="41"/>
      <c r="BL470" s="41"/>
      <c r="BM470" s="41"/>
      <c r="BN470" s="41"/>
      <c r="BO470" s="41"/>
      <c r="BP470" s="41"/>
      <c r="BQ470" s="41"/>
      <c r="BR470" s="41"/>
      <c r="BS470" s="41"/>
      <c r="BT470" s="41"/>
      <c r="BU470" s="41"/>
      <c r="BV470" s="41"/>
      <c r="BW470" s="41"/>
      <c r="BX470" s="41"/>
      <c r="BY470" s="41"/>
      <c r="BZ470" s="41"/>
      <c r="CA470" s="41"/>
      <c r="CB470" s="41"/>
      <c r="CC470" s="41"/>
      <c r="CD470" s="41"/>
      <c r="CE470" s="41"/>
      <c r="CF470" s="41"/>
      <c r="CG470" s="41"/>
      <c r="CH470" s="41"/>
      <c r="CI470" s="41"/>
      <c r="CJ470" s="41"/>
      <c r="CK470" s="41"/>
      <c r="CL470" s="41"/>
      <c r="CM470" s="41"/>
      <c r="CN470" s="41"/>
      <c r="CO470" s="41"/>
      <c r="CP470" s="41"/>
    </row>
    <row r="471" spans="10:94" ht="21.75" customHeight="1" x14ac:dyDescent="0.25">
      <c r="J471" s="41"/>
      <c r="K471" s="41"/>
      <c r="L471" s="41"/>
      <c r="M471" s="41"/>
      <c r="N471" s="41"/>
      <c r="O471" s="41"/>
      <c r="P471" s="41"/>
      <c r="Q471" s="41"/>
      <c r="R471" s="41"/>
      <c r="S471" s="41"/>
      <c r="U471" s="41"/>
      <c r="V471" s="41"/>
      <c r="W471" s="41"/>
      <c r="X471" s="41"/>
      <c r="Y471" s="41"/>
      <c r="Z471" s="41"/>
      <c r="AA471" s="41"/>
      <c r="AB471" s="41"/>
      <c r="AC471" s="41"/>
      <c r="AD471" s="41"/>
      <c r="AE471" s="41"/>
      <c r="AF471" s="41"/>
      <c r="AG471" s="41"/>
      <c r="AH471" s="41"/>
      <c r="AI471" s="41"/>
      <c r="AJ471" s="41"/>
      <c r="AK471" s="41"/>
      <c r="AL471" s="41"/>
      <c r="AM471" s="41"/>
      <c r="AN471" s="41"/>
      <c r="AO471" s="41"/>
      <c r="AP471" s="41"/>
      <c r="AQ471" s="41"/>
      <c r="AR471" s="41"/>
      <c r="AS471" s="41"/>
      <c r="AT471" s="41"/>
      <c r="AU471" s="41"/>
      <c r="AV471" s="41"/>
      <c r="AW471" s="41"/>
      <c r="AX471" s="41"/>
      <c r="AY471" s="41"/>
      <c r="AZ471" s="41"/>
      <c r="BA471" s="41"/>
      <c r="BB471" s="41"/>
      <c r="BC471" s="41"/>
      <c r="BD471" s="41"/>
      <c r="BE471" s="41"/>
      <c r="BF471" s="41"/>
      <c r="BG471" s="41"/>
      <c r="BH471" s="41"/>
      <c r="BI471" s="41"/>
      <c r="BJ471" s="41"/>
      <c r="BK471" s="41"/>
      <c r="BL471" s="41"/>
      <c r="BM471" s="41"/>
      <c r="BN471" s="41"/>
      <c r="BO471" s="41"/>
      <c r="BP471" s="41"/>
      <c r="BQ471" s="41"/>
      <c r="BR471" s="41"/>
      <c r="BS471" s="41"/>
      <c r="BT471" s="41"/>
      <c r="BU471" s="41"/>
      <c r="BV471" s="41"/>
      <c r="BW471" s="41"/>
      <c r="BX471" s="41"/>
      <c r="BY471" s="41"/>
      <c r="BZ471" s="41"/>
      <c r="CA471" s="41"/>
      <c r="CB471" s="41"/>
      <c r="CC471" s="41"/>
      <c r="CD471" s="41"/>
      <c r="CE471" s="41"/>
      <c r="CF471" s="41"/>
      <c r="CG471" s="41"/>
      <c r="CH471" s="41"/>
      <c r="CI471" s="41"/>
      <c r="CJ471" s="41"/>
      <c r="CK471" s="41"/>
      <c r="CL471" s="41"/>
      <c r="CM471" s="41"/>
      <c r="CN471" s="41"/>
      <c r="CO471" s="41"/>
      <c r="CP471" s="41"/>
    </row>
    <row r="472" spans="10:94" ht="21.75" customHeight="1" x14ac:dyDescent="0.25">
      <c r="J472" s="41"/>
      <c r="K472" s="41"/>
      <c r="L472" s="41"/>
      <c r="M472" s="41"/>
      <c r="N472" s="41"/>
      <c r="O472" s="41"/>
      <c r="P472" s="41"/>
      <c r="Q472" s="41"/>
      <c r="R472" s="41"/>
      <c r="S472" s="41"/>
      <c r="U472" s="41"/>
      <c r="V472" s="41"/>
      <c r="W472" s="41"/>
      <c r="X472" s="41"/>
      <c r="Y472" s="41"/>
      <c r="Z472" s="41"/>
      <c r="AA472" s="41"/>
      <c r="AB472" s="41"/>
      <c r="AC472" s="41"/>
      <c r="AD472" s="41"/>
      <c r="AE472" s="41"/>
      <c r="AF472" s="41"/>
      <c r="AG472" s="41"/>
      <c r="AH472" s="41"/>
      <c r="AI472" s="41"/>
      <c r="AJ472" s="41"/>
      <c r="AK472" s="41"/>
      <c r="AL472" s="41"/>
      <c r="AM472" s="41"/>
      <c r="AN472" s="41"/>
      <c r="AO472" s="41"/>
      <c r="AP472" s="41"/>
      <c r="AQ472" s="41"/>
      <c r="AR472" s="41"/>
      <c r="AS472" s="41"/>
      <c r="AT472" s="41"/>
      <c r="AU472" s="41"/>
      <c r="AV472" s="41"/>
      <c r="AW472" s="41"/>
      <c r="AX472" s="41"/>
      <c r="AY472" s="41"/>
      <c r="AZ472" s="41"/>
      <c r="BA472" s="41"/>
      <c r="BB472" s="41"/>
      <c r="BC472" s="41"/>
      <c r="BD472" s="41"/>
      <c r="BE472" s="41"/>
      <c r="BF472" s="41"/>
      <c r="BG472" s="41"/>
      <c r="BH472" s="41"/>
      <c r="BI472" s="41"/>
      <c r="BJ472" s="41"/>
      <c r="BK472" s="41"/>
      <c r="BL472" s="41"/>
      <c r="BM472" s="41"/>
      <c r="BN472" s="41"/>
      <c r="BO472" s="41"/>
      <c r="BP472" s="41"/>
      <c r="BQ472" s="41"/>
      <c r="BR472" s="41"/>
      <c r="BS472" s="41"/>
      <c r="BT472" s="41"/>
      <c r="BU472" s="41"/>
      <c r="BV472" s="41"/>
      <c r="BW472" s="41"/>
      <c r="BX472" s="41"/>
      <c r="BY472" s="41"/>
      <c r="BZ472" s="41"/>
      <c r="CA472" s="41"/>
      <c r="CB472" s="41"/>
      <c r="CC472" s="41"/>
      <c r="CD472" s="41"/>
      <c r="CE472" s="41"/>
      <c r="CF472" s="41"/>
      <c r="CG472" s="41"/>
      <c r="CH472" s="41"/>
      <c r="CI472" s="41"/>
      <c r="CJ472" s="41"/>
      <c r="CK472" s="41"/>
      <c r="CL472" s="41"/>
      <c r="CM472" s="41"/>
      <c r="CN472" s="41"/>
      <c r="CO472" s="41"/>
      <c r="CP472" s="41"/>
    </row>
    <row r="473" spans="10:94" ht="21.75" customHeight="1" x14ac:dyDescent="0.25">
      <c r="J473" s="41"/>
      <c r="K473" s="41"/>
      <c r="L473" s="41"/>
      <c r="M473" s="41"/>
      <c r="N473" s="41"/>
      <c r="O473" s="41"/>
      <c r="P473" s="41"/>
      <c r="Q473" s="41"/>
      <c r="R473" s="41"/>
      <c r="S473" s="41"/>
      <c r="U473" s="41"/>
      <c r="V473" s="41"/>
      <c r="W473" s="41"/>
      <c r="X473" s="41"/>
      <c r="Y473" s="41"/>
      <c r="Z473" s="41"/>
      <c r="AA473" s="41"/>
      <c r="AB473" s="41"/>
      <c r="AC473" s="41"/>
      <c r="AD473" s="41"/>
      <c r="AE473" s="41"/>
      <c r="AF473" s="41"/>
      <c r="AG473" s="41"/>
      <c r="AH473" s="41"/>
      <c r="AI473" s="41"/>
      <c r="AJ473" s="41"/>
      <c r="AK473" s="41"/>
      <c r="AL473" s="41"/>
      <c r="AM473" s="41"/>
      <c r="AN473" s="41"/>
      <c r="AO473" s="41"/>
      <c r="AP473" s="41"/>
      <c r="AQ473" s="41"/>
      <c r="AR473" s="41"/>
      <c r="AS473" s="41"/>
      <c r="AT473" s="41"/>
      <c r="AU473" s="41"/>
      <c r="AV473" s="41"/>
      <c r="AW473" s="41"/>
      <c r="AX473" s="41"/>
      <c r="AY473" s="41"/>
      <c r="AZ473" s="41"/>
      <c r="BA473" s="41"/>
      <c r="BB473" s="41"/>
      <c r="BC473" s="41"/>
      <c r="BD473" s="41"/>
      <c r="BE473" s="41"/>
      <c r="BF473" s="41"/>
      <c r="BG473" s="41"/>
      <c r="BH473" s="41"/>
      <c r="BI473" s="41"/>
      <c r="BJ473" s="41"/>
      <c r="BK473" s="41"/>
      <c r="BL473" s="41"/>
      <c r="BM473" s="41"/>
      <c r="BN473" s="41"/>
      <c r="BO473" s="41"/>
      <c r="BP473" s="41"/>
      <c r="BQ473" s="41"/>
      <c r="BR473" s="41"/>
      <c r="BS473" s="41"/>
      <c r="BT473" s="41"/>
      <c r="BU473" s="41"/>
      <c r="BV473" s="41"/>
      <c r="BW473" s="41"/>
      <c r="BX473" s="41"/>
      <c r="BY473" s="41"/>
      <c r="BZ473" s="41"/>
      <c r="CA473" s="41"/>
      <c r="CB473" s="41"/>
      <c r="CC473" s="41"/>
      <c r="CD473" s="41"/>
      <c r="CE473" s="41"/>
      <c r="CF473" s="41"/>
      <c r="CG473" s="41"/>
      <c r="CH473" s="41"/>
      <c r="CI473" s="41"/>
      <c r="CJ473" s="41"/>
      <c r="CK473" s="41"/>
      <c r="CL473" s="41"/>
      <c r="CM473" s="41"/>
      <c r="CN473" s="41"/>
      <c r="CO473" s="41"/>
      <c r="CP473" s="41"/>
    </row>
    <row r="474" spans="10:94" ht="21.75" customHeight="1" x14ac:dyDescent="0.25">
      <c r="J474" s="41"/>
      <c r="K474" s="41"/>
      <c r="L474" s="41"/>
      <c r="M474" s="41"/>
      <c r="N474" s="41"/>
      <c r="O474" s="41"/>
      <c r="P474" s="41"/>
      <c r="Q474" s="41"/>
      <c r="R474" s="41"/>
      <c r="S474" s="41"/>
      <c r="U474" s="41"/>
      <c r="V474" s="41"/>
      <c r="W474" s="41"/>
      <c r="X474" s="41"/>
      <c r="Y474" s="41"/>
      <c r="Z474" s="41"/>
      <c r="AA474" s="41"/>
      <c r="AB474" s="41"/>
      <c r="AC474" s="41"/>
      <c r="AD474" s="41"/>
      <c r="AE474" s="41"/>
      <c r="AF474" s="41"/>
      <c r="AG474" s="41"/>
      <c r="AH474" s="41"/>
      <c r="AI474" s="41"/>
      <c r="AJ474" s="41"/>
      <c r="AK474" s="41"/>
      <c r="AL474" s="41"/>
      <c r="AM474" s="41"/>
      <c r="AN474" s="41"/>
      <c r="AO474" s="41"/>
      <c r="AP474" s="41"/>
      <c r="AQ474" s="41"/>
      <c r="AR474" s="41"/>
      <c r="AS474" s="41"/>
      <c r="AT474" s="41"/>
      <c r="AU474" s="41"/>
      <c r="AV474" s="41"/>
      <c r="AW474" s="41"/>
      <c r="AX474" s="41"/>
      <c r="AY474" s="41"/>
      <c r="AZ474" s="41"/>
      <c r="BA474" s="41"/>
      <c r="BB474" s="41"/>
      <c r="BC474" s="41"/>
      <c r="BD474" s="41"/>
      <c r="BE474" s="41"/>
      <c r="BF474" s="41"/>
      <c r="BG474" s="41"/>
      <c r="BH474" s="41"/>
      <c r="BI474" s="41"/>
      <c r="BJ474" s="41"/>
      <c r="BK474" s="41"/>
      <c r="BL474" s="41"/>
      <c r="BM474" s="41"/>
      <c r="BN474" s="41"/>
      <c r="BO474" s="41"/>
      <c r="BP474" s="41"/>
      <c r="BQ474" s="41"/>
      <c r="BR474" s="41"/>
      <c r="BS474" s="41"/>
      <c r="BT474" s="41"/>
      <c r="BU474" s="41"/>
      <c r="BV474" s="41"/>
      <c r="BW474" s="41"/>
      <c r="BX474" s="41"/>
      <c r="BY474" s="41"/>
      <c r="BZ474" s="41"/>
      <c r="CA474" s="41"/>
      <c r="CB474" s="41"/>
      <c r="CC474" s="41"/>
      <c r="CD474" s="41"/>
      <c r="CE474" s="41"/>
      <c r="CF474" s="41"/>
      <c r="CG474" s="41"/>
      <c r="CH474" s="41"/>
      <c r="CI474" s="41"/>
      <c r="CJ474" s="41"/>
      <c r="CK474" s="41"/>
      <c r="CL474" s="41"/>
      <c r="CM474" s="41"/>
      <c r="CN474" s="41"/>
      <c r="CO474" s="41"/>
      <c r="CP474" s="41"/>
    </row>
    <row r="475" spans="10:94" ht="21.75" customHeight="1" x14ac:dyDescent="0.25">
      <c r="J475" s="41"/>
      <c r="K475" s="41"/>
      <c r="L475" s="41"/>
      <c r="M475" s="41"/>
      <c r="N475" s="41"/>
      <c r="O475" s="41"/>
      <c r="P475" s="41"/>
      <c r="Q475" s="41"/>
      <c r="R475" s="41"/>
      <c r="S475" s="41"/>
      <c r="U475" s="41"/>
      <c r="V475" s="41"/>
      <c r="W475" s="41"/>
      <c r="X475" s="41"/>
      <c r="Y475" s="41"/>
      <c r="Z475" s="41"/>
      <c r="AA475" s="41"/>
      <c r="AB475" s="41"/>
      <c r="AC475" s="41"/>
      <c r="AD475" s="41"/>
      <c r="AE475" s="41"/>
      <c r="AF475" s="41"/>
      <c r="AG475" s="41"/>
      <c r="AH475" s="41"/>
      <c r="AI475" s="41"/>
      <c r="AJ475" s="41"/>
      <c r="AK475" s="41"/>
      <c r="AL475" s="41"/>
      <c r="AM475" s="41"/>
      <c r="AN475" s="41"/>
      <c r="AO475" s="41"/>
      <c r="AP475" s="41"/>
      <c r="AQ475" s="41"/>
      <c r="AR475" s="41"/>
      <c r="AS475" s="41"/>
      <c r="AT475" s="41"/>
      <c r="AU475" s="41"/>
      <c r="AV475" s="41"/>
      <c r="AW475" s="41"/>
      <c r="AX475" s="41"/>
      <c r="AY475" s="41"/>
      <c r="AZ475" s="41"/>
      <c r="BA475" s="41"/>
      <c r="BB475" s="41"/>
      <c r="BC475" s="41"/>
      <c r="BD475" s="41"/>
      <c r="BE475" s="41"/>
      <c r="BF475" s="41"/>
      <c r="BG475" s="41"/>
      <c r="BH475" s="41"/>
      <c r="BI475" s="41"/>
      <c r="BJ475" s="41"/>
      <c r="BK475" s="41"/>
      <c r="BL475" s="41"/>
      <c r="BM475" s="41"/>
      <c r="BN475" s="41"/>
      <c r="BO475" s="41"/>
      <c r="BP475" s="41"/>
      <c r="BQ475" s="41"/>
      <c r="BR475" s="41"/>
      <c r="BS475" s="41"/>
      <c r="BT475" s="41"/>
      <c r="BU475" s="41"/>
      <c r="BV475" s="41"/>
      <c r="BW475" s="41"/>
      <c r="BX475" s="41"/>
      <c r="BY475" s="41"/>
      <c r="BZ475" s="41"/>
      <c r="CA475" s="41"/>
      <c r="CB475" s="41"/>
      <c r="CC475" s="41"/>
      <c r="CD475" s="41"/>
      <c r="CE475" s="41"/>
      <c r="CF475" s="41"/>
      <c r="CG475" s="41"/>
      <c r="CH475" s="41"/>
      <c r="CI475" s="41"/>
      <c r="CJ475" s="41"/>
      <c r="CK475" s="41"/>
      <c r="CL475" s="41"/>
      <c r="CM475" s="41"/>
      <c r="CN475" s="41"/>
      <c r="CO475" s="41"/>
      <c r="CP475" s="41"/>
    </row>
    <row r="476" spans="10:94" ht="21.75" customHeight="1" x14ac:dyDescent="0.25">
      <c r="J476" s="41"/>
      <c r="K476" s="41"/>
      <c r="L476" s="41"/>
      <c r="M476" s="41"/>
      <c r="N476" s="41"/>
      <c r="O476" s="41"/>
      <c r="P476" s="41"/>
      <c r="Q476" s="41"/>
      <c r="R476" s="41"/>
      <c r="S476" s="41"/>
      <c r="U476" s="41"/>
      <c r="V476" s="41"/>
      <c r="W476" s="41"/>
      <c r="X476" s="41"/>
      <c r="Y476" s="41"/>
      <c r="Z476" s="41"/>
      <c r="AA476" s="41"/>
      <c r="AB476" s="41"/>
      <c r="AC476" s="41"/>
      <c r="AD476" s="41"/>
      <c r="AE476" s="41"/>
      <c r="AF476" s="41"/>
      <c r="AG476" s="41"/>
      <c r="AH476" s="41"/>
      <c r="AI476" s="41"/>
      <c r="AJ476" s="41"/>
      <c r="AK476" s="41"/>
      <c r="AL476" s="41"/>
      <c r="AM476" s="41"/>
      <c r="AN476" s="41"/>
      <c r="AO476" s="41"/>
      <c r="AP476" s="41"/>
      <c r="AQ476" s="41"/>
      <c r="AR476" s="41"/>
      <c r="AS476" s="41"/>
      <c r="AT476" s="41"/>
      <c r="AU476" s="41"/>
      <c r="AV476" s="41"/>
      <c r="AW476" s="41"/>
      <c r="AX476" s="41"/>
      <c r="AY476" s="41"/>
      <c r="AZ476" s="41"/>
      <c r="BA476" s="41"/>
      <c r="BB476" s="41"/>
      <c r="BC476" s="41"/>
      <c r="BD476" s="41"/>
      <c r="BE476" s="41"/>
      <c r="BF476" s="41"/>
      <c r="BG476" s="41"/>
      <c r="BH476" s="41"/>
      <c r="BI476" s="41"/>
      <c r="BJ476" s="41"/>
      <c r="BK476" s="41"/>
      <c r="BL476" s="41"/>
      <c r="BM476" s="41"/>
      <c r="BN476" s="41"/>
      <c r="BO476" s="41"/>
      <c r="BP476" s="41"/>
      <c r="BQ476" s="41"/>
      <c r="BR476" s="41"/>
      <c r="BS476" s="41"/>
      <c r="BT476" s="41"/>
      <c r="BU476" s="41"/>
      <c r="BV476" s="41"/>
      <c r="BW476" s="41"/>
      <c r="BX476" s="41"/>
      <c r="BY476" s="41"/>
      <c r="BZ476" s="41"/>
      <c r="CA476" s="41"/>
      <c r="CB476" s="41"/>
      <c r="CC476" s="41"/>
      <c r="CD476" s="41"/>
      <c r="CE476" s="41"/>
      <c r="CF476" s="41"/>
      <c r="CG476" s="41"/>
      <c r="CH476" s="41"/>
      <c r="CI476" s="41"/>
      <c r="CJ476" s="41"/>
      <c r="CK476" s="41"/>
      <c r="CL476" s="41"/>
      <c r="CM476" s="41"/>
      <c r="CN476" s="41"/>
      <c r="CO476" s="41"/>
      <c r="CP476" s="41"/>
    </row>
    <row r="477" spans="10:94" ht="21.75" customHeight="1" x14ac:dyDescent="0.25">
      <c r="J477" s="41"/>
      <c r="K477" s="41"/>
      <c r="L477" s="41"/>
      <c r="M477" s="41"/>
      <c r="N477" s="41"/>
      <c r="O477" s="41"/>
      <c r="P477" s="41"/>
      <c r="Q477" s="41"/>
      <c r="R477" s="41"/>
      <c r="S477" s="41"/>
      <c r="U477" s="41"/>
      <c r="V477" s="41"/>
      <c r="W477" s="41"/>
      <c r="X477" s="41"/>
      <c r="Y477" s="41"/>
      <c r="Z477" s="41"/>
      <c r="AA477" s="41"/>
      <c r="AB477" s="41"/>
      <c r="AC477" s="41"/>
      <c r="AD477" s="41"/>
      <c r="AE477" s="41"/>
      <c r="AF477" s="41"/>
      <c r="AG477" s="41"/>
      <c r="AH477" s="41"/>
      <c r="AI477" s="41"/>
      <c r="AJ477" s="41"/>
      <c r="AK477" s="41"/>
      <c r="AL477" s="41"/>
      <c r="AM477" s="41"/>
      <c r="AN477" s="41"/>
      <c r="AO477" s="41"/>
      <c r="AP477" s="41"/>
      <c r="AQ477" s="41"/>
      <c r="AR477" s="41"/>
      <c r="AS477" s="41"/>
      <c r="AT477" s="41"/>
      <c r="AU477" s="41"/>
      <c r="AV477" s="41"/>
      <c r="AW477" s="41"/>
      <c r="AX477" s="41"/>
      <c r="AY477" s="41"/>
      <c r="AZ477" s="41"/>
      <c r="BA477" s="41"/>
      <c r="BB477" s="41"/>
      <c r="BC477" s="41"/>
      <c r="BD477" s="41"/>
      <c r="BE477" s="41"/>
      <c r="BF477" s="41"/>
      <c r="BG477" s="41"/>
      <c r="BH477" s="41"/>
      <c r="BI477" s="41"/>
      <c r="BJ477" s="41"/>
      <c r="BK477" s="41"/>
      <c r="BL477" s="41"/>
      <c r="BM477" s="41"/>
      <c r="BN477" s="41"/>
      <c r="BO477" s="41"/>
      <c r="BP477" s="41"/>
      <c r="BQ477" s="41"/>
      <c r="BR477" s="41"/>
      <c r="BS477" s="41"/>
      <c r="BT477" s="41"/>
      <c r="BU477" s="41"/>
      <c r="BV477" s="41"/>
      <c r="BW477" s="41"/>
      <c r="BX477" s="41"/>
      <c r="BY477" s="41"/>
      <c r="BZ477" s="41"/>
      <c r="CA477" s="41"/>
      <c r="CB477" s="41"/>
      <c r="CC477" s="41"/>
      <c r="CD477" s="41"/>
      <c r="CE477" s="41"/>
      <c r="CF477" s="41"/>
      <c r="CG477" s="41"/>
      <c r="CH477" s="41"/>
      <c r="CI477" s="41"/>
      <c r="CJ477" s="41"/>
      <c r="CK477" s="41"/>
      <c r="CL477" s="41"/>
      <c r="CM477" s="41"/>
      <c r="CN477" s="41"/>
      <c r="CO477" s="41"/>
      <c r="CP477" s="41"/>
    </row>
    <row r="478" spans="10:94" ht="21.75" customHeight="1" x14ac:dyDescent="0.25">
      <c r="J478" s="41"/>
      <c r="K478" s="41"/>
      <c r="L478" s="41"/>
      <c r="M478" s="41"/>
      <c r="N478" s="41"/>
      <c r="O478" s="41"/>
      <c r="P478" s="41"/>
      <c r="Q478" s="41"/>
      <c r="R478" s="41"/>
      <c r="S478" s="41"/>
      <c r="U478" s="41"/>
      <c r="V478" s="41"/>
      <c r="W478" s="41"/>
      <c r="X478" s="41"/>
      <c r="Y478" s="41"/>
      <c r="Z478" s="41"/>
      <c r="AA478" s="41"/>
      <c r="AB478" s="41"/>
      <c r="AC478" s="41"/>
      <c r="AD478" s="41"/>
      <c r="AE478" s="41"/>
      <c r="AF478" s="41"/>
      <c r="AG478" s="41"/>
      <c r="AH478" s="41"/>
      <c r="AI478" s="41"/>
      <c r="AJ478" s="41"/>
      <c r="AK478" s="41"/>
      <c r="AL478" s="41"/>
      <c r="AM478" s="41"/>
      <c r="AN478" s="41"/>
      <c r="AO478" s="41"/>
      <c r="AP478" s="41"/>
      <c r="AQ478" s="41"/>
      <c r="AR478" s="41"/>
      <c r="AS478" s="41"/>
      <c r="AT478" s="41"/>
      <c r="AU478" s="41"/>
      <c r="AV478" s="41"/>
      <c r="AW478" s="41"/>
      <c r="AX478" s="41"/>
      <c r="AY478" s="41"/>
      <c r="AZ478" s="41"/>
      <c r="BA478" s="41"/>
      <c r="BB478" s="41"/>
      <c r="BC478" s="41"/>
      <c r="BD478" s="41"/>
      <c r="BE478" s="41"/>
      <c r="BF478" s="41"/>
      <c r="BG478" s="41"/>
      <c r="BH478" s="41"/>
      <c r="BI478" s="41"/>
      <c r="BJ478" s="41"/>
      <c r="BK478" s="41"/>
      <c r="BL478" s="41"/>
      <c r="BM478" s="41"/>
      <c r="BN478" s="41"/>
      <c r="BO478" s="41"/>
      <c r="BP478" s="41"/>
      <c r="BQ478" s="41"/>
      <c r="BR478" s="41"/>
      <c r="BS478" s="41"/>
      <c r="BT478" s="41"/>
      <c r="BU478" s="41"/>
      <c r="BV478" s="41"/>
      <c r="BW478" s="41"/>
      <c r="BX478" s="41"/>
      <c r="BY478" s="41"/>
      <c r="BZ478" s="41"/>
      <c r="CA478" s="41"/>
      <c r="CB478" s="41"/>
      <c r="CC478" s="41"/>
      <c r="CD478" s="41"/>
      <c r="CE478" s="41"/>
      <c r="CF478" s="41"/>
      <c r="CG478" s="41"/>
      <c r="CH478" s="41"/>
      <c r="CI478" s="41"/>
      <c r="CJ478" s="41"/>
      <c r="CK478" s="41"/>
      <c r="CL478" s="41"/>
      <c r="CM478" s="41"/>
      <c r="CN478" s="41"/>
      <c r="CO478" s="41"/>
      <c r="CP478" s="41"/>
    </row>
    <row r="479" spans="10:94" ht="21.75" customHeight="1" x14ac:dyDescent="0.25">
      <c r="J479" s="41"/>
      <c r="K479" s="41"/>
      <c r="L479" s="41"/>
      <c r="M479" s="41"/>
      <c r="N479" s="41"/>
      <c r="O479" s="41"/>
      <c r="P479" s="41"/>
      <c r="Q479" s="41"/>
      <c r="R479" s="41"/>
      <c r="S479" s="41"/>
      <c r="U479" s="41"/>
      <c r="V479" s="41"/>
      <c r="W479" s="41"/>
      <c r="X479" s="41"/>
      <c r="Y479" s="41"/>
      <c r="Z479" s="41"/>
      <c r="AA479" s="41"/>
      <c r="AB479" s="41"/>
      <c r="AC479" s="41"/>
      <c r="AD479" s="41"/>
      <c r="AE479" s="41"/>
      <c r="AF479" s="41"/>
      <c r="AG479" s="41"/>
      <c r="AH479" s="41"/>
      <c r="AI479" s="41"/>
      <c r="AJ479" s="41"/>
      <c r="AK479" s="41"/>
      <c r="AL479" s="41"/>
      <c r="AM479" s="41"/>
      <c r="AN479" s="41"/>
      <c r="AO479" s="41"/>
      <c r="AP479" s="41"/>
      <c r="AQ479" s="41"/>
      <c r="AR479" s="41"/>
      <c r="AS479" s="41"/>
      <c r="AT479" s="41"/>
      <c r="AU479" s="41"/>
      <c r="AV479" s="41"/>
      <c r="AW479" s="41"/>
      <c r="AX479" s="41"/>
      <c r="AY479" s="41"/>
      <c r="AZ479" s="41"/>
      <c r="BA479" s="41"/>
      <c r="BB479" s="41"/>
      <c r="BC479" s="41"/>
      <c r="BD479" s="41"/>
      <c r="BE479" s="41"/>
      <c r="BF479" s="41"/>
      <c r="BG479" s="41"/>
      <c r="BH479" s="41"/>
      <c r="BI479" s="41"/>
      <c r="BJ479" s="41"/>
      <c r="BK479" s="41"/>
      <c r="BL479" s="41"/>
      <c r="BM479" s="41"/>
      <c r="BN479" s="41"/>
      <c r="BO479" s="41"/>
      <c r="BP479" s="41"/>
      <c r="BQ479" s="41"/>
      <c r="BR479" s="41"/>
      <c r="BS479" s="41"/>
      <c r="BT479" s="41"/>
      <c r="BU479" s="41"/>
      <c r="BV479" s="41"/>
      <c r="BW479" s="41"/>
      <c r="BX479" s="41"/>
      <c r="BY479" s="41"/>
      <c r="BZ479" s="41"/>
      <c r="CA479" s="41"/>
      <c r="CB479" s="41"/>
      <c r="CC479" s="41"/>
      <c r="CD479" s="41"/>
      <c r="CE479" s="41"/>
      <c r="CF479" s="41"/>
      <c r="CG479" s="41"/>
      <c r="CH479" s="41"/>
      <c r="CI479" s="41"/>
      <c r="CJ479" s="41"/>
      <c r="CK479" s="41"/>
      <c r="CL479" s="41"/>
      <c r="CM479" s="41"/>
      <c r="CN479" s="41"/>
      <c r="CO479" s="41"/>
      <c r="CP479" s="41"/>
    </row>
    <row r="480" spans="10:94" ht="21.75" customHeight="1" x14ac:dyDescent="0.25">
      <c r="J480" s="41"/>
      <c r="K480" s="41"/>
      <c r="L480" s="41"/>
      <c r="M480" s="41"/>
      <c r="N480" s="41"/>
      <c r="O480" s="41"/>
      <c r="P480" s="41"/>
      <c r="Q480" s="41"/>
      <c r="R480" s="41"/>
      <c r="S480" s="41"/>
      <c r="U480" s="41"/>
      <c r="V480" s="41"/>
      <c r="W480" s="41"/>
      <c r="X480" s="41"/>
      <c r="Y480" s="41"/>
      <c r="Z480" s="41"/>
      <c r="AA480" s="41"/>
      <c r="AB480" s="41"/>
      <c r="AC480" s="41"/>
      <c r="AD480" s="41"/>
      <c r="AE480" s="41"/>
      <c r="AF480" s="41"/>
      <c r="AG480" s="41"/>
      <c r="AH480" s="41"/>
      <c r="AI480" s="41"/>
      <c r="AJ480" s="41"/>
      <c r="AK480" s="41"/>
      <c r="AL480" s="41"/>
      <c r="AM480" s="41"/>
      <c r="AN480" s="41"/>
      <c r="AO480" s="41"/>
      <c r="AP480" s="41"/>
      <c r="AQ480" s="41"/>
      <c r="AR480" s="41"/>
      <c r="AS480" s="41"/>
      <c r="AT480" s="41"/>
      <c r="AU480" s="41"/>
      <c r="AV480" s="41"/>
      <c r="AW480" s="41"/>
      <c r="AX480" s="41"/>
      <c r="AY480" s="41"/>
      <c r="AZ480" s="41"/>
      <c r="BA480" s="41"/>
      <c r="BB480" s="41"/>
      <c r="BC480" s="41"/>
      <c r="BD480" s="41"/>
      <c r="BE480" s="41"/>
      <c r="BF480" s="41"/>
      <c r="BG480" s="41"/>
      <c r="BH480" s="41"/>
      <c r="BI480" s="41"/>
      <c r="BJ480" s="41"/>
      <c r="BK480" s="41"/>
      <c r="BL480" s="41"/>
      <c r="BM480" s="41"/>
      <c r="BN480" s="41"/>
      <c r="BO480" s="41"/>
      <c r="BP480" s="41"/>
      <c r="BQ480" s="41"/>
      <c r="BR480" s="41"/>
      <c r="BS480" s="41"/>
      <c r="BT480" s="41"/>
      <c r="BU480" s="41"/>
      <c r="BV480" s="41"/>
      <c r="BW480" s="41"/>
      <c r="BX480" s="41"/>
      <c r="BY480" s="41"/>
      <c r="BZ480" s="41"/>
      <c r="CA480" s="41"/>
      <c r="CB480" s="41"/>
      <c r="CC480" s="41"/>
      <c r="CD480" s="41"/>
      <c r="CE480" s="41"/>
      <c r="CF480" s="41"/>
      <c r="CG480" s="41"/>
      <c r="CH480" s="41"/>
      <c r="CI480" s="41"/>
      <c r="CJ480" s="41"/>
      <c r="CK480" s="41"/>
      <c r="CL480" s="41"/>
      <c r="CM480" s="41"/>
      <c r="CN480" s="41"/>
      <c r="CO480" s="41"/>
      <c r="CP480" s="41"/>
    </row>
    <row r="481" spans="10:94" ht="21.75" customHeight="1" x14ac:dyDescent="0.25">
      <c r="J481" s="41"/>
      <c r="K481" s="41"/>
      <c r="L481" s="41"/>
      <c r="M481" s="41"/>
      <c r="N481" s="41"/>
      <c r="O481" s="41"/>
      <c r="P481" s="41"/>
      <c r="Q481" s="41"/>
      <c r="R481" s="41"/>
      <c r="S481" s="41"/>
      <c r="U481" s="41"/>
      <c r="V481" s="41"/>
      <c r="W481" s="41"/>
      <c r="X481" s="41"/>
      <c r="Y481" s="41"/>
      <c r="Z481" s="41"/>
      <c r="AA481" s="41"/>
      <c r="AB481" s="41"/>
      <c r="AC481" s="41"/>
      <c r="AD481" s="41"/>
      <c r="AE481" s="41"/>
      <c r="AF481" s="41"/>
      <c r="AG481" s="41"/>
      <c r="AH481" s="41"/>
      <c r="AI481" s="41"/>
      <c r="AJ481" s="41"/>
      <c r="AK481" s="41"/>
      <c r="AL481" s="41"/>
      <c r="AM481" s="41"/>
      <c r="AN481" s="41"/>
      <c r="AO481" s="41"/>
      <c r="AP481" s="41"/>
      <c r="AQ481" s="41"/>
      <c r="AR481" s="41"/>
      <c r="AS481" s="41"/>
      <c r="AT481" s="41"/>
      <c r="AU481" s="41"/>
      <c r="AV481" s="41"/>
      <c r="AW481" s="41"/>
      <c r="AX481" s="41"/>
      <c r="AY481" s="41"/>
      <c r="AZ481" s="41"/>
      <c r="BA481" s="41"/>
      <c r="BB481" s="41"/>
      <c r="BC481" s="41"/>
      <c r="BD481" s="41"/>
      <c r="BE481" s="41"/>
      <c r="BF481" s="41"/>
      <c r="BG481" s="41"/>
      <c r="BH481" s="41"/>
      <c r="BI481" s="41"/>
      <c r="BJ481" s="41"/>
      <c r="BK481" s="41"/>
      <c r="BL481" s="41"/>
      <c r="BM481" s="41"/>
      <c r="BN481" s="41"/>
      <c r="BO481" s="41"/>
      <c r="BP481" s="41"/>
      <c r="BQ481" s="41"/>
      <c r="BR481" s="41"/>
      <c r="BS481" s="41"/>
      <c r="BT481" s="41"/>
      <c r="BU481" s="41"/>
      <c r="BV481" s="41"/>
      <c r="BW481" s="41"/>
      <c r="BX481" s="41"/>
      <c r="BY481" s="41"/>
      <c r="BZ481" s="41"/>
      <c r="CA481" s="41"/>
      <c r="CB481" s="41"/>
      <c r="CC481" s="41"/>
      <c r="CD481" s="41"/>
      <c r="CE481" s="41"/>
      <c r="CF481" s="41"/>
      <c r="CG481" s="41"/>
      <c r="CH481" s="41"/>
      <c r="CI481" s="41"/>
      <c r="CJ481" s="41"/>
      <c r="CK481" s="41"/>
      <c r="CL481" s="41"/>
      <c r="CM481" s="41"/>
      <c r="CN481" s="41"/>
      <c r="CO481" s="41"/>
      <c r="CP481" s="41"/>
    </row>
    <row r="482" spans="10:94" ht="21.75" customHeight="1" x14ac:dyDescent="0.25">
      <c r="J482" s="41"/>
      <c r="K482" s="41"/>
      <c r="L482" s="41"/>
      <c r="M482" s="41"/>
      <c r="N482" s="41"/>
      <c r="O482" s="41"/>
      <c r="P482" s="41"/>
      <c r="Q482" s="41"/>
      <c r="R482" s="41"/>
      <c r="S482" s="41"/>
      <c r="U482" s="41"/>
      <c r="V482" s="41"/>
      <c r="W482" s="41"/>
      <c r="X482" s="41"/>
      <c r="Y482" s="41"/>
      <c r="Z482" s="41"/>
      <c r="AA482" s="41"/>
      <c r="AB482" s="41"/>
      <c r="AC482" s="41"/>
      <c r="AD482" s="41"/>
      <c r="AE482" s="41"/>
      <c r="AF482" s="41"/>
      <c r="AG482" s="41"/>
      <c r="AH482" s="41"/>
      <c r="AI482" s="41"/>
      <c r="AJ482" s="41"/>
      <c r="AK482" s="41"/>
      <c r="AL482" s="41"/>
      <c r="AM482" s="41"/>
      <c r="AN482" s="41"/>
      <c r="AO482" s="41"/>
      <c r="AP482" s="41"/>
      <c r="AQ482" s="41"/>
      <c r="AR482" s="41"/>
      <c r="AS482" s="41"/>
      <c r="AT482" s="41"/>
      <c r="AU482" s="41"/>
      <c r="AV482" s="41"/>
      <c r="AW482" s="41"/>
      <c r="AX482" s="41"/>
      <c r="AY482" s="41"/>
      <c r="AZ482" s="41"/>
      <c r="BA482" s="41"/>
      <c r="BB482" s="41"/>
      <c r="BC482" s="41"/>
      <c r="BD482" s="41"/>
      <c r="BE482" s="41"/>
      <c r="BF482" s="41"/>
      <c r="BG482" s="41"/>
      <c r="BH482" s="41"/>
      <c r="BI482" s="41"/>
      <c r="BJ482" s="41"/>
      <c r="BK482" s="41"/>
      <c r="BL482" s="41"/>
      <c r="BM482" s="41"/>
      <c r="BN482" s="41"/>
      <c r="BO482" s="41"/>
      <c r="BP482" s="41"/>
      <c r="BQ482" s="41"/>
      <c r="BR482" s="41"/>
      <c r="BS482" s="41"/>
      <c r="BT482" s="41"/>
      <c r="BU482" s="41"/>
      <c r="BV482" s="41"/>
      <c r="BW482" s="41"/>
      <c r="BX482" s="41"/>
      <c r="BY482" s="41"/>
      <c r="BZ482" s="41"/>
      <c r="CA482" s="41"/>
      <c r="CB482" s="41"/>
      <c r="CC482" s="41"/>
      <c r="CD482" s="41"/>
      <c r="CE482" s="41"/>
      <c r="CF482" s="41"/>
      <c r="CG482" s="41"/>
      <c r="CH482" s="41"/>
      <c r="CI482" s="41"/>
      <c r="CJ482" s="41"/>
      <c r="CK482" s="41"/>
      <c r="CL482" s="41"/>
      <c r="CM482" s="41"/>
      <c r="CN482" s="41"/>
      <c r="CO482" s="41"/>
      <c r="CP482" s="41"/>
    </row>
    <row r="483" spans="10:94" ht="21.75" customHeight="1" x14ac:dyDescent="0.25">
      <c r="J483" s="41"/>
      <c r="K483" s="41"/>
      <c r="L483" s="41"/>
      <c r="M483" s="41"/>
      <c r="N483" s="41"/>
      <c r="O483" s="41"/>
      <c r="P483" s="41"/>
      <c r="Q483" s="41"/>
      <c r="R483" s="41"/>
      <c r="S483" s="41"/>
      <c r="U483" s="41"/>
      <c r="V483" s="41"/>
      <c r="W483" s="41"/>
      <c r="X483" s="41"/>
      <c r="Y483" s="41"/>
      <c r="Z483" s="41"/>
      <c r="AA483" s="41"/>
      <c r="AB483" s="41"/>
      <c r="AC483" s="41"/>
      <c r="AD483" s="41"/>
      <c r="AE483" s="41"/>
      <c r="AF483" s="41"/>
      <c r="AG483" s="41"/>
      <c r="AH483" s="41"/>
      <c r="AI483" s="41"/>
      <c r="AJ483" s="41"/>
      <c r="AK483" s="41"/>
      <c r="AL483" s="41"/>
      <c r="AM483" s="41"/>
      <c r="AN483" s="41"/>
      <c r="AO483" s="41"/>
      <c r="AP483" s="41"/>
      <c r="AQ483" s="41"/>
      <c r="AR483" s="41"/>
      <c r="AS483" s="41"/>
      <c r="AT483" s="41"/>
      <c r="AU483" s="41"/>
      <c r="AV483" s="41"/>
      <c r="AW483" s="41"/>
      <c r="AX483" s="41"/>
      <c r="AY483" s="41"/>
      <c r="AZ483" s="41"/>
      <c r="BA483" s="41"/>
      <c r="BB483" s="41"/>
      <c r="BC483" s="41"/>
      <c r="BD483" s="41"/>
      <c r="BE483" s="41"/>
      <c r="BF483" s="41"/>
      <c r="BG483" s="41"/>
      <c r="BH483" s="41"/>
      <c r="BI483" s="41"/>
      <c r="BJ483" s="41"/>
      <c r="BK483" s="41"/>
      <c r="BL483" s="41"/>
      <c r="BM483" s="41"/>
      <c r="BN483" s="41"/>
      <c r="BO483" s="41"/>
      <c r="BP483" s="41"/>
      <c r="BQ483" s="41"/>
      <c r="BR483" s="41"/>
      <c r="BS483" s="41"/>
      <c r="BT483" s="41"/>
      <c r="BU483" s="41"/>
      <c r="BV483" s="41"/>
      <c r="BW483" s="41"/>
      <c r="BX483" s="41"/>
      <c r="BY483" s="41"/>
      <c r="BZ483" s="41"/>
      <c r="CA483" s="41"/>
      <c r="CB483" s="41"/>
      <c r="CC483" s="41"/>
      <c r="CD483" s="41"/>
      <c r="CE483" s="41"/>
      <c r="CF483" s="41"/>
      <c r="CG483" s="41"/>
      <c r="CH483" s="41"/>
      <c r="CI483" s="41"/>
      <c r="CJ483" s="41"/>
      <c r="CK483" s="41"/>
      <c r="CL483" s="41"/>
      <c r="CM483" s="41"/>
      <c r="CN483" s="41"/>
      <c r="CO483" s="41"/>
      <c r="CP483" s="41"/>
    </row>
    <row r="484" spans="10:94" ht="21.75" customHeight="1" x14ac:dyDescent="0.25">
      <c r="J484" s="41"/>
      <c r="K484" s="41"/>
      <c r="L484" s="41"/>
      <c r="M484" s="41"/>
      <c r="N484" s="41"/>
      <c r="O484" s="41"/>
      <c r="P484" s="41"/>
      <c r="Q484" s="41"/>
      <c r="R484" s="41"/>
      <c r="S484" s="41"/>
      <c r="U484" s="41"/>
      <c r="V484" s="41"/>
      <c r="W484" s="41"/>
      <c r="X484" s="41"/>
      <c r="Y484" s="41"/>
      <c r="Z484" s="41"/>
      <c r="AA484" s="41"/>
      <c r="AB484" s="41"/>
      <c r="AC484" s="41"/>
      <c r="AD484" s="41"/>
      <c r="AE484" s="41"/>
      <c r="AF484" s="41"/>
      <c r="AG484" s="41"/>
      <c r="AH484" s="41"/>
      <c r="AI484" s="41"/>
      <c r="AJ484" s="41"/>
      <c r="AK484" s="41"/>
      <c r="AL484" s="41"/>
      <c r="AM484" s="41"/>
      <c r="AN484" s="41"/>
      <c r="AO484" s="41"/>
      <c r="AP484" s="41"/>
      <c r="AQ484" s="41"/>
      <c r="AR484" s="41"/>
      <c r="AS484" s="41"/>
      <c r="AT484" s="41"/>
      <c r="AU484" s="41"/>
      <c r="AV484" s="41"/>
      <c r="AW484" s="41"/>
      <c r="AX484" s="41"/>
      <c r="AY484" s="41"/>
      <c r="AZ484" s="41"/>
      <c r="BA484" s="41"/>
      <c r="BB484" s="41"/>
      <c r="BC484" s="41"/>
      <c r="BD484" s="41"/>
      <c r="BE484" s="41"/>
      <c r="BF484" s="41"/>
      <c r="BG484" s="41"/>
      <c r="BH484" s="41"/>
      <c r="BI484" s="41"/>
      <c r="BJ484" s="41"/>
      <c r="BK484" s="41"/>
      <c r="BL484" s="41"/>
      <c r="BM484" s="41"/>
      <c r="BN484" s="41"/>
      <c r="BO484" s="41"/>
      <c r="BP484" s="41"/>
      <c r="BQ484" s="41"/>
      <c r="BR484" s="41"/>
      <c r="BS484" s="41"/>
      <c r="BT484" s="41"/>
      <c r="BU484" s="41"/>
      <c r="BV484" s="41"/>
      <c r="BW484" s="41"/>
      <c r="BX484" s="41"/>
      <c r="BY484" s="41"/>
      <c r="BZ484" s="41"/>
      <c r="CA484" s="41"/>
      <c r="CB484" s="41"/>
      <c r="CC484" s="41"/>
      <c r="CD484" s="41"/>
      <c r="CE484" s="41"/>
      <c r="CF484" s="41"/>
      <c r="CG484" s="41"/>
      <c r="CH484" s="41"/>
      <c r="CI484" s="41"/>
      <c r="CJ484" s="41"/>
      <c r="CK484" s="41"/>
      <c r="CL484" s="41"/>
      <c r="CM484" s="41"/>
      <c r="CN484" s="41"/>
      <c r="CO484" s="41"/>
      <c r="CP484" s="41"/>
    </row>
    <row r="485" spans="10:94" ht="21.75" customHeight="1" x14ac:dyDescent="0.25">
      <c r="J485" s="41"/>
      <c r="K485" s="41"/>
      <c r="L485" s="41"/>
      <c r="M485" s="41"/>
      <c r="N485" s="41"/>
      <c r="O485" s="41"/>
      <c r="P485" s="41"/>
      <c r="Q485" s="41"/>
      <c r="R485" s="41"/>
      <c r="S485" s="41"/>
      <c r="U485" s="41"/>
      <c r="V485" s="41"/>
      <c r="W485" s="41"/>
      <c r="X485" s="41"/>
      <c r="Y485" s="41"/>
      <c r="Z485" s="41"/>
      <c r="AA485" s="41"/>
      <c r="AB485" s="41"/>
      <c r="AC485" s="41"/>
      <c r="AD485" s="41"/>
      <c r="AE485" s="41"/>
      <c r="AF485" s="41"/>
      <c r="AG485" s="41"/>
      <c r="AH485" s="41"/>
      <c r="AI485" s="41"/>
      <c r="AJ485" s="41"/>
      <c r="AK485" s="41"/>
      <c r="AL485" s="41"/>
      <c r="AM485" s="41"/>
      <c r="AN485" s="41"/>
      <c r="AO485" s="41"/>
      <c r="AP485" s="41"/>
      <c r="AQ485" s="41"/>
      <c r="AR485" s="41"/>
      <c r="AS485" s="41"/>
      <c r="AT485" s="41"/>
      <c r="AU485" s="41"/>
      <c r="AV485" s="41"/>
      <c r="AW485" s="41"/>
      <c r="AX485" s="41"/>
      <c r="AY485" s="41"/>
      <c r="AZ485" s="41"/>
      <c r="BA485" s="41"/>
      <c r="BB485" s="41"/>
      <c r="BC485" s="41"/>
      <c r="BD485" s="41"/>
      <c r="BE485" s="41"/>
      <c r="BF485" s="41"/>
      <c r="BG485" s="41"/>
      <c r="BH485" s="41"/>
      <c r="BI485" s="41"/>
      <c r="BJ485" s="41"/>
      <c r="BK485" s="41"/>
      <c r="BL485" s="41"/>
      <c r="BM485" s="41"/>
      <c r="BN485" s="41"/>
      <c r="BO485" s="41"/>
      <c r="BP485" s="41"/>
      <c r="BQ485" s="41"/>
      <c r="BR485" s="41"/>
      <c r="BS485" s="41"/>
      <c r="BT485" s="41"/>
      <c r="BU485" s="41"/>
      <c r="BV485" s="41"/>
      <c r="BW485" s="41"/>
      <c r="BX485" s="41"/>
      <c r="BY485" s="41"/>
      <c r="BZ485" s="41"/>
      <c r="CA485" s="41"/>
      <c r="CB485" s="41"/>
      <c r="CC485" s="41"/>
      <c r="CD485" s="41"/>
      <c r="CE485" s="41"/>
      <c r="CF485" s="41"/>
      <c r="CG485" s="41"/>
      <c r="CH485" s="41"/>
      <c r="CI485" s="41"/>
      <c r="CJ485" s="41"/>
      <c r="CK485" s="41"/>
      <c r="CL485" s="41"/>
      <c r="CM485" s="41"/>
      <c r="CN485" s="41"/>
      <c r="CO485" s="41"/>
      <c r="CP485" s="41"/>
    </row>
    <row r="486" spans="10:94" ht="21.75" customHeight="1" x14ac:dyDescent="0.25">
      <c r="J486" s="41"/>
      <c r="K486" s="41"/>
      <c r="L486" s="41"/>
      <c r="M486" s="41"/>
      <c r="N486" s="41"/>
      <c r="O486" s="41"/>
      <c r="P486" s="41"/>
      <c r="Q486" s="41"/>
      <c r="R486" s="41"/>
      <c r="S486" s="41"/>
      <c r="T486" s="41"/>
      <c r="U486" s="41"/>
      <c r="V486" s="41"/>
      <c r="W486" s="41"/>
      <c r="X486" s="41"/>
      <c r="Y486" s="41"/>
      <c r="Z486" s="41"/>
      <c r="AA486" s="41"/>
      <c r="AB486" s="41"/>
      <c r="AC486" s="41"/>
      <c r="AD486" s="41"/>
      <c r="AE486" s="41"/>
      <c r="AF486" s="41"/>
      <c r="AG486" s="41"/>
      <c r="AH486" s="41"/>
      <c r="AI486" s="41"/>
      <c r="AJ486" s="41"/>
      <c r="AK486" s="41"/>
      <c r="AL486" s="41"/>
      <c r="AM486" s="41"/>
      <c r="AN486" s="41"/>
      <c r="AO486" s="41"/>
      <c r="AP486" s="41"/>
      <c r="AQ486" s="41"/>
      <c r="AR486" s="41"/>
      <c r="AS486" s="41"/>
      <c r="AT486" s="41"/>
      <c r="AU486" s="41"/>
      <c r="AV486" s="41"/>
      <c r="AW486" s="41"/>
      <c r="AX486" s="41"/>
      <c r="AY486" s="41"/>
      <c r="AZ486" s="41"/>
      <c r="BA486" s="41"/>
      <c r="BB486" s="41"/>
      <c r="BC486" s="41"/>
      <c r="BD486" s="41"/>
      <c r="BE486" s="41"/>
      <c r="BF486" s="41"/>
      <c r="BG486" s="41"/>
      <c r="BH486" s="41"/>
      <c r="BI486" s="41"/>
      <c r="BJ486" s="41"/>
      <c r="BK486" s="41"/>
      <c r="BL486" s="41"/>
      <c r="BM486" s="41"/>
      <c r="BN486" s="41"/>
      <c r="BO486" s="41"/>
      <c r="BP486" s="41"/>
      <c r="BQ486" s="41"/>
      <c r="BR486" s="41"/>
      <c r="BS486" s="41"/>
      <c r="BT486" s="41"/>
      <c r="BU486" s="41"/>
      <c r="BV486" s="41"/>
      <c r="BW486" s="41"/>
      <c r="BX486" s="41"/>
      <c r="BY486" s="41"/>
      <c r="BZ486" s="41"/>
      <c r="CA486" s="41"/>
      <c r="CB486" s="41"/>
      <c r="CC486" s="41"/>
      <c r="CD486" s="41"/>
      <c r="CE486" s="41"/>
      <c r="CF486" s="41"/>
      <c r="CG486" s="41"/>
      <c r="CH486" s="41"/>
      <c r="CI486" s="41"/>
      <c r="CJ486" s="41"/>
      <c r="CK486" s="41"/>
      <c r="CL486" s="41"/>
      <c r="CM486" s="41"/>
      <c r="CN486" s="41"/>
      <c r="CO486" s="41"/>
      <c r="CP486" s="41"/>
    </row>
    <row r="487" spans="10:94" ht="21.75" customHeight="1" x14ac:dyDescent="0.25">
      <c r="J487" s="41"/>
      <c r="K487" s="41"/>
      <c r="L487" s="41"/>
      <c r="M487" s="41"/>
      <c r="N487" s="41"/>
      <c r="O487" s="41"/>
      <c r="P487" s="41"/>
      <c r="Q487" s="41"/>
      <c r="R487" s="41"/>
      <c r="S487" s="41"/>
      <c r="U487" s="41"/>
      <c r="V487" s="41"/>
      <c r="W487" s="41"/>
      <c r="X487" s="41"/>
      <c r="Y487" s="41"/>
      <c r="Z487" s="41"/>
      <c r="AA487" s="41"/>
      <c r="AB487" s="41"/>
      <c r="AC487" s="41"/>
      <c r="AD487" s="41"/>
      <c r="AE487" s="41"/>
      <c r="AF487" s="41"/>
      <c r="AG487" s="41"/>
      <c r="AH487" s="41"/>
      <c r="AI487" s="41"/>
      <c r="AJ487" s="41"/>
      <c r="AK487" s="41"/>
      <c r="AL487" s="41"/>
      <c r="AM487" s="41"/>
      <c r="AN487" s="41"/>
      <c r="AO487" s="41"/>
      <c r="AP487" s="41"/>
      <c r="AQ487" s="41"/>
      <c r="AR487" s="41"/>
      <c r="AS487" s="41"/>
      <c r="AT487" s="41"/>
      <c r="AU487" s="41"/>
      <c r="AV487" s="41"/>
      <c r="AW487" s="41"/>
      <c r="AX487" s="41"/>
      <c r="AY487" s="41"/>
      <c r="AZ487" s="41"/>
      <c r="BA487" s="41"/>
      <c r="BB487" s="41"/>
      <c r="BC487" s="41"/>
      <c r="BD487" s="41"/>
      <c r="BE487" s="41"/>
      <c r="BF487" s="41"/>
      <c r="BG487" s="41"/>
      <c r="BH487" s="41"/>
      <c r="BI487" s="41"/>
      <c r="BJ487" s="41"/>
      <c r="BK487" s="41"/>
      <c r="BL487" s="41"/>
      <c r="BM487" s="41"/>
      <c r="BN487" s="41"/>
      <c r="BO487" s="41"/>
      <c r="BP487" s="41"/>
      <c r="BQ487" s="41"/>
      <c r="BR487" s="41"/>
      <c r="BS487" s="41"/>
      <c r="BT487" s="41"/>
      <c r="BU487" s="41"/>
      <c r="BV487" s="41"/>
      <c r="BW487" s="41"/>
      <c r="BX487" s="41"/>
      <c r="BY487" s="41"/>
      <c r="BZ487" s="41"/>
      <c r="CA487" s="41"/>
      <c r="CB487" s="41"/>
      <c r="CC487" s="41"/>
      <c r="CD487" s="41"/>
      <c r="CE487" s="41"/>
      <c r="CF487" s="41"/>
      <c r="CG487" s="41"/>
      <c r="CH487" s="41"/>
      <c r="CI487" s="41"/>
      <c r="CJ487" s="41"/>
      <c r="CK487" s="41"/>
      <c r="CL487" s="41"/>
      <c r="CM487" s="41"/>
      <c r="CN487" s="41"/>
      <c r="CO487" s="41"/>
      <c r="CP487" s="41"/>
    </row>
    <row r="488" spans="10:94" ht="21.75" customHeight="1" x14ac:dyDescent="0.25">
      <c r="J488" s="41"/>
      <c r="K488" s="41"/>
      <c r="L488" s="41"/>
      <c r="M488" s="41"/>
      <c r="N488" s="41"/>
      <c r="O488" s="41"/>
      <c r="P488" s="41"/>
      <c r="Q488" s="41"/>
      <c r="R488" s="41"/>
      <c r="S488" s="41"/>
      <c r="U488" s="41"/>
      <c r="V488" s="41"/>
      <c r="W488" s="41"/>
      <c r="X488" s="41"/>
      <c r="Y488" s="41"/>
      <c r="Z488" s="41"/>
      <c r="AA488" s="41"/>
      <c r="AB488" s="41"/>
      <c r="AC488" s="41"/>
      <c r="AD488" s="41"/>
      <c r="AE488" s="41"/>
      <c r="AF488" s="41"/>
      <c r="AG488" s="41"/>
      <c r="AH488" s="41"/>
      <c r="AI488" s="41"/>
      <c r="AJ488" s="41"/>
      <c r="AK488" s="41"/>
      <c r="AL488" s="41"/>
      <c r="AM488" s="41"/>
      <c r="AN488" s="41"/>
      <c r="AO488" s="41"/>
      <c r="AP488" s="41"/>
      <c r="AQ488" s="41"/>
      <c r="AR488" s="41"/>
      <c r="AS488" s="41"/>
      <c r="AT488" s="41"/>
      <c r="AU488" s="41"/>
      <c r="AV488" s="41"/>
      <c r="AW488" s="41"/>
      <c r="AX488" s="41"/>
      <c r="AY488" s="41"/>
      <c r="AZ488" s="41"/>
      <c r="BA488" s="41"/>
      <c r="BB488" s="41"/>
      <c r="BC488" s="41"/>
      <c r="BD488" s="41"/>
      <c r="BE488" s="41"/>
      <c r="BF488" s="41"/>
      <c r="BG488" s="41"/>
      <c r="BH488" s="41"/>
      <c r="BI488" s="41"/>
      <c r="BJ488" s="41"/>
      <c r="BK488" s="41"/>
      <c r="BL488" s="41"/>
      <c r="BM488" s="41"/>
      <c r="BN488" s="41"/>
      <c r="BO488" s="41"/>
      <c r="BP488" s="41"/>
      <c r="BQ488" s="41"/>
      <c r="BR488" s="41"/>
      <c r="BS488" s="41"/>
      <c r="BT488" s="41"/>
      <c r="BU488" s="41"/>
      <c r="BV488" s="41"/>
      <c r="BW488" s="41"/>
      <c r="BX488" s="41"/>
      <c r="BY488" s="41"/>
      <c r="BZ488" s="41"/>
      <c r="CA488" s="41"/>
      <c r="CB488" s="41"/>
      <c r="CC488" s="41"/>
      <c r="CD488" s="41"/>
      <c r="CE488" s="41"/>
      <c r="CF488" s="41"/>
      <c r="CG488" s="41"/>
      <c r="CH488" s="41"/>
      <c r="CI488" s="41"/>
      <c r="CJ488" s="41"/>
      <c r="CK488" s="41"/>
      <c r="CL488" s="41"/>
      <c r="CM488" s="41"/>
      <c r="CN488" s="41"/>
      <c r="CO488" s="41"/>
      <c r="CP488" s="41"/>
    </row>
    <row r="489" spans="10:94" ht="21.75" customHeight="1" x14ac:dyDescent="0.25">
      <c r="J489" s="41"/>
      <c r="K489" s="41"/>
      <c r="L489" s="41"/>
      <c r="M489" s="41"/>
      <c r="N489" s="41"/>
      <c r="O489" s="41"/>
      <c r="P489" s="41"/>
      <c r="Q489" s="41"/>
      <c r="R489" s="41"/>
      <c r="S489" s="41"/>
      <c r="U489" s="41"/>
      <c r="V489" s="41"/>
      <c r="W489" s="41"/>
      <c r="X489" s="41"/>
      <c r="Y489" s="41"/>
      <c r="Z489" s="41"/>
      <c r="AA489" s="41"/>
      <c r="AB489" s="41"/>
      <c r="AC489" s="41"/>
      <c r="AD489" s="41"/>
      <c r="AE489" s="41"/>
      <c r="AF489" s="41"/>
      <c r="AG489" s="41"/>
      <c r="AH489" s="41"/>
      <c r="AI489" s="41"/>
      <c r="AJ489" s="41"/>
      <c r="AK489" s="41"/>
      <c r="AL489" s="41"/>
      <c r="AM489" s="41"/>
      <c r="AN489" s="41"/>
      <c r="AO489" s="41"/>
      <c r="AP489" s="41"/>
      <c r="AQ489" s="41"/>
      <c r="AR489" s="41"/>
      <c r="AS489" s="41"/>
      <c r="AT489" s="41"/>
      <c r="AU489" s="41"/>
      <c r="AV489" s="41"/>
      <c r="AW489" s="41"/>
      <c r="AX489" s="41"/>
      <c r="AY489" s="41"/>
      <c r="AZ489" s="41"/>
      <c r="BA489" s="41"/>
      <c r="BB489" s="41"/>
      <c r="BC489" s="41"/>
      <c r="BD489" s="41"/>
      <c r="BE489" s="41"/>
      <c r="BF489" s="41"/>
      <c r="BG489" s="41"/>
      <c r="BH489" s="41"/>
      <c r="BI489" s="41"/>
      <c r="BJ489" s="41"/>
      <c r="BK489" s="41"/>
      <c r="BL489" s="41"/>
      <c r="BM489" s="41"/>
      <c r="BN489" s="41"/>
      <c r="BO489" s="41"/>
      <c r="BP489" s="41"/>
      <c r="BQ489" s="41"/>
      <c r="BR489" s="41"/>
      <c r="BS489" s="41"/>
      <c r="BT489" s="41"/>
      <c r="BU489" s="41"/>
      <c r="BV489" s="41"/>
      <c r="BW489" s="41"/>
      <c r="BX489" s="41"/>
      <c r="BY489" s="41"/>
      <c r="BZ489" s="41"/>
      <c r="CA489" s="41"/>
      <c r="CB489" s="41"/>
      <c r="CC489" s="41"/>
      <c r="CD489" s="41"/>
      <c r="CE489" s="41"/>
      <c r="CF489" s="41"/>
      <c r="CG489" s="41"/>
      <c r="CH489" s="41"/>
      <c r="CI489" s="41"/>
      <c r="CJ489" s="41"/>
      <c r="CK489" s="41"/>
      <c r="CL489" s="41"/>
      <c r="CM489" s="41"/>
      <c r="CN489" s="41"/>
      <c r="CO489" s="41"/>
      <c r="CP489" s="41"/>
    </row>
    <row r="490" spans="10:94" ht="21.75" customHeight="1" x14ac:dyDescent="0.25">
      <c r="J490" s="41"/>
      <c r="K490" s="41"/>
      <c r="L490" s="41"/>
      <c r="M490" s="41"/>
      <c r="N490" s="41"/>
      <c r="O490" s="41"/>
      <c r="P490" s="41"/>
      <c r="Q490" s="41"/>
      <c r="R490" s="41"/>
      <c r="S490" s="41"/>
      <c r="U490" s="41"/>
      <c r="V490" s="41"/>
      <c r="W490" s="41"/>
      <c r="X490" s="41"/>
      <c r="Y490" s="41"/>
      <c r="Z490" s="41"/>
      <c r="AA490" s="41"/>
      <c r="AB490" s="41"/>
      <c r="AC490" s="41"/>
      <c r="AD490" s="41"/>
      <c r="AE490" s="41"/>
      <c r="AF490" s="41"/>
      <c r="AG490" s="41"/>
      <c r="AH490" s="41"/>
      <c r="AI490" s="41"/>
      <c r="AJ490" s="41"/>
      <c r="AK490" s="41"/>
      <c r="AL490" s="41"/>
      <c r="AM490" s="41"/>
      <c r="AN490" s="41"/>
      <c r="AO490" s="41"/>
      <c r="AP490" s="41"/>
      <c r="AQ490" s="41"/>
      <c r="AR490" s="41"/>
      <c r="AS490" s="41"/>
      <c r="AT490" s="41"/>
      <c r="AU490" s="41"/>
      <c r="AV490" s="41"/>
      <c r="AW490" s="41"/>
      <c r="AX490" s="41"/>
      <c r="AY490" s="41"/>
      <c r="AZ490" s="41"/>
      <c r="BA490" s="41"/>
      <c r="BB490" s="41"/>
      <c r="BC490" s="41"/>
      <c r="BD490" s="41"/>
      <c r="BE490" s="41"/>
      <c r="BF490" s="41"/>
      <c r="BG490" s="41"/>
      <c r="BH490" s="41"/>
      <c r="BI490" s="41"/>
      <c r="BJ490" s="41"/>
      <c r="BK490" s="41"/>
      <c r="BL490" s="41"/>
      <c r="BM490" s="41"/>
      <c r="BN490" s="41"/>
      <c r="BO490" s="41"/>
      <c r="BP490" s="41"/>
      <c r="BQ490" s="41"/>
      <c r="BR490" s="41"/>
      <c r="BS490" s="41"/>
      <c r="BT490" s="41"/>
      <c r="BU490" s="41"/>
      <c r="BV490" s="41"/>
      <c r="BW490" s="41"/>
      <c r="BX490" s="41"/>
      <c r="BY490" s="41"/>
      <c r="BZ490" s="41"/>
      <c r="CA490" s="41"/>
      <c r="CB490" s="41"/>
      <c r="CC490" s="41"/>
      <c r="CD490" s="41"/>
      <c r="CE490" s="41"/>
      <c r="CF490" s="41"/>
      <c r="CG490" s="41"/>
      <c r="CH490" s="41"/>
      <c r="CI490" s="41"/>
      <c r="CJ490" s="41"/>
      <c r="CK490" s="41"/>
      <c r="CL490" s="41"/>
      <c r="CM490" s="41"/>
      <c r="CN490" s="41"/>
      <c r="CO490" s="41"/>
      <c r="CP490" s="41"/>
    </row>
    <row r="491" spans="10:94" ht="21.75" customHeight="1" x14ac:dyDescent="0.25">
      <c r="J491" s="41"/>
      <c r="K491" s="41"/>
      <c r="L491" s="41"/>
      <c r="M491" s="41"/>
      <c r="N491" s="41"/>
      <c r="O491" s="41"/>
      <c r="P491" s="41"/>
      <c r="Q491" s="41"/>
      <c r="R491" s="41"/>
      <c r="S491" s="41"/>
      <c r="U491" s="41"/>
      <c r="V491" s="41"/>
      <c r="W491" s="41"/>
      <c r="X491" s="41"/>
      <c r="Y491" s="41"/>
      <c r="Z491" s="41"/>
      <c r="AA491" s="41"/>
      <c r="AB491" s="41"/>
      <c r="AC491" s="41"/>
      <c r="AD491" s="41"/>
      <c r="AE491" s="41"/>
      <c r="AF491" s="41"/>
      <c r="AG491" s="41"/>
      <c r="AH491" s="41"/>
      <c r="AI491" s="41"/>
      <c r="AJ491" s="41"/>
      <c r="AK491" s="41"/>
      <c r="AL491" s="41"/>
      <c r="AM491" s="41"/>
      <c r="AN491" s="41"/>
      <c r="AO491" s="41"/>
      <c r="AP491" s="41"/>
      <c r="AQ491" s="41"/>
      <c r="AR491" s="41"/>
      <c r="AS491" s="41"/>
      <c r="AT491" s="41"/>
      <c r="AU491" s="41"/>
      <c r="AV491" s="41"/>
      <c r="AW491" s="41"/>
      <c r="AX491" s="41"/>
      <c r="AY491" s="41"/>
      <c r="AZ491" s="41"/>
      <c r="BA491" s="41"/>
      <c r="BB491" s="41"/>
      <c r="BC491" s="41"/>
      <c r="BD491" s="41"/>
      <c r="BE491" s="41"/>
      <c r="BF491" s="41"/>
      <c r="BG491" s="41"/>
      <c r="BH491" s="41"/>
      <c r="BI491" s="41"/>
      <c r="BJ491" s="41"/>
      <c r="BK491" s="41"/>
      <c r="BL491" s="41"/>
      <c r="BM491" s="41"/>
      <c r="BN491" s="41"/>
      <c r="BO491" s="41"/>
      <c r="BP491" s="41"/>
      <c r="BQ491" s="41"/>
      <c r="BR491" s="41"/>
      <c r="BS491" s="41"/>
      <c r="BT491" s="41"/>
      <c r="BU491" s="41"/>
      <c r="BV491" s="41"/>
      <c r="BW491" s="41"/>
      <c r="BX491" s="41"/>
      <c r="BY491" s="41"/>
      <c r="BZ491" s="41"/>
      <c r="CA491" s="41"/>
      <c r="CB491" s="41"/>
      <c r="CC491" s="41"/>
      <c r="CD491" s="41"/>
      <c r="CE491" s="41"/>
      <c r="CF491" s="41"/>
      <c r="CG491" s="41"/>
      <c r="CH491" s="41"/>
      <c r="CI491" s="41"/>
      <c r="CJ491" s="41"/>
      <c r="CK491" s="41"/>
      <c r="CL491" s="41"/>
      <c r="CM491" s="41"/>
      <c r="CN491" s="41"/>
      <c r="CO491" s="41"/>
      <c r="CP491" s="41"/>
    </row>
    <row r="492" spans="10:94" ht="21.75" customHeight="1" x14ac:dyDescent="0.25">
      <c r="J492" s="41"/>
      <c r="K492" s="41"/>
      <c r="L492" s="41"/>
      <c r="M492" s="41"/>
      <c r="N492" s="41"/>
      <c r="O492" s="41"/>
      <c r="P492" s="41"/>
      <c r="Q492" s="41"/>
      <c r="R492" s="41"/>
      <c r="S492" s="41"/>
      <c r="U492" s="41"/>
      <c r="V492" s="41"/>
      <c r="W492" s="41"/>
      <c r="X492" s="41"/>
      <c r="Y492" s="41"/>
      <c r="Z492" s="41"/>
      <c r="AA492" s="41"/>
      <c r="AB492" s="41"/>
      <c r="AC492" s="41"/>
      <c r="AD492" s="41"/>
      <c r="AE492" s="41"/>
      <c r="AF492" s="41"/>
      <c r="AG492" s="41"/>
      <c r="AH492" s="41"/>
      <c r="AI492" s="41"/>
      <c r="AJ492" s="41"/>
      <c r="AK492" s="41"/>
      <c r="AL492" s="41"/>
      <c r="AM492" s="41"/>
      <c r="AN492" s="41"/>
      <c r="AO492" s="41"/>
      <c r="AP492" s="41"/>
      <c r="AQ492" s="41"/>
      <c r="AR492" s="41"/>
      <c r="AS492" s="41"/>
      <c r="AT492" s="41"/>
      <c r="AU492" s="41"/>
      <c r="AV492" s="41"/>
      <c r="AW492" s="41"/>
      <c r="AX492" s="41"/>
      <c r="AY492" s="41"/>
      <c r="AZ492" s="41"/>
      <c r="BA492" s="41"/>
      <c r="BB492" s="41"/>
      <c r="BC492" s="41"/>
      <c r="BD492" s="41"/>
      <c r="BE492" s="41"/>
      <c r="BF492" s="41"/>
      <c r="BG492" s="41"/>
      <c r="BH492" s="41"/>
      <c r="BI492" s="41"/>
      <c r="BJ492" s="41"/>
      <c r="BK492" s="41"/>
      <c r="BL492" s="41"/>
      <c r="BM492" s="41"/>
      <c r="BN492" s="41"/>
      <c r="BO492" s="41"/>
      <c r="BP492" s="41"/>
      <c r="BQ492" s="41"/>
      <c r="BR492" s="41"/>
      <c r="BS492" s="41"/>
      <c r="BT492" s="41"/>
      <c r="BU492" s="41"/>
      <c r="BV492" s="41"/>
      <c r="BW492" s="41"/>
      <c r="BX492" s="41"/>
      <c r="BY492" s="41"/>
      <c r="BZ492" s="41"/>
      <c r="CA492" s="41"/>
      <c r="CB492" s="41"/>
      <c r="CC492" s="41"/>
      <c r="CD492" s="41"/>
      <c r="CE492" s="41"/>
      <c r="CF492" s="41"/>
      <c r="CG492" s="41"/>
      <c r="CH492" s="41"/>
      <c r="CI492" s="41"/>
      <c r="CJ492" s="41"/>
      <c r="CK492" s="41"/>
      <c r="CL492" s="41"/>
      <c r="CM492" s="41"/>
      <c r="CN492" s="41"/>
      <c r="CO492" s="41"/>
      <c r="CP492" s="41"/>
    </row>
    <row r="493" spans="10:94" ht="21.75" customHeight="1" x14ac:dyDescent="0.25">
      <c r="J493" s="41"/>
      <c r="K493" s="41"/>
      <c r="L493" s="41"/>
      <c r="M493" s="41"/>
      <c r="N493" s="41"/>
      <c r="O493" s="41"/>
      <c r="P493" s="41"/>
      <c r="Q493" s="41"/>
      <c r="R493" s="41"/>
      <c r="S493" s="41"/>
      <c r="U493" s="41"/>
      <c r="V493" s="41"/>
      <c r="W493" s="41"/>
      <c r="X493" s="41"/>
      <c r="Y493" s="41"/>
      <c r="Z493" s="41"/>
      <c r="AA493" s="41"/>
      <c r="AB493" s="41"/>
      <c r="AC493" s="41"/>
      <c r="AD493" s="41"/>
      <c r="AE493" s="41"/>
      <c r="AF493" s="41"/>
      <c r="AG493" s="41"/>
      <c r="AH493" s="41"/>
      <c r="AI493" s="41"/>
      <c r="AJ493" s="41"/>
      <c r="AK493" s="41"/>
      <c r="AL493" s="41"/>
      <c r="AM493" s="41"/>
      <c r="AN493" s="41"/>
      <c r="AO493" s="41"/>
      <c r="AP493" s="41"/>
      <c r="AQ493" s="41"/>
      <c r="AR493" s="41"/>
      <c r="AS493" s="41"/>
      <c r="AT493" s="41"/>
      <c r="AU493" s="41"/>
      <c r="AV493" s="41"/>
      <c r="AW493" s="41"/>
      <c r="AX493" s="41"/>
      <c r="AY493" s="41"/>
      <c r="AZ493" s="41"/>
      <c r="BA493" s="41"/>
      <c r="BB493" s="41"/>
      <c r="BC493" s="41"/>
      <c r="BD493" s="41"/>
      <c r="BE493" s="41"/>
      <c r="BF493" s="41"/>
      <c r="BG493" s="41"/>
      <c r="BH493" s="41"/>
      <c r="BI493" s="41"/>
      <c r="BJ493" s="41"/>
      <c r="BK493" s="41"/>
      <c r="BL493" s="41"/>
      <c r="BM493" s="41"/>
      <c r="BN493" s="41"/>
      <c r="BO493" s="41"/>
      <c r="BP493" s="41"/>
      <c r="BQ493" s="41"/>
      <c r="BR493" s="41"/>
      <c r="BS493" s="41"/>
      <c r="BT493" s="41"/>
      <c r="BU493" s="41"/>
      <c r="BV493" s="41"/>
      <c r="BW493" s="41"/>
      <c r="BX493" s="41"/>
      <c r="BY493" s="41"/>
      <c r="BZ493" s="41"/>
      <c r="CA493" s="41"/>
      <c r="CB493" s="41"/>
      <c r="CC493" s="41"/>
      <c r="CD493" s="41"/>
      <c r="CE493" s="41"/>
      <c r="CF493" s="41"/>
      <c r="CG493" s="41"/>
      <c r="CH493" s="41"/>
      <c r="CI493" s="41"/>
      <c r="CJ493" s="41"/>
      <c r="CK493" s="41"/>
      <c r="CL493" s="41"/>
      <c r="CM493" s="41"/>
      <c r="CN493" s="41"/>
      <c r="CO493" s="41"/>
      <c r="CP493" s="41"/>
    </row>
    <row r="494" spans="10:94" ht="21.75" customHeight="1" x14ac:dyDescent="0.25">
      <c r="J494" s="41"/>
      <c r="K494" s="41"/>
      <c r="L494" s="41"/>
      <c r="M494" s="41"/>
      <c r="N494" s="41"/>
      <c r="O494" s="41"/>
      <c r="P494" s="41"/>
      <c r="Q494" s="41"/>
      <c r="R494" s="41"/>
      <c r="S494" s="41"/>
      <c r="U494" s="41"/>
      <c r="V494" s="41"/>
      <c r="W494" s="41"/>
      <c r="X494" s="41"/>
      <c r="Y494" s="41"/>
      <c r="Z494" s="41"/>
      <c r="AA494" s="41"/>
      <c r="AB494" s="41"/>
      <c r="AC494" s="41"/>
      <c r="AD494" s="41"/>
      <c r="AE494" s="41"/>
      <c r="AF494" s="41"/>
      <c r="AG494" s="41"/>
      <c r="AH494" s="41"/>
      <c r="AI494" s="41"/>
      <c r="AJ494" s="41"/>
      <c r="AK494" s="41"/>
      <c r="AL494" s="41"/>
      <c r="AM494" s="41"/>
      <c r="AN494" s="41"/>
      <c r="AO494" s="41"/>
      <c r="AP494" s="41"/>
      <c r="AQ494" s="41"/>
      <c r="AR494" s="41"/>
      <c r="AS494" s="41"/>
      <c r="AT494" s="41"/>
      <c r="AU494" s="41"/>
      <c r="AV494" s="41"/>
      <c r="AW494" s="41"/>
      <c r="AX494" s="41"/>
      <c r="AY494" s="41"/>
      <c r="AZ494" s="41"/>
      <c r="BA494" s="41"/>
      <c r="BB494" s="41"/>
      <c r="BC494" s="41"/>
      <c r="BD494" s="41"/>
      <c r="BE494" s="41"/>
      <c r="BF494" s="41"/>
      <c r="BG494" s="41"/>
      <c r="BH494" s="41"/>
      <c r="BI494" s="41"/>
      <c r="BJ494" s="41"/>
      <c r="BK494" s="41"/>
      <c r="BL494" s="41"/>
      <c r="BM494" s="41"/>
      <c r="BN494" s="41"/>
      <c r="BO494" s="41"/>
      <c r="BP494" s="41"/>
      <c r="BQ494" s="41"/>
      <c r="BR494" s="41"/>
      <c r="BS494" s="41"/>
      <c r="BT494" s="41"/>
      <c r="BU494" s="41"/>
      <c r="BV494" s="41"/>
      <c r="BW494" s="41"/>
      <c r="BX494" s="41"/>
      <c r="BY494" s="41"/>
      <c r="BZ494" s="41"/>
      <c r="CA494" s="41"/>
      <c r="CB494" s="41"/>
      <c r="CC494" s="41"/>
      <c r="CD494" s="41"/>
      <c r="CE494" s="41"/>
      <c r="CF494" s="41"/>
      <c r="CG494" s="41"/>
      <c r="CH494" s="41"/>
      <c r="CI494" s="41"/>
      <c r="CJ494" s="41"/>
      <c r="CK494" s="41"/>
      <c r="CL494" s="41"/>
      <c r="CM494" s="41"/>
      <c r="CN494" s="41"/>
      <c r="CO494" s="41"/>
      <c r="CP494" s="41"/>
    </row>
    <row r="495" spans="10:94" ht="21.75" customHeight="1" x14ac:dyDescent="0.25">
      <c r="J495" s="41"/>
      <c r="K495" s="41"/>
      <c r="L495" s="41"/>
      <c r="M495" s="41"/>
      <c r="N495" s="41"/>
      <c r="O495" s="41"/>
      <c r="P495" s="41"/>
      <c r="Q495" s="41"/>
      <c r="R495" s="41"/>
      <c r="S495" s="41"/>
      <c r="U495" s="41"/>
      <c r="V495" s="41"/>
      <c r="W495" s="41"/>
      <c r="X495" s="41"/>
      <c r="Y495" s="41"/>
      <c r="Z495" s="41"/>
      <c r="AA495" s="41"/>
      <c r="AB495" s="41"/>
      <c r="AC495" s="41"/>
      <c r="AD495" s="41"/>
      <c r="AE495" s="41"/>
      <c r="AF495" s="41"/>
      <c r="AG495" s="41"/>
      <c r="AH495" s="41"/>
      <c r="AI495" s="41"/>
      <c r="AJ495" s="41"/>
      <c r="AK495" s="41"/>
      <c r="AL495" s="41"/>
      <c r="AM495" s="41"/>
      <c r="AN495" s="41"/>
      <c r="AO495" s="41"/>
      <c r="AP495" s="41"/>
      <c r="AQ495" s="41"/>
      <c r="AR495" s="41"/>
      <c r="AS495" s="41"/>
      <c r="AT495" s="41"/>
      <c r="AU495" s="41"/>
      <c r="AV495" s="41"/>
      <c r="AW495" s="41"/>
      <c r="AX495" s="41"/>
      <c r="AY495" s="41"/>
      <c r="AZ495" s="41"/>
      <c r="BA495" s="41"/>
      <c r="BB495" s="41"/>
      <c r="BC495" s="41"/>
      <c r="BD495" s="41"/>
      <c r="BE495" s="41"/>
      <c r="BF495" s="41"/>
      <c r="BG495" s="41"/>
      <c r="BH495" s="41"/>
      <c r="BI495" s="41"/>
      <c r="BJ495" s="41"/>
      <c r="BK495" s="41"/>
      <c r="BL495" s="41"/>
      <c r="BM495" s="41"/>
      <c r="BN495" s="41"/>
      <c r="BO495" s="41"/>
      <c r="BP495" s="41"/>
      <c r="BQ495" s="41"/>
      <c r="BR495" s="41"/>
      <c r="BS495" s="41"/>
      <c r="BT495" s="41"/>
      <c r="BU495" s="41"/>
      <c r="BV495" s="41"/>
      <c r="BW495" s="41"/>
      <c r="BX495" s="41"/>
      <c r="BY495" s="41"/>
      <c r="BZ495" s="41"/>
      <c r="CA495" s="41"/>
      <c r="CB495" s="41"/>
      <c r="CC495" s="41"/>
      <c r="CD495" s="41"/>
      <c r="CE495" s="41"/>
      <c r="CF495" s="41"/>
      <c r="CG495" s="41"/>
      <c r="CH495" s="41"/>
      <c r="CI495" s="41"/>
      <c r="CJ495" s="41"/>
      <c r="CK495" s="41"/>
      <c r="CL495" s="41"/>
      <c r="CM495" s="41"/>
      <c r="CN495" s="41"/>
      <c r="CO495" s="41"/>
      <c r="CP495" s="41"/>
    </row>
    <row r="496" spans="10:94" ht="21.75" customHeight="1" x14ac:dyDescent="0.25">
      <c r="J496" s="41"/>
      <c r="K496" s="41"/>
      <c r="L496" s="41"/>
      <c r="M496" s="41"/>
      <c r="N496" s="41"/>
      <c r="O496" s="41"/>
      <c r="P496" s="41"/>
      <c r="Q496" s="41"/>
      <c r="R496" s="41"/>
      <c r="S496" s="41"/>
      <c r="U496" s="41"/>
      <c r="V496" s="41"/>
      <c r="W496" s="41"/>
      <c r="X496" s="41"/>
      <c r="Y496" s="41"/>
      <c r="Z496" s="41"/>
      <c r="AA496" s="41"/>
      <c r="AB496" s="41"/>
      <c r="AC496" s="41"/>
      <c r="AD496" s="41"/>
      <c r="AE496" s="41"/>
      <c r="AF496" s="41"/>
      <c r="AG496" s="41"/>
      <c r="AH496" s="41"/>
      <c r="AI496" s="41"/>
      <c r="AJ496" s="41"/>
      <c r="AK496" s="41"/>
      <c r="AL496" s="41"/>
      <c r="AM496" s="41"/>
      <c r="AN496" s="41"/>
      <c r="AO496" s="41"/>
      <c r="AP496" s="41"/>
      <c r="AQ496" s="41"/>
      <c r="AR496" s="41"/>
      <c r="AS496" s="41"/>
      <c r="AT496" s="41"/>
      <c r="AU496" s="41"/>
      <c r="AV496" s="41"/>
      <c r="AW496" s="41"/>
      <c r="AX496" s="41"/>
      <c r="AY496" s="41"/>
      <c r="AZ496" s="41"/>
      <c r="BA496" s="41"/>
      <c r="BB496" s="41"/>
      <c r="BC496" s="41"/>
      <c r="BD496" s="41"/>
      <c r="BE496" s="41"/>
      <c r="BF496" s="41"/>
      <c r="BG496" s="41"/>
      <c r="BH496" s="41"/>
      <c r="BI496" s="41"/>
      <c r="BJ496" s="41"/>
      <c r="BK496" s="41"/>
      <c r="BL496" s="41"/>
      <c r="BM496" s="41"/>
      <c r="BN496" s="41"/>
      <c r="BO496" s="41"/>
      <c r="BP496" s="41"/>
      <c r="BQ496" s="41"/>
      <c r="BR496" s="41"/>
      <c r="BS496" s="41"/>
      <c r="BT496" s="41"/>
      <c r="BU496" s="41"/>
      <c r="BV496" s="41"/>
      <c r="BW496" s="41"/>
      <c r="BX496" s="41"/>
      <c r="BY496" s="41"/>
      <c r="BZ496" s="41"/>
      <c r="CA496" s="41"/>
      <c r="CB496" s="41"/>
      <c r="CC496" s="41"/>
      <c r="CD496" s="41"/>
      <c r="CE496" s="41"/>
      <c r="CF496" s="41"/>
      <c r="CG496" s="41"/>
      <c r="CH496" s="41"/>
      <c r="CI496" s="41"/>
      <c r="CJ496" s="41"/>
      <c r="CK496" s="41"/>
      <c r="CL496" s="41"/>
      <c r="CM496" s="41"/>
      <c r="CN496" s="41"/>
      <c r="CO496" s="41"/>
      <c r="CP496" s="41"/>
    </row>
    <row r="497" spans="10:94" ht="21.75" customHeight="1" x14ac:dyDescent="0.25">
      <c r="J497" s="41"/>
      <c r="K497" s="41"/>
      <c r="L497" s="41"/>
      <c r="M497" s="41"/>
      <c r="N497" s="41"/>
      <c r="O497" s="41"/>
      <c r="P497" s="41"/>
      <c r="Q497" s="41"/>
      <c r="R497" s="41"/>
      <c r="S497" s="41"/>
      <c r="U497" s="41"/>
      <c r="V497" s="41"/>
      <c r="W497" s="41"/>
      <c r="X497" s="41"/>
      <c r="Y497" s="41"/>
      <c r="Z497" s="41"/>
      <c r="AA497" s="41"/>
      <c r="AB497" s="41"/>
      <c r="AC497" s="41"/>
      <c r="AD497" s="41"/>
      <c r="AE497" s="41"/>
      <c r="AF497" s="41"/>
      <c r="AG497" s="41"/>
      <c r="AH497" s="41"/>
      <c r="AI497" s="41"/>
      <c r="AJ497" s="41"/>
      <c r="AK497" s="41"/>
      <c r="AL497" s="41"/>
      <c r="AM497" s="41"/>
      <c r="AN497" s="41"/>
      <c r="AO497" s="41"/>
      <c r="AP497" s="41"/>
      <c r="AQ497" s="41"/>
      <c r="AR497" s="41"/>
      <c r="AS497" s="41"/>
      <c r="AT497" s="41"/>
      <c r="AU497" s="41"/>
      <c r="AV497" s="41"/>
      <c r="AW497" s="41"/>
      <c r="AX497" s="41"/>
      <c r="AY497" s="41"/>
      <c r="AZ497" s="41"/>
      <c r="BA497" s="41"/>
      <c r="BB497" s="41"/>
      <c r="BC497" s="41"/>
      <c r="BD497" s="41"/>
      <c r="BE497" s="41"/>
      <c r="BF497" s="41"/>
      <c r="BG497" s="41"/>
      <c r="BH497" s="41"/>
      <c r="BI497" s="41"/>
      <c r="BJ497" s="41"/>
      <c r="BK497" s="41"/>
      <c r="BL497" s="41"/>
      <c r="BM497" s="41"/>
      <c r="BN497" s="41"/>
      <c r="BO497" s="41"/>
      <c r="BP497" s="41"/>
      <c r="BQ497" s="41"/>
      <c r="BR497" s="41"/>
      <c r="BS497" s="41"/>
      <c r="BT497" s="41"/>
      <c r="BU497" s="41"/>
      <c r="BV497" s="41"/>
      <c r="BW497" s="41"/>
      <c r="BX497" s="41"/>
      <c r="BY497" s="41"/>
      <c r="BZ497" s="41"/>
      <c r="CA497" s="41"/>
      <c r="CB497" s="41"/>
      <c r="CC497" s="41"/>
      <c r="CD497" s="41"/>
      <c r="CE497" s="41"/>
      <c r="CF497" s="41"/>
      <c r="CG497" s="41"/>
      <c r="CH497" s="41"/>
      <c r="CI497" s="41"/>
      <c r="CJ497" s="41"/>
      <c r="CK497" s="41"/>
      <c r="CL497" s="41"/>
      <c r="CM497" s="41"/>
      <c r="CN497" s="41"/>
      <c r="CO497" s="41"/>
      <c r="CP497" s="41"/>
    </row>
    <row r="498" spans="10:94" ht="21.75" customHeight="1" x14ac:dyDescent="0.25">
      <c r="J498" s="41"/>
      <c r="K498" s="41"/>
      <c r="L498" s="41"/>
      <c r="M498" s="41"/>
      <c r="N498" s="41"/>
      <c r="O498" s="41"/>
      <c r="P498" s="41"/>
      <c r="Q498" s="41"/>
      <c r="R498" s="41"/>
      <c r="S498" s="41"/>
      <c r="U498" s="41"/>
      <c r="V498" s="41"/>
      <c r="W498" s="41"/>
      <c r="X498" s="41"/>
      <c r="Y498" s="41"/>
      <c r="Z498" s="41"/>
      <c r="AA498" s="41"/>
      <c r="AB498" s="41"/>
      <c r="AC498" s="41"/>
      <c r="AD498" s="41"/>
      <c r="AE498" s="41"/>
      <c r="AF498" s="41"/>
      <c r="AG498" s="41"/>
      <c r="AH498" s="41"/>
      <c r="AI498" s="41"/>
      <c r="AJ498" s="41"/>
      <c r="AK498" s="41"/>
      <c r="AL498" s="41"/>
      <c r="AM498" s="41"/>
      <c r="AN498" s="41"/>
      <c r="AO498" s="41"/>
      <c r="AP498" s="41"/>
      <c r="AQ498" s="41"/>
      <c r="AR498" s="41"/>
      <c r="AS498" s="41"/>
      <c r="AT498" s="41"/>
      <c r="AU498" s="41"/>
      <c r="AV498" s="41"/>
      <c r="AW498" s="41"/>
      <c r="AX498" s="41"/>
      <c r="AY498" s="41"/>
      <c r="AZ498" s="41"/>
      <c r="BA498" s="41"/>
      <c r="BB498" s="41"/>
      <c r="BC498" s="41"/>
      <c r="BD498" s="41"/>
      <c r="BE498" s="41"/>
      <c r="BF498" s="41"/>
      <c r="BG498" s="41"/>
      <c r="BH498" s="41"/>
      <c r="BI498" s="41"/>
      <c r="BJ498" s="41"/>
      <c r="BK498" s="41"/>
      <c r="BL498" s="41"/>
      <c r="BM498" s="41"/>
      <c r="BN498" s="41"/>
      <c r="BO498" s="41"/>
      <c r="BP498" s="41"/>
      <c r="BQ498" s="41"/>
      <c r="BR498" s="41"/>
      <c r="BS498" s="41"/>
      <c r="BT498" s="41"/>
      <c r="BU498" s="41"/>
      <c r="BV498" s="41"/>
      <c r="BW498" s="41"/>
      <c r="BX498" s="41"/>
      <c r="BY498" s="41"/>
      <c r="BZ498" s="41"/>
      <c r="CA498" s="41"/>
      <c r="CB498" s="41"/>
      <c r="CC498" s="41"/>
      <c r="CD498" s="41"/>
      <c r="CE498" s="41"/>
      <c r="CF498" s="41"/>
      <c r="CG498" s="41"/>
      <c r="CH498" s="41"/>
      <c r="CI498" s="41"/>
      <c r="CJ498" s="41"/>
      <c r="CK498" s="41"/>
      <c r="CL498" s="41"/>
      <c r="CM498" s="41"/>
      <c r="CN498" s="41"/>
      <c r="CO498" s="41"/>
      <c r="CP498" s="41"/>
    </row>
    <row r="499" spans="10:94" ht="21.75" customHeight="1" x14ac:dyDescent="0.25">
      <c r="J499" s="41"/>
      <c r="K499" s="41"/>
      <c r="L499" s="41"/>
      <c r="M499" s="41"/>
      <c r="N499" s="41"/>
      <c r="O499" s="41"/>
      <c r="P499" s="41"/>
      <c r="Q499" s="41"/>
      <c r="R499" s="41"/>
      <c r="S499" s="41"/>
      <c r="U499" s="41"/>
      <c r="V499" s="41"/>
      <c r="W499" s="41"/>
      <c r="X499" s="41"/>
      <c r="Y499" s="41"/>
      <c r="Z499" s="41"/>
      <c r="AA499" s="41"/>
      <c r="AB499" s="41"/>
      <c r="AC499" s="41"/>
      <c r="AD499" s="41"/>
      <c r="AE499" s="41"/>
      <c r="AF499" s="41"/>
      <c r="AG499" s="41"/>
      <c r="AH499" s="41"/>
      <c r="AI499" s="41"/>
      <c r="AJ499" s="41"/>
      <c r="AK499" s="41"/>
      <c r="AL499" s="41"/>
      <c r="AM499" s="41"/>
      <c r="AN499" s="41"/>
      <c r="AO499" s="41"/>
      <c r="AP499" s="41"/>
      <c r="AQ499" s="41"/>
      <c r="AR499" s="41"/>
      <c r="AS499" s="41"/>
      <c r="AT499" s="41"/>
      <c r="AU499" s="41"/>
      <c r="AV499" s="41"/>
      <c r="AW499" s="41"/>
      <c r="AX499" s="41"/>
      <c r="AY499" s="41"/>
      <c r="AZ499" s="41"/>
      <c r="BA499" s="41"/>
      <c r="BB499" s="41"/>
      <c r="BC499" s="41"/>
      <c r="BD499" s="41"/>
      <c r="BE499" s="41"/>
      <c r="BF499" s="41"/>
      <c r="BG499" s="41"/>
      <c r="BH499" s="41"/>
      <c r="BI499" s="41"/>
      <c r="BJ499" s="41"/>
      <c r="BK499" s="41"/>
      <c r="BL499" s="41"/>
      <c r="BM499" s="41"/>
      <c r="BN499" s="41"/>
      <c r="BO499" s="41"/>
      <c r="BP499" s="41"/>
      <c r="BQ499" s="41"/>
      <c r="BR499" s="41"/>
      <c r="BS499" s="41"/>
      <c r="BT499" s="41"/>
      <c r="BU499" s="41"/>
      <c r="BV499" s="41"/>
      <c r="BW499" s="41"/>
      <c r="BX499" s="41"/>
      <c r="BY499" s="41"/>
      <c r="BZ499" s="41"/>
      <c r="CA499" s="41"/>
      <c r="CB499" s="41"/>
      <c r="CC499" s="41"/>
      <c r="CD499" s="41"/>
      <c r="CE499" s="41"/>
      <c r="CF499" s="41"/>
      <c r="CG499" s="41"/>
      <c r="CH499" s="41"/>
      <c r="CI499" s="41"/>
      <c r="CJ499" s="41"/>
      <c r="CK499" s="41"/>
      <c r="CL499" s="41"/>
      <c r="CM499" s="41"/>
      <c r="CN499" s="41"/>
      <c r="CO499" s="41"/>
      <c r="CP499" s="41"/>
    </row>
    <row r="500" spans="10:94" ht="21.75" customHeight="1" x14ac:dyDescent="0.25">
      <c r="J500" s="41"/>
      <c r="K500" s="41"/>
      <c r="L500" s="41"/>
      <c r="M500" s="41"/>
      <c r="N500" s="41"/>
      <c r="O500" s="41"/>
      <c r="P500" s="41"/>
      <c r="Q500" s="41"/>
      <c r="R500" s="41"/>
      <c r="S500" s="41"/>
      <c r="U500" s="41"/>
      <c r="V500" s="41"/>
      <c r="W500" s="41"/>
      <c r="X500" s="41"/>
      <c r="Y500" s="41"/>
      <c r="Z500" s="41"/>
      <c r="AA500" s="41"/>
      <c r="AB500" s="41"/>
      <c r="AC500" s="41"/>
      <c r="AD500" s="41"/>
      <c r="AE500" s="41"/>
      <c r="AF500" s="41"/>
      <c r="AG500" s="41"/>
      <c r="AH500" s="41"/>
      <c r="AI500" s="41"/>
      <c r="AJ500" s="41"/>
      <c r="AK500" s="41"/>
      <c r="AL500" s="41"/>
      <c r="AM500" s="41"/>
      <c r="AN500" s="41"/>
      <c r="AO500" s="41"/>
      <c r="AP500" s="41"/>
      <c r="AQ500" s="41"/>
      <c r="AR500" s="41"/>
      <c r="AS500" s="41"/>
      <c r="AT500" s="41"/>
      <c r="AU500" s="41"/>
      <c r="AV500" s="41"/>
      <c r="AW500" s="41"/>
      <c r="AX500" s="41"/>
      <c r="AY500" s="41"/>
      <c r="AZ500" s="41"/>
      <c r="BA500" s="41"/>
      <c r="BB500" s="41"/>
      <c r="BC500" s="41"/>
      <c r="BD500" s="41"/>
      <c r="BE500" s="41"/>
      <c r="BF500" s="41"/>
      <c r="BG500" s="41"/>
      <c r="BH500" s="41"/>
      <c r="BI500" s="41"/>
      <c r="BJ500" s="41"/>
      <c r="BK500" s="41"/>
      <c r="BL500" s="41"/>
      <c r="BM500" s="41"/>
      <c r="BN500" s="41"/>
      <c r="BO500" s="41"/>
      <c r="BP500" s="41"/>
      <c r="BQ500" s="41"/>
      <c r="BR500" s="41"/>
      <c r="BS500" s="41"/>
      <c r="BT500" s="41"/>
      <c r="BU500" s="41"/>
      <c r="BV500" s="41"/>
      <c r="BW500" s="41"/>
      <c r="BX500" s="41"/>
      <c r="BY500" s="41"/>
      <c r="BZ500" s="41"/>
      <c r="CA500" s="41"/>
      <c r="CB500" s="41"/>
      <c r="CC500" s="41"/>
      <c r="CD500" s="41"/>
      <c r="CE500" s="41"/>
      <c r="CF500" s="41"/>
      <c r="CG500" s="41"/>
      <c r="CH500" s="41"/>
      <c r="CI500" s="41"/>
      <c r="CJ500" s="41"/>
      <c r="CK500" s="41"/>
      <c r="CL500" s="41"/>
      <c r="CM500" s="41"/>
      <c r="CN500" s="41"/>
      <c r="CO500" s="41"/>
      <c r="CP500" s="41"/>
    </row>
    <row r="501" spans="10:94" ht="21.75" customHeight="1" x14ac:dyDescent="0.25">
      <c r="J501" s="41"/>
      <c r="K501" s="41"/>
      <c r="L501" s="41"/>
      <c r="M501" s="41"/>
      <c r="N501" s="41"/>
      <c r="O501" s="41"/>
      <c r="P501" s="41"/>
      <c r="Q501" s="41"/>
      <c r="R501" s="41"/>
      <c r="S501" s="41"/>
      <c r="U501" s="41"/>
      <c r="V501" s="41"/>
      <c r="W501" s="41"/>
      <c r="X501" s="41"/>
      <c r="Y501" s="41"/>
      <c r="Z501" s="41"/>
      <c r="AA501" s="41"/>
      <c r="AB501" s="41"/>
      <c r="AC501" s="41"/>
      <c r="AD501" s="41"/>
      <c r="AE501" s="41"/>
      <c r="AF501" s="41"/>
      <c r="AG501" s="41"/>
      <c r="AH501" s="41"/>
      <c r="AI501" s="41"/>
      <c r="AJ501" s="41"/>
      <c r="AK501" s="41"/>
      <c r="AL501" s="41"/>
      <c r="AM501" s="41"/>
      <c r="AN501" s="41"/>
      <c r="AO501" s="41"/>
      <c r="AP501" s="41"/>
      <c r="AQ501" s="41"/>
      <c r="AR501" s="41"/>
      <c r="AS501" s="41"/>
      <c r="AT501" s="41"/>
      <c r="AU501" s="41"/>
      <c r="AV501" s="41"/>
      <c r="AW501" s="41"/>
      <c r="AX501" s="41"/>
      <c r="AY501" s="41"/>
      <c r="AZ501" s="41"/>
      <c r="BA501" s="41"/>
      <c r="BB501" s="41"/>
      <c r="BC501" s="41"/>
      <c r="BD501" s="41"/>
      <c r="BE501" s="41"/>
      <c r="BF501" s="41"/>
      <c r="BG501" s="41"/>
      <c r="BH501" s="41"/>
      <c r="BI501" s="41"/>
      <c r="BJ501" s="41"/>
      <c r="BK501" s="41"/>
      <c r="BL501" s="41"/>
      <c r="BM501" s="41"/>
      <c r="BN501" s="41"/>
      <c r="BO501" s="41"/>
      <c r="BP501" s="41"/>
      <c r="BQ501" s="41"/>
      <c r="BR501" s="41"/>
      <c r="BS501" s="41"/>
      <c r="BT501" s="41"/>
      <c r="BU501" s="41"/>
      <c r="BV501" s="41"/>
      <c r="BW501" s="41"/>
      <c r="BX501" s="41"/>
      <c r="BY501" s="41"/>
      <c r="BZ501" s="41"/>
      <c r="CA501" s="41"/>
      <c r="CB501" s="41"/>
      <c r="CC501" s="41"/>
      <c r="CD501" s="41"/>
      <c r="CE501" s="41"/>
      <c r="CF501" s="41"/>
      <c r="CG501" s="41"/>
      <c r="CH501" s="41"/>
      <c r="CI501" s="41"/>
      <c r="CJ501" s="41"/>
      <c r="CK501" s="41"/>
      <c r="CL501" s="41"/>
      <c r="CM501" s="41"/>
      <c r="CN501" s="41"/>
      <c r="CO501" s="41"/>
      <c r="CP501" s="41"/>
    </row>
    <row r="502" spans="10:94" ht="21.75" customHeight="1" x14ac:dyDescent="0.25">
      <c r="J502" s="41"/>
      <c r="K502" s="41"/>
      <c r="L502" s="41"/>
      <c r="M502" s="41"/>
      <c r="N502" s="41"/>
      <c r="O502" s="41"/>
      <c r="P502" s="41"/>
      <c r="Q502" s="41"/>
      <c r="R502" s="41"/>
      <c r="S502" s="41"/>
      <c r="U502" s="41"/>
      <c r="V502" s="41"/>
      <c r="W502" s="41"/>
      <c r="X502" s="41"/>
      <c r="Y502" s="41"/>
      <c r="Z502" s="41"/>
      <c r="AA502" s="41"/>
      <c r="AB502" s="41"/>
      <c r="AC502" s="41"/>
      <c r="AD502" s="41"/>
      <c r="AE502" s="41"/>
      <c r="AF502" s="41"/>
      <c r="AG502" s="41"/>
      <c r="AH502" s="41"/>
      <c r="AI502" s="41"/>
      <c r="AJ502" s="41"/>
      <c r="AK502" s="41"/>
      <c r="AL502" s="41"/>
      <c r="AM502" s="41"/>
      <c r="AN502" s="41"/>
      <c r="AO502" s="41"/>
      <c r="AP502" s="41"/>
      <c r="AQ502" s="41"/>
      <c r="AR502" s="41"/>
      <c r="AS502" s="41"/>
      <c r="AT502" s="41"/>
      <c r="AU502" s="41"/>
      <c r="AV502" s="41"/>
      <c r="AW502" s="41"/>
      <c r="AX502" s="41"/>
      <c r="AY502" s="41"/>
      <c r="AZ502" s="41"/>
      <c r="BA502" s="41"/>
      <c r="BB502" s="41"/>
      <c r="BC502" s="41"/>
      <c r="BD502" s="41"/>
      <c r="BE502" s="41"/>
      <c r="BF502" s="41"/>
      <c r="BG502" s="41"/>
      <c r="BH502" s="41"/>
      <c r="BI502" s="41"/>
      <c r="BJ502" s="41"/>
      <c r="BK502" s="41"/>
      <c r="BL502" s="41"/>
      <c r="BM502" s="41"/>
      <c r="BN502" s="41"/>
      <c r="BO502" s="41"/>
      <c r="BP502" s="41"/>
      <c r="BQ502" s="41"/>
      <c r="BR502" s="41"/>
      <c r="BS502" s="41"/>
      <c r="BT502" s="41"/>
      <c r="BU502" s="41"/>
      <c r="BV502" s="41"/>
      <c r="BW502" s="41"/>
      <c r="BX502" s="41"/>
      <c r="BY502" s="41"/>
      <c r="BZ502" s="41"/>
      <c r="CA502" s="41"/>
      <c r="CB502" s="41"/>
      <c r="CC502" s="41"/>
      <c r="CD502" s="41"/>
      <c r="CE502" s="41"/>
      <c r="CF502" s="41"/>
      <c r="CG502" s="41"/>
      <c r="CH502" s="41"/>
      <c r="CI502" s="41"/>
      <c r="CJ502" s="41"/>
      <c r="CK502" s="41"/>
      <c r="CL502" s="41"/>
      <c r="CM502" s="41"/>
      <c r="CN502" s="41"/>
      <c r="CO502" s="41"/>
      <c r="CP502" s="41"/>
    </row>
    <row r="503" spans="10:94" ht="21.75" customHeight="1" x14ac:dyDescent="0.25">
      <c r="J503" s="41"/>
      <c r="K503" s="41"/>
      <c r="L503" s="41"/>
      <c r="M503" s="41"/>
      <c r="N503" s="41"/>
      <c r="O503" s="41"/>
      <c r="P503" s="41"/>
      <c r="Q503" s="41"/>
      <c r="R503" s="41"/>
      <c r="S503" s="41"/>
      <c r="U503" s="41"/>
      <c r="V503" s="41"/>
      <c r="W503" s="41"/>
      <c r="X503" s="41"/>
      <c r="Y503" s="41"/>
      <c r="Z503" s="41"/>
      <c r="AA503" s="41"/>
      <c r="AB503" s="41"/>
      <c r="AC503" s="41"/>
      <c r="AD503" s="41"/>
      <c r="AE503" s="41"/>
      <c r="AF503" s="41"/>
      <c r="AG503" s="41"/>
      <c r="AH503" s="41"/>
      <c r="AI503" s="41"/>
      <c r="AJ503" s="41"/>
      <c r="AK503" s="41"/>
      <c r="AL503" s="41"/>
      <c r="AM503" s="41"/>
      <c r="AN503" s="41"/>
      <c r="AO503" s="41"/>
      <c r="AP503" s="41"/>
      <c r="AQ503" s="41"/>
      <c r="AR503" s="41"/>
      <c r="AS503" s="41"/>
      <c r="AT503" s="41"/>
      <c r="AU503" s="41"/>
      <c r="AV503" s="41"/>
      <c r="AW503" s="41"/>
      <c r="AX503" s="41"/>
      <c r="AY503" s="41"/>
      <c r="AZ503" s="41"/>
      <c r="BA503" s="41"/>
      <c r="BB503" s="41"/>
      <c r="BC503" s="41"/>
      <c r="BD503" s="41"/>
      <c r="BE503" s="41"/>
      <c r="BF503" s="41"/>
      <c r="BG503" s="41"/>
      <c r="BH503" s="41"/>
      <c r="BI503" s="41"/>
      <c r="BJ503" s="41"/>
      <c r="BK503" s="41"/>
      <c r="BL503" s="41"/>
      <c r="BM503" s="41"/>
      <c r="BN503" s="41"/>
      <c r="BO503" s="41"/>
      <c r="BP503" s="41"/>
      <c r="BQ503" s="41"/>
      <c r="BR503" s="41"/>
      <c r="BS503" s="41"/>
      <c r="BT503" s="41"/>
      <c r="BU503" s="41"/>
      <c r="BV503" s="41"/>
      <c r="BW503" s="41"/>
      <c r="BX503" s="41"/>
      <c r="BY503" s="41"/>
      <c r="BZ503" s="41"/>
      <c r="CA503" s="41"/>
      <c r="CB503" s="41"/>
      <c r="CC503" s="41"/>
      <c r="CD503" s="41"/>
      <c r="CE503" s="41"/>
      <c r="CF503" s="41"/>
      <c r="CG503" s="41"/>
      <c r="CH503" s="41"/>
      <c r="CI503" s="41"/>
      <c r="CJ503" s="41"/>
      <c r="CK503" s="41"/>
      <c r="CL503" s="41"/>
      <c r="CM503" s="41"/>
      <c r="CN503" s="41"/>
      <c r="CO503" s="41"/>
      <c r="CP503" s="41"/>
    </row>
    <row r="504" spans="10:94" ht="21.75" customHeight="1" x14ac:dyDescent="0.25">
      <c r="J504" s="41"/>
      <c r="K504" s="41"/>
      <c r="L504" s="41"/>
      <c r="M504" s="41"/>
      <c r="N504" s="41"/>
      <c r="O504" s="41"/>
      <c r="P504" s="41"/>
      <c r="Q504" s="41"/>
      <c r="R504" s="41"/>
      <c r="S504" s="41"/>
      <c r="U504" s="41"/>
      <c r="V504" s="41"/>
      <c r="W504" s="41"/>
      <c r="X504" s="41"/>
      <c r="Y504" s="41"/>
      <c r="Z504" s="41"/>
      <c r="AA504" s="41"/>
      <c r="AB504" s="41"/>
      <c r="AC504" s="41"/>
      <c r="AD504" s="41"/>
      <c r="AE504" s="41"/>
      <c r="AF504" s="41"/>
      <c r="AG504" s="41"/>
      <c r="AH504" s="41"/>
      <c r="AI504" s="41"/>
      <c r="AJ504" s="41"/>
      <c r="AK504" s="41"/>
      <c r="AL504" s="41"/>
      <c r="AM504" s="41"/>
      <c r="AN504" s="41"/>
      <c r="AO504" s="41"/>
      <c r="AP504" s="41"/>
      <c r="AQ504" s="41"/>
      <c r="AR504" s="41"/>
      <c r="AS504" s="41"/>
      <c r="AT504" s="41"/>
      <c r="AU504" s="41"/>
      <c r="AV504" s="41"/>
      <c r="AW504" s="41"/>
      <c r="AX504" s="41"/>
      <c r="AY504" s="41"/>
      <c r="AZ504" s="41"/>
      <c r="BA504" s="41"/>
      <c r="BB504" s="41"/>
      <c r="BC504" s="41"/>
      <c r="BD504" s="41"/>
      <c r="BE504" s="41"/>
      <c r="BF504" s="41"/>
      <c r="BG504" s="41"/>
      <c r="BH504" s="41"/>
      <c r="BI504" s="41"/>
      <c r="BJ504" s="41"/>
      <c r="BK504" s="41"/>
      <c r="BL504" s="41"/>
      <c r="BM504" s="41"/>
      <c r="BN504" s="41"/>
      <c r="BO504" s="41"/>
      <c r="BP504" s="41"/>
      <c r="BQ504" s="41"/>
      <c r="BR504" s="41"/>
      <c r="BS504" s="41"/>
      <c r="BT504" s="41"/>
      <c r="BU504" s="41"/>
      <c r="BV504" s="41"/>
      <c r="BW504" s="41"/>
      <c r="BX504" s="41"/>
      <c r="BY504" s="41"/>
      <c r="BZ504" s="41"/>
      <c r="CA504" s="41"/>
      <c r="CB504" s="41"/>
      <c r="CC504" s="41"/>
      <c r="CD504" s="41"/>
      <c r="CE504" s="41"/>
      <c r="CF504" s="41"/>
      <c r="CG504" s="41"/>
      <c r="CH504" s="41"/>
      <c r="CI504" s="41"/>
      <c r="CJ504" s="41"/>
      <c r="CK504" s="41"/>
      <c r="CL504" s="41"/>
      <c r="CM504" s="41"/>
      <c r="CN504" s="41"/>
      <c r="CO504" s="41"/>
      <c r="CP504" s="41"/>
    </row>
    <row r="505" spans="10:94" ht="21.75" customHeight="1" x14ac:dyDescent="0.25">
      <c r="J505" s="41"/>
      <c r="K505" s="41"/>
      <c r="L505" s="41"/>
      <c r="M505" s="41"/>
      <c r="N505" s="41"/>
      <c r="O505" s="41"/>
      <c r="P505" s="41"/>
      <c r="Q505" s="41"/>
      <c r="R505" s="41"/>
      <c r="S505" s="41"/>
      <c r="U505" s="41"/>
      <c r="V505" s="41"/>
      <c r="W505" s="41"/>
      <c r="X505" s="41"/>
      <c r="Y505" s="41"/>
      <c r="Z505" s="41"/>
      <c r="AA505" s="41"/>
      <c r="AB505" s="41"/>
      <c r="AC505" s="41"/>
      <c r="AD505" s="41"/>
      <c r="AE505" s="41"/>
      <c r="AF505" s="41"/>
      <c r="AG505" s="41"/>
      <c r="AH505" s="41"/>
      <c r="AI505" s="41"/>
      <c r="AJ505" s="41"/>
      <c r="AK505" s="41"/>
      <c r="AL505" s="41"/>
      <c r="AM505" s="41"/>
      <c r="AN505" s="41"/>
      <c r="AO505" s="41"/>
      <c r="AP505" s="41"/>
      <c r="AQ505" s="41"/>
      <c r="AR505" s="41"/>
      <c r="AS505" s="41"/>
      <c r="AT505" s="41"/>
      <c r="AU505" s="41"/>
      <c r="AV505" s="41"/>
      <c r="AW505" s="41"/>
      <c r="AX505" s="41"/>
      <c r="AY505" s="41"/>
      <c r="AZ505" s="41"/>
      <c r="BA505" s="41"/>
      <c r="BB505" s="41"/>
      <c r="BC505" s="41"/>
      <c r="BD505" s="41"/>
      <c r="BE505" s="41"/>
      <c r="BF505" s="41"/>
      <c r="BG505" s="41"/>
      <c r="BH505" s="41"/>
      <c r="BI505" s="41"/>
      <c r="BJ505" s="41"/>
      <c r="BK505" s="41"/>
      <c r="BL505" s="41"/>
      <c r="BM505" s="41"/>
      <c r="BN505" s="41"/>
      <c r="BO505" s="41"/>
      <c r="BP505" s="41"/>
      <c r="BQ505" s="41"/>
      <c r="BR505" s="41"/>
      <c r="BS505" s="41"/>
      <c r="BT505" s="41"/>
      <c r="BU505" s="41"/>
      <c r="BV505" s="41"/>
      <c r="BW505" s="41"/>
      <c r="BX505" s="41"/>
      <c r="BY505" s="41"/>
      <c r="BZ505" s="41"/>
      <c r="CA505" s="41"/>
      <c r="CB505" s="41"/>
      <c r="CC505" s="41"/>
      <c r="CD505" s="41"/>
      <c r="CE505" s="41"/>
      <c r="CF505" s="41"/>
      <c r="CG505" s="41"/>
      <c r="CH505" s="41"/>
      <c r="CI505" s="41"/>
      <c r="CJ505" s="41"/>
      <c r="CK505" s="41"/>
      <c r="CL505" s="41"/>
      <c r="CM505" s="41"/>
      <c r="CN505" s="41"/>
      <c r="CO505" s="41"/>
      <c r="CP505" s="41"/>
    </row>
    <row r="506" spans="10:94" ht="21.75" customHeight="1" x14ac:dyDescent="0.25">
      <c r="J506" s="41"/>
      <c r="K506" s="41"/>
      <c r="L506" s="41"/>
      <c r="M506" s="41"/>
      <c r="N506" s="41"/>
      <c r="O506" s="41"/>
      <c r="P506" s="41"/>
      <c r="Q506" s="41"/>
      <c r="R506" s="41"/>
      <c r="S506" s="41"/>
      <c r="U506" s="41"/>
      <c r="V506" s="41"/>
      <c r="W506" s="41"/>
      <c r="X506" s="41"/>
      <c r="Y506" s="41"/>
      <c r="Z506" s="41"/>
      <c r="AA506" s="41"/>
      <c r="AB506" s="41"/>
      <c r="AC506" s="41"/>
      <c r="AD506" s="41"/>
      <c r="AE506" s="41"/>
      <c r="AF506" s="41"/>
      <c r="AG506" s="41"/>
      <c r="AH506" s="41"/>
      <c r="AI506" s="41"/>
      <c r="AJ506" s="41"/>
      <c r="AK506" s="41"/>
      <c r="AL506" s="41"/>
      <c r="AM506" s="41"/>
      <c r="AN506" s="41"/>
      <c r="AO506" s="41"/>
      <c r="AP506" s="41"/>
      <c r="AQ506" s="41"/>
      <c r="AR506" s="41"/>
      <c r="AS506" s="41"/>
      <c r="AT506" s="41"/>
      <c r="AU506" s="41"/>
      <c r="AV506" s="41"/>
      <c r="AW506" s="41"/>
      <c r="AX506" s="41"/>
      <c r="AY506" s="41"/>
      <c r="AZ506" s="41"/>
      <c r="BA506" s="41"/>
      <c r="BB506" s="41"/>
      <c r="BC506" s="41"/>
      <c r="BD506" s="41"/>
      <c r="BE506" s="41"/>
      <c r="BF506" s="41"/>
      <c r="BG506" s="41"/>
      <c r="BH506" s="41"/>
      <c r="BI506" s="41"/>
      <c r="BJ506" s="41"/>
      <c r="BK506" s="41"/>
      <c r="BL506" s="41"/>
      <c r="BM506" s="41"/>
      <c r="BN506" s="41"/>
      <c r="BO506" s="41"/>
      <c r="BP506" s="41"/>
      <c r="BQ506" s="41"/>
      <c r="BR506" s="41"/>
      <c r="BS506" s="41"/>
      <c r="BT506" s="41"/>
      <c r="BU506" s="41"/>
      <c r="BV506" s="41"/>
      <c r="BW506" s="41"/>
      <c r="BX506" s="41"/>
      <c r="BY506" s="41"/>
      <c r="BZ506" s="41"/>
      <c r="CA506" s="41"/>
      <c r="CB506" s="41"/>
      <c r="CC506" s="41"/>
      <c r="CD506" s="41"/>
      <c r="CE506" s="41"/>
      <c r="CF506" s="41"/>
      <c r="CG506" s="41"/>
      <c r="CH506" s="41"/>
      <c r="CI506" s="41"/>
      <c r="CJ506" s="41"/>
      <c r="CK506" s="41"/>
      <c r="CL506" s="41"/>
      <c r="CM506" s="41"/>
      <c r="CN506" s="41"/>
      <c r="CO506" s="41"/>
      <c r="CP506" s="41"/>
    </row>
    <row r="507" spans="10:94" ht="21.75" customHeight="1" x14ac:dyDescent="0.25">
      <c r="J507" s="41"/>
      <c r="K507" s="41"/>
      <c r="L507" s="41"/>
      <c r="M507" s="41"/>
      <c r="N507" s="41"/>
      <c r="O507" s="41"/>
      <c r="P507" s="41"/>
      <c r="Q507" s="41"/>
      <c r="R507" s="41"/>
      <c r="S507" s="41"/>
      <c r="T507" s="41"/>
      <c r="U507" s="41"/>
      <c r="V507" s="41"/>
      <c r="W507" s="41"/>
      <c r="X507" s="41"/>
      <c r="Y507" s="41"/>
      <c r="Z507" s="41"/>
      <c r="AA507" s="41"/>
      <c r="AB507" s="41"/>
      <c r="AC507" s="41"/>
      <c r="AD507" s="41"/>
      <c r="AE507" s="41"/>
      <c r="AF507" s="41"/>
      <c r="AG507" s="41"/>
      <c r="AH507" s="41"/>
      <c r="AI507" s="41"/>
      <c r="AJ507" s="41"/>
      <c r="AK507" s="41"/>
      <c r="AL507" s="41"/>
      <c r="AM507" s="41"/>
      <c r="AN507" s="41"/>
      <c r="AO507" s="41"/>
      <c r="AP507" s="41"/>
      <c r="AQ507" s="41"/>
      <c r="AR507" s="41"/>
      <c r="AS507" s="41"/>
      <c r="AT507" s="41"/>
      <c r="AU507" s="41"/>
      <c r="AV507" s="41"/>
      <c r="AW507" s="41"/>
      <c r="AX507" s="41"/>
      <c r="AY507" s="41"/>
      <c r="AZ507" s="41"/>
      <c r="BA507" s="41"/>
      <c r="BB507" s="41"/>
      <c r="BC507" s="41"/>
      <c r="BD507" s="41"/>
      <c r="BE507" s="41"/>
      <c r="BF507" s="41"/>
      <c r="BG507" s="41"/>
      <c r="BH507" s="41"/>
      <c r="BI507" s="41"/>
      <c r="BJ507" s="41"/>
      <c r="BK507" s="41"/>
      <c r="BL507" s="41"/>
      <c r="BM507" s="41"/>
      <c r="BN507" s="41"/>
      <c r="BO507" s="41"/>
      <c r="BP507" s="41"/>
      <c r="BQ507" s="41"/>
      <c r="BR507" s="41"/>
      <c r="BS507" s="41"/>
      <c r="BT507" s="41"/>
      <c r="BU507" s="41"/>
      <c r="BV507" s="41"/>
      <c r="BW507" s="41"/>
      <c r="BX507" s="41"/>
      <c r="BY507" s="41"/>
      <c r="BZ507" s="41"/>
      <c r="CA507" s="41"/>
      <c r="CB507" s="41"/>
      <c r="CC507" s="41"/>
      <c r="CD507" s="41"/>
      <c r="CE507" s="41"/>
      <c r="CF507" s="41"/>
      <c r="CG507" s="41"/>
      <c r="CH507" s="41"/>
      <c r="CI507" s="41"/>
      <c r="CJ507" s="41"/>
      <c r="CK507" s="41"/>
      <c r="CL507" s="41"/>
      <c r="CM507" s="41"/>
      <c r="CN507" s="41"/>
      <c r="CO507" s="41"/>
      <c r="CP507" s="41"/>
    </row>
    <row r="508" spans="10:94" ht="21.75" customHeight="1" x14ac:dyDescent="0.25">
      <c r="J508" s="41"/>
      <c r="K508" s="41"/>
      <c r="L508" s="41"/>
      <c r="M508" s="41"/>
      <c r="N508" s="41"/>
      <c r="O508" s="41"/>
      <c r="P508" s="41"/>
      <c r="Q508" s="41"/>
      <c r="R508" s="41"/>
      <c r="S508" s="41"/>
      <c r="U508" s="41"/>
      <c r="V508" s="41"/>
      <c r="W508" s="41"/>
      <c r="X508" s="41"/>
      <c r="Y508" s="41"/>
      <c r="Z508" s="41"/>
      <c r="AA508" s="41"/>
      <c r="AB508" s="41"/>
      <c r="AC508" s="41"/>
      <c r="AD508" s="41"/>
      <c r="AE508" s="41"/>
      <c r="AF508" s="41"/>
      <c r="AG508" s="41"/>
      <c r="AH508" s="41"/>
      <c r="AI508" s="41"/>
      <c r="AJ508" s="41"/>
      <c r="AK508" s="41"/>
      <c r="AL508" s="41"/>
      <c r="AM508" s="41"/>
      <c r="AN508" s="41"/>
      <c r="AO508" s="41"/>
      <c r="AP508" s="41"/>
      <c r="AQ508" s="41"/>
      <c r="AR508" s="41"/>
      <c r="AS508" s="41"/>
      <c r="AT508" s="41"/>
      <c r="AU508" s="41"/>
      <c r="AV508" s="41"/>
      <c r="AW508" s="41"/>
      <c r="AX508" s="41"/>
      <c r="AY508" s="41"/>
      <c r="AZ508" s="41"/>
      <c r="BA508" s="41"/>
      <c r="BB508" s="41"/>
      <c r="BC508" s="41"/>
      <c r="BD508" s="41"/>
      <c r="BE508" s="41"/>
      <c r="BF508" s="41"/>
      <c r="BG508" s="41"/>
      <c r="BH508" s="41"/>
      <c r="BI508" s="41"/>
      <c r="BJ508" s="41"/>
      <c r="BK508" s="41"/>
      <c r="BL508" s="41"/>
      <c r="BM508" s="41"/>
      <c r="BN508" s="41"/>
      <c r="BO508" s="41"/>
      <c r="BP508" s="41"/>
      <c r="BQ508" s="41"/>
      <c r="BR508" s="41"/>
      <c r="BS508" s="41"/>
      <c r="BT508" s="41"/>
      <c r="BU508" s="41"/>
      <c r="BV508" s="41"/>
      <c r="BW508" s="41"/>
      <c r="BX508" s="41"/>
      <c r="BY508" s="41"/>
      <c r="BZ508" s="41"/>
      <c r="CA508" s="41"/>
      <c r="CB508" s="41"/>
      <c r="CC508" s="41"/>
      <c r="CD508" s="41"/>
      <c r="CE508" s="41"/>
      <c r="CF508" s="41"/>
      <c r="CG508" s="41"/>
      <c r="CH508" s="41"/>
      <c r="CI508" s="41"/>
      <c r="CJ508" s="41"/>
      <c r="CK508" s="41"/>
      <c r="CL508" s="41"/>
      <c r="CM508" s="41"/>
      <c r="CN508" s="41"/>
      <c r="CO508" s="41"/>
      <c r="CP508" s="41"/>
    </row>
    <row r="509" spans="10:94" ht="21.75" customHeight="1" x14ac:dyDescent="0.25">
      <c r="J509" s="41"/>
      <c r="K509" s="41"/>
      <c r="L509" s="41"/>
      <c r="M509" s="41"/>
      <c r="N509" s="41"/>
      <c r="O509" s="41"/>
      <c r="P509" s="41"/>
      <c r="Q509" s="41"/>
      <c r="R509" s="41"/>
      <c r="S509" s="41"/>
      <c r="U509" s="41"/>
      <c r="V509" s="41"/>
      <c r="W509" s="41"/>
      <c r="X509" s="41"/>
      <c r="Y509" s="41"/>
      <c r="Z509" s="41"/>
      <c r="AA509" s="41"/>
      <c r="AB509" s="41"/>
      <c r="AC509" s="41"/>
      <c r="AD509" s="41"/>
      <c r="AE509" s="41"/>
      <c r="AF509" s="41"/>
      <c r="AG509" s="41"/>
      <c r="AH509" s="41"/>
      <c r="AI509" s="41"/>
      <c r="AJ509" s="41"/>
      <c r="AK509" s="41"/>
      <c r="AL509" s="41"/>
      <c r="AM509" s="41"/>
      <c r="AN509" s="41"/>
      <c r="AO509" s="41"/>
      <c r="AP509" s="41"/>
      <c r="AQ509" s="41"/>
      <c r="AR509" s="41"/>
      <c r="AS509" s="41"/>
      <c r="AT509" s="41"/>
      <c r="AU509" s="41"/>
      <c r="AV509" s="41"/>
      <c r="AW509" s="41"/>
      <c r="AX509" s="41"/>
      <c r="AY509" s="41"/>
      <c r="AZ509" s="41"/>
      <c r="BA509" s="41"/>
      <c r="BB509" s="41"/>
      <c r="BC509" s="41"/>
      <c r="BD509" s="41"/>
      <c r="BE509" s="41"/>
      <c r="BF509" s="41"/>
      <c r="BG509" s="41"/>
      <c r="BH509" s="41"/>
      <c r="BI509" s="41"/>
      <c r="BJ509" s="41"/>
      <c r="BK509" s="41"/>
      <c r="BL509" s="41"/>
      <c r="BM509" s="41"/>
      <c r="BN509" s="41"/>
      <c r="BO509" s="41"/>
      <c r="BP509" s="41"/>
      <c r="BQ509" s="41"/>
      <c r="BR509" s="41"/>
      <c r="BS509" s="41"/>
      <c r="BT509" s="41"/>
      <c r="BU509" s="41"/>
      <c r="BV509" s="41"/>
      <c r="BW509" s="41"/>
      <c r="BX509" s="41"/>
      <c r="BY509" s="41"/>
      <c r="BZ509" s="41"/>
      <c r="CA509" s="41"/>
      <c r="CB509" s="41"/>
      <c r="CC509" s="41"/>
      <c r="CD509" s="41"/>
      <c r="CE509" s="41"/>
      <c r="CF509" s="41"/>
      <c r="CG509" s="41"/>
      <c r="CH509" s="41"/>
      <c r="CI509" s="41"/>
      <c r="CJ509" s="41"/>
      <c r="CK509" s="41"/>
      <c r="CL509" s="41"/>
      <c r="CM509" s="41"/>
      <c r="CN509" s="41"/>
      <c r="CO509" s="41"/>
      <c r="CP509" s="41"/>
    </row>
    <row r="510" spans="10:94" ht="21.75" customHeight="1" x14ac:dyDescent="0.25">
      <c r="J510" s="41"/>
      <c r="K510" s="41"/>
      <c r="L510" s="41"/>
      <c r="M510" s="41"/>
      <c r="N510" s="41"/>
      <c r="O510" s="41"/>
      <c r="P510" s="41"/>
      <c r="Q510" s="41"/>
      <c r="R510" s="41"/>
      <c r="S510" s="41"/>
      <c r="U510" s="41"/>
      <c r="V510" s="41"/>
      <c r="W510" s="41"/>
      <c r="X510" s="41"/>
      <c r="Y510" s="41"/>
      <c r="Z510" s="41"/>
      <c r="AA510" s="41"/>
      <c r="AB510" s="41"/>
      <c r="AC510" s="41"/>
      <c r="AD510" s="41"/>
      <c r="AE510" s="41"/>
      <c r="AF510" s="41"/>
      <c r="AG510" s="41"/>
      <c r="AH510" s="41"/>
      <c r="AI510" s="41"/>
      <c r="AJ510" s="41"/>
      <c r="AK510" s="41"/>
      <c r="AL510" s="41"/>
      <c r="AM510" s="41"/>
      <c r="AN510" s="41"/>
      <c r="AO510" s="41"/>
      <c r="AP510" s="41"/>
      <c r="AQ510" s="41"/>
      <c r="AR510" s="41"/>
      <c r="AS510" s="41"/>
      <c r="AT510" s="41"/>
      <c r="AU510" s="41"/>
      <c r="AV510" s="41"/>
      <c r="AW510" s="41"/>
      <c r="AX510" s="41"/>
      <c r="AY510" s="41"/>
      <c r="AZ510" s="41"/>
      <c r="BA510" s="41"/>
      <c r="BB510" s="41"/>
      <c r="BC510" s="41"/>
      <c r="BD510" s="41"/>
      <c r="BE510" s="41"/>
      <c r="BF510" s="41"/>
      <c r="BG510" s="41"/>
      <c r="BH510" s="41"/>
      <c r="BI510" s="41"/>
      <c r="BJ510" s="41"/>
      <c r="BK510" s="41"/>
      <c r="BL510" s="41"/>
      <c r="BM510" s="41"/>
      <c r="BN510" s="41"/>
      <c r="BO510" s="41"/>
      <c r="BP510" s="41"/>
      <c r="BQ510" s="41"/>
      <c r="BR510" s="41"/>
      <c r="BS510" s="41"/>
      <c r="BT510" s="41"/>
      <c r="BU510" s="41"/>
      <c r="BV510" s="41"/>
      <c r="BW510" s="41"/>
      <c r="BX510" s="41"/>
      <c r="BY510" s="41"/>
      <c r="BZ510" s="41"/>
      <c r="CA510" s="41"/>
      <c r="CB510" s="41"/>
      <c r="CC510" s="41"/>
      <c r="CD510" s="41"/>
      <c r="CE510" s="41"/>
      <c r="CF510" s="41"/>
      <c r="CG510" s="41"/>
      <c r="CH510" s="41"/>
      <c r="CI510" s="41"/>
      <c r="CJ510" s="41"/>
      <c r="CK510" s="41"/>
      <c r="CL510" s="41"/>
      <c r="CM510" s="41"/>
      <c r="CN510" s="41"/>
      <c r="CO510" s="41"/>
      <c r="CP510" s="41"/>
    </row>
    <row r="511" spans="10:94" ht="21.75" customHeight="1" x14ac:dyDescent="0.25">
      <c r="J511" s="41"/>
      <c r="K511" s="41"/>
      <c r="L511" s="41"/>
      <c r="M511" s="41"/>
      <c r="N511" s="41"/>
      <c r="O511" s="41"/>
      <c r="P511" s="41"/>
      <c r="Q511" s="41"/>
      <c r="R511" s="41"/>
      <c r="S511" s="41"/>
      <c r="U511" s="41"/>
      <c r="V511" s="41"/>
      <c r="W511" s="41"/>
      <c r="X511" s="41"/>
      <c r="Y511" s="41"/>
      <c r="Z511" s="41"/>
      <c r="AA511" s="41"/>
      <c r="AB511" s="41"/>
      <c r="AC511" s="41"/>
      <c r="AD511" s="41"/>
      <c r="AE511" s="41"/>
      <c r="AF511" s="41"/>
      <c r="AG511" s="41"/>
      <c r="AH511" s="41"/>
      <c r="AI511" s="41"/>
      <c r="AJ511" s="41"/>
      <c r="AK511" s="41"/>
      <c r="AL511" s="41"/>
      <c r="AM511" s="41"/>
      <c r="AN511" s="41"/>
      <c r="AO511" s="41"/>
      <c r="AP511" s="41"/>
      <c r="AQ511" s="41"/>
      <c r="AR511" s="41"/>
      <c r="AS511" s="41"/>
      <c r="AT511" s="41"/>
      <c r="AU511" s="41"/>
      <c r="AV511" s="41"/>
      <c r="AW511" s="41"/>
      <c r="AX511" s="41"/>
      <c r="AY511" s="41"/>
      <c r="AZ511" s="41"/>
      <c r="BA511" s="41"/>
      <c r="BB511" s="41"/>
      <c r="BC511" s="41"/>
      <c r="BD511" s="41"/>
      <c r="BE511" s="41"/>
      <c r="BF511" s="41"/>
      <c r="BG511" s="41"/>
      <c r="BH511" s="41"/>
      <c r="BI511" s="41"/>
      <c r="BJ511" s="41"/>
      <c r="BK511" s="41"/>
      <c r="BL511" s="41"/>
      <c r="BM511" s="41"/>
      <c r="BN511" s="41"/>
      <c r="BO511" s="41"/>
      <c r="BP511" s="41"/>
      <c r="BQ511" s="41"/>
      <c r="BR511" s="41"/>
      <c r="BS511" s="41"/>
      <c r="BT511" s="41"/>
      <c r="BU511" s="41"/>
      <c r="BV511" s="41"/>
      <c r="BW511" s="41"/>
      <c r="BX511" s="41"/>
      <c r="BY511" s="41"/>
      <c r="BZ511" s="41"/>
      <c r="CA511" s="41"/>
      <c r="CB511" s="41"/>
      <c r="CC511" s="41"/>
      <c r="CD511" s="41"/>
      <c r="CE511" s="41"/>
      <c r="CF511" s="41"/>
      <c r="CG511" s="41"/>
      <c r="CH511" s="41"/>
      <c r="CI511" s="41"/>
      <c r="CJ511" s="41"/>
      <c r="CK511" s="41"/>
      <c r="CL511" s="41"/>
      <c r="CM511" s="41"/>
      <c r="CN511" s="41"/>
      <c r="CO511" s="41"/>
      <c r="CP511" s="41"/>
    </row>
    <row r="512" spans="10:94" ht="21.75" customHeight="1" x14ac:dyDescent="0.25">
      <c r="J512" s="41"/>
      <c r="K512" s="41"/>
      <c r="L512" s="41"/>
      <c r="M512" s="41"/>
      <c r="N512" s="41"/>
      <c r="O512" s="41"/>
      <c r="P512" s="41"/>
      <c r="Q512" s="41"/>
      <c r="R512" s="41"/>
      <c r="S512" s="41"/>
      <c r="U512" s="41"/>
      <c r="V512" s="41"/>
      <c r="W512" s="41"/>
      <c r="X512" s="41"/>
      <c r="Y512" s="41"/>
      <c r="Z512" s="41"/>
      <c r="AA512" s="41"/>
      <c r="AB512" s="41"/>
      <c r="AC512" s="41"/>
      <c r="AD512" s="41"/>
      <c r="AE512" s="41"/>
      <c r="AF512" s="41"/>
      <c r="AG512" s="41"/>
      <c r="AH512" s="41"/>
      <c r="AI512" s="41"/>
      <c r="AJ512" s="41"/>
      <c r="AK512" s="41"/>
      <c r="AL512" s="41"/>
      <c r="AM512" s="41"/>
      <c r="AN512" s="41"/>
      <c r="AO512" s="41"/>
      <c r="AP512" s="41"/>
      <c r="AQ512" s="41"/>
      <c r="AR512" s="41"/>
      <c r="AS512" s="41"/>
      <c r="AT512" s="41"/>
      <c r="AU512" s="41"/>
      <c r="AV512" s="41"/>
      <c r="AW512" s="41"/>
      <c r="AX512" s="41"/>
      <c r="AY512" s="41"/>
      <c r="AZ512" s="41"/>
      <c r="BA512" s="41"/>
      <c r="BB512" s="41"/>
      <c r="BC512" s="41"/>
      <c r="BD512" s="41"/>
      <c r="BE512" s="41"/>
      <c r="BF512" s="41"/>
      <c r="BG512" s="41"/>
      <c r="BH512" s="41"/>
      <c r="BI512" s="41"/>
      <c r="BJ512" s="41"/>
      <c r="BK512" s="41"/>
      <c r="BL512" s="41"/>
      <c r="BM512" s="41"/>
      <c r="BN512" s="41"/>
      <c r="BO512" s="41"/>
      <c r="BP512" s="41"/>
      <c r="BQ512" s="41"/>
      <c r="BR512" s="41"/>
      <c r="BS512" s="41"/>
      <c r="BT512" s="41"/>
      <c r="BU512" s="41"/>
      <c r="BV512" s="41"/>
      <c r="BW512" s="41"/>
      <c r="BX512" s="41"/>
      <c r="BY512" s="41"/>
      <c r="BZ512" s="41"/>
      <c r="CA512" s="41"/>
      <c r="CB512" s="41"/>
      <c r="CC512" s="41"/>
      <c r="CD512" s="41"/>
      <c r="CE512" s="41"/>
      <c r="CF512" s="41"/>
      <c r="CG512" s="41"/>
      <c r="CH512" s="41"/>
      <c r="CI512" s="41"/>
      <c r="CJ512" s="41"/>
      <c r="CK512" s="41"/>
      <c r="CL512" s="41"/>
      <c r="CM512" s="41"/>
      <c r="CN512" s="41"/>
      <c r="CO512" s="41"/>
      <c r="CP512" s="41"/>
    </row>
    <row r="513" spans="10:94" ht="21.75" customHeight="1" x14ac:dyDescent="0.25">
      <c r="J513" s="41"/>
      <c r="K513" s="41"/>
      <c r="L513" s="41"/>
      <c r="M513" s="41"/>
      <c r="N513" s="41"/>
      <c r="O513" s="41"/>
      <c r="P513" s="41"/>
      <c r="Q513" s="41"/>
      <c r="R513" s="41"/>
      <c r="S513" s="41"/>
      <c r="U513" s="41"/>
      <c r="V513" s="41"/>
      <c r="W513" s="41"/>
      <c r="X513" s="41"/>
      <c r="Y513" s="41"/>
      <c r="Z513" s="41"/>
      <c r="AA513" s="41"/>
      <c r="AB513" s="41"/>
      <c r="AC513" s="41"/>
      <c r="AD513" s="41"/>
      <c r="AE513" s="41"/>
      <c r="AF513" s="41"/>
      <c r="AG513" s="41"/>
      <c r="AH513" s="41"/>
      <c r="AI513" s="41"/>
      <c r="AJ513" s="41"/>
      <c r="AK513" s="41"/>
      <c r="AL513" s="41"/>
      <c r="AM513" s="41"/>
      <c r="AN513" s="41"/>
      <c r="AO513" s="41"/>
      <c r="AP513" s="41"/>
      <c r="AQ513" s="41"/>
      <c r="AR513" s="41"/>
      <c r="AS513" s="41"/>
      <c r="AT513" s="41"/>
      <c r="AU513" s="41"/>
      <c r="AV513" s="41"/>
      <c r="AW513" s="41"/>
      <c r="AX513" s="41"/>
      <c r="AY513" s="41"/>
      <c r="AZ513" s="41"/>
      <c r="BA513" s="41"/>
      <c r="BB513" s="41"/>
      <c r="BC513" s="41"/>
      <c r="BD513" s="41"/>
      <c r="BE513" s="41"/>
      <c r="BF513" s="41"/>
      <c r="BG513" s="41"/>
      <c r="BH513" s="41"/>
      <c r="BI513" s="41"/>
      <c r="BJ513" s="41"/>
      <c r="BK513" s="41"/>
      <c r="BL513" s="41"/>
      <c r="BM513" s="41"/>
      <c r="BN513" s="41"/>
      <c r="BO513" s="41"/>
      <c r="BP513" s="41"/>
      <c r="BQ513" s="41"/>
      <c r="BR513" s="41"/>
      <c r="BS513" s="41"/>
      <c r="BT513" s="41"/>
      <c r="BU513" s="41"/>
      <c r="BV513" s="41"/>
      <c r="BW513" s="41"/>
      <c r="BX513" s="41"/>
      <c r="BY513" s="41"/>
      <c r="BZ513" s="41"/>
      <c r="CA513" s="41"/>
      <c r="CB513" s="41"/>
      <c r="CC513" s="41"/>
      <c r="CD513" s="41"/>
      <c r="CE513" s="41"/>
      <c r="CF513" s="41"/>
      <c r="CG513" s="41"/>
      <c r="CH513" s="41"/>
      <c r="CI513" s="41"/>
      <c r="CJ513" s="41"/>
      <c r="CK513" s="41"/>
      <c r="CL513" s="41"/>
      <c r="CM513" s="41"/>
      <c r="CN513" s="41"/>
      <c r="CO513" s="41"/>
      <c r="CP513" s="41"/>
    </row>
    <row r="514" spans="10:94" ht="21.75" customHeight="1" x14ac:dyDescent="0.25">
      <c r="J514" s="41"/>
      <c r="K514" s="41"/>
      <c r="L514" s="41"/>
      <c r="M514" s="41"/>
      <c r="N514" s="41"/>
      <c r="O514" s="41"/>
      <c r="P514" s="41"/>
      <c r="Q514" s="41"/>
      <c r="R514" s="41"/>
      <c r="S514" s="41"/>
      <c r="U514" s="41"/>
      <c r="V514" s="41"/>
      <c r="W514" s="41"/>
      <c r="X514" s="41"/>
      <c r="Y514" s="41"/>
      <c r="Z514" s="41"/>
      <c r="AA514" s="41"/>
      <c r="AB514" s="41"/>
      <c r="AC514" s="41"/>
      <c r="AD514" s="41"/>
      <c r="AE514" s="41"/>
      <c r="AF514" s="41"/>
      <c r="AG514" s="41"/>
      <c r="AH514" s="41"/>
      <c r="AI514" s="41"/>
      <c r="AJ514" s="41"/>
      <c r="AK514" s="41"/>
      <c r="AL514" s="41"/>
      <c r="AM514" s="41"/>
      <c r="AN514" s="41"/>
      <c r="AO514" s="41"/>
      <c r="AP514" s="41"/>
      <c r="AQ514" s="41"/>
      <c r="AR514" s="41"/>
      <c r="AS514" s="41"/>
      <c r="AT514" s="41"/>
      <c r="AU514" s="41"/>
      <c r="AV514" s="41"/>
      <c r="AW514" s="41"/>
      <c r="AX514" s="41"/>
      <c r="AY514" s="41"/>
      <c r="AZ514" s="41"/>
      <c r="BA514" s="41"/>
      <c r="BB514" s="41"/>
      <c r="BC514" s="41"/>
      <c r="BD514" s="41"/>
      <c r="BE514" s="41"/>
      <c r="BF514" s="41"/>
      <c r="BG514" s="41"/>
      <c r="BH514" s="41"/>
      <c r="BI514" s="41"/>
      <c r="BJ514" s="41"/>
      <c r="BK514" s="41"/>
      <c r="BL514" s="41"/>
      <c r="BM514" s="41"/>
      <c r="BN514" s="41"/>
      <c r="BO514" s="41"/>
      <c r="BP514" s="41"/>
      <c r="BQ514" s="41"/>
      <c r="BR514" s="41"/>
      <c r="BS514" s="41"/>
      <c r="BT514" s="41"/>
      <c r="BU514" s="41"/>
      <c r="BV514" s="41"/>
      <c r="BW514" s="41"/>
      <c r="BX514" s="41"/>
      <c r="BY514" s="41"/>
      <c r="BZ514" s="41"/>
      <c r="CA514" s="41"/>
      <c r="CB514" s="41"/>
      <c r="CC514" s="41"/>
      <c r="CD514" s="41"/>
      <c r="CE514" s="41"/>
      <c r="CF514" s="41"/>
      <c r="CG514" s="41"/>
      <c r="CH514" s="41"/>
      <c r="CI514" s="41"/>
      <c r="CJ514" s="41"/>
      <c r="CK514" s="41"/>
      <c r="CL514" s="41"/>
      <c r="CM514" s="41"/>
      <c r="CN514" s="41"/>
      <c r="CO514" s="41"/>
      <c r="CP514" s="41"/>
    </row>
    <row r="515" spans="10:94" ht="21.75" customHeight="1" x14ac:dyDescent="0.25">
      <c r="J515" s="41"/>
      <c r="K515" s="41"/>
      <c r="L515" s="41"/>
      <c r="M515" s="41"/>
      <c r="N515" s="41"/>
      <c r="O515" s="41"/>
      <c r="P515" s="41"/>
      <c r="Q515" s="41"/>
      <c r="R515" s="41"/>
      <c r="S515" s="41"/>
      <c r="U515" s="41"/>
      <c r="V515" s="41"/>
      <c r="W515" s="41"/>
      <c r="X515" s="41"/>
      <c r="Y515" s="41"/>
      <c r="Z515" s="41"/>
      <c r="AA515" s="41"/>
      <c r="AB515" s="41"/>
      <c r="AC515" s="41"/>
      <c r="AD515" s="41"/>
      <c r="AE515" s="41"/>
      <c r="AF515" s="41"/>
      <c r="AG515" s="41"/>
      <c r="AH515" s="41"/>
      <c r="AI515" s="41"/>
      <c r="AJ515" s="41"/>
      <c r="AK515" s="41"/>
      <c r="AL515" s="41"/>
      <c r="AM515" s="41"/>
      <c r="AN515" s="41"/>
      <c r="AO515" s="41"/>
      <c r="AP515" s="41"/>
      <c r="AQ515" s="41"/>
      <c r="AR515" s="41"/>
      <c r="AS515" s="41"/>
      <c r="AT515" s="41"/>
      <c r="AU515" s="41"/>
      <c r="AV515" s="41"/>
      <c r="AW515" s="41"/>
      <c r="AX515" s="41"/>
      <c r="AY515" s="41"/>
      <c r="AZ515" s="41"/>
      <c r="BA515" s="41"/>
      <c r="BB515" s="41"/>
      <c r="BC515" s="41"/>
      <c r="BD515" s="41"/>
      <c r="BE515" s="41"/>
      <c r="BF515" s="41"/>
      <c r="BG515" s="41"/>
      <c r="BH515" s="41"/>
      <c r="BI515" s="41"/>
      <c r="BJ515" s="41"/>
      <c r="BK515" s="41"/>
      <c r="BL515" s="41"/>
      <c r="BM515" s="41"/>
      <c r="BN515" s="41"/>
      <c r="BO515" s="41"/>
      <c r="BP515" s="41"/>
      <c r="BQ515" s="41"/>
      <c r="BR515" s="41"/>
      <c r="BS515" s="41"/>
      <c r="BT515" s="41"/>
      <c r="BU515" s="41"/>
      <c r="BV515" s="41"/>
      <c r="BW515" s="41"/>
      <c r="BX515" s="41"/>
      <c r="BY515" s="41"/>
      <c r="BZ515" s="41"/>
      <c r="CA515" s="41"/>
      <c r="CB515" s="41"/>
      <c r="CC515" s="41"/>
      <c r="CD515" s="41"/>
      <c r="CE515" s="41"/>
      <c r="CF515" s="41"/>
      <c r="CG515" s="41"/>
      <c r="CH515" s="41"/>
      <c r="CI515" s="41"/>
      <c r="CJ515" s="41"/>
      <c r="CK515" s="41"/>
      <c r="CL515" s="41"/>
      <c r="CM515" s="41"/>
      <c r="CN515" s="41"/>
      <c r="CO515" s="41"/>
      <c r="CP515" s="41"/>
    </row>
    <row r="516" spans="10:94" ht="21.75" customHeight="1" x14ac:dyDescent="0.25">
      <c r="J516" s="41"/>
      <c r="K516" s="41"/>
      <c r="L516" s="41"/>
      <c r="M516" s="41"/>
      <c r="N516" s="41"/>
      <c r="O516" s="41"/>
      <c r="P516" s="41"/>
      <c r="Q516" s="41"/>
      <c r="R516" s="41"/>
      <c r="S516" s="41"/>
      <c r="U516" s="41"/>
      <c r="V516" s="41"/>
      <c r="W516" s="41"/>
      <c r="X516" s="41"/>
      <c r="Y516" s="41"/>
      <c r="Z516" s="41"/>
      <c r="AA516" s="41"/>
      <c r="AB516" s="41"/>
      <c r="AC516" s="41"/>
      <c r="AD516" s="41"/>
      <c r="AE516" s="41"/>
      <c r="AF516" s="41"/>
      <c r="AG516" s="41"/>
      <c r="AH516" s="41"/>
      <c r="AI516" s="41"/>
      <c r="AJ516" s="41"/>
      <c r="AK516" s="41"/>
      <c r="AL516" s="41"/>
      <c r="AM516" s="41"/>
      <c r="AN516" s="41"/>
      <c r="AO516" s="41"/>
      <c r="AP516" s="41"/>
      <c r="AQ516" s="41"/>
      <c r="AR516" s="41"/>
      <c r="AS516" s="41"/>
      <c r="AT516" s="41"/>
      <c r="AU516" s="41"/>
      <c r="AV516" s="41"/>
      <c r="AW516" s="41"/>
      <c r="AX516" s="41"/>
      <c r="AY516" s="41"/>
      <c r="AZ516" s="41"/>
      <c r="BA516" s="41"/>
      <c r="BB516" s="41"/>
      <c r="BC516" s="41"/>
      <c r="BD516" s="41"/>
      <c r="BE516" s="41"/>
      <c r="BF516" s="41"/>
      <c r="BG516" s="41"/>
      <c r="BH516" s="41"/>
      <c r="BI516" s="41"/>
      <c r="BJ516" s="41"/>
      <c r="BK516" s="41"/>
      <c r="BL516" s="41"/>
      <c r="BM516" s="41"/>
      <c r="BN516" s="41"/>
      <c r="BO516" s="41"/>
      <c r="BP516" s="41"/>
      <c r="BQ516" s="41"/>
      <c r="BR516" s="41"/>
      <c r="BS516" s="41"/>
      <c r="BT516" s="41"/>
      <c r="BU516" s="41"/>
      <c r="BV516" s="41"/>
      <c r="BW516" s="41"/>
      <c r="BX516" s="41"/>
      <c r="BY516" s="41"/>
      <c r="BZ516" s="41"/>
      <c r="CA516" s="41"/>
      <c r="CB516" s="41"/>
      <c r="CC516" s="41"/>
      <c r="CD516" s="41"/>
      <c r="CE516" s="41"/>
      <c r="CF516" s="41"/>
      <c r="CG516" s="41"/>
      <c r="CH516" s="41"/>
      <c r="CI516" s="41"/>
      <c r="CJ516" s="41"/>
      <c r="CK516" s="41"/>
      <c r="CL516" s="41"/>
      <c r="CM516" s="41"/>
      <c r="CN516" s="41"/>
      <c r="CO516" s="41"/>
      <c r="CP516" s="41"/>
    </row>
    <row r="517" spans="10:94" ht="21.75" customHeight="1" x14ac:dyDescent="0.25">
      <c r="J517" s="41"/>
      <c r="K517" s="41"/>
      <c r="L517" s="41"/>
      <c r="M517" s="41"/>
      <c r="N517" s="41"/>
      <c r="O517" s="41"/>
      <c r="P517" s="41"/>
      <c r="Q517" s="41"/>
      <c r="R517" s="41"/>
      <c r="S517" s="41"/>
      <c r="U517" s="41"/>
      <c r="V517" s="41"/>
      <c r="W517" s="41"/>
      <c r="X517" s="41"/>
      <c r="Y517" s="41"/>
      <c r="Z517" s="41"/>
      <c r="AA517" s="41"/>
      <c r="AB517" s="41"/>
      <c r="AC517" s="41"/>
      <c r="AD517" s="41"/>
      <c r="AE517" s="41"/>
      <c r="AF517" s="41"/>
      <c r="AG517" s="41"/>
      <c r="AH517" s="41"/>
      <c r="AI517" s="41"/>
      <c r="AJ517" s="41"/>
      <c r="AK517" s="41"/>
      <c r="AL517" s="41"/>
      <c r="AM517" s="41"/>
      <c r="AN517" s="41"/>
      <c r="AO517" s="41"/>
      <c r="AP517" s="41"/>
      <c r="AQ517" s="41"/>
      <c r="AR517" s="41"/>
      <c r="AS517" s="41"/>
      <c r="AT517" s="41"/>
      <c r="AU517" s="41"/>
      <c r="AV517" s="41"/>
      <c r="AW517" s="41"/>
      <c r="AX517" s="41"/>
      <c r="AY517" s="41"/>
      <c r="AZ517" s="41"/>
      <c r="BA517" s="41"/>
      <c r="BB517" s="41"/>
      <c r="BC517" s="41"/>
      <c r="BD517" s="41"/>
      <c r="BE517" s="41"/>
      <c r="BF517" s="41"/>
      <c r="BG517" s="41"/>
      <c r="BH517" s="41"/>
      <c r="BI517" s="41"/>
      <c r="BJ517" s="41"/>
      <c r="BK517" s="41"/>
      <c r="BL517" s="41"/>
      <c r="BM517" s="41"/>
      <c r="BN517" s="41"/>
      <c r="BO517" s="41"/>
      <c r="BP517" s="41"/>
      <c r="BQ517" s="41"/>
      <c r="BR517" s="41"/>
      <c r="BS517" s="41"/>
      <c r="BT517" s="41"/>
      <c r="BU517" s="41"/>
      <c r="BV517" s="41"/>
      <c r="BW517" s="41"/>
      <c r="BX517" s="41"/>
      <c r="BY517" s="41"/>
      <c r="BZ517" s="41"/>
      <c r="CA517" s="41"/>
      <c r="CB517" s="41"/>
      <c r="CC517" s="41"/>
      <c r="CD517" s="41"/>
      <c r="CE517" s="41"/>
      <c r="CF517" s="41"/>
      <c r="CG517" s="41"/>
      <c r="CH517" s="41"/>
      <c r="CI517" s="41"/>
      <c r="CJ517" s="41"/>
      <c r="CK517" s="41"/>
      <c r="CL517" s="41"/>
      <c r="CM517" s="41"/>
      <c r="CN517" s="41"/>
      <c r="CO517" s="41"/>
      <c r="CP517" s="41"/>
    </row>
    <row r="518" spans="10:94" ht="21.75" customHeight="1" x14ac:dyDescent="0.25">
      <c r="J518" s="41"/>
      <c r="K518" s="41"/>
      <c r="L518" s="41"/>
      <c r="M518" s="41"/>
      <c r="N518" s="41"/>
      <c r="O518" s="41"/>
      <c r="P518" s="41"/>
      <c r="Q518" s="41"/>
      <c r="R518" s="41"/>
      <c r="S518" s="41"/>
      <c r="U518" s="41"/>
      <c r="V518" s="41"/>
      <c r="W518" s="41"/>
      <c r="X518" s="41"/>
      <c r="Y518" s="41"/>
      <c r="Z518" s="41"/>
      <c r="AA518" s="41"/>
      <c r="AB518" s="41"/>
      <c r="AC518" s="41"/>
      <c r="AD518" s="41"/>
      <c r="AE518" s="41"/>
      <c r="AF518" s="41"/>
      <c r="AG518" s="41"/>
      <c r="AH518" s="41"/>
      <c r="AI518" s="41"/>
      <c r="AJ518" s="41"/>
      <c r="AK518" s="41"/>
      <c r="AL518" s="41"/>
      <c r="AM518" s="41"/>
      <c r="AN518" s="41"/>
      <c r="AO518" s="41"/>
      <c r="AP518" s="41"/>
      <c r="AQ518" s="41"/>
      <c r="AR518" s="41"/>
      <c r="AS518" s="41"/>
      <c r="AT518" s="41"/>
      <c r="AU518" s="41"/>
      <c r="AV518" s="41"/>
      <c r="AW518" s="41"/>
      <c r="AX518" s="41"/>
      <c r="AY518" s="41"/>
      <c r="AZ518" s="41"/>
      <c r="BA518" s="41"/>
      <c r="BB518" s="41"/>
      <c r="BC518" s="41"/>
      <c r="BD518" s="41"/>
      <c r="BE518" s="41"/>
      <c r="BF518" s="41"/>
      <c r="BG518" s="41"/>
      <c r="BH518" s="41"/>
      <c r="BI518" s="41"/>
      <c r="BJ518" s="41"/>
      <c r="BK518" s="41"/>
      <c r="BL518" s="41"/>
      <c r="BM518" s="41"/>
      <c r="BN518" s="41"/>
      <c r="BO518" s="41"/>
      <c r="BP518" s="41"/>
      <c r="BQ518" s="41"/>
      <c r="BR518" s="41"/>
      <c r="BS518" s="41"/>
      <c r="BT518" s="41"/>
      <c r="BU518" s="41"/>
      <c r="BV518" s="41"/>
      <c r="BW518" s="41"/>
      <c r="BX518" s="41"/>
      <c r="BY518" s="41"/>
      <c r="BZ518" s="41"/>
      <c r="CA518" s="41"/>
      <c r="CB518" s="41"/>
      <c r="CC518" s="41"/>
      <c r="CD518" s="41"/>
      <c r="CE518" s="41"/>
      <c r="CF518" s="41"/>
      <c r="CG518" s="41"/>
      <c r="CH518" s="41"/>
      <c r="CI518" s="41"/>
      <c r="CJ518" s="41"/>
      <c r="CK518" s="41"/>
      <c r="CL518" s="41"/>
      <c r="CM518" s="41"/>
      <c r="CN518" s="41"/>
      <c r="CO518" s="41"/>
      <c r="CP518" s="41"/>
    </row>
    <row r="519" spans="10:94" ht="21.75" customHeight="1" x14ac:dyDescent="0.25">
      <c r="J519" s="41"/>
      <c r="K519" s="41"/>
      <c r="L519" s="41"/>
      <c r="M519" s="41"/>
      <c r="N519" s="41"/>
      <c r="O519" s="41"/>
      <c r="P519" s="41"/>
      <c r="Q519" s="41"/>
      <c r="R519" s="41"/>
      <c r="S519" s="41"/>
      <c r="U519" s="41"/>
      <c r="V519" s="41"/>
      <c r="W519" s="41"/>
      <c r="X519" s="41"/>
      <c r="Y519" s="41"/>
      <c r="Z519" s="41"/>
      <c r="AA519" s="41"/>
      <c r="AB519" s="41"/>
      <c r="AC519" s="41"/>
      <c r="AD519" s="41"/>
      <c r="AE519" s="41"/>
      <c r="AF519" s="41"/>
      <c r="AG519" s="41"/>
      <c r="AH519" s="41"/>
      <c r="AI519" s="41"/>
      <c r="AJ519" s="41"/>
      <c r="AK519" s="41"/>
      <c r="AL519" s="41"/>
      <c r="AM519" s="41"/>
      <c r="AN519" s="41"/>
      <c r="AO519" s="41"/>
      <c r="AP519" s="41"/>
      <c r="AQ519" s="41"/>
      <c r="AR519" s="41"/>
      <c r="AS519" s="41"/>
      <c r="AT519" s="41"/>
      <c r="AU519" s="41"/>
      <c r="AV519" s="41"/>
      <c r="AW519" s="41"/>
      <c r="AX519" s="41"/>
      <c r="AY519" s="41"/>
      <c r="AZ519" s="41"/>
      <c r="BA519" s="41"/>
      <c r="BB519" s="41"/>
      <c r="BC519" s="41"/>
      <c r="BD519" s="41"/>
      <c r="BE519" s="41"/>
      <c r="BF519" s="41"/>
      <c r="BG519" s="41"/>
      <c r="BH519" s="41"/>
      <c r="BI519" s="41"/>
      <c r="BJ519" s="41"/>
      <c r="BK519" s="41"/>
      <c r="BL519" s="41"/>
      <c r="BM519" s="41"/>
      <c r="BN519" s="41"/>
      <c r="BO519" s="41"/>
      <c r="BP519" s="41"/>
      <c r="BQ519" s="41"/>
      <c r="BR519" s="41"/>
      <c r="BS519" s="41"/>
      <c r="BT519" s="41"/>
      <c r="BU519" s="41"/>
      <c r="BV519" s="41"/>
      <c r="BW519" s="41"/>
      <c r="BX519" s="41"/>
      <c r="BY519" s="41"/>
      <c r="BZ519" s="41"/>
      <c r="CA519" s="41"/>
      <c r="CB519" s="41"/>
      <c r="CC519" s="41"/>
      <c r="CD519" s="41"/>
      <c r="CE519" s="41"/>
      <c r="CF519" s="41"/>
      <c r="CG519" s="41"/>
      <c r="CH519" s="41"/>
      <c r="CI519" s="41"/>
      <c r="CJ519" s="41"/>
      <c r="CK519" s="41"/>
      <c r="CL519" s="41"/>
      <c r="CM519" s="41"/>
      <c r="CN519" s="41"/>
      <c r="CO519" s="41"/>
      <c r="CP519" s="41"/>
    </row>
    <row r="520" spans="10:94" ht="21.75" customHeight="1" x14ac:dyDescent="0.25">
      <c r="J520" s="41"/>
      <c r="K520" s="41"/>
      <c r="L520" s="41"/>
      <c r="M520" s="41"/>
      <c r="N520" s="41"/>
      <c r="O520" s="41"/>
      <c r="P520" s="41"/>
      <c r="Q520" s="41"/>
      <c r="R520" s="41"/>
      <c r="S520" s="41"/>
      <c r="U520" s="41"/>
      <c r="V520" s="41"/>
      <c r="W520" s="41"/>
      <c r="X520" s="41"/>
      <c r="Y520" s="41"/>
      <c r="Z520" s="41"/>
      <c r="AA520" s="41"/>
      <c r="AB520" s="41"/>
      <c r="AC520" s="41"/>
      <c r="AD520" s="41"/>
      <c r="AE520" s="41"/>
      <c r="AF520" s="41"/>
      <c r="AG520" s="41"/>
      <c r="AH520" s="41"/>
      <c r="AI520" s="41"/>
      <c r="AJ520" s="41"/>
      <c r="AK520" s="41"/>
      <c r="AL520" s="41"/>
      <c r="AM520" s="41"/>
      <c r="AN520" s="41"/>
      <c r="AO520" s="41"/>
      <c r="AP520" s="41"/>
      <c r="AQ520" s="41"/>
      <c r="AR520" s="41"/>
      <c r="AS520" s="41"/>
      <c r="AT520" s="41"/>
      <c r="AU520" s="41"/>
      <c r="AV520" s="41"/>
      <c r="AW520" s="41"/>
      <c r="AX520" s="41"/>
      <c r="AY520" s="41"/>
      <c r="AZ520" s="41"/>
      <c r="BA520" s="41"/>
      <c r="BB520" s="41"/>
      <c r="BC520" s="41"/>
      <c r="BD520" s="41"/>
      <c r="BE520" s="41"/>
      <c r="BF520" s="41"/>
      <c r="BG520" s="41"/>
      <c r="BH520" s="41"/>
      <c r="BI520" s="41"/>
      <c r="BJ520" s="41"/>
      <c r="BK520" s="41"/>
      <c r="BL520" s="41"/>
      <c r="BM520" s="41"/>
      <c r="BN520" s="41"/>
      <c r="BO520" s="41"/>
      <c r="BP520" s="41"/>
      <c r="BQ520" s="41"/>
      <c r="BR520" s="41"/>
      <c r="BS520" s="41"/>
      <c r="BT520" s="41"/>
      <c r="BU520" s="41"/>
      <c r="BV520" s="41"/>
      <c r="BW520" s="41"/>
      <c r="BX520" s="41"/>
      <c r="BY520" s="41"/>
      <c r="BZ520" s="41"/>
      <c r="CA520" s="41"/>
      <c r="CB520" s="41"/>
      <c r="CC520" s="41"/>
      <c r="CD520" s="41"/>
      <c r="CE520" s="41"/>
      <c r="CF520" s="41"/>
      <c r="CG520" s="41"/>
      <c r="CH520" s="41"/>
      <c r="CI520" s="41"/>
      <c r="CJ520" s="41"/>
      <c r="CK520" s="41"/>
      <c r="CL520" s="41"/>
      <c r="CM520" s="41"/>
      <c r="CN520" s="41"/>
      <c r="CO520" s="41"/>
      <c r="CP520" s="41"/>
    </row>
    <row r="521" spans="10:94" ht="21.75" customHeight="1" x14ac:dyDescent="0.25">
      <c r="J521" s="41"/>
      <c r="K521" s="41"/>
      <c r="L521" s="41"/>
      <c r="M521" s="41"/>
      <c r="N521" s="41"/>
      <c r="O521" s="41"/>
      <c r="P521" s="41"/>
      <c r="Q521" s="41"/>
      <c r="R521" s="41"/>
      <c r="S521" s="41"/>
      <c r="U521" s="41"/>
      <c r="V521" s="41"/>
      <c r="W521" s="41"/>
      <c r="X521" s="41"/>
      <c r="Y521" s="41"/>
      <c r="Z521" s="41"/>
      <c r="AA521" s="41"/>
      <c r="AB521" s="41"/>
      <c r="AC521" s="41"/>
      <c r="AD521" s="41"/>
      <c r="AE521" s="41"/>
      <c r="AF521" s="41"/>
      <c r="AG521" s="41"/>
      <c r="AH521" s="41"/>
      <c r="AI521" s="41"/>
      <c r="AJ521" s="41"/>
      <c r="AK521" s="41"/>
      <c r="AL521" s="41"/>
      <c r="AM521" s="41"/>
      <c r="AN521" s="41"/>
      <c r="AO521" s="41"/>
      <c r="AP521" s="41"/>
      <c r="AQ521" s="41"/>
      <c r="AR521" s="41"/>
      <c r="AS521" s="41"/>
      <c r="AT521" s="41"/>
      <c r="AU521" s="41"/>
      <c r="AV521" s="41"/>
      <c r="AW521" s="41"/>
      <c r="AX521" s="41"/>
      <c r="AY521" s="41"/>
      <c r="AZ521" s="41"/>
      <c r="BA521" s="41"/>
      <c r="BB521" s="41"/>
      <c r="BC521" s="41"/>
      <c r="BD521" s="41"/>
      <c r="BE521" s="41"/>
      <c r="BF521" s="41"/>
      <c r="BG521" s="41"/>
      <c r="BH521" s="41"/>
      <c r="BI521" s="41"/>
      <c r="BJ521" s="41"/>
      <c r="BK521" s="41"/>
      <c r="BL521" s="41"/>
      <c r="BM521" s="41"/>
      <c r="BN521" s="41"/>
      <c r="BO521" s="41"/>
      <c r="BP521" s="41"/>
      <c r="BQ521" s="41"/>
      <c r="BR521" s="41"/>
      <c r="BS521" s="41"/>
      <c r="BT521" s="41"/>
      <c r="BU521" s="41"/>
      <c r="BV521" s="41"/>
      <c r="BW521" s="41"/>
      <c r="BX521" s="41"/>
      <c r="BY521" s="41"/>
      <c r="BZ521" s="41"/>
      <c r="CA521" s="41"/>
      <c r="CB521" s="41"/>
      <c r="CC521" s="41"/>
      <c r="CD521" s="41"/>
      <c r="CE521" s="41"/>
      <c r="CF521" s="41"/>
      <c r="CG521" s="41"/>
      <c r="CH521" s="41"/>
      <c r="CI521" s="41"/>
      <c r="CJ521" s="41"/>
      <c r="CK521" s="41"/>
      <c r="CL521" s="41"/>
      <c r="CM521" s="41"/>
      <c r="CN521" s="41"/>
      <c r="CO521" s="41"/>
      <c r="CP521" s="41"/>
    </row>
    <row r="522" spans="10:94" ht="21.75" customHeight="1" x14ac:dyDescent="0.25">
      <c r="J522" s="41"/>
      <c r="K522" s="41"/>
      <c r="L522" s="41"/>
      <c r="M522" s="41"/>
      <c r="N522" s="41"/>
      <c r="O522" s="41"/>
      <c r="P522" s="41"/>
      <c r="Q522" s="41"/>
      <c r="R522" s="41"/>
      <c r="S522" s="41"/>
      <c r="U522" s="41"/>
      <c r="V522" s="41"/>
      <c r="W522" s="41"/>
      <c r="X522" s="41"/>
      <c r="Y522" s="41"/>
      <c r="Z522" s="41"/>
      <c r="AA522" s="41"/>
      <c r="AB522" s="41"/>
      <c r="AC522" s="41"/>
      <c r="AD522" s="41"/>
      <c r="AE522" s="41"/>
      <c r="AF522" s="41"/>
      <c r="AG522" s="41"/>
      <c r="AH522" s="41"/>
      <c r="AI522" s="41"/>
      <c r="AJ522" s="41"/>
      <c r="AK522" s="41"/>
      <c r="AL522" s="41"/>
      <c r="AM522" s="41"/>
      <c r="AN522" s="41"/>
      <c r="AO522" s="41"/>
      <c r="AP522" s="41"/>
      <c r="AQ522" s="41"/>
      <c r="AR522" s="41"/>
      <c r="AS522" s="41"/>
      <c r="AT522" s="41"/>
      <c r="AU522" s="41"/>
      <c r="AV522" s="41"/>
      <c r="AW522" s="41"/>
      <c r="AX522" s="41"/>
      <c r="AY522" s="41"/>
      <c r="AZ522" s="41"/>
      <c r="BA522" s="41"/>
      <c r="BB522" s="41"/>
      <c r="BC522" s="41"/>
      <c r="BD522" s="41"/>
      <c r="BE522" s="41"/>
      <c r="BF522" s="41"/>
      <c r="BG522" s="41"/>
      <c r="BH522" s="41"/>
      <c r="BI522" s="41"/>
      <c r="BJ522" s="41"/>
      <c r="BK522" s="41"/>
      <c r="BL522" s="41"/>
      <c r="BM522" s="41"/>
      <c r="BN522" s="41"/>
      <c r="BO522" s="41"/>
      <c r="BP522" s="41"/>
      <c r="BQ522" s="41"/>
      <c r="BR522" s="41"/>
      <c r="BS522" s="41"/>
      <c r="BT522" s="41"/>
      <c r="BU522" s="41"/>
      <c r="BV522" s="41"/>
      <c r="BW522" s="41"/>
      <c r="BX522" s="41"/>
      <c r="BY522" s="41"/>
      <c r="BZ522" s="41"/>
      <c r="CA522" s="41"/>
      <c r="CB522" s="41"/>
      <c r="CC522" s="41"/>
      <c r="CD522" s="41"/>
      <c r="CE522" s="41"/>
      <c r="CF522" s="41"/>
      <c r="CG522" s="41"/>
      <c r="CH522" s="41"/>
      <c r="CI522" s="41"/>
      <c r="CJ522" s="41"/>
      <c r="CK522" s="41"/>
      <c r="CL522" s="41"/>
      <c r="CM522" s="41"/>
      <c r="CN522" s="41"/>
      <c r="CO522" s="41"/>
      <c r="CP522" s="41"/>
    </row>
    <row r="523" spans="10:94" ht="21.75" customHeight="1" x14ac:dyDescent="0.25">
      <c r="J523" s="41"/>
      <c r="K523" s="41"/>
      <c r="L523" s="41"/>
      <c r="M523" s="41"/>
      <c r="N523" s="41"/>
      <c r="O523" s="41"/>
      <c r="P523" s="41"/>
      <c r="Q523" s="41"/>
      <c r="R523" s="41"/>
      <c r="S523" s="41"/>
      <c r="U523" s="41"/>
      <c r="V523" s="41"/>
      <c r="W523" s="41"/>
      <c r="X523" s="41"/>
      <c r="Y523" s="41"/>
      <c r="Z523" s="41"/>
      <c r="AA523" s="41"/>
      <c r="AB523" s="41"/>
      <c r="AC523" s="41"/>
      <c r="AD523" s="41"/>
      <c r="AE523" s="41"/>
      <c r="AF523" s="41"/>
      <c r="AG523" s="41"/>
      <c r="AH523" s="41"/>
      <c r="AI523" s="41"/>
      <c r="AJ523" s="41"/>
      <c r="AK523" s="41"/>
      <c r="AL523" s="41"/>
      <c r="AM523" s="41"/>
      <c r="AN523" s="41"/>
      <c r="AO523" s="41"/>
      <c r="AP523" s="41"/>
      <c r="AQ523" s="41"/>
      <c r="AR523" s="41"/>
      <c r="AS523" s="41"/>
      <c r="AT523" s="41"/>
      <c r="AU523" s="41"/>
      <c r="AV523" s="41"/>
      <c r="AW523" s="41"/>
      <c r="AX523" s="41"/>
      <c r="AY523" s="41"/>
      <c r="AZ523" s="41"/>
      <c r="BA523" s="41"/>
      <c r="BB523" s="41"/>
      <c r="BC523" s="41"/>
      <c r="BD523" s="41"/>
      <c r="BE523" s="41"/>
      <c r="BF523" s="41"/>
      <c r="BG523" s="41"/>
      <c r="BH523" s="41"/>
      <c r="BI523" s="41"/>
      <c r="BJ523" s="41"/>
      <c r="BK523" s="41"/>
      <c r="BL523" s="41"/>
      <c r="BM523" s="41"/>
      <c r="BN523" s="41"/>
      <c r="BO523" s="41"/>
      <c r="BP523" s="41"/>
      <c r="BQ523" s="41"/>
      <c r="BR523" s="41"/>
      <c r="BS523" s="41"/>
      <c r="BT523" s="41"/>
      <c r="BU523" s="41"/>
      <c r="BV523" s="41"/>
      <c r="BW523" s="41"/>
      <c r="BX523" s="41"/>
      <c r="BY523" s="41"/>
      <c r="BZ523" s="41"/>
      <c r="CA523" s="41"/>
      <c r="CB523" s="41"/>
      <c r="CC523" s="41"/>
      <c r="CD523" s="41"/>
      <c r="CE523" s="41"/>
      <c r="CF523" s="41"/>
      <c r="CG523" s="41"/>
      <c r="CH523" s="41"/>
      <c r="CI523" s="41"/>
      <c r="CJ523" s="41"/>
      <c r="CK523" s="41"/>
      <c r="CL523" s="41"/>
      <c r="CM523" s="41"/>
      <c r="CN523" s="41"/>
      <c r="CO523" s="41"/>
      <c r="CP523" s="41"/>
    </row>
    <row r="524" spans="10:94" ht="21.75" customHeight="1" x14ac:dyDescent="0.25">
      <c r="J524" s="41"/>
      <c r="K524" s="41"/>
      <c r="L524" s="41"/>
      <c r="M524" s="41"/>
      <c r="N524" s="41"/>
      <c r="O524" s="41"/>
      <c r="P524" s="41"/>
      <c r="Q524" s="41"/>
      <c r="R524" s="41"/>
      <c r="S524" s="41"/>
      <c r="U524" s="41"/>
      <c r="V524" s="41"/>
      <c r="W524" s="41"/>
      <c r="X524" s="41"/>
      <c r="Y524" s="41"/>
      <c r="Z524" s="41"/>
      <c r="AA524" s="41"/>
      <c r="AB524" s="41"/>
      <c r="AC524" s="41"/>
      <c r="AD524" s="41"/>
      <c r="AE524" s="41"/>
      <c r="AF524" s="41"/>
      <c r="AG524" s="41"/>
      <c r="AH524" s="41"/>
      <c r="AI524" s="41"/>
      <c r="AJ524" s="41"/>
      <c r="AK524" s="41"/>
      <c r="AL524" s="41"/>
      <c r="AM524" s="41"/>
      <c r="AN524" s="41"/>
      <c r="AO524" s="41"/>
      <c r="AP524" s="41"/>
      <c r="AQ524" s="41"/>
      <c r="AR524" s="41"/>
      <c r="AS524" s="41"/>
      <c r="AT524" s="41"/>
      <c r="AU524" s="41"/>
      <c r="AV524" s="41"/>
      <c r="AW524" s="41"/>
      <c r="AX524" s="41"/>
      <c r="AY524" s="41"/>
      <c r="AZ524" s="41"/>
      <c r="BA524" s="41"/>
      <c r="BB524" s="41"/>
      <c r="BC524" s="41"/>
      <c r="BD524" s="41"/>
      <c r="BE524" s="41"/>
      <c r="BF524" s="41"/>
      <c r="BG524" s="41"/>
      <c r="BH524" s="41"/>
      <c r="BI524" s="41"/>
      <c r="BJ524" s="41"/>
      <c r="BK524" s="41"/>
      <c r="BL524" s="41"/>
      <c r="BM524" s="41"/>
      <c r="BN524" s="41"/>
      <c r="BO524" s="41"/>
      <c r="BP524" s="41"/>
      <c r="BQ524" s="41"/>
      <c r="BR524" s="41"/>
      <c r="BS524" s="41"/>
      <c r="BT524" s="41"/>
      <c r="BU524" s="41"/>
      <c r="BV524" s="41"/>
      <c r="BW524" s="41"/>
      <c r="BX524" s="41"/>
      <c r="BY524" s="41"/>
      <c r="BZ524" s="41"/>
      <c r="CA524" s="41"/>
      <c r="CB524" s="41"/>
      <c r="CC524" s="41"/>
      <c r="CD524" s="41"/>
      <c r="CE524" s="41"/>
      <c r="CF524" s="41"/>
      <c r="CG524" s="41"/>
      <c r="CH524" s="41"/>
      <c r="CI524" s="41"/>
      <c r="CJ524" s="41"/>
      <c r="CK524" s="41"/>
      <c r="CL524" s="41"/>
      <c r="CM524" s="41"/>
      <c r="CN524" s="41"/>
      <c r="CO524" s="41"/>
      <c r="CP524" s="41"/>
    </row>
    <row r="525" spans="10:94" ht="21.75" customHeight="1" x14ac:dyDescent="0.25">
      <c r="J525" s="41"/>
      <c r="K525" s="41"/>
      <c r="L525" s="41"/>
      <c r="M525" s="41"/>
      <c r="N525" s="41"/>
      <c r="O525" s="41"/>
      <c r="P525" s="41"/>
      <c r="Q525" s="41"/>
      <c r="R525" s="41"/>
      <c r="S525" s="41"/>
      <c r="U525" s="41"/>
      <c r="V525" s="41"/>
      <c r="W525" s="41"/>
      <c r="X525" s="41"/>
      <c r="Y525" s="41"/>
      <c r="Z525" s="41"/>
      <c r="AA525" s="41"/>
      <c r="AB525" s="41"/>
      <c r="AC525" s="41"/>
      <c r="AD525" s="41"/>
      <c r="AE525" s="41"/>
      <c r="AF525" s="41"/>
      <c r="AG525" s="41"/>
      <c r="AH525" s="41"/>
      <c r="AI525" s="41"/>
      <c r="AJ525" s="41"/>
      <c r="AK525" s="41"/>
      <c r="AL525" s="41"/>
      <c r="AM525" s="41"/>
      <c r="AN525" s="41"/>
      <c r="AO525" s="41"/>
      <c r="AP525" s="41"/>
      <c r="AQ525" s="41"/>
      <c r="AR525" s="41"/>
      <c r="AS525" s="41"/>
      <c r="AT525" s="41"/>
      <c r="AU525" s="41"/>
      <c r="AV525" s="41"/>
      <c r="AW525" s="41"/>
      <c r="AX525" s="41"/>
      <c r="AY525" s="41"/>
      <c r="AZ525" s="41"/>
      <c r="BA525" s="41"/>
      <c r="BB525" s="41"/>
      <c r="BC525" s="41"/>
      <c r="BD525" s="41"/>
      <c r="BE525" s="41"/>
      <c r="BF525" s="41"/>
      <c r="BG525" s="41"/>
      <c r="BH525" s="41"/>
      <c r="BI525" s="41"/>
      <c r="BJ525" s="41"/>
      <c r="BK525" s="41"/>
      <c r="BL525" s="41"/>
      <c r="BM525" s="41"/>
      <c r="BN525" s="41"/>
      <c r="BO525" s="41"/>
      <c r="BP525" s="41"/>
      <c r="BQ525" s="41"/>
      <c r="BR525" s="41"/>
      <c r="BS525" s="41"/>
      <c r="BT525" s="41"/>
      <c r="BU525" s="41"/>
      <c r="BV525" s="41"/>
      <c r="BW525" s="41"/>
      <c r="BX525" s="41"/>
      <c r="BY525" s="41"/>
      <c r="BZ525" s="41"/>
      <c r="CA525" s="41"/>
      <c r="CB525" s="41"/>
      <c r="CC525" s="41"/>
      <c r="CD525" s="41"/>
      <c r="CE525" s="41"/>
      <c r="CF525" s="41"/>
      <c r="CG525" s="41"/>
      <c r="CH525" s="41"/>
      <c r="CI525" s="41"/>
      <c r="CJ525" s="41"/>
      <c r="CK525" s="41"/>
      <c r="CL525" s="41"/>
      <c r="CM525" s="41"/>
      <c r="CN525" s="41"/>
      <c r="CO525" s="41"/>
      <c r="CP525" s="41"/>
    </row>
    <row r="526" spans="10:94" ht="21.75" customHeight="1" x14ac:dyDescent="0.25">
      <c r="J526" s="41"/>
      <c r="K526" s="41"/>
      <c r="L526" s="41"/>
      <c r="M526" s="41"/>
      <c r="N526" s="41"/>
      <c r="O526" s="41"/>
      <c r="P526" s="41"/>
      <c r="Q526" s="41"/>
      <c r="R526" s="41"/>
      <c r="S526" s="41"/>
      <c r="U526" s="41"/>
      <c r="V526" s="41"/>
      <c r="W526" s="41"/>
      <c r="X526" s="41"/>
      <c r="Y526" s="41"/>
      <c r="Z526" s="41"/>
      <c r="AA526" s="41"/>
      <c r="AB526" s="41"/>
      <c r="AC526" s="41"/>
      <c r="AD526" s="41"/>
      <c r="AE526" s="41"/>
      <c r="AF526" s="41"/>
      <c r="AG526" s="41"/>
      <c r="AH526" s="41"/>
      <c r="AI526" s="41"/>
      <c r="AJ526" s="41"/>
      <c r="AK526" s="41"/>
      <c r="AL526" s="41"/>
      <c r="AM526" s="41"/>
      <c r="AN526" s="41"/>
      <c r="AO526" s="41"/>
      <c r="AP526" s="41"/>
      <c r="AQ526" s="41"/>
      <c r="AR526" s="41"/>
      <c r="AS526" s="41"/>
      <c r="AT526" s="41"/>
      <c r="AU526" s="41"/>
      <c r="AV526" s="41"/>
      <c r="AW526" s="41"/>
      <c r="AX526" s="41"/>
      <c r="AY526" s="41"/>
      <c r="AZ526" s="41"/>
      <c r="BA526" s="41"/>
      <c r="BB526" s="41"/>
      <c r="BC526" s="41"/>
      <c r="BD526" s="41"/>
      <c r="BE526" s="41"/>
      <c r="BF526" s="41"/>
      <c r="BG526" s="41"/>
      <c r="BH526" s="41"/>
      <c r="BI526" s="41"/>
      <c r="BJ526" s="41"/>
      <c r="BK526" s="41"/>
      <c r="BL526" s="41"/>
      <c r="BM526" s="41"/>
      <c r="BN526" s="41"/>
      <c r="BO526" s="41"/>
      <c r="BP526" s="41"/>
      <c r="BQ526" s="41"/>
      <c r="BR526" s="41"/>
      <c r="BS526" s="41"/>
      <c r="BT526" s="41"/>
      <c r="BU526" s="41"/>
      <c r="BV526" s="41"/>
      <c r="BW526" s="41"/>
      <c r="BX526" s="41"/>
      <c r="BY526" s="41"/>
      <c r="BZ526" s="41"/>
      <c r="CA526" s="41"/>
      <c r="CB526" s="41"/>
      <c r="CC526" s="41"/>
      <c r="CD526" s="41"/>
      <c r="CE526" s="41"/>
      <c r="CF526" s="41"/>
      <c r="CG526" s="41"/>
      <c r="CH526" s="41"/>
      <c r="CI526" s="41"/>
      <c r="CJ526" s="41"/>
      <c r="CK526" s="41"/>
      <c r="CL526" s="41"/>
      <c r="CM526" s="41"/>
      <c r="CN526" s="41"/>
      <c r="CO526" s="41"/>
      <c r="CP526" s="41"/>
    </row>
    <row r="527" spans="10:94" ht="21.75" customHeight="1" x14ac:dyDescent="0.25">
      <c r="J527" s="41"/>
      <c r="K527" s="41"/>
      <c r="L527" s="41"/>
      <c r="M527" s="41"/>
      <c r="N527" s="41"/>
      <c r="O527" s="41"/>
      <c r="P527" s="41"/>
      <c r="Q527" s="41"/>
      <c r="R527" s="41"/>
      <c r="S527" s="41"/>
      <c r="U527" s="41"/>
      <c r="V527" s="41"/>
      <c r="W527" s="41"/>
      <c r="X527" s="41"/>
      <c r="Y527" s="41"/>
      <c r="Z527" s="41"/>
      <c r="AA527" s="41"/>
      <c r="AB527" s="41"/>
      <c r="AC527" s="41"/>
      <c r="AD527" s="41"/>
      <c r="AE527" s="41"/>
      <c r="AF527" s="41"/>
      <c r="AG527" s="41"/>
      <c r="AH527" s="41"/>
      <c r="AI527" s="41"/>
      <c r="AJ527" s="41"/>
      <c r="AK527" s="41"/>
      <c r="AL527" s="41"/>
      <c r="AM527" s="41"/>
      <c r="AN527" s="41"/>
      <c r="AO527" s="41"/>
      <c r="AP527" s="41"/>
      <c r="AQ527" s="41"/>
      <c r="AR527" s="41"/>
      <c r="AS527" s="41"/>
      <c r="AT527" s="41"/>
      <c r="AU527" s="41"/>
      <c r="AV527" s="41"/>
      <c r="AW527" s="41"/>
      <c r="AX527" s="41"/>
      <c r="AY527" s="41"/>
      <c r="AZ527" s="41"/>
      <c r="BA527" s="41"/>
      <c r="BB527" s="41"/>
      <c r="BC527" s="41"/>
      <c r="BD527" s="41"/>
      <c r="BE527" s="41"/>
      <c r="BF527" s="41"/>
      <c r="BG527" s="41"/>
      <c r="BH527" s="41"/>
      <c r="BI527" s="41"/>
      <c r="BJ527" s="41"/>
      <c r="BK527" s="41"/>
      <c r="BL527" s="41"/>
      <c r="BM527" s="41"/>
      <c r="BN527" s="41"/>
      <c r="BO527" s="41"/>
      <c r="BP527" s="41"/>
      <c r="BQ527" s="41"/>
      <c r="BR527" s="41"/>
      <c r="BS527" s="41"/>
      <c r="BT527" s="41"/>
      <c r="BU527" s="41"/>
      <c r="BV527" s="41"/>
      <c r="BW527" s="41"/>
      <c r="BX527" s="41"/>
      <c r="BY527" s="41"/>
      <c r="BZ527" s="41"/>
      <c r="CA527" s="41"/>
      <c r="CB527" s="41"/>
      <c r="CC527" s="41"/>
      <c r="CD527" s="41"/>
      <c r="CE527" s="41"/>
      <c r="CF527" s="41"/>
      <c r="CG527" s="41"/>
      <c r="CH527" s="41"/>
      <c r="CI527" s="41"/>
      <c r="CJ527" s="41"/>
      <c r="CK527" s="41"/>
      <c r="CL527" s="41"/>
      <c r="CM527" s="41"/>
      <c r="CN527" s="41"/>
      <c r="CO527" s="41"/>
      <c r="CP527" s="41"/>
    </row>
    <row r="528" spans="10:94" ht="21.75" customHeight="1" x14ac:dyDescent="0.25">
      <c r="J528" s="41"/>
      <c r="K528" s="41"/>
      <c r="L528" s="41"/>
      <c r="M528" s="41"/>
      <c r="N528" s="41"/>
      <c r="O528" s="41"/>
      <c r="P528" s="41"/>
      <c r="Q528" s="41"/>
      <c r="R528" s="41"/>
      <c r="S528" s="41"/>
      <c r="T528" s="41"/>
      <c r="U528" s="41"/>
      <c r="V528" s="41"/>
      <c r="W528" s="41"/>
      <c r="X528" s="41"/>
      <c r="Y528" s="41"/>
      <c r="Z528" s="41"/>
      <c r="AA528" s="41"/>
      <c r="AB528" s="41"/>
      <c r="AC528" s="41"/>
      <c r="AD528" s="41"/>
      <c r="AE528" s="41"/>
      <c r="AF528" s="41"/>
      <c r="AG528" s="41"/>
      <c r="AH528" s="41"/>
      <c r="AI528" s="41"/>
      <c r="AJ528" s="41"/>
      <c r="AK528" s="41"/>
      <c r="AL528" s="41"/>
      <c r="AM528" s="41"/>
      <c r="AN528" s="41"/>
      <c r="AO528" s="41"/>
      <c r="AP528" s="41"/>
      <c r="AQ528" s="41"/>
      <c r="AR528" s="41"/>
      <c r="AS528" s="41"/>
      <c r="AT528" s="41"/>
      <c r="AU528" s="41"/>
      <c r="AV528" s="41"/>
      <c r="AW528" s="41"/>
      <c r="AX528" s="41"/>
      <c r="AY528" s="41"/>
      <c r="AZ528" s="41"/>
      <c r="BA528" s="41"/>
      <c r="BB528" s="41"/>
      <c r="BC528" s="41"/>
      <c r="BD528" s="41"/>
      <c r="BE528" s="41"/>
      <c r="BF528" s="41"/>
      <c r="BG528" s="41"/>
      <c r="BH528" s="41"/>
      <c r="BI528" s="41"/>
      <c r="BJ528" s="41"/>
      <c r="BK528" s="41"/>
      <c r="BL528" s="41"/>
      <c r="BM528" s="41"/>
      <c r="BN528" s="41"/>
      <c r="BO528" s="41"/>
      <c r="BP528" s="41"/>
      <c r="BQ528" s="41"/>
      <c r="BR528" s="41"/>
      <c r="BS528" s="41"/>
      <c r="BT528" s="41"/>
      <c r="BU528" s="41"/>
      <c r="BV528" s="41"/>
      <c r="BW528" s="41"/>
      <c r="BX528" s="41"/>
      <c r="BY528" s="41"/>
      <c r="BZ528" s="41"/>
      <c r="CA528" s="41"/>
      <c r="CB528" s="41"/>
      <c r="CC528" s="41"/>
      <c r="CD528" s="41"/>
      <c r="CE528" s="41"/>
      <c r="CF528" s="41"/>
      <c r="CG528" s="41"/>
      <c r="CH528" s="41"/>
      <c r="CI528" s="41"/>
      <c r="CJ528" s="41"/>
      <c r="CK528" s="41"/>
      <c r="CL528" s="41"/>
      <c r="CM528" s="41"/>
      <c r="CN528" s="41"/>
      <c r="CO528" s="41"/>
      <c r="CP528" s="41"/>
    </row>
    <row r="529" spans="10:94" ht="21.75" customHeight="1" x14ac:dyDescent="0.25">
      <c r="J529" s="41"/>
      <c r="K529" s="41"/>
      <c r="L529" s="41"/>
      <c r="M529" s="41"/>
      <c r="N529" s="41"/>
      <c r="O529" s="41"/>
      <c r="P529" s="41"/>
      <c r="Q529" s="41"/>
      <c r="R529" s="41"/>
      <c r="S529" s="41"/>
      <c r="U529" s="41"/>
      <c r="V529" s="41"/>
      <c r="W529" s="41"/>
      <c r="X529" s="41"/>
      <c r="Y529" s="41"/>
      <c r="Z529" s="41"/>
      <c r="AA529" s="41"/>
      <c r="AB529" s="41"/>
      <c r="AC529" s="41"/>
      <c r="AD529" s="41"/>
      <c r="AE529" s="41"/>
      <c r="AF529" s="41"/>
      <c r="AG529" s="41"/>
      <c r="AH529" s="41"/>
      <c r="AI529" s="41"/>
      <c r="AJ529" s="41"/>
      <c r="AK529" s="41"/>
      <c r="AL529" s="41"/>
      <c r="AM529" s="41"/>
      <c r="AN529" s="41"/>
      <c r="AO529" s="41"/>
      <c r="AP529" s="41"/>
      <c r="AQ529" s="41"/>
      <c r="AR529" s="41"/>
      <c r="AS529" s="41"/>
      <c r="AT529" s="41"/>
      <c r="AU529" s="41"/>
      <c r="AV529" s="41"/>
      <c r="AW529" s="41"/>
      <c r="AX529" s="41"/>
      <c r="AY529" s="41"/>
      <c r="AZ529" s="41"/>
      <c r="BA529" s="41"/>
      <c r="BB529" s="41"/>
      <c r="BC529" s="41"/>
      <c r="BD529" s="41"/>
      <c r="BE529" s="41"/>
      <c r="BF529" s="41"/>
      <c r="BG529" s="41"/>
      <c r="BH529" s="41"/>
      <c r="BI529" s="41"/>
      <c r="BJ529" s="41"/>
      <c r="BK529" s="41"/>
      <c r="BL529" s="41"/>
      <c r="BM529" s="41"/>
      <c r="BN529" s="41"/>
      <c r="BO529" s="41"/>
      <c r="BP529" s="41"/>
      <c r="BQ529" s="41"/>
      <c r="BR529" s="41"/>
      <c r="BS529" s="41"/>
      <c r="BT529" s="41"/>
      <c r="BU529" s="41"/>
      <c r="BV529" s="41"/>
      <c r="BW529" s="41"/>
      <c r="BX529" s="41"/>
      <c r="BY529" s="41"/>
      <c r="BZ529" s="41"/>
      <c r="CA529" s="41"/>
      <c r="CB529" s="41"/>
      <c r="CC529" s="41"/>
      <c r="CD529" s="41"/>
      <c r="CE529" s="41"/>
      <c r="CF529" s="41"/>
      <c r="CG529" s="41"/>
      <c r="CH529" s="41"/>
      <c r="CI529" s="41"/>
      <c r="CJ529" s="41"/>
      <c r="CK529" s="41"/>
      <c r="CL529" s="41"/>
      <c r="CM529" s="41"/>
      <c r="CN529" s="41"/>
      <c r="CO529" s="41"/>
      <c r="CP529" s="41"/>
    </row>
    <row r="530" spans="10:94" ht="21.75" customHeight="1" x14ac:dyDescent="0.25">
      <c r="J530" s="41"/>
      <c r="K530" s="41"/>
      <c r="L530" s="41"/>
      <c r="M530" s="41"/>
      <c r="N530" s="41"/>
      <c r="O530" s="41"/>
      <c r="P530" s="41"/>
      <c r="Q530" s="41"/>
      <c r="R530" s="41"/>
      <c r="S530" s="41"/>
      <c r="U530" s="41"/>
      <c r="V530" s="41"/>
      <c r="W530" s="41"/>
      <c r="X530" s="41"/>
      <c r="Y530" s="41"/>
      <c r="Z530" s="41"/>
      <c r="AA530" s="41"/>
      <c r="AB530" s="41"/>
      <c r="AC530" s="41"/>
      <c r="AD530" s="41"/>
      <c r="AE530" s="41"/>
      <c r="AF530" s="41"/>
      <c r="AG530" s="41"/>
      <c r="AH530" s="41"/>
      <c r="AI530" s="41"/>
      <c r="AJ530" s="41"/>
      <c r="AK530" s="41"/>
      <c r="AL530" s="41"/>
      <c r="AM530" s="41"/>
      <c r="AN530" s="41"/>
      <c r="AO530" s="41"/>
      <c r="AP530" s="41"/>
      <c r="AQ530" s="41"/>
      <c r="AR530" s="41"/>
      <c r="AS530" s="41"/>
      <c r="AT530" s="41"/>
      <c r="AU530" s="41"/>
      <c r="AV530" s="41"/>
      <c r="AW530" s="41"/>
      <c r="AX530" s="41"/>
      <c r="AY530" s="41"/>
      <c r="AZ530" s="41"/>
      <c r="BA530" s="41"/>
      <c r="BB530" s="41"/>
      <c r="BC530" s="41"/>
      <c r="BD530" s="41"/>
      <c r="BE530" s="41"/>
      <c r="BF530" s="41"/>
      <c r="BG530" s="41"/>
      <c r="BH530" s="41"/>
      <c r="BI530" s="41"/>
      <c r="BJ530" s="41"/>
      <c r="BK530" s="41"/>
      <c r="BL530" s="41"/>
      <c r="BM530" s="41"/>
      <c r="BN530" s="41"/>
      <c r="BO530" s="41"/>
      <c r="BP530" s="41"/>
      <c r="BQ530" s="41"/>
      <c r="BR530" s="41"/>
      <c r="BS530" s="41"/>
      <c r="BT530" s="41"/>
      <c r="BU530" s="41"/>
      <c r="BV530" s="41"/>
      <c r="BW530" s="41"/>
      <c r="BX530" s="41"/>
      <c r="BY530" s="41"/>
      <c r="BZ530" s="41"/>
      <c r="CA530" s="41"/>
      <c r="CB530" s="41"/>
      <c r="CC530" s="41"/>
      <c r="CD530" s="41"/>
      <c r="CE530" s="41"/>
      <c r="CF530" s="41"/>
      <c r="CG530" s="41"/>
      <c r="CH530" s="41"/>
      <c r="CI530" s="41"/>
      <c r="CJ530" s="41"/>
      <c r="CK530" s="41"/>
      <c r="CL530" s="41"/>
      <c r="CM530" s="41"/>
      <c r="CN530" s="41"/>
      <c r="CO530" s="41"/>
      <c r="CP530" s="41"/>
    </row>
    <row r="531" spans="10:94" ht="21.75" customHeight="1" x14ac:dyDescent="0.25">
      <c r="J531" s="41"/>
      <c r="K531" s="41"/>
      <c r="L531" s="41"/>
      <c r="M531" s="41"/>
      <c r="N531" s="41"/>
      <c r="O531" s="41"/>
      <c r="P531" s="41"/>
      <c r="Q531" s="41"/>
      <c r="R531" s="41"/>
      <c r="S531" s="41"/>
      <c r="U531" s="41"/>
      <c r="V531" s="41"/>
      <c r="W531" s="41"/>
      <c r="X531" s="41"/>
      <c r="Y531" s="41"/>
      <c r="Z531" s="41"/>
      <c r="AA531" s="41"/>
      <c r="AB531" s="41"/>
      <c r="AC531" s="41"/>
      <c r="AD531" s="41"/>
      <c r="AE531" s="41"/>
      <c r="AF531" s="41"/>
      <c r="AG531" s="41"/>
      <c r="AH531" s="41"/>
      <c r="AI531" s="41"/>
      <c r="AJ531" s="41"/>
      <c r="AK531" s="41"/>
      <c r="AL531" s="41"/>
      <c r="AM531" s="41"/>
      <c r="AN531" s="41"/>
      <c r="AO531" s="41"/>
      <c r="AP531" s="41"/>
      <c r="AQ531" s="41"/>
      <c r="AR531" s="41"/>
      <c r="AS531" s="41"/>
      <c r="AT531" s="41"/>
      <c r="AU531" s="41"/>
      <c r="AV531" s="41"/>
      <c r="AW531" s="41"/>
      <c r="AX531" s="41"/>
      <c r="AY531" s="41"/>
      <c r="AZ531" s="41"/>
      <c r="BA531" s="41"/>
      <c r="BB531" s="41"/>
      <c r="BC531" s="41"/>
      <c r="BD531" s="41"/>
      <c r="BE531" s="41"/>
      <c r="BF531" s="41"/>
      <c r="BG531" s="41"/>
      <c r="BH531" s="41"/>
      <c r="BI531" s="41"/>
      <c r="BJ531" s="41"/>
      <c r="BK531" s="41"/>
      <c r="BL531" s="41"/>
      <c r="BM531" s="41"/>
      <c r="BN531" s="41"/>
      <c r="BO531" s="41"/>
      <c r="BP531" s="41"/>
      <c r="BQ531" s="41"/>
      <c r="BR531" s="41"/>
      <c r="BS531" s="41"/>
      <c r="BT531" s="41"/>
      <c r="BU531" s="41"/>
      <c r="BV531" s="41"/>
      <c r="BW531" s="41"/>
      <c r="BX531" s="41"/>
      <c r="BY531" s="41"/>
      <c r="BZ531" s="41"/>
      <c r="CA531" s="41"/>
      <c r="CB531" s="41"/>
      <c r="CC531" s="41"/>
      <c r="CD531" s="41"/>
      <c r="CE531" s="41"/>
      <c r="CF531" s="41"/>
      <c r="CG531" s="41"/>
      <c r="CH531" s="41"/>
      <c r="CI531" s="41"/>
      <c r="CJ531" s="41"/>
      <c r="CK531" s="41"/>
      <c r="CL531" s="41"/>
      <c r="CM531" s="41"/>
      <c r="CN531" s="41"/>
      <c r="CO531" s="41"/>
      <c r="CP531" s="41"/>
    </row>
    <row r="532" spans="10:94" ht="21.75" customHeight="1" x14ac:dyDescent="0.25">
      <c r="J532" s="41"/>
      <c r="K532" s="41"/>
      <c r="L532" s="41"/>
      <c r="M532" s="41"/>
      <c r="N532" s="41"/>
      <c r="O532" s="41"/>
      <c r="P532" s="41"/>
      <c r="Q532" s="41"/>
      <c r="R532" s="41"/>
      <c r="S532" s="41"/>
      <c r="U532" s="41"/>
      <c r="V532" s="41"/>
      <c r="W532" s="41"/>
      <c r="X532" s="41"/>
      <c r="Y532" s="41"/>
      <c r="Z532" s="41"/>
      <c r="AA532" s="41"/>
      <c r="AB532" s="41"/>
      <c r="AC532" s="41"/>
      <c r="AD532" s="41"/>
      <c r="AE532" s="41"/>
      <c r="AF532" s="41"/>
      <c r="AG532" s="41"/>
      <c r="AH532" s="41"/>
      <c r="AI532" s="41"/>
      <c r="AJ532" s="41"/>
      <c r="AK532" s="41"/>
      <c r="AL532" s="41"/>
      <c r="AM532" s="41"/>
      <c r="AN532" s="41"/>
      <c r="AO532" s="41"/>
      <c r="AP532" s="41"/>
      <c r="AQ532" s="41"/>
      <c r="AR532" s="41"/>
      <c r="AS532" s="41"/>
      <c r="AT532" s="41"/>
      <c r="AU532" s="41"/>
      <c r="AV532" s="41"/>
      <c r="AW532" s="41"/>
      <c r="AX532" s="41"/>
      <c r="AY532" s="41"/>
      <c r="AZ532" s="41"/>
      <c r="BA532" s="41"/>
      <c r="BB532" s="41"/>
      <c r="BC532" s="41"/>
      <c r="BD532" s="41"/>
      <c r="BE532" s="41"/>
      <c r="BF532" s="41"/>
      <c r="BG532" s="41"/>
      <c r="BH532" s="41"/>
      <c r="BI532" s="41"/>
      <c r="BJ532" s="41"/>
      <c r="BK532" s="41"/>
      <c r="BL532" s="41"/>
      <c r="BM532" s="41"/>
      <c r="BN532" s="41"/>
      <c r="BO532" s="41"/>
      <c r="BP532" s="41"/>
      <c r="BQ532" s="41"/>
      <c r="BR532" s="41"/>
      <c r="BS532" s="41"/>
      <c r="BT532" s="41"/>
      <c r="BU532" s="41"/>
      <c r="BV532" s="41"/>
      <c r="BW532" s="41"/>
      <c r="BX532" s="41"/>
      <c r="BY532" s="41"/>
      <c r="BZ532" s="41"/>
      <c r="CA532" s="41"/>
      <c r="CB532" s="41"/>
      <c r="CC532" s="41"/>
      <c r="CD532" s="41"/>
      <c r="CE532" s="41"/>
      <c r="CF532" s="41"/>
      <c r="CG532" s="41"/>
      <c r="CH532" s="41"/>
      <c r="CI532" s="41"/>
      <c r="CJ532" s="41"/>
      <c r="CK532" s="41"/>
      <c r="CL532" s="41"/>
      <c r="CM532" s="41"/>
      <c r="CN532" s="41"/>
      <c r="CO532" s="41"/>
      <c r="CP532" s="41"/>
    </row>
    <row r="533" spans="10:94" ht="21.75" customHeight="1" x14ac:dyDescent="0.25">
      <c r="J533" s="41"/>
      <c r="K533" s="41"/>
      <c r="L533" s="41"/>
      <c r="M533" s="41"/>
      <c r="N533" s="41"/>
      <c r="O533" s="41"/>
      <c r="P533" s="41"/>
      <c r="Q533" s="41"/>
      <c r="R533" s="41"/>
      <c r="S533" s="41"/>
      <c r="U533" s="41"/>
      <c r="V533" s="41"/>
      <c r="W533" s="41"/>
      <c r="X533" s="41"/>
      <c r="Y533" s="41"/>
      <c r="Z533" s="41"/>
      <c r="AA533" s="41"/>
      <c r="AB533" s="41"/>
      <c r="AC533" s="41"/>
      <c r="AD533" s="41"/>
      <c r="AE533" s="41"/>
      <c r="AF533" s="41"/>
      <c r="AG533" s="41"/>
      <c r="AH533" s="41"/>
      <c r="AI533" s="41"/>
      <c r="AJ533" s="41"/>
      <c r="AK533" s="41"/>
      <c r="AL533" s="41"/>
      <c r="AM533" s="41"/>
      <c r="AN533" s="41"/>
      <c r="AO533" s="41"/>
      <c r="AP533" s="41"/>
      <c r="AQ533" s="41"/>
      <c r="AR533" s="41"/>
      <c r="AS533" s="41"/>
      <c r="AT533" s="41"/>
      <c r="AU533" s="41"/>
      <c r="AV533" s="41"/>
      <c r="AW533" s="41"/>
      <c r="AX533" s="41"/>
      <c r="AY533" s="41"/>
      <c r="AZ533" s="41"/>
      <c r="BA533" s="41"/>
      <c r="BB533" s="41"/>
      <c r="BC533" s="41"/>
      <c r="BD533" s="41"/>
      <c r="BE533" s="41"/>
      <c r="BF533" s="41"/>
      <c r="BG533" s="41"/>
      <c r="BH533" s="41"/>
      <c r="BI533" s="41"/>
      <c r="BJ533" s="41"/>
      <c r="BK533" s="41"/>
      <c r="BL533" s="41"/>
      <c r="BM533" s="41"/>
      <c r="BN533" s="41"/>
      <c r="BO533" s="41"/>
      <c r="BP533" s="41"/>
      <c r="BQ533" s="41"/>
      <c r="BR533" s="41"/>
      <c r="BS533" s="41"/>
      <c r="BT533" s="41"/>
      <c r="BU533" s="41"/>
      <c r="BV533" s="41"/>
      <c r="BW533" s="41"/>
      <c r="BX533" s="41"/>
      <c r="BY533" s="41"/>
      <c r="BZ533" s="41"/>
      <c r="CA533" s="41"/>
      <c r="CB533" s="41"/>
      <c r="CC533" s="41"/>
      <c r="CD533" s="41"/>
      <c r="CE533" s="41"/>
      <c r="CF533" s="41"/>
      <c r="CG533" s="41"/>
      <c r="CH533" s="41"/>
      <c r="CI533" s="41"/>
      <c r="CJ533" s="41"/>
      <c r="CK533" s="41"/>
      <c r="CL533" s="41"/>
      <c r="CM533" s="41"/>
      <c r="CN533" s="41"/>
      <c r="CO533" s="41"/>
      <c r="CP533" s="41"/>
    </row>
    <row r="534" spans="10:94" ht="21.75" customHeight="1" x14ac:dyDescent="0.25">
      <c r="J534" s="41"/>
      <c r="K534" s="41"/>
      <c r="L534" s="41"/>
      <c r="M534" s="41"/>
      <c r="N534" s="41"/>
      <c r="O534" s="41"/>
      <c r="P534" s="41"/>
      <c r="Q534" s="41"/>
      <c r="R534" s="41"/>
      <c r="S534" s="41"/>
      <c r="U534" s="41"/>
      <c r="V534" s="41"/>
      <c r="W534" s="41"/>
      <c r="X534" s="41"/>
      <c r="Y534" s="41"/>
      <c r="Z534" s="41"/>
      <c r="AA534" s="41"/>
      <c r="AB534" s="41"/>
      <c r="AC534" s="41"/>
      <c r="AD534" s="41"/>
      <c r="AE534" s="41"/>
      <c r="AF534" s="41"/>
      <c r="AG534" s="41"/>
      <c r="AH534" s="41"/>
      <c r="AI534" s="41"/>
      <c r="AJ534" s="41"/>
      <c r="AK534" s="41"/>
      <c r="AL534" s="41"/>
      <c r="AM534" s="41"/>
      <c r="AN534" s="41"/>
      <c r="AO534" s="41"/>
      <c r="AP534" s="41"/>
      <c r="AQ534" s="41"/>
      <c r="AR534" s="41"/>
      <c r="AS534" s="41"/>
      <c r="AT534" s="41"/>
      <c r="AU534" s="41"/>
      <c r="AV534" s="41"/>
      <c r="AW534" s="41"/>
      <c r="AX534" s="41"/>
      <c r="AY534" s="41"/>
      <c r="AZ534" s="41"/>
      <c r="BA534" s="41"/>
      <c r="BB534" s="41"/>
      <c r="BC534" s="41"/>
      <c r="BD534" s="41"/>
      <c r="BE534" s="41"/>
      <c r="BF534" s="41"/>
      <c r="BG534" s="41"/>
      <c r="BH534" s="41"/>
      <c r="BI534" s="41"/>
      <c r="BJ534" s="41"/>
      <c r="BK534" s="41"/>
      <c r="BL534" s="41"/>
      <c r="BM534" s="41"/>
      <c r="BN534" s="41"/>
      <c r="BO534" s="41"/>
      <c r="BP534" s="41"/>
      <c r="BQ534" s="41"/>
      <c r="BR534" s="41"/>
      <c r="BS534" s="41"/>
      <c r="BT534" s="41"/>
      <c r="BU534" s="41"/>
      <c r="BV534" s="41"/>
      <c r="BW534" s="41"/>
      <c r="BX534" s="41"/>
      <c r="BY534" s="41"/>
      <c r="BZ534" s="41"/>
      <c r="CA534" s="41"/>
      <c r="CB534" s="41"/>
      <c r="CC534" s="41"/>
      <c r="CD534" s="41"/>
      <c r="CE534" s="41"/>
      <c r="CF534" s="41"/>
      <c r="CG534" s="41"/>
      <c r="CH534" s="41"/>
      <c r="CI534" s="41"/>
      <c r="CJ534" s="41"/>
      <c r="CK534" s="41"/>
      <c r="CL534" s="41"/>
      <c r="CM534" s="41"/>
      <c r="CN534" s="41"/>
      <c r="CO534" s="41"/>
      <c r="CP534" s="41"/>
    </row>
    <row r="535" spans="10:94" ht="21.75" customHeight="1" x14ac:dyDescent="0.25">
      <c r="J535" s="41"/>
      <c r="K535" s="41"/>
      <c r="L535" s="41"/>
      <c r="M535" s="41"/>
      <c r="N535" s="41"/>
      <c r="O535" s="41"/>
      <c r="P535" s="41"/>
      <c r="Q535" s="41"/>
      <c r="R535" s="41"/>
      <c r="S535" s="41"/>
      <c r="U535" s="41"/>
      <c r="V535" s="41"/>
      <c r="W535" s="41"/>
      <c r="X535" s="41"/>
      <c r="Y535" s="41"/>
      <c r="Z535" s="41"/>
      <c r="AA535" s="41"/>
      <c r="AB535" s="41"/>
      <c r="AC535" s="41"/>
      <c r="AD535" s="41"/>
      <c r="AE535" s="41"/>
      <c r="AF535" s="41"/>
      <c r="AG535" s="41"/>
      <c r="AH535" s="41"/>
      <c r="AI535" s="41"/>
      <c r="AJ535" s="41"/>
      <c r="AK535" s="41"/>
      <c r="AL535" s="41"/>
      <c r="AM535" s="41"/>
      <c r="AN535" s="41"/>
      <c r="AO535" s="41"/>
      <c r="AP535" s="41"/>
      <c r="AQ535" s="41"/>
      <c r="AR535" s="41"/>
      <c r="AS535" s="41"/>
      <c r="AT535" s="41"/>
      <c r="AU535" s="41"/>
      <c r="AV535" s="41"/>
      <c r="AW535" s="41"/>
      <c r="AX535" s="41"/>
      <c r="AY535" s="41"/>
      <c r="AZ535" s="41"/>
      <c r="BA535" s="41"/>
      <c r="BB535" s="41"/>
      <c r="BC535" s="41"/>
      <c r="BD535" s="41"/>
      <c r="BE535" s="41"/>
      <c r="BF535" s="41"/>
      <c r="BG535" s="41"/>
      <c r="BH535" s="41"/>
      <c r="BI535" s="41"/>
      <c r="BJ535" s="41"/>
      <c r="BK535" s="41"/>
      <c r="BL535" s="41"/>
      <c r="BM535" s="41"/>
      <c r="BN535" s="41"/>
      <c r="BO535" s="41"/>
      <c r="BP535" s="41"/>
      <c r="BQ535" s="41"/>
      <c r="BR535" s="41"/>
      <c r="BS535" s="41"/>
      <c r="BT535" s="41"/>
      <c r="BU535" s="41"/>
      <c r="BV535" s="41"/>
      <c r="BW535" s="41"/>
      <c r="BX535" s="41"/>
      <c r="BY535" s="41"/>
      <c r="BZ535" s="41"/>
      <c r="CA535" s="41"/>
      <c r="CB535" s="41"/>
      <c r="CC535" s="41"/>
      <c r="CD535" s="41"/>
      <c r="CE535" s="41"/>
      <c r="CF535" s="41"/>
      <c r="CG535" s="41"/>
      <c r="CH535" s="41"/>
      <c r="CI535" s="41"/>
      <c r="CJ535" s="41"/>
      <c r="CK535" s="41"/>
      <c r="CL535" s="41"/>
      <c r="CM535" s="41"/>
      <c r="CN535" s="41"/>
      <c r="CO535" s="41"/>
      <c r="CP535" s="41"/>
    </row>
    <row r="536" spans="10:94" ht="21.75" customHeight="1" x14ac:dyDescent="0.25">
      <c r="J536" s="41"/>
      <c r="K536" s="41"/>
      <c r="L536" s="41"/>
      <c r="M536" s="41"/>
      <c r="N536" s="41"/>
      <c r="O536" s="41"/>
      <c r="P536" s="41"/>
      <c r="Q536" s="41"/>
      <c r="R536" s="41"/>
      <c r="S536" s="41"/>
      <c r="U536" s="41"/>
      <c r="V536" s="41"/>
      <c r="W536" s="41"/>
      <c r="X536" s="41"/>
      <c r="Y536" s="41"/>
      <c r="Z536" s="41"/>
      <c r="AA536" s="41"/>
      <c r="AB536" s="41"/>
      <c r="AC536" s="41"/>
      <c r="AD536" s="41"/>
      <c r="AE536" s="41"/>
      <c r="AF536" s="41"/>
      <c r="AG536" s="41"/>
      <c r="AH536" s="41"/>
      <c r="AI536" s="41"/>
      <c r="AJ536" s="41"/>
      <c r="AK536" s="41"/>
      <c r="AL536" s="41"/>
      <c r="AM536" s="41"/>
      <c r="AN536" s="41"/>
      <c r="AO536" s="41"/>
      <c r="AP536" s="41"/>
      <c r="AQ536" s="41"/>
      <c r="AR536" s="41"/>
      <c r="AS536" s="41"/>
      <c r="AT536" s="41"/>
      <c r="AU536" s="41"/>
      <c r="AV536" s="41"/>
      <c r="AW536" s="41"/>
      <c r="AX536" s="41"/>
      <c r="AY536" s="41"/>
      <c r="AZ536" s="41"/>
      <c r="BA536" s="41"/>
      <c r="BB536" s="41"/>
      <c r="BC536" s="41"/>
      <c r="BD536" s="41"/>
      <c r="BE536" s="41"/>
      <c r="BF536" s="41"/>
      <c r="BG536" s="41"/>
      <c r="BH536" s="41"/>
      <c r="BI536" s="41"/>
      <c r="BJ536" s="41"/>
      <c r="BK536" s="41"/>
      <c r="BL536" s="41"/>
      <c r="BM536" s="41"/>
      <c r="BN536" s="41"/>
      <c r="BO536" s="41"/>
      <c r="BP536" s="41"/>
      <c r="BQ536" s="41"/>
      <c r="BR536" s="41"/>
      <c r="BS536" s="41"/>
      <c r="BT536" s="41"/>
      <c r="BU536" s="41"/>
      <c r="BV536" s="41"/>
      <c r="BW536" s="41"/>
      <c r="BX536" s="41"/>
      <c r="BY536" s="41"/>
      <c r="BZ536" s="41"/>
      <c r="CA536" s="41"/>
      <c r="CB536" s="41"/>
      <c r="CC536" s="41"/>
      <c r="CD536" s="41"/>
      <c r="CE536" s="41"/>
      <c r="CF536" s="41"/>
      <c r="CG536" s="41"/>
      <c r="CH536" s="41"/>
      <c r="CI536" s="41"/>
      <c r="CJ536" s="41"/>
      <c r="CK536" s="41"/>
      <c r="CL536" s="41"/>
      <c r="CM536" s="41"/>
      <c r="CN536" s="41"/>
      <c r="CO536" s="41"/>
      <c r="CP536" s="41"/>
    </row>
    <row r="537" spans="10:94" ht="21.75" customHeight="1" x14ac:dyDescent="0.25">
      <c r="J537" s="41"/>
      <c r="K537" s="41"/>
      <c r="L537" s="41"/>
      <c r="M537" s="41"/>
      <c r="N537" s="41"/>
      <c r="O537" s="41"/>
      <c r="P537" s="41"/>
      <c r="Q537" s="41"/>
      <c r="R537" s="41"/>
      <c r="S537" s="41"/>
      <c r="U537" s="41"/>
      <c r="V537" s="41"/>
      <c r="W537" s="41"/>
      <c r="X537" s="41"/>
      <c r="Y537" s="41"/>
      <c r="Z537" s="41"/>
      <c r="AA537" s="41"/>
      <c r="AB537" s="41"/>
      <c r="AC537" s="41"/>
      <c r="AD537" s="41"/>
      <c r="AE537" s="41"/>
      <c r="AF537" s="41"/>
      <c r="AG537" s="41"/>
      <c r="AH537" s="41"/>
      <c r="AI537" s="41"/>
      <c r="AJ537" s="41"/>
      <c r="AK537" s="41"/>
      <c r="AL537" s="41"/>
      <c r="AM537" s="41"/>
      <c r="AN537" s="41"/>
      <c r="AO537" s="41"/>
      <c r="AP537" s="41"/>
      <c r="AQ537" s="41"/>
      <c r="AR537" s="41"/>
      <c r="AS537" s="41"/>
      <c r="AT537" s="41"/>
      <c r="AU537" s="41"/>
      <c r="AV537" s="41"/>
      <c r="AW537" s="41"/>
      <c r="AX537" s="41"/>
      <c r="AY537" s="41"/>
      <c r="AZ537" s="41"/>
      <c r="BA537" s="41"/>
      <c r="BB537" s="41"/>
      <c r="BC537" s="41"/>
      <c r="BD537" s="41"/>
      <c r="BE537" s="41"/>
      <c r="BF537" s="41"/>
      <c r="BG537" s="41"/>
      <c r="BH537" s="41"/>
      <c r="BI537" s="41"/>
      <c r="BJ537" s="41"/>
      <c r="BK537" s="41"/>
      <c r="BL537" s="41"/>
      <c r="BM537" s="41"/>
      <c r="BN537" s="41"/>
      <c r="BO537" s="41"/>
      <c r="BP537" s="41"/>
      <c r="BQ537" s="41"/>
      <c r="BR537" s="41"/>
      <c r="BS537" s="41"/>
      <c r="BT537" s="41"/>
      <c r="BU537" s="41"/>
      <c r="BV537" s="41"/>
      <c r="BW537" s="41"/>
      <c r="BX537" s="41"/>
      <c r="BY537" s="41"/>
      <c r="BZ537" s="41"/>
      <c r="CA537" s="41"/>
      <c r="CB537" s="41"/>
      <c r="CC537" s="41"/>
      <c r="CD537" s="41"/>
      <c r="CE537" s="41"/>
      <c r="CF537" s="41"/>
      <c r="CG537" s="41"/>
      <c r="CH537" s="41"/>
      <c r="CI537" s="41"/>
      <c r="CJ537" s="41"/>
      <c r="CK537" s="41"/>
      <c r="CL537" s="41"/>
      <c r="CM537" s="41"/>
      <c r="CN537" s="41"/>
      <c r="CO537" s="41"/>
      <c r="CP537" s="41"/>
    </row>
    <row r="538" spans="10:94" ht="21.75" customHeight="1" x14ac:dyDescent="0.25">
      <c r="J538" s="41"/>
      <c r="K538" s="41"/>
      <c r="L538" s="41"/>
      <c r="M538" s="41"/>
      <c r="N538" s="41"/>
      <c r="O538" s="41"/>
      <c r="P538" s="41"/>
      <c r="Q538" s="41"/>
      <c r="R538" s="41"/>
      <c r="S538" s="41"/>
      <c r="U538" s="41"/>
      <c r="V538" s="41"/>
      <c r="W538" s="41"/>
      <c r="X538" s="41"/>
      <c r="Y538" s="41"/>
      <c r="Z538" s="41"/>
      <c r="AA538" s="41"/>
      <c r="AB538" s="41"/>
      <c r="AC538" s="41"/>
      <c r="AD538" s="41"/>
      <c r="AE538" s="41"/>
      <c r="AF538" s="41"/>
      <c r="AG538" s="41"/>
      <c r="AH538" s="41"/>
      <c r="AI538" s="41"/>
      <c r="AJ538" s="41"/>
      <c r="AK538" s="41"/>
      <c r="AL538" s="41"/>
      <c r="AM538" s="41"/>
      <c r="AN538" s="41"/>
      <c r="AO538" s="41"/>
      <c r="AP538" s="41"/>
      <c r="AQ538" s="41"/>
      <c r="AR538" s="41"/>
      <c r="AS538" s="41"/>
      <c r="AT538" s="41"/>
      <c r="AU538" s="41"/>
      <c r="AV538" s="41"/>
      <c r="AW538" s="41"/>
      <c r="AX538" s="41"/>
      <c r="AY538" s="41"/>
      <c r="AZ538" s="41"/>
      <c r="BA538" s="41"/>
      <c r="BB538" s="41"/>
      <c r="BC538" s="41"/>
      <c r="BD538" s="41"/>
      <c r="BE538" s="41"/>
      <c r="BF538" s="41"/>
      <c r="BG538" s="41"/>
      <c r="BH538" s="41"/>
      <c r="BI538" s="41"/>
      <c r="BJ538" s="41"/>
      <c r="BK538" s="41"/>
      <c r="BL538" s="41"/>
      <c r="BM538" s="41"/>
      <c r="BN538" s="41"/>
      <c r="BO538" s="41"/>
      <c r="BP538" s="41"/>
      <c r="BQ538" s="41"/>
      <c r="BR538" s="41"/>
      <c r="BS538" s="41"/>
      <c r="BT538" s="41"/>
      <c r="BU538" s="41"/>
      <c r="BV538" s="41"/>
      <c r="BW538" s="41"/>
      <c r="BX538" s="41"/>
      <c r="BY538" s="41"/>
      <c r="BZ538" s="41"/>
      <c r="CA538" s="41"/>
      <c r="CB538" s="41"/>
      <c r="CC538" s="41"/>
      <c r="CD538" s="41"/>
      <c r="CE538" s="41"/>
      <c r="CF538" s="41"/>
      <c r="CG538" s="41"/>
      <c r="CH538" s="41"/>
      <c r="CI538" s="41"/>
      <c r="CJ538" s="41"/>
      <c r="CK538" s="41"/>
      <c r="CL538" s="41"/>
      <c r="CM538" s="41"/>
      <c r="CN538" s="41"/>
      <c r="CO538" s="41"/>
      <c r="CP538" s="41"/>
    </row>
    <row r="539" spans="10:94" ht="21.75" customHeight="1" x14ac:dyDescent="0.25">
      <c r="J539" s="41"/>
      <c r="K539" s="41"/>
      <c r="L539" s="41"/>
      <c r="M539" s="41"/>
      <c r="N539" s="41"/>
      <c r="O539" s="41"/>
      <c r="P539" s="41"/>
      <c r="Q539" s="41"/>
      <c r="R539" s="41"/>
      <c r="S539" s="41"/>
      <c r="U539" s="41"/>
      <c r="V539" s="41"/>
      <c r="W539" s="41"/>
      <c r="X539" s="41"/>
      <c r="Y539" s="41"/>
      <c r="Z539" s="41"/>
      <c r="AA539" s="41"/>
      <c r="AB539" s="41"/>
      <c r="AC539" s="41"/>
      <c r="AD539" s="41"/>
      <c r="AE539" s="41"/>
      <c r="AF539" s="41"/>
      <c r="AG539" s="41"/>
      <c r="AH539" s="41"/>
      <c r="AI539" s="41"/>
      <c r="AJ539" s="41"/>
      <c r="AK539" s="41"/>
      <c r="AL539" s="41"/>
      <c r="AM539" s="41"/>
      <c r="AN539" s="41"/>
      <c r="AO539" s="41"/>
      <c r="AP539" s="41"/>
      <c r="AQ539" s="41"/>
      <c r="AR539" s="41"/>
      <c r="AS539" s="41"/>
      <c r="AT539" s="41"/>
      <c r="AU539" s="41"/>
      <c r="AV539" s="41"/>
      <c r="AW539" s="41"/>
      <c r="AX539" s="41"/>
      <c r="AY539" s="41"/>
      <c r="AZ539" s="41"/>
      <c r="BA539" s="41"/>
      <c r="BB539" s="41"/>
      <c r="BC539" s="41"/>
      <c r="BD539" s="41"/>
      <c r="BE539" s="41"/>
      <c r="BF539" s="41"/>
      <c r="BG539" s="41"/>
      <c r="BH539" s="41"/>
      <c r="BI539" s="41"/>
      <c r="BJ539" s="41"/>
      <c r="BK539" s="41"/>
      <c r="BL539" s="41"/>
      <c r="BM539" s="41"/>
      <c r="BN539" s="41"/>
      <c r="BO539" s="41"/>
      <c r="BP539" s="41"/>
      <c r="BQ539" s="41"/>
      <c r="BR539" s="41"/>
      <c r="BS539" s="41"/>
      <c r="BT539" s="41"/>
      <c r="BU539" s="41"/>
      <c r="BV539" s="41"/>
      <c r="BW539" s="41"/>
      <c r="BX539" s="41"/>
      <c r="BY539" s="41"/>
      <c r="BZ539" s="41"/>
      <c r="CA539" s="41"/>
      <c r="CB539" s="41"/>
      <c r="CC539" s="41"/>
      <c r="CD539" s="41"/>
      <c r="CE539" s="41"/>
      <c r="CF539" s="41"/>
      <c r="CG539" s="41"/>
      <c r="CH539" s="41"/>
      <c r="CI539" s="41"/>
      <c r="CJ539" s="41"/>
      <c r="CK539" s="41"/>
      <c r="CL539" s="41"/>
      <c r="CM539" s="41"/>
      <c r="CN539" s="41"/>
      <c r="CO539" s="41"/>
      <c r="CP539" s="41"/>
    </row>
    <row r="540" spans="10:94" ht="21.75" customHeight="1" x14ac:dyDescent="0.25">
      <c r="J540" s="41"/>
      <c r="K540" s="41"/>
      <c r="L540" s="41"/>
      <c r="M540" s="41"/>
      <c r="N540" s="41"/>
      <c r="O540" s="41"/>
      <c r="P540" s="41"/>
      <c r="Q540" s="41"/>
      <c r="R540" s="41"/>
      <c r="S540" s="41"/>
      <c r="U540" s="41"/>
      <c r="V540" s="41"/>
      <c r="W540" s="41"/>
      <c r="X540" s="41"/>
      <c r="Y540" s="41"/>
      <c r="Z540" s="41"/>
      <c r="AA540" s="41"/>
      <c r="AB540" s="41"/>
      <c r="AC540" s="41"/>
      <c r="AD540" s="41"/>
      <c r="AE540" s="41"/>
      <c r="AF540" s="41"/>
      <c r="AG540" s="41"/>
      <c r="AH540" s="41"/>
      <c r="AI540" s="41"/>
      <c r="AJ540" s="41"/>
      <c r="AK540" s="41"/>
      <c r="AL540" s="41"/>
      <c r="AM540" s="41"/>
      <c r="AN540" s="41"/>
      <c r="AO540" s="41"/>
      <c r="AP540" s="41"/>
      <c r="AQ540" s="41"/>
      <c r="AR540" s="41"/>
      <c r="AS540" s="41"/>
      <c r="AT540" s="41"/>
      <c r="AU540" s="41"/>
      <c r="AV540" s="41"/>
      <c r="AW540" s="41"/>
      <c r="AX540" s="41"/>
      <c r="AY540" s="41"/>
      <c r="AZ540" s="41"/>
      <c r="BA540" s="41"/>
      <c r="BB540" s="41"/>
      <c r="BC540" s="41"/>
      <c r="BD540" s="41"/>
      <c r="BE540" s="41"/>
      <c r="BF540" s="41"/>
      <c r="BG540" s="41"/>
      <c r="BH540" s="41"/>
      <c r="BI540" s="41"/>
      <c r="BJ540" s="41"/>
      <c r="BK540" s="41"/>
      <c r="BL540" s="41"/>
      <c r="BM540" s="41"/>
      <c r="BN540" s="41"/>
      <c r="BO540" s="41"/>
      <c r="BP540" s="41"/>
      <c r="BQ540" s="41"/>
      <c r="BR540" s="41"/>
      <c r="BS540" s="41"/>
      <c r="BT540" s="41"/>
      <c r="BU540" s="41"/>
      <c r="BV540" s="41"/>
      <c r="BW540" s="41"/>
      <c r="BX540" s="41"/>
      <c r="BY540" s="41"/>
      <c r="BZ540" s="41"/>
      <c r="CA540" s="41"/>
      <c r="CB540" s="41"/>
      <c r="CC540" s="41"/>
      <c r="CD540" s="41"/>
      <c r="CE540" s="41"/>
      <c r="CF540" s="41"/>
      <c r="CG540" s="41"/>
      <c r="CH540" s="41"/>
      <c r="CI540" s="41"/>
      <c r="CJ540" s="41"/>
      <c r="CK540" s="41"/>
      <c r="CL540" s="41"/>
      <c r="CM540" s="41"/>
      <c r="CN540" s="41"/>
      <c r="CO540" s="41"/>
      <c r="CP540" s="41"/>
    </row>
    <row r="541" spans="10:94" ht="21.75" customHeight="1" x14ac:dyDescent="0.25">
      <c r="J541" s="41"/>
      <c r="K541" s="41"/>
      <c r="L541" s="41"/>
      <c r="M541" s="41"/>
      <c r="N541" s="41"/>
      <c r="O541" s="41"/>
      <c r="P541" s="41"/>
      <c r="Q541" s="41"/>
      <c r="R541" s="41"/>
      <c r="S541" s="41"/>
      <c r="U541" s="41"/>
      <c r="V541" s="41"/>
      <c r="W541" s="41"/>
      <c r="X541" s="41"/>
      <c r="Y541" s="41"/>
      <c r="Z541" s="41"/>
      <c r="AA541" s="41"/>
      <c r="AB541" s="41"/>
      <c r="AC541" s="41"/>
      <c r="AD541" s="41"/>
      <c r="AE541" s="41"/>
      <c r="AF541" s="41"/>
      <c r="AG541" s="41"/>
      <c r="AH541" s="41"/>
      <c r="AI541" s="41"/>
      <c r="AJ541" s="41"/>
      <c r="AK541" s="41"/>
      <c r="AL541" s="41"/>
      <c r="AM541" s="41"/>
      <c r="AN541" s="41"/>
      <c r="AO541" s="41"/>
      <c r="AP541" s="41"/>
      <c r="AQ541" s="41"/>
      <c r="AR541" s="41"/>
      <c r="AS541" s="41"/>
      <c r="AT541" s="41"/>
      <c r="AU541" s="41"/>
      <c r="AV541" s="41"/>
      <c r="AW541" s="41"/>
      <c r="AX541" s="41"/>
      <c r="AY541" s="41"/>
      <c r="AZ541" s="41"/>
      <c r="BA541" s="41"/>
      <c r="BB541" s="41"/>
      <c r="BC541" s="41"/>
      <c r="BD541" s="41"/>
      <c r="BE541" s="41"/>
      <c r="BF541" s="41"/>
      <c r="BG541" s="41"/>
      <c r="BH541" s="41"/>
      <c r="BI541" s="41"/>
      <c r="BJ541" s="41"/>
      <c r="BK541" s="41"/>
      <c r="BL541" s="41"/>
      <c r="BM541" s="41"/>
      <c r="BN541" s="41"/>
      <c r="BO541" s="41"/>
      <c r="BP541" s="41"/>
      <c r="BQ541" s="41"/>
      <c r="BR541" s="41"/>
      <c r="BS541" s="41"/>
      <c r="BT541" s="41"/>
      <c r="BU541" s="41"/>
      <c r="BV541" s="41"/>
      <c r="BW541" s="41"/>
      <c r="BX541" s="41"/>
      <c r="BY541" s="41"/>
      <c r="BZ541" s="41"/>
      <c r="CA541" s="41"/>
      <c r="CB541" s="41"/>
      <c r="CC541" s="41"/>
      <c r="CD541" s="41"/>
      <c r="CE541" s="41"/>
      <c r="CF541" s="41"/>
      <c r="CG541" s="41"/>
      <c r="CH541" s="41"/>
      <c r="CI541" s="41"/>
      <c r="CJ541" s="41"/>
      <c r="CK541" s="41"/>
      <c r="CL541" s="41"/>
      <c r="CM541" s="41"/>
      <c r="CN541" s="41"/>
      <c r="CO541" s="41"/>
      <c r="CP541" s="41"/>
    </row>
    <row r="542" spans="10:94" ht="21.75" customHeight="1" x14ac:dyDescent="0.25">
      <c r="J542" s="41"/>
      <c r="K542" s="41"/>
      <c r="L542" s="41"/>
      <c r="M542" s="41"/>
      <c r="N542" s="41"/>
      <c r="O542" s="41"/>
      <c r="P542" s="41"/>
      <c r="Q542" s="41"/>
      <c r="R542" s="41"/>
      <c r="S542" s="41"/>
      <c r="U542" s="41"/>
      <c r="V542" s="41"/>
      <c r="W542" s="41"/>
      <c r="X542" s="41"/>
      <c r="Y542" s="41"/>
      <c r="Z542" s="41"/>
      <c r="AA542" s="41"/>
      <c r="AB542" s="41"/>
      <c r="AC542" s="41"/>
      <c r="AD542" s="41"/>
      <c r="AE542" s="41"/>
      <c r="AF542" s="41"/>
      <c r="AG542" s="41"/>
      <c r="AH542" s="41"/>
      <c r="AI542" s="41"/>
      <c r="AJ542" s="41"/>
      <c r="AK542" s="41"/>
      <c r="AL542" s="41"/>
      <c r="AM542" s="41"/>
      <c r="AN542" s="41"/>
      <c r="AO542" s="41"/>
      <c r="AP542" s="41"/>
      <c r="AQ542" s="41"/>
      <c r="AR542" s="41"/>
      <c r="AS542" s="41"/>
      <c r="AT542" s="41"/>
      <c r="AU542" s="41"/>
      <c r="AV542" s="41"/>
      <c r="AW542" s="41"/>
      <c r="AX542" s="41"/>
      <c r="AY542" s="41"/>
      <c r="AZ542" s="41"/>
      <c r="BA542" s="41"/>
      <c r="BB542" s="41"/>
      <c r="BC542" s="41"/>
      <c r="BD542" s="41"/>
      <c r="BE542" s="41"/>
      <c r="BF542" s="41"/>
      <c r="BG542" s="41"/>
      <c r="BH542" s="41"/>
      <c r="BI542" s="41"/>
      <c r="BJ542" s="41"/>
      <c r="BK542" s="41"/>
      <c r="BL542" s="41"/>
      <c r="BM542" s="41"/>
      <c r="BN542" s="41"/>
      <c r="BO542" s="41"/>
      <c r="BP542" s="41"/>
      <c r="BQ542" s="41"/>
      <c r="BR542" s="41"/>
      <c r="BS542" s="41"/>
      <c r="BT542" s="41"/>
      <c r="BU542" s="41"/>
      <c r="BV542" s="41"/>
      <c r="BW542" s="41"/>
      <c r="BX542" s="41"/>
      <c r="BY542" s="41"/>
      <c r="BZ542" s="41"/>
      <c r="CA542" s="41"/>
      <c r="CB542" s="41"/>
      <c r="CC542" s="41"/>
      <c r="CD542" s="41"/>
      <c r="CE542" s="41"/>
      <c r="CF542" s="41"/>
      <c r="CG542" s="41"/>
      <c r="CH542" s="41"/>
      <c r="CI542" s="41"/>
      <c r="CJ542" s="41"/>
      <c r="CK542" s="41"/>
      <c r="CL542" s="41"/>
      <c r="CM542" s="41"/>
      <c r="CN542" s="41"/>
      <c r="CO542" s="41"/>
      <c r="CP542" s="41"/>
    </row>
    <row r="543" spans="10:94" ht="21.75" customHeight="1" x14ac:dyDescent="0.25">
      <c r="J543" s="41"/>
      <c r="K543" s="41"/>
      <c r="L543" s="41"/>
      <c r="M543" s="41"/>
      <c r="N543" s="41"/>
      <c r="O543" s="41"/>
      <c r="P543" s="41"/>
      <c r="Q543" s="41"/>
      <c r="R543" s="41"/>
      <c r="S543" s="41"/>
      <c r="U543" s="41"/>
      <c r="V543" s="41"/>
      <c r="W543" s="41"/>
      <c r="X543" s="41"/>
      <c r="Y543" s="41"/>
      <c r="Z543" s="41"/>
      <c r="AA543" s="41"/>
      <c r="AB543" s="41"/>
      <c r="AC543" s="41"/>
      <c r="AD543" s="41"/>
      <c r="AE543" s="41"/>
      <c r="AF543" s="41"/>
      <c r="AG543" s="41"/>
      <c r="AH543" s="41"/>
      <c r="AI543" s="41"/>
      <c r="AJ543" s="41"/>
      <c r="AK543" s="41"/>
      <c r="AL543" s="41"/>
      <c r="AM543" s="41"/>
      <c r="AN543" s="41"/>
      <c r="AO543" s="41"/>
      <c r="AP543" s="41"/>
      <c r="AQ543" s="41"/>
      <c r="AR543" s="41"/>
      <c r="AS543" s="41"/>
      <c r="AT543" s="41"/>
      <c r="AU543" s="41"/>
      <c r="AV543" s="41"/>
      <c r="AW543" s="41"/>
      <c r="AX543" s="41"/>
      <c r="AY543" s="41"/>
      <c r="AZ543" s="41"/>
      <c r="BA543" s="41"/>
      <c r="BB543" s="41"/>
      <c r="BC543" s="41"/>
      <c r="BD543" s="41"/>
      <c r="BE543" s="41"/>
      <c r="BF543" s="41"/>
      <c r="BG543" s="41"/>
      <c r="BH543" s="41"/>
      <c r="BI543" s="41"/>
      <c r="BJ543" s="41"/>
      <c r="BK543" s="41"/>
      <c r="BL543" s="41"/>
      <c r="BM543" s="41"/>
      <c r="BN543" s="41"/>
      <c r="BO543" s="41"/>
      <c r="BP543" s="41"/>
      <c r="BQ543" s="41"/>
      <c r="BR543" s="41"/>
      <c r="BS543" s="41"/>
      <c r="BT543" s="41"/>
      <c r="BU543" s="41"/>
      <c r="BV543" s="41"/>
      <c r="BW543" s="41"/>
      <c r="BX543" s="41"/>
      <c r="BY543" s="41"/>
      <c r="BZ543" s="41"/>
      <c r="CA543" s="41"/>
      <c r="CB543" s="41"/>
      <c r="CC543" s="41"/>
      <c r="CD543" s="41"/>
      <c r="CE543" s="41"/>
      <c r="CF543" s="41"/>
      <c r="CG543" s="41"/>
      <c r="CH543" s="41"/>
      <c r="CI543" s="41"/>
      <c r="CJ543" s="41"/>
      <c r="CK543" s="41"/>
      <c r="CL543" s="41"/>
      <c r="CM543" s="41"/>
      <c r="CN543" s="41"/>
      <c r="CO543" s="41"/>
      <c r="CP543" s="41"/>
    </row>
    <row r="544" spans="10:94" ht="21.75" customHeight="1" x14ac:dyDescent="0.25">
      <c r="J544" s="41"/>
      <c r="K544" s="41"/>
      <c r="L544" s="41"/>
      <c r="M544" s="41"/>
      <c r="N544" s="41"/>
      <c r="O544" s="41"/>
      <c r="P544" s="41"/>
      <c r="Q544" s="41"/>
      <c r="R544" s="41"/>
      <c r="S544" s="41"/>
      <c r="U544" s="41"/>
      <c r="V544" s="41"/>
      <c r="W544" s="41"/>
      <c r="X544" s="41"/>
      <c r="Y544" s="41"/>
      <c r="Z544" s="41"/>
      <c r="AA544" s="41"/>
      <c r="AB544" s="41"/>
      <c r="AC544" s="41"/>
      <c r="AD544" s="41"/>
      <c r="AE544" s="41"/>
      <c r="AF544" s="41"/>
      <c r="AG544" s="41"/>
      <c r="AH544" s="41"/>
      <c r="AI544" s="41"/>
      <c r="AJ544" s="41"/>
      <c r="AK544" s="41"/>
      <c r="AL544" s="41"/>
      <c r="AM544" s="41"/>
      <c r="AN544" s="41"/>
      <c r="AO544" s="41"/>
      <c r="AP544" s="41"/>
      <c r="AQ544" s="41"/>
      <c r="AR544" s="41"/>
      <c r="AS544" s="41"/>
      <c r="AT544" s="41"/>
      <c r="AU544" s="41"/>
      <c r="AV544" s="41"/>
      <c r="AW544" s="41"/>
      <c r="AX544" s="41"/>
      <c r="AY544" s="41"/>
      <c r="AZ544" s="41"/>
      <c r="BA544" s="41"/>
      <c r="BB544" s="41"/>
      <c r="BC544" s="41"/>
      <c r="BD544" s="41"/>
      <c r="BE544" s="41"/>
      <c r="BF544" s="41"/>
      <c r="BG544" s="41"/>
      <c r="BH544" s="41"/>
      <c r="BI544" s="41"/>
      <c r="BJ544" s="41"/>
      <c r="BK544" s="41"/>
      <c r="BL544" s="41"/>
      <c r="BM544" s="41"/>
      <c r="BN544" s="41"/>
      <c r="BO544" s="41"/>
      <c r="BP544" s="41"/>
      <c r="BQ544" s="41"/>
      <c r="BR544" s="41"/>
      <c r="BS544" s="41"/>
      <c r="BT544" s="41"/>
      <c r="BU544" s="41"/>
      <c r="BV544" s="41"/>
      <c r="BW544" s="41"/>
      <c r="BX544" s="41"/>
      <c r="BY544" s="41"/>
      <c r="BZ544" s="41"/>
      <c r="CA544" s="41"/>
      <c r="CB544" s="41"/>
      <c r="CC544" s="41"/>
      <c r="CD544" s="41"/>
      <c r="CE544" s="41"/>
      <c r="CF544" s="41"/>
      <c r="CG544" s="41"/>
      <c r="CH544" s="41"/>
      <c r="CI544" s="41"/>
      <c r="CJ544" s="41"/>
      <c r="CK544" s="41"/>
      <c r="CL544" s="41"/>
      <c r="CM544" s="41"/>
      <c r="CN544" s="41"/>
      <c r="CO544" s="41"/>
      <c r="CP544" s="41"/>
    </row>
    <row r="545" spans="10:94" ht="21.75" customHeight="1" x14ac:dyDescent="0.25">
      <c r="J545" s="41"/>
      <c r="K545" s="41"/>
      <c r="L545" s="41"/>
      <c r="M545" s="41"/>
      <c r="N545" s="41"/>
      <c r="O545" s="41"/>
      <c r="P545" s="41"/>
      <c r="Q545" s="41"/>
      <c r="R545" s="41"/>
      <c r="S545" s="41"/>
      <c r="U545" s="41"/>
      <c r="V545" s="41"/>
      <c r="W545" s="41"/>
      <c r="X545" s="41"/>
      <c r="Y545" s="41"/>
      <c r="Z545" s="41"/>
      <c r="AA545" s="41"/>
      <c r="AB545" s="41"/>
      <c r="AC545" s="41"/>
      <c r="AD545" s="41"/>
      <c r="AE545" s="41"/>
      <c r="AF545" s="41"/>
      <c r="AG545" s="41"/>
      <c r="AH545" s="41"/>
      <c r="AI545" s="41"/>
      <c r="AJ545" s="41"/>
      <c r="AK545" s="41"/>
      <c r="AL545" s="41"/>
      <c r="AM545" s="41"/>
      <c r="AN545" s="41"/>
      <c r="AO545" s="41"/>
      <c r="AP545" s="41"/>
      <c r="AQ545" s="41"/>
      <c r="AR545" s="41"/>
      <c r="AS545" s="41"/>
      <c r="AT545" s="41"/>
      <c r="AU545" s="41"/>
      <c r="AV545" s="41"/>
      <c r="AW545" s="41"/>
      <c r="AX545" s="41"/>
      <c r="AY545" s="41"/>
      <c r="AZ545" s="41"/>
      <c r="BA545" s="41"/>
      <c r="BB545" s="41"/>
      <c r="BC545" s="41"/>
      <c r="BD545" s="41"/>
      <c r="BE545" s="41"/>
      <c r="BF545" s="41"/>
      <c r="BG545" s="41"/>
      <c r="BH545" s="41"/>
      <c r="BI545" s="41"/>
      <c r="BJ545" s="41"/>
      <c r="BK545" s="41"/>
      <c r="BL545" s="41"/>
      <c r="BM545" s="41"/>
      <c r="BN545" s="41"/>
      <c r="BO545" s="41"/>
      <c r="BP545" s="41"/>
      <c r="BQ545" s="41"/>
      <c r="BR545" s="41"/>
      <c r="BS545" s="41"/>
      <c r="BT545" s="41"/>
      <c r="BU545" s="41"/>
      <c r="BV545" s="41"/>
      <c r="BW545" s="41"/>
      <c r="BX545" s="41"/>
      <c r="BY545" s="41"/>
      <c r="BZ545" s="41"/>
      <c r="CA545" s="41"/>
      <c r="CB545" s="41"/>
      <c r="CC545" s="41"/>
      <c r="CD545" s="41"/>
      <c r="CE545" s="41"/>
      <c r="CF545" s="41"/>
      <c r="CG545" s="41"/>
      <c r="CH545" s="41"/>
      <c r="CI545" s="41"/>
      <c r="CJ545" s="41"/>
      <c r="CK545" s="41"/>
      <c r="CL545" s="41"/>
      <c r="CM545" s="41"/>
      <c r="CN545" s="41"/>
      <c r="CO545" s="41"/>
      <c r="CP545" s="41"/>
    </row>
    <row r="546" spans="10:94" ht="21.75" customHeight="1" x14ac:dyDescent="0.25">
      <c r="J546" s="41"/>
      <c r="K546" s="41"/>
      <c r="L546" s="41"/>
      <c r="M546" s="41"/>
      <c r="N546" s="41"/>
      <c r="O546" s="41"/>
      <c r="P546" s="41"/>
      <c r="Q546" s="41"/>
      <c r="R546" s="41"/>
      <c r="S546" s="41"/>
      <c r="U546" s="41"/>
      <c r="V546" s="41"/>
      <c r="W546" s="41"/>
      <c r="X546" s="41"/>
      <c r="Y546" s="41"/>
      <c r="Z546" s="41"/>
      <c r="AA546" s="41"/>
      <c r="AB546" s="41"/>
      <c r="AC546" s="41"/>
      <c r="AD546" s="41"/>
      <c r="AE546" s="41"/>
      <c r="AF546" s="41"/>
      <c r="AG546" s="41"/>
      <c r="AH546" s="41"/>
      <c r="AI546" s="41"/>
      <c r="AJ546" s="41"/>
      <c r="AK546" s="41"/>
      <c r="AL546" s="41"/>
      <c r="AM546" s="41"/>
      <c r="AN546" s="41"/>
      <c r="AO546" s="41"/>
      <c r="AP546" s="41"/>
      <c r="AQ546" s="41"/>
      <c r="AR546" s="41"/>
      <c r="AS546" s="41"/>
      <c r="AT546" s="41"/>
      <c r="AU546" s="41"/>
      <c r="AV546" s="41"/>
      <c r="AW546" s="41"/>
      <c r="AX546" s="41"/>
      <c r="AY546" s="41"/>
      <c r="AZ546" s="41"/>
      <c r="BA546" s="41"/>
      <c r="BB546" s="41"/>
      <c r="BC546" s="41"/>
      <c r="BD546" s="41"/>
      <c r="BE546" s="41"/>
      <c r="BF546" s="41"/>
      <c r="BG546" s="41"/>
      <c r="BH546" s="41"/>
      <c r="BI546" s="41"/>
      <c r="BJ546" s="41"/>
      <c r="BK546" s="41"/>
      <c r="BL546" s="41"/>
      <c r="BM546" s="41"/>
      <c r="BN546" s="41"/>
      <c r="BO546" s="41"/>
      <c r="BP546" s="41"/>
      <c r="BQ546" s="41"/>
      <c r="BR546" s="41"/>
      <c r="BS546" s="41"/>
      <c r="BT546" s="41"/>
      <c r="BU546" s="41"/>
      <c r="BV546" s="41"/>
      <c r="BW546" s="41"/>
      <c r="BX546" s="41"/>
      <c r="BY546" s="41"/>
      <c r="BZ546" s="41"/>
      <c r="CA546" s="41"/>
      <c r="CB546" s="41"/>
      <c r="CC546" s="41"/>
      <c r="CD546" s="41"/>
      <c r="CE546" s="41"/>
      <c r="CF546" s="41"/>
      <c r="CG546" s="41"/>
      <c r="CH546" s="41"/>
      <c r="CI546" s="41"/>
      <c r="CJ546" s="41"/>
      <c r="CK546" s="41"/>
      <c r="CL546" s="41"/>
      <c r="CM546" s="41"/>
      <c r="CN546" s="41"/>
      <c r="CO546" s="41"/>
      <c r="CP546" s="41"/>
    </row>
    <row r="547" spans="10:94" ht="21.75" customHeight="1" x14ac:dyDescent="0.25">
      <c r="J547" s="41"/>
      <c r="K547" s="41"/>
      <c r="L547" s="41"/>
      <c r="M547" s="41"/>
      <c r="N547" s="41"/>
      <c r="O547" s="41"/>
      <c r="P547" s="41"/>
      <c r="Q547" s="41"/>
      <c r="R547" s="41"/>
      <c r="S547" s="41"/>
      <c r="U547" s="41"/>
      <c r="V547" s="41"/>
      <c r="W547" s="41"/>
      <c r="X547" s="41"/>
      <c r="Y547" s="41"/>
      <c r="Z547" s="41"/>
      <c r="AA547" s="41"/>
      <c r="AB547" s="41"/>
      <c r="AC547" s="41"/>
      <c r="AD547" s="41"/>
      <c r="AE547" s="41"/>
      <c r="AF547" s="41"/>
      <c r="AG547" s="41"/>
      <c r="AH547" s="41"/>
      <c r="AI547" s="41"/>
      <c r="AJ547" s="41"/>
      <c r="AK547" s="41"/>
      <c r="AL547" s="41"/>
      <c r="AM547" s="41"/>
      <c r="AN547" s="41"/>
      <c r="AO547" s="41"/>
      <c r="AP547" s="41"/>
      <c r="AQ547" s="41"/>
      <c r="AR547" s="41"/>
      <c r="AS547" s="41"/>
      <c r="AT547" s="41"/>
      <c r="AU547" s="41"/>
      <c r="AV547" s="41"/>
      <c r="AW547" s="41"/>
      <c r="AX547" s="41"/>
      <c r="AY547" s="41"/>
      <c r="AZ547" s="41"/>
      <c r="BA547" s="41"/>
      <c r="BB547" s="41"/>
      <c r="BC547" s="41"/>
      <c r="BD547" s="41"/>
      <c r="BE547" s="41"/>
      <c r="BF547" s="41"/>
      <c r="BG547" s="41"/>
      <c r="BH547" s="41"/>
      <c r="BI547" s="41"/>
      <c r="BJ547" s="41"/>
      <c r="BK547" s="41"/>
      <c r="BL547" s="41"/>
      <c r="BM547" s="41"/>
      <c r="BN547" s="41"/>
      <c r="BO547" s="41"/>
      <c r="BP547" s="41"/>
      <c r="BQ547" s="41"/>
      <c r="BR547" s="41"/>
      <c r="BS547" s="41"/>
      <c r="BT547" s="41"/>
      <c r="BU547" s="41"/>
      <c r="BV547" s="41"/>
      <c r="BW547" s="41"/>
      <c r="BX547" s="41"/>
      <c r="BY547" s="41"/>
      <c r="BZ547" s="41"/>
      <c r="CA547" s="41"/>
      <c r="CB547" s="41"/>
      <c r="CC547" s="41"/>
      <c r="CD547" s="41"/>
      <c r="CE547" s="41"/>
      <c r="CF547" s="41"/>
      <c r="CG547" s="41"/>
      <c r="CH547" s="41"/>
      <c r="CI547" s="41"/>
      <c r="CJ547" s="41"/>
      <c r="CK547" s="41"/>
      <c r="CL547" s="41"/>
      <c r="CM547" s="41"/>
      <c r="CN547" s="41"/>
      <c r="CO547" s="41"/>
      <c r="CP547" s="41"/>
    </row>
    <row r="548" spans="10:94" ht="21.75" customHeight="1" x14ac:dyDescent="0.25">
      <c r="J548" s="41"/>
      <c r="K548" s="41"/>
      <c r="L548" s="41"/>
      <c r="M548" s="41"/>
      <c r="N548" s="41"/>
      <c r="O548" s="41"/>
      <c r="P548" s="41"/>
      <c r="Q548" s="41"/>
      <c r="R548" s="41"/>
      <c r="S548" s="41"/>
      <c r="U548" s="41"/>
      <c r="V548" s="41"/>
      <c r="W548" s="41"/>
      <c r="X548" s="41"/>
      <c r="Y548" s="41"/>
      <c r="Z548" s="41"/>
      <c r="AA548" s="41"/>
      <c r="AB548" s="41"/>
      <c r="AC548" s="41"/>
      <c r="AD548" s="41"/>
      <c r="AE548" s="41"/>
      <c r="AF548" s="41"/>
      <c r="AG548" s="41"/>
      <c r="AH548" s="41"/>
      <c r="AI548" s="41"/>
      <c r="AJ548" s="41"/>
      <c r="AK548" s="41"/>
      <c r="AL548" s="41"/>
      <c r="AM548" s="41"/>
      <c r="AN548" s="41"/>
      <c r="AO548" s="41"/>
      <c r="AP548" s="41"/>
      <c r="AQ548" s="41"/>
      <c r="AR548" s="41"/>
      <c r="AS548" s="41"/>
      <c r="AT548" s="41"/>
      <c r="AU548" s="41"/>
      <c r="AV548" s="41"/>
      <c r="AW548" s="41"/>
      <c r="AX548" s="41"/>
      <c r="AY548" s="41"/>
      <c r="AZ548" s="41"/>
      <c r="BA548" s="41"/>
      <c r="BB548" s="41"/>
      <c r="BC548" s="41"/>
      <c r="BD548" s="41"/>
      <c r="BE548" s="41"/>
      <c r="BF548" s="41"/>
      <c r="BG548" s="41"/>
      <c r="BH548" s="41"/>
      <c r="BI548" s="41"/>
      <c r="BJ548" s="41"/>
      <c r="BK548" s="41"/>
      <c r="BL548" s="41"/>
      <c r="BM548" s="41"/>
      <c r="BN548" s="41"/>
      <c r="BO548" s="41"/>
      <c r="BP548" s="41"/>
      <c r="BQ548" s="41"/>
      <c r="BR548" s="41"/>
      <c r="BS548" s="41"/>
      <c r="BT548" s="41"/>
      <c r="BU548" s="41"/>
      <c r="BV548" s="41"/>
      <c r="BW548" s="41"/>
      <c r="BX548" s="41"/>
      <c r="BY548" s="41"/>
      <c r="BZ548" s="41"/>
      <c r="CA548" s="41"/>
      <c r="CB548" s="41"/>
      <c r="CC548" s="41"/>
      <c r="CD548" s="41"/>
      <c r="CE548" s="41"/>
      <c r="CF548" s="41"/>
      <c r="CG548" s="41"/>
      <c r="CH548" s="41"/>
      <c r="CI548" s="41"/>
      <c r="CJ548" s="41"/>
      <c r="CK548" s="41"/>
      <c r="CL548" s="41"/>
      <c r="CM548" s="41"/>
      <c r="CN548" s="41"/>
      <c r="CO548" s="41"/>
      <c r="CP548" s="41"/>
    </row>
    <row r="549" spans="10:94" ht="21.75" customHeight="1" x14ac:dyDescent="0.25">
      <c r="J549" s="41"/>
      <c r="K549" s="41"/>
      <c r="L549" s="41"/>
      <c r="M549" s="41"/>
      <c r="N549" s="41"/>
      <c r="O549" s="41"/>
      <c r="P549" s="41"/>
      <c r="Q549" s="41"/>
      <c r="R549" s="41"/>
      <c r="S549" s="41"/>
      <c r="T549" s="41"/>
      <c r="U549" s="41"/>
      <c r="V549" s="41"/>
      <c r="W549" s="41"/>
      <c r="X549" s="41"/>
      <c r="Y549" s="41"/>
      <c r="Z549" s="41"/>
      <c r="AA549" s="41"/>
      <c r="AB549" s="41"/>
      <c r="AC549" s="41"/>
      <c r="AD549" s="41"/>
      <c r="AE549" s="41"/>
      <c r="AF549" s="41"/>
      <c r="AG549" s="41"/>
      <c r="AH549" s="41"/>
      <c r="AI549" s="41"/>
      <c r="AJ549" s="41"/>
      <c r="AK549" s="41"/>
      <c r="AL549" s="41"/>
      <c r="AM549" s="41"/>
      <c r="AN549" s="41"/>
      <c r="AO549" s="41"/>
      <c r="AP549" s="41"/>
      <c r="AQ549" s="41"/>
      <c r="AR549" s="41"/>
      <c r="AS549" s="41"/>
      <c r="AT549" s="41"/>
      <c r="AU549" s="41"/>
      <c r="AV549" s="41"/>
      <c r="AW549" s="41"/>
      <c r="AX549" s="41"/>
      <c r="AY549" s="41"/>
      <c r="AZ549" s="41"/>
      <c r="BA549" s="41"/>
      <c r="BB549" s="41"/>
      <c r="BC549" s="41"/>
      <c r="BD549" s="41"/>
      <c r="BE549" s="41"/>
      <c r="BF549" s="41"/>
      <c r="BG549" s="41"/>
      <c r="BH549" s="41"/>
      <c r="BI549" s="41"/>
      <c r="BJ549" s="41"/>
      <c r="BK549" s="41"/>
      <c r="BL549" s="41"/>
      <c r="BM549" s="41"/>
      <c r="BN549" s="41"/>
      <c r="BO549" s="41"/>
      <c r="BP549" s="41"/>
      <c r="BQ549" s="41"/>
      <c r="BR549" s="41"/>
      <c r="BS549" s="41"/>
      <c r="BT549" s="41"/>
      <c r="BU549" s="41"/>
      <c r="BV549" s="41"/>
      <c r="BW549" s="41"/>
      <c r="BX549" s="41"/>
      <c r="BY549" s="41"/>
      <c r="BZ549" s="41"/>
      <c r="CA549" s="41"/>
      <c r="CB549" s="41"/>
      <c r="CC549" s="41"/>
      <c r="CD549" s="41"/>
      <c r="CE549" s="41"/>
      <c r="CF549" s="41"/>
      <c r="CG549" s="41"/>
      <c r="CH549" s="41"/>
      <c r="CI549" s="41"/>
      <c r="CJ549" s="41"/>
      <c r="CK549" s="41"/>
      <c r="CL549" s="41"/>
      <c r="CM549" s="41"/>
      <c r="CN549" s="41"/>
      <c r="CO549" s="41"/>
      <c r="CP549" s="41"/>
    </row>
    <row r="550" spans="10:94" ht="21.75" customHeight="1" x14ac:dyDescent="0.25">
      <c r="J550" s="41"/>
      <c r="K550" s="41"/>
      <c r="L550" s="41"/>
      <c r="M550" s="41"/>
      <c r="N550" s="41"/>
      <c r="O550" s="41"/>
      <c r="P550" s="41"/>
      <c r="Q550" s="41"/>
      <c r="R550" s="41"/>
      <c r="S550" s="41"/>
      <c r="U550" s="41"/>
      <c r="V550" s="41"/>
      <c r="W550" s="41"/>
      <c r="X550" s="41"/>
      <c r="Y550" s="41"/>
      <c r="Z550" s="41"/>
      <c r="AA550" s="41"/>
      <c r="AB550" s="41"/>
      <c r="AC550" s="41"/>
      <c r="AD550" s="41"/>
      <c r="AE550" s="41"/>
      <c r="AF550" s="41"/>
      <c r="AG550" s="41"/>
      <c r="AH550" s="41"/>
      <c r="AI550" s="41"/>
      <c r="AJ550" s="41"/>
      <c r="AK550" s="41"/>
      <c r="AL550" s="41"/>
      <c r="AM550" s="41"/>
      <c r="AN550" s="41"/>
      <c r="AO550" s="41"/>
      <c r="AP550" s="41"/>
      <c r="AQ550" s="41"/>
      <c r="AR550" s="41"/>
      <c r="AS550" s="41"/>
      <c r="AT550" s="41"/>
      <c r="AU550" s="41"/>
      <c r="AV550" s="41"/>
      <c r="AW550" s="41"/>
      <c r="AX550" s="41"/>
      <c r="AY550" s="41"/>
      <c r="AZ550" s="41"/>
      <c r="BA550" s="41"/>
      <c r="BB550" s="41"/>
      <c r="BC550" s="41"/>
      <c r="BD550" s="41"/>
      <c r="BE550" s="41"/>
      <c r="BF550" s="41"/>
      <c r="BG550" s="41"/>
      <c r="BH550" s="41"/>
      <c r="BI550" s="41"/>
      <c r="BJ550" s="41"/>
      <c r="BK550" s="41"/>
      <c r="BL550" s="41"/>
      <c r="BM550" s="41"/>
      <c r="BN550" s="41"/>
      <c r="BO550" s="41"/>
      <c r="BP550" s="41"/>
      <c r="BQ550" s="41"/>
      <c r="BR550" s="41"/>
      <c r="BS550" s="41"/>
      <c r="BT550" s="41"/>
      <c r="BU550" s="41"/>
      <c r="BV550" s="41"/>
      <c r="BW550" s="41"/>
      <c r="BX550" s="41"/>
      <c r="BY550" s="41"/>
      <c r="BZ550" s="41"/>
      <c r="CA550" s="41"/>
      <c r="CB550" s="41"/>
      <c r="CC550" s="41"/>
      <c r="CD550" s="41"/>
      <c r="CE550" s="41"/>
      <c r="CF550" s="41"/>
      <c r="CG550" s="41"/>
      <c r="CH550" s="41"/>
      <c r="CI550" s="41"/>
      <c r="CJ550" s="41"/>
      <c r="CK550" s="41"/>
      <c r="CL550" s="41"/>
      <c r="CM550" s="41"/>
      <c r="CN550" s="41"/>
      <c r="CO550" s="41"/>
      <c r="CP550" s="41"/>
    </row>
    <row r="551" spans="10:94" ht="21.75" customHeight="1" x14ac:dyDescent="0.25">
      <c r="J551" s="41"/>
      <c r="K551" s="41"/>
      <c r="L551" s="41"/>
      <c r="M551" s="41"/>
      <c r="N551" s="41"/>
      <c r="O551" s="41"/>
      <c r="P551" s="41"/>
      <c r="Q551" s="41"/>
      <c r="R551" s="41"/>
      <c r="S551" s="41"/>
      <c r="U551" s="41"/>
      <c r="V551" s="41"/>
      <c r="W551" s="41"/>
      <c r="X551" s="41"/>
      <c r="Y551" s="41"/>
      <c r="Z551" s="41"/>
      <c r="AA551" s="41"/>
      <c r="AB551" s="41"/>
      <c r="AC551" s="41"/>
      <c r="AD551" s="41"/>
      <c r="AE551" s="41"/>
      <c r="AF551" s="41"/>
      <c r="AG551" s="41"/>
      <c r="AH551" s="41"/>
      <c r="AI551" s="41"/>
      <c r="AJ551" s="41"/>
      <c r="AK551" s="41"/>
      <c r="AL551" s="41"/>
      <c r="AM551" s="41"/>
      <c r="AN551" s="41"/>
      <c r="AO551" s="41"/>
      <c r="AP551" s="41"/>
      <c r="AQ551" s="41"/>
      <c r="AR551" s="41"/>
      <c r="AS551" s="41"/>
      <c r="AT551" s="41"/>
      <c r="AU551" s="41"/>
      <c r="AV551" s="41"/>
      <c r="AW551" s="41"/>
      <c r="AX551" s="41"/>
      <c r="AY551" s="41"/>
      <c r="AZ551" s="41"/>
      <c r="BA551" s="41"/>
      <c r="BB551" s="41"/>
      <c r="BC551" s="41"/>
      <c r="BD551" s="41"/>
      <c r="BE551" s="41"/>
      <c r="BF551" s="41"/>
      <c r="BG551" s="41"/>
      <c r="BH551" s="41"/>
      <c r="BI551" s="41"/>
      <c r="BJ551" s="41"/>
      <c r="BK551" s="41"/>
      <c r="BL551" s="41"/>
      <c r="BM551" s="41"/>
      <c r="BN551" s="41"/>
      <c r="BO551" s="41"/>
      <c r="BP551" s="41"/>
      <c r="BQ551" s="41"/>
      <c r="BR551" s="41"/>
      <c r="BS551" s="41"/>
      <c r="BT551" s="41"/>
      <c r="BU551" s="41"/>
      <c r="BV551" s="41"/>
      <c r="BW551" s="41"/>
      <c r="BX551" s="41"/>
      <c r="BY551" s="41"/>
      <c r="BZ551" s="41"/>
      <c r="CA551" s="41"/>
      <c r="CB551" s="41"/>
      <c r="CC551" s="41"/>
      <c r="CD551" s="41"/>
      <c r="CE551" s="41"/>
      <c r="CF551" s="41"/>
      <c r="CG551" s="41"/>
      <c r="CH551" s="41"/>
      <c r="CI551" s="41"/>
      <c r="CJ551" s="41"/>
      <c r="CK551" s="41"/>
      <c r="CL551" s="41"/>
      <c r="CM551" s="41"/>
      <c r="CN551" s="41"/>
      <c r="CO551" s="41"/>
      <c r="CP551" s="41"/>
    </row>
    <row r="552" spans="10:94" ht="21.75" customHeight="1" x14ac:dyDescent="0.25">
      <c r="J552" s="41"/>
      <c r="K552" s="41"/>
      <c r="L552" s="41"/>
      <c r="M552" s="41"/>
      <c r="N552" s="41"/>
      <c r="O552" s="41"/>
      <c r="P552" s="41"/>
      <c r="Q552" s="41"/>
      <c r="R552" s="41"/>
      <c r="S552" s="41"/>
      <c r="U552" s="41"/>
      <c r="V552" s="41"/>
      <c r="W552" s="41"/>
      <c r="X552" s="41"/>
      <c r="Y552" s="41"/>
      <c r="Z552" s="41"/>
      <c r="AA552" s="41"/>
      <c r="AB552" s="41"/>
      <c r="AC552" s="41"/>
      <c r="AD552" s="41"/>
      <c r="AE552" s="41"/>
      <c r="AF552" s="41"/>
      <c r="AG552" s="41"/>
      <c r="AH552" s="41"/>
      <c r="AI552" s="41"/>
      <c r="AJ552" s="41"/>
      <c r="AK552" s="41"/>
      <c r="AL552" s="41"/>
      <c r="AM552" s="41"/>
      <c r="AN552" s="41"/>
      <c r="AO552" s="41"/>
      <c r="AP552" s="41"/>
      <c r="AQ552" s="41"/>
      <c r="AR552" s="41"/>
      <c r="AS552" s="41"/>
      <c r="AT552" s="41"/>
      <c r="AU552" s="41"/>
      <c r="AV552" s="41"/>
      <c r="AW552" s="41"/>
      <c r="AX552" s="41"/>
      <c r="AY552" s="41"/>
      <c r="AZ552" s="41"/>
      <c r="BA552" s="41"/>
      <c r="BB552" s="41"/>
      <c r="BC552" s="41"/>
      <c r="BD552" s="41"/>
      <c r="BE552" s="41"/>
      <c r="BF552" s="41"/>
      <c r="BG552" s="41"/>
      <c r="BH552" s="41"/>
      <c r="BI552" s="41"/>
      <c r="BJ552" s="41"/>
      <c r="BK552" s="41"/>
      <c r="BL552" s="41"/>
      <c r="BM552" s="41"/>
      <c r="BN552" s="41"/>
      <c r="BO552" s="41"/>
      <c r="BP552" s="41"/>
      <c r="BQ552" s="41"/>
      <c r="BR552" s="41"/>
      <c r="BS552" s="41"/>
      <c r="BT552" s="41"/>
      <c r="BU552" s="41"/>
      <c r="BV552" s="41"/>
      <c r="BW552" s="41"/>
      <c r="BX552" s="41"/>
      <c r="BY552" s="41"/>
      <c r="BZ552" s="41"/>
      <c r="CA552" s="41"/>
      <c r="CB552" s="41"/>
      <c r="CC552" s="41"/>
      <c r="CD552" s="41"/>
      <c r="CE552" s="41"/>
      <c r="CF552" s="41"/>
      <c r="CG552" s="41"/>
      <c r="CH552" s="41"/>
      <c r="CI552" s="41"/>
      <c r="CJ552" s="41"/>
      <c r="CK552" s="41"/>
      <c r="CL552" s="41"/>
      <c r="CM552" s="41"/>
      <c r="CN552" s="41"/>
      <c r="CO552" s="41"/>
      <c r="CP552" s="41"/>
    </row>
    <row r="553" spans="10:94" ht="21.75" customHeight="1" x14ac:dyDescent="0.25">
      <c r="J553" s="41"/>
      <c r="K553" s="41"/>
      <c r="L553" s="41"/>
      <c r="M553" s="41"/>
      <c r="N553" s="41"/>
      <c r="O553" s="41"/>
      <c r="P553" s="41"/>
      <c r="Q553" s="41"/>
      <c r="R553" s="41"/>
      <c r="S553" s="41"/>
      <c r="U553" s="41"/>
      <c r="V553" s="41"/>
      <c r="W553" s="41"/>
      <c r="X553" s="41"/>
      <c r="Y553" s="41"/>
      <c r="Z553" s="41"/>
      <c r="AA553" s="41"/>
      <c r="AB553" s="41"/>
      <c r="AC553" s="41"/>
      <c r="AD553" s="41"/>
      <c r="AE553" s="41"/>
      <c r="AF553" s="41"/>
      <c r="AG553" s="41"/>
      <c r="AH553" s="41"/>
      <c r="AI553" s="41"/>
      <c r="AJ553" s="41"/>
      <c r="AK553" s="41"/>
      <c r="AL553" s="41"/>
      <c r="AM553" s="41"/>
      <c r="AN553" s="41"/>
      <c r="AO553" s="41"/>
      <c r="AP553" s="41"/>
      <c r="AQ553" s="41"/>
      <c r="AR553" s="41"/>
      <c r="AS553" s="41"/>
      <c r="AT553" s="41"/>
      <c r="AU553" s="41"/>
      <c r="AV553" s="41"/>
      <c r="AW553" s="41"/>
      <c r="AX553" s="41"/>
      <c r="AY553" s="41"/>
      <c r="AZ553" s="41"/>
      <c r="BA553" s="41"/>
      <c r="BB553" s="41"/>
      <c r="BC553" s="41"/>
      <c r="BD553" s="41"/>
      <c r="BE553" s="41"/>
      <c r="BF553" s="41"/>
      <c r="BG553" s="41"/>
      <c r="BH553" s="41"/>
      <c r="BI553" s="41"/>
      <c r="BJ553" s="41"/>
      <c r="BK553" s="41"/>
      <c r="BL553" s="41"/>
      <c r="BM553" s="41"/>
      <c r="BN553" s="41"/>
      <c r="BO553" s="41"/>
      <c r="BP553" s="41"/>
      <c r="BQ553" s="41"/>
      <c r="BR553" s="41"/>
      <c r="BS553" s="41"/>
      <c r="BT553" s="41"/>
      <c r="BU553" s="41"/>
      <c r="BV553" s="41"/>
      <c r="BW553" s="41"/>
      <c r="BX553" s="41"/>
      <c r="BY553" s="41"/>
      <c r="BZ553" s="41"/>
      <c r="CA553" s="41"/>
      <c r="CB553" s="41"/>
      <c r="CC553" s="41"/>
      <c r="CD553" s="41"/>
      <c r="CE553" s="41"/>
      <c r="CF553" s="41"/>
      <c r="CG553" s="41"/>
      <c r="CH553" s="41"/>
      <c r="CI553" s="41"/>
      <c r="CJ553" s="41"/>
      <c r="CK553" s="41"/>
      <c r="CL553" s="41"/>
      <c r="CM553" s="41"/>
      <c r="CN553" s="41"/>
      <c r="CO553" s="41"/>
      <c r="CP553" s="41"/>
    </row>
    <row r="554" spans="10:94" ht="21.75" customHeight="1" x14ac:dyDescent="0.25">
      <c r="J554" s="41"/>
      <c r="K554" s="41"/>
      <c r="L554" s="41"/>
      <c r="M554" s="41"/>
      <c r="N554" s="41"/>
      <c r="O554" s="41"/>
      <c r="P554" s="41"/>
      <c r="Q554" s="41"/>
      <c r="R554" s="41"/>
      <c r="S554" s="41"/>
      <c r="U554" s="41"/>
      <c r="V554" s="41"/>
      <c r="W554" s="41"/>
      <c r="X554" s="41"/>
      <c r="Y554" s="41"/>
      <c r="Z554" s="41"/>
      <c r="AA554" s="41"/>
      <c r="AB554" s="41"/>
      <c r="AC554" s="41"/>
      <c r="AD554" s="41"/>
      <c r="AE554" s="41"/>
      <c r="AF554" s="41"/>
      <c r="AG554" s="41"/>
      <c r="AH554" s="41"/>
      <c r="AI554" s="41"/>
      <c r="AJ554" s="41"/>
      <c r="AK554" s="41"/>
      <c r="AL554" s="41"/>
      <c r="AM554" s="41"/>
      <c r="AN554" s="41"/>
      <c r="AO554" s="41"/>
      <c r="AP554" s="41"/>
      <c r="AQ554" s="41"/>
      <c r="AR554" s="41"/>
      <c r="AS554" s="41"/>
      <c r="AT554" s="41"/>
      <c r="AU554" s="41"/>
      <c r="AV554" s="41"/>
      <c r="AW554" s="41"/>
      <c r="AX554" s="41"/>
      <c r="AY554" s="41"/>
      <c r="AZ554" s="41"/>
      <c r="BA554" s="41"/>
      <c r="BB554" s="41"/>
      <c r="BC554" s="41"/>
      <c r="BD554" s="41"/>
      <c r="BE554" s="41"/>
      <c r="BF554" s="41"/>
      <c r="BG554" s="41"/>
      <c r="BH554" s="41"/>
      <c r="BI554" s="41"/>
      <c r="BJ554" s="41"/>
      <c r="BK554" s="41"/>
      <c r="BL554" s="41"/>
      <c r="BM554" s="41"/>
      <c r="BN554" s="41"/>
      <c r="BO554" s="41"/>
      <c r="BP554" s="41"/>
      <c r="BQ554" s="41"/>
      <c r="BR554" s="41"/>
      <c r="BS554" s="41"/>
      <c r="BT554" s="41"/>
      <c r="BU554" s="41"/>
      <c r="BV554" s="41"/>
      <c r="BW554" s="41"/>
      <c r="BX554" s="41"/>
      <c r="BY554" s="41"/>
      <c r="BZ554" s="41"/>
      <c r="CA554" s="41"/>
      <c r="CB554" s="41"/>
      <c r="CC554" s="41"/>
      <c r="CD554" s="41"/>
      <c r="CE554" s="41"/>
      <c r="CF554" s="41"/>
      <c r="CG554" s="41"/>
      <c r="CH554" s="41"/>
      <c r="CI554" s="41"/>
      <c r="CJ554" s="41"/>
      <c r="CK554" s="41"/>
      <c r="CL554" s="41"/>
      <c r="CM554" s="41"/>
      <c r="CN554" s="41"/>
      <c r="CO554" s="41"/>
      <c r="CP554" s="41"/>
    </row>
    <row r="555" spans="10:94" ht="21.75" customHeight="1" x14ac:dyDescent="0.25">
      <c r="J555" s="41"/>
      <c r="K555" s="41"/>
      <c r="L555" s="41"/>
      <c r="M555" s="41"/>
      <c r="N555" s="41"/>
      <c r="O555" s="41"/>
      <c r="P555" s="41"/>
      <c r="Q555" s="41"/>
      <c r="R555" s="41"/>
      <c r="S555" s="41"/>
      <c r="U555" s="41"/>
      <c r="V555" s="41"/>
      <c r="W555" s="41"/>
      <c r="X555" s="41"/>
      <c r="Y555" s="41"/>
      <c r="Z555" s="41"/>
      <c r="AA555" s="41"/>
      <c r="AB555" s="41"/>
      <c r="AC555" s="41"/>
      <c r="AD555" s="41"/>
      <c r="AE555" s="41"/>
      <c r="AF555" s="41"/>
      <c r="AG555" s="41"/>
      <c r="AH555" s="41"/>
      <c r="AI555" s="41"/>
      <c r="AJ555" s="41"/>
      <c r="AK555" s="41"/>
      <c r="AL555" s="41"/>
      <c r="AM555" s="41"/>
      <c r="AN555" s="41"/>
      <c r="AO555" s="41"/>
      <c r="AP555" s="41"/>
      <c r="AQ555" s="41"/>
      <c r="AR555" s="41"/>
      <c r="AS555" s="41"/>
      <c r="AT555" s="41"/>
      <c r="AU555" s="41"/>
      <c r="AV555" s="41"/>
      <c r="AW555" s="41"/>
      <c r="AX555" s="41"/>
      <c r="AY555" s="41"/>
      <c r="AZ555" s="41"/>
      <c r="BA555" s="41"/>
      <c r="BB555" s="41"/>
      <c r="BC555" s="41"/>
      <c r="BD555" s="41"/>
      <c r="BE555" s="41"/>
      <c r="BF555" s="41"/>
      <c r="BG555" s="41"/>
      <c r="BH555" s="41"/>
      <c r="BI555" s="41"/>
      <c r="BJ555" s="41"/>
      <c r="BK555" s="41"/>
      <c r="BL555" s="41"/>
      <c r="BM555" s="41"/>
      <c r="BN555" s="41"/>
      <c r="BO555" s="41"/>
      <c r="BP555" s="41"/>
      <c r="BQ555" s="41"/>
      <c r="BR555" s="41"/>
      <c r="BS555" s="41"/>
      <c r="BT555" s="41"/>
      <c r="BU555" s="41"/>
      <c r="BV555" s="41"/>
      <c r="BW555" s="41"/>
      <c r="BX555" s="41"/>
      <c r="BY555" s="41"/>
      <c r="BZ555" s="41"/>
      <c r="CA555" s="41"/>
      <c r="CB555" s="41"/>
      <c r="CC555" s="41"/>
      <c r="CD555" s="41"/>
      <c r="CE555" s="41"/>
      <c r="CF555" s="41"/>
      <c r="CG555" s="41"/>
      <c r="CH555" s="41"/>
      <c r="CI555" s="41"/>
      <c r="CJ555" s="41"/>
      <c r="CK555" s="41"/>
      <c r="CL555" s="41"/>
      <c r="CM555" s="41"/>
      <c r="CN555" s="41"/>
      <c r="CO555" s="41"/>
      <c r="CP555" s="41"/>
    </row>
    <row r="556" spans="10:94" ht="21.75" customHeight="1" x14ac:dyDescent="0.25">
      <c r="J556" s="41"/>
      <c r="K556" s="41"/>
      <c r="L556" s="41"/>
      <c r="M556" s="41"/>
      <c r="N556" s="41"/>
      <c r="O556" s="41"/>
      <c r="P556" s="41"/>
      <c r="Q556" s="41"/>
      <c r="R556" s="41"/>
      <c r="S556" s="41"/>
      <c r="U556" s="41"/>
      <c r="V556" s="41"/>
      <c r="W556" s="41"/>
      <c r="X556" s="41"/>
      <c r="Y556" s="41"/>
      <c r="Z556" s="41"/>
      <c r="AA556" s="41"/>
      <c r="AB556" s="41"/>
      <c r="AC556" s="41"/>
      <c r="AD556" s="41"/>
      <c r="AE556" s="41"/>
      <c r="AF556" s="41"/>
      <c r="AG556" s="41"/>
      <c r="AH556" s="41"/>
      <c r="AI556" s="41"/>
      <c r="AJ556" s="41"/>
      <c r="AK556" s="41"/>
      <c r="AL556" s="41"/>
      <c r="AM556" s="41"/>
      <c r="AN556" s="41"/>
      <c r="AO556" s="41"/>
      <c r="AP556" s="41"/>
      <c r="AQ556" s="41"/>
      <c r="AR556" s="41"/>
      <c r="AS556" s="41"/>
      <c r="AT556" s="41"/>
      <c r="AU556" s="41"/>
      <c r="AV556" s="41"/>
      <c r="AW556" s="41"/>
      <c r="AX556" s="41"/>
      <c r="AY556" s="41"/>
      <c r="AZ556" s="41"/>
      <c r="BA556" s="41"/>
      <c r="BB556" s="41"/>
      <c r="BC556" s="41"/>
      <c r="BD556" s="41"/>
      <c r="BE556" s="41"/>
      <c r="BF556" s="41"/>
      <c r="BG556" s="41"/>
      <c r="BH556" s="41"/>
      <c r="BI556" s="41"/>
      <c r="BJ556" s="41"/>
      <c r="BK556" s="41"/>
      <c r="BL556" s="41"/>
      <c r="BM556" s="41"/>
      <c r="BN556" s="41"/>
      <c r="BO556" s="41"/>
      <c r="BP556" s="41"/>
      <c r="BQ556" s="41"/>
      <c r="BR556" s="41"/>
      <c r="BS556" s="41"/>
      <c r="BT556" s="41"/>
      <c r="BU556" s="41"/>
      <c r="BV556" s="41"/>
      <c r="BW556" s="41"/>
      <c r="BX556" s="41"/>
      <c r="BY556" s="41"/>
      <c r="BZ556" s="41"/>
      <c r="CA556" s="41"/>
      <c r="CB556" s="41"/>
      <c r="CC556" s="41"/>
      <c r="CD556" s="41"/>
      <c r="CE556" s="41"/>
      <c r="CF556" s="41"/>
      <c r="CG556" s="41"/>
      <c r="CH556" s="41"/>
      <c r="CI556" s="41"/>
      <c r="CJ556" s="41"/>
      <c r="CK556" s="41"/>
      <c r="CL556" s="41"/>
      <c r="CM556" s="41"/>
      <c r="CN556" s="41"/>
      <c r="CO556" s="41"/>
      <c r="CP556" s="41"/>
    </row>
    <row r="557" spans="10:94" ht="21.75" customHeight="1" x14ac:dyDescent="0.25">
      <c r="J557" s="41"/>
      <c r="K557" s="41"/>
      <c r="L557" s="41"/>
      <c r="M557" s="41"/>
      <c r="N557" s="41"/>
      <c r="O557" s="41"/>
      <c r="P557" s="41"/>
      <c r="Q557" s="41"/>
      <c r="R557" s="41"/>
      <c r="S557" s="41"/>
      <c r="U557" s="41"/>
      <c r="V557" s="41"/>
      <c r="W557" s="41"/>
      <c r="X557" s="41"/>
      <c r="Y557" s="41"/>
      <c r="Z557" s="41"/>
      <c r="AA557" s="41"/>
      <c r="AB557" s="41"/>
      <c r="AC557" s="41"/>
      <c r="AD557" s="41"/>
      <c r="AE557" s="41"/>
      <c r="AF557" s="41"/>
      <c r="AG557" s="41"/>
      <c r="AH557" s="41"/>
      <c r="AI557" s="41"/>
      <c r="AJ557" s="41"/>
      <c r="AK557" s="41"/>
      <c r="AL557" s="41"/>
      <c r="AM557" s="41"/>
      <c r="AN557" s="41"/>
      <c r="AO557" s="41"/>
      <c r="AP557" s="41"/>
      <c r="AQ557" s="41"/>
      <c r="AR557" s="41"/>
      <c r="AS557" s="41"/>
      <c r="AT557" s="41"/>
      <c r="AU557" s="41"/>
      <c r="AV557" s="41"/>
      <c r="AW557" s="41"/>
      <c r="AX557" s="41"/>
      <c r="AY557" s="41"/>
      <c r="AZ557" s="41"/>
      <c r="BA557" s="41"/>
      <c r="BB557" s="41"/>
      <c r="BC557" s="41"/>
      <c r="BD557" s="41"/>
      <c r="BE557" s="41"/>
      <c r="BF557" s="41"/>
      <c r="BG557" s="41"/>
      <c r="BH557" s="41"/>
      <c r="BI557" s="41"/>
      <c r="BJ557" s="41"/>
      <c r="BK557" s="41"/>
      <c r="BL557" s="41"/>
      <c r="BM557" s="41"/>
      <c r="BN557" s="41"/>
      <c r="BO557" s="41"/>
      <c r="BP557" s="41"/>
      <c r="BQ557" s="41"/>
      <c r="BR557" s="41"/>
      <c r="BS557" s="41"/>
      <c r="BT557" s="41"/>
      <c r="BU557" s="41"/>
      <c r="BV557" s="41"/>
      <c r="BW557" s="41"/>
      <c r="BX557" s="41"/>
      <c r="BY557" s="41"/>
      <c r="BZ557" s="41"/>
      <c r="CA557" s="41"/>
      <c r="CB557" s="41"/>
      <c r="CC557" s="41"/>
      <c r="CD557" s="41"/>
      <c r="CE557" s="41"/>
      <c r="CF557" s="41"/>
      <c r="CG557" s="41"/>
      <c r="CH557" s="41"/>
      <c r="CI557" s="41"/>
      <c r="CJ557" s="41"/>
      <c r="CK557" s="41"/>
      <c r="CL557" s="41"/>
      <c r="CM557" s="41"/>
      <c r="CN557" s="41"/>
      <c r="CO557" s="41"/>
      <c r="CP557" s="41"/>
    </row>
    <row r="558" spans="10:94" ht="21.75" customHeight="1" x14ac:dyDescent="0.25">
      <c r="J558" s="41"/>
      <c r="K558" s="41"/>
      <c r="L558" s="41"/>
      <c r="M558" s="41"/>
      <c r="N558" s="41"/>
      <c r="O558" s="41"/>
      <c r="P558" s="41"/>
      <c r="Q558" s="41"/>
      <c r="R558" s="41"/>
      <c r="S558" s="41"/>
      <c r="U558" s="41"/>
      <c r="V558" s="41"/>
      <c r="W558" s="41"/>
      <c r="X558" s="41"/>
      <c r="Y558" s="41"/>
      <c r="Z558" s="41"/>
      <c r="AA558" s="41"/>
      <c r="AB558" s="41"/>
      <c r="AC558" s="41"/>
      <c r="AD558" s="41"/>
      <c r="AE558" s="41"/>
      <c r="AF558" s="41"/>
      <c r="AG558" s="41"/>
      <c r="AH558" s="41"/>
      <c r="AI558" s="41"/>
      <c r="AJ558" s="41"/>
      <c r="AK558" s="41"/>
      <c r="AL558" s="41"/>
      <c r="AM558" s="41"/>
      <c r="AN558" s="41"/>
      <c r="AO558" s="41"/>
      <c r="AP558" s="41"/>
      <c r="AQ558" s="41"/>
      <c r="AR558" s="41"/>
      <c r="AS558" s="41"/>
      <c r="AT558" s="41"/>
      <c r="AU558" s="41"/>
      <c r="AV558" s="41"/>
      <c r="AW558" s="41"/>
      <c r="AX558" s="41"/>
      <c r="AY558" s="41"/>
      <c r="AZ558" s="41"/>
      <c r="BA558" s="41"/>
      <c r="BB558" s="41"/>
      <c r="BC558" s="41"/>
      <c r="BD558" s="41"/>
      <c r="BE558" s="41"/>
      <c r="BF558" s="41"/>
      <c r="BG558" s="41"/>
      <c r="BH558" s="41"/>
      <c r="BI558" s="41"/>
      <c r="BJ558" s="41"/>
      <c r="BK558" s="41"/>
      <c r="BL558" s="41"/>
      <c r="BM558" s="41"/>
      <c r="BN558" s="41"/>
      <c r="BO558" s="41"/>
      <c r="BP558" s="41"/>
      <c r="BQ558" s="41"/>
      <c r="BR558" s="41"/>
      <c r="BS558" s="41"/>
      <c r="BT558" s="41"/>
      <c r="BU558" s="41"/>
      <c r="BV558" s="41"/>
      <c r="BW558" s="41"/>
      <c r="BX558" s="41"/>
      <c r="BY558" s="41"/>
      <c r="BZ558" s="41"/>
      <c r="CA558" s="41"/>
      <c r="CB558" s="41"/>
      <c r="CC558" s="41"/>
      <c r="CD558" s="41"/>
      <c r="CE558" s="41"/>
      <c r="CF558" s="41"/>
      <c r="CG558" s="41"/>
      <c r="CH558" s="41"/>
      <c r="CI558" s="41"/>
      <c r="CJ558" s="41"/>
      <c r="CK558" s="41"/>
      <c r="CL558" s="41"/>
      <c r="CM558" s="41"/>
      <c r="CN558" s="41"/>
      <c r="CO558" s="41"/>
      <c r="CP558" s="41"/>
    </row>
    <row r="559" spans="10:94" ht="21.75" customHeight="1" x14ac:dyDescent="0.25">
      <c r="J559" s="41"/>
      <c r="K559" s="41"/>
      <c r="L559" s="41"/>
      <c r="M559" s="41"/>
      <c r="N559" s="41"/>
      <c r="O559" s="41"/>
      <c r="P559" s="41"/>
      <c r="Q559" s="41"/>
      <c r="R559" s="41"/>
      <c r="S559" s="41"/>
      <c r="U559" s="41"/>
      <c r="V559" s="41"/>
      <c r="W559" s="41"/>
      <c r="X559" s="41"/>
      <c r="Y559" s="41"/>
      <c r="Z559" s="41"/>
      <c r="AA559" s="41"/>
      <c r="AB559" s="41"/>
      <c r="AC559" s="41"/>
      <c r="AD559" s="41"/>
      <c r="AE559" s="41"/>
      <c r="AF559" s="41"/>
      <c r="AG559" s="41"/>
      <c r="AH559" s="41"/>
      <c r="AI559" s="41"/>
      <c r="AJ559" s="41"/>
      <c r="AK559" s="41"/>
      <c r="AL559" s="41"/>
      <c r="AM559" s="41"/>
      <c r="AN559" s="41"/>
      <c r="AO559" s="41"/>
      <c r="AP559" s="41"/>
      <c r="AQ559" s="41"/>
      <c r="AR559" s="41"/>
      <c r="AS559" s="41"/>
      <c r="AT559" s="41"/>
      <c r="AU559" s="41"/>
      <c r="AV559" s="41"/>
      <c r="AW559" s="41"/>
      <c r="AX559" s="41"/>
      <c r="AY559" s="41"/>
      <c r="AZ559" s="41"/>
      <c r="BA559" s="41"/>
      <c r="BB559" s="41"/>
      <c r="BC559" s="41"/>
      <c r="BD559" s="41"/>
      <c r="BE559" s="41"/>
      <c r="BF559" s="41"/>
      <c r="BG559" s="41"/>
      <c r="BH559" s="41"/>
      <c r="BI559" s="41"/>
      <c r="BJ559" s="41"/>
      <c r="BK559" s="41"/>
      <c r="BL559" s="41"/>
      <c r="BM559" s="41"/>
      <c r="BN559" s="41"/>
      <c r="BO559" s="41"/>
      <c r="BP559" s="41"/>
      <c r="BQ559" s="41"/>
      <c r="BR559" s="41"/>
      <c r="BS559" s="41"/>
      <c r="BT559" s="41"/>
      <c r="BU559" s="41"/>
      <c r="BV559" s="41"/>
      <c r="BW559" s="41"/>
      <c r="BX559" s="41"/>
      <c r="BY559" s="41"/>
      <c r="BZ559" s="41"/>
      <c r="CA559" s="41"/>
      <c r="CB559" s="41"/>
      <c r="CC559" s="41"/>
      <c r="CD559" s="41"/>
      <c r="CE559" s="41"/>
      <c r="CF559" s="41"/>
      <c r="CG559" s="41"/>
      <c r="CH559" s="41"/>
      <c r="CI559" s="41"/>
      <c r="CJ559" s="41"/>
      <c r="CK559" s="41"/>
      <c r="CL559" s="41"/>
      <c r="CM559" s="41"/>
      <c r="CN559" s="41"/>
      <c r="CO559" s="41"/>
      <c r="CP559" s="41"/>
    </row>
    <row r="560" spans="10:94" ht="21.75" customHeight="1" x14ac:dyDescent="0.25">
      <c r="J560" s="41"/>
      <c r="K560" s="41"/>
      <c r="L560" s="41"/>
      <c r="M560" s="41"/>
      <c r="N560" s="41"/>
      <c r="O560" s="41"/>
      <c r="P560" s="41"/>
      <c r="Q560" s="41"/>
      <c r="R560" s="41"/>
      <c r="S560" s="41"/>
      <c r="U560" s="41"/>
      <c r="V560" s="41"/>
      <c r="W560" s="41"/>
      <c r="X560" s="41"/>
      <c r="Y560" s="41"/>
      <c r="Z560" s="41"/>
      <c r="AA560" s="41"/>
      <c r="AB560" s="41"/>
      <c r="AC560" s="41"/>
      <c r="AD560" s="41"/>
      <c r="AE560" s="41"/>
      <c r="AF560" s="41"/>
      <c r="AG560" s="41"/>
      <c r="AH560" s="41"/>
      <c r="AI560" s="41"/>
      <c r="AJ560" s="41"/>
      <c r="AK560" s="41"/>
      <c r="AL560" s="41"/>
      <c r="AM560" s="41"/>
      <c r="AN560" s="41"/>
      <c r="AO560" s="41"/>
      <c r="AP560" s="41"/>
      <c r="AQ560" s="41"/>
      <c r="AR560" s="41"/>
      <c r="AS560" s="41"/>
      <c r="AT560" s="41"/>
      <c r="AU560" s="41"/>
      <c r="AV560" s="41"/>
      <c r="AW560" s="41"/>
      <c r="AX560" s="41"/>
      <c r="AY560" s="41"/>
      <c r="AZ560" s="41"/>
      <c r="BA560" s="41"/>
      <c r="BB560" s="41"/>
      <c r="BC560" s="41"/>
      <c r="BD560" s="41"/>
      <c r="BE560" s="41"/>
      <c r="BF560" s="41"/>
      <c r="BG560" s="41"/>
      <c r="BH560" s="41"/>
      <c r="BI560" s="41"/>
      <c r="BJ560" s="41"/>
      <c r="BK560" s="41"/>
      <c r="BL560" s="41"/>
      <c r="BM560" s="41"/>
      <c r="BN560" s="41"/>
      <c r="BO560" s="41"/>
      <c r="BP560" s="41"/>
      <c r="BQ560" s="41"/>
      <c r="BR560" s="41"/>
      <c r="BS560" s="41"/>
      <c r="BT560" s="41"/>
      <c r="BU560" s="41"/>
      <c r="BV560" s="41"/>
      <c r="BW560" s="41"/>
      <c r="BX560" s="41"/>
      <c r="BY560" s="41"/>
      <c r="BZ560" s="41"/>
      <c r="CA560" s="41"/>
      <c r="CB560" s="41"/>
      <c r="CC560" s="41"/>
      <c r="CD560" s="41"/>
      <c r="CE560" s="41"/>
      <c r="CF560" s="41"/>
      <c r="CG560" s="41"/>
      <c r="CH560" s="41"/>
      <c r="CI560" s="41"/>
      <c r="CJ560" s="41"/>
      <c r="CK560" s="41"/>
      <c r="CL560" s="41"/>
      <c r="CM560" s="41"/>
      <c r="CN560" s="41"/>
      <c r="CO560" s="41"/>
      <c r="CP560" s="41"/>
    </row>
    <row r="561" spans="10:94" ht="21.75" customHeight="1" x14ac:dyDescent="0.25">
      <c r="J561" s="41"/>
      <c r="K561" s="41"/>
      <c r="L561" s="41"/>
      <c r="M561" s="41"/>
      <c r="N561" s="41"/>
      <c r="O561" s="41"/>
      <c r="P561" s="41"/>
      <c r="Q561" s="41"/>
      <c r="R561" s="41"/>
      <c r="S561" s="41"/>
      <c r="U561" s="41"/>
      <c r="V561" s="41"/>
      <c r="W561" s="41"/>
      <c r="X561" s="41"/>
      <c r="Y561" s="41"/>
      <c r="Z561" s="41"/>
      <c r="AA561" s="41"/>
      <c r="AB561" s="41"/>
      <c r="AC561" s="41"/>
      <c r="AD561" s="41"/>
      <c r="AE561" s="41"/>
      <c r="AF561" s="41"/>
      <c r="AG561" s="41"/>
      <c r="AH561" s="41"/>
      <c r="AI561" s="41"/>
      <c r="AJ561" s="41"/>
      <c r="AK561" s="41"/>
      <c r="AL561" s="41"/>
      <c r="AM561" s="41"/>
      <c r="AN561" s="41"/>
      <c r="AO561" s="41"/>
      <c r="AP561" s="41"/>
      <c r="AQ561" s="41"/>
      <c r="AR561" s="41"/>
      <c r="AS561" s="41"/>
      <c r="AT561" s="41"/>
      <c r="AU561" s="41"/>
      <c r="AV561" s="41"/>
      <c r="AW561" s="41"/>
      <c r="AX561" s="41"/>
      <c r="AY561" s="41"/>
      <c r="AZ561" s="41"/>
      <c r="BA561" s="41"/>
      <c r="BB561" s="41"/>
      <c r="BC561" s="41"/>
      <c r="BD561" s="41"/>
      <c r="BE561" s="41"/>
      <c r="BF561" s="41"/>
      <c r="BG561" s="41"/>
      <c r="BH561" s="41"/>
      <c r="BI561" s="41"/>
      <c r="BJ561" s="41"/>
      <c r="BK561" s="41"/>
      <c r="BL561" s="41"/>
      <c r="BM561" s="41"/>
      <c r="BN561" s="41"/>
      <c r="BO561" s="41"/>
      <c r="BP561" s="41"/>
      <c r="BQ561" s="41"/>
      <c r="BR561" s="41"/>
      <c r="BS561" s="41"/>
      <c r="BT561" s="41"/>
      <c r="BU561" s="41"/>
      <c r="BV561" s="41"/>
      <c r="BW561" s="41"/>
      <c r="BX561" s="41"/>
      <c r="BY561" s="41"/>
      <c r="BZ561" s="41"/>
      <c r="CA561" s="41"/>
      <c r="CB561" s="41"/>
      <c r="CC561" s="41"/>
      <c r="CD561" s="41"/>
      <c r="CE561" s="41"/>
      <c r="CF561" s="41"/>
      <c r="CG561" s="41"/>
      <c r="CH561" s="41"/>
      <c r="CI561" s="41"/>
      <c r="CJ561" s="41"/>
      <c r="CK561" s="41"/>
      <c r="CL561" s="41"/>
      <c r="CM561" s="41"/>
      <c r="CN561" s="41"/>
      <c r="CO561" s="41"/>
      <c r="CP561" s="41"/>
    </row>
    <row r="562" spans="10:94" ht="21.75" customHeight="1" x14ac:dyDescent="0.25">
      <c r="J562" s="41"/>
      <c r="K562" s="41"/>
      <c r="L562" s="41"/>
      <c r="M562" s="41"/>
      <c r="N562" s="41"/>
      <c r="O562" s="41"/>
      <c r="P562" s="41"/>
      <c r="Q562" s="41"/>
      <c r="R562" s="41"/>
      <c r="S562" s="41"/>
      <c r="U562" s="41"/>
      <c r="V562" s="41"/>
      <c r="W562" s="41"/>
      <c r="X562" s="41"/>
      <c r="Y562" s="41"/>
      <c r="Z562" s="41"/>
      <c r="AA562" s="41"/>
      <c r="AB562" s="41"/>
      <c r="AC562" s="41"/>
      <c r="AD562" s="41"/>
      <c r="AE562" s="41"/>
      <c r="AF562" s="41"/>
      <c r="AG562" s="41"/>
      <c r="AH562" s="41"/>
      <c r="AI562" s="41"/>
      <c r="AJ562" s="41"/>
      <c r="AK562" s="41"/>
      <c r="AL562" s="41"/>
      <c r="AM562" s="41"/>
      <c r="AN562" s="41"/>
      <c r="AO562" s="41"/>
      <c r="AP562" s="41"/>
      <c r="AQ562" s="41"/>
      <c r="AR562" s="41"/>
      <c r="AS562" s="41"/>
      <c r="AT562" s="41"/>
      <c r="AU562" s="41"/>
      <c r="AV562" s="41"/>
      <c r="AW562" s="41"/>
      <c r="AX562" s="41"/>
      <c r="AY562" s="41"/>
      <c r="AZ562" s="41"/>
      <c r="BA562" s="41"/>
      <c r="BB562" s="41"/>
      <c r="BC562" s="41"/>
      <c r="BD562" s="41"/>
      <c r="BE562" s="41"/>
      <c r="BF562" s="41"/>
      <c r="BG562" s="41"/>
      <c r="BH562" s="41"/>
      <c r="BI562" s="41"/>
      <c r="BJ562" s="41"/>
      <c r="BK562" s="41"/>
      <c r="BL562" s="41"/>
      <c r="BM562" s="41"/>
      <c r="BN562" s="41"/>
      <c r="BO562" s="41"/>
      <c r="BP562" s="41"/>
      <c r="BQ562" s="41"/>
      <c r="BR562" s="41"/>
      <c r="BS562" s="41"/>
      <c r="BT562" s="41"/>
      <c r="BU562" s="41"/>
      <c r="BV562" s="41"/>
      <c r="BW562" s="41"/>
      <c r="BX562" s="41"/>
      <c r="BY562" s="41"/>
      <c r="BZ562" s="41"/>
      <c r="CA562" s="41"/>
      <c r="CB562" s="41"/>
      <c r="CC562" s="41"/>
      <c r="CD562" s="41"/>
      <c r="CE562" s="41"/>
      <c r="CF562" s="41"/>
      <c r="CG562" s="41"/>
      <c r="CH562" s="41"/>
      <c r="CI562" s="41"/>
      <c r="CJ562" s="41"/>
      <c r="CK562" s="41"/>
      <c r="CL562" s="41"/>
      <c r="CM562" s="41"/>
      <c r="CN562" s="41"/>
      <c r="CO562" s="41"/>
      <c r="CP562" s="41"/>
    </row>
    <row r="563" spans="10:94" ht="21.75" customHeight="1" x14ac:dyDescent="0.25">
      <c r="J563" s="41"/>
      <c r="K563" s="41"/>
      <c r="L563" s="41"/>
      <c r="M563" s="41"/>
      <c r="N563" s="41"/>
      <c r="O563" s="41"/>
      <c r="P563" s="41"/>
      <c r="Q563" s="41"/>
      <c r="R563" s="41"/>
      <c r="S563" s="41"/>
      <c r="U563" s="41"/>
      <c r="V563" s="41"/>
      <c r="W563" s="41"/>
      <c r="X563" s="41"/>
      <c r="Y563" s="41"/>
      <c r="Z563" s="41"/>
      <c r="AA563" s="41"/>
      <c r="AB563" s="41"/>
      <c r="AC563" s="41"/>
      <c r="AD563" s="41"/>
      <c r="AE563" s="41"/>
      <c r="AF563" s="41"/>
      <c r="AG563" s="41"/>
      <c r="AH563" s="41"/>
      <c r="AI563" s="41"/>
      <c r="AJ563" s="41"/>
      <c r="AK563" s="41"/>
      <c r="AL563" s="41"/>
      <c r="AM563" s="41"/>
      <c r="AN563" s="41"/>
      <c r="AO563" s="41"/>
      <c r="AP563" s="41"/>
      <c r="AQ563" s="41"/>
      <c r="AR563" s="41"/>
      <c r="AS563" s="41"/>
      <c r="AT563" s="41"/>
      <c r="AU563" s="41"/>
      <c r="AV563" s="41"/>
      <c r="AW563" s="41"/>
      <c r="AX563" s="41"/>
      <c r="AY563" s="41"/>
      <c r="AZ563" s="41"/>
      <c r="BA563" s="41"/>
      <c r="BB563" s="41"/>
      <c r="BC563" s="41"/>
      <c r="BD563" s="41"/>
      <c r="BE563" s="41"/>
      <c r="BF563" s="41"/>
      <c r="BG563" s="41"/>
      <c r="BH563" s="41"/>
      <c r="BI563" s="41"/>
      <c r="BJ563" s="41"/>
      <c r="BK563" s="41"/>
      <c r="BL563" s="41"/>
      <c r="BM563" s="41"/>
      <c r="BN563" s="41"/>
      <c r="BO563" s="41"/>
      <c r="BP563" s="41"/>
      <c r="BQ563" s="41"/>
      <c r="BR563" s="41"/>
      <c r="BS563" s="41"/>
      <c r="BT563" s="41"/>
      <c r="BU563" s="41"/>
      <c r="BV563" s="41"/>
      <c r="BW563" s="41"/>
      <c r="BX563" s="41"/>
      <c r="BY563" s="41"/>
      <c r="BZ563" s="41"/>
      <c r="CA563" s="41"/>
      <c r="CB563" s="41"/>
      <c r="CC563" s="41"/>
      <c r="CD563" s="41"/>
      <c r="CE563" s="41"/>
      <c r="CF563" s="41"/>
      <c r="CG563" s="41"/>
      <c r="CH563" s="41"/>
      <c r="CI563" s="41"/>
      <c r="CJ563" s="41"/>
      <c r="CK563" s="41"/>
      <c r="CL563" s="41"/>
      <c r="CM563" s="41"/>
      <c r="CN563" s="41"/>
      <c r="CO563" s="41"/>
      <c r="CP563" s="41"/>
    </row>
    <row r="564" spans="10:94" ht="21.75" customHeight="1" x14ac:dyDescent="0.25">
      <c r="J564" s="41"/>
      <c r="K564" s="41"/>
      <c r="L564" s="41"/>
      <c r="M564" s="41"/>
      <c r="N564" s="41"/>
      <c r="O564" s="41"/>
      <c r="P564" s="41"/>
      <c r="Q564" s="41"/>
      <c r="R564" s="41"/>
      <c r="S564" s="41"/>
      <c r="U564" s="41"/>
      <c r="V564" s="41"/>
      <c r="W564" s="41"/>
      <c r="X564" s="41"/>
      <c r="Y564" s="41"/>
      <c r="Z564" s="41"/>
      <c r="AA564" s="41"/>
      <c r="AB564" s="41"/>
      <c r="AC564" s="41"/>
      <c r="AD564" s="41"/>
      <c r="AE564" s="41"/>
      <c r="AF564" s="41"/>
      <c r="AG564" s="41"/>
      <c r="AH564" s="41"/>
      <c r="AI564" s="41"/>
      <c r="AJ564" s="41"/>
      <c r="AK564" s="41"/>
      <c r="AL564" s="41"/>
      <c r="AM564" s="41"/>
      <c r="AN564" s="41"/>
      <c r="AO564" s="41"/>
      <c r="AP564" s="41"/>
      <c r="AQ564" s="41"/>
      <c r="AR564" s="41"/>
      <c r="AS564" s="41"/>
      <c r="AT564" s="41"/>
      <c r="AU564" s="41"/>
      <c r="AV564" s="41"/>
      <c r="AW564" s="41"/>
      <c r="AX564" s="41"/>
      <c r="AY564" s="41"/>
      <c r="AZ564" s="41"/>
      <c r="BA564" s="41"/>
      <c r="BB564" s="41"/>
      <c r="BC564" s="41"/>
      <c r="BD564" s="41"/>
      <c r="BE564" s="41"/>
      <c r="BF564" s="41"/>
      <c r="BG564" s="41"/>
      <c r="BH564" s="41"/>
      <c r="BI564" s="41"/>
      <c r="BJ564" s="41"/>
      <c r="BK564" s="41"/>
      <c r="BL564" s="41"/>
      <c r="BM564" s="41"/>
      <c r="BN564" s="41"/>
      <c r="BO564" s="41"/>
      <c r="BP564" s="41"/>
      <c r="BQ564" s="41"/>
      <c r="BR564" s="41"/>
      <c r="BS564" s="41"/>
      <c r="BT564" s="41"/>
      <c r="BU564" s="41"/>
      <c r="BV564" s="41"/>
      <c r="BW564" s="41"/>
      <c r="BX564" s="41"/>
      <c r="BY564" s="41"/>
      <c r="BZ564" s="41"/>
      <c r="CA564" s="41"/>
      <c r="CB564" s="41"/>
      <c r="CC564" s="41"/>
      <c r="CD564" s="41"/>
      <c r="CE564" s="41"/>
      <c r="CF564" s="41"/>
      <c r="CG564" s="41"/>
      <c r="CH564" s="41"/>
      <c r="CI564" s="41"/>
      <c r="CJ564" s="41"/>
      <c r="CK564" s="41"/>
      <c r="CL564" s="41"/>
      <c r="CM564" s="41"/>
      <c r="CN564" s="41"/>
      <c r="CO564" s="41"/>
      <c r="CP564" s="41"/>
    </row>
    <row r="565" spans="10:94" ht="21.75" customHeight="1" x14ac:dyDescent="0.25">
      <c r="J565" s="41"/>
      <c r="K565" s="41"/>
      <c r="L565" s="41"/>
      <c r="M565" s="41"/>
      <c r="N565" s="41"/>
      <c r="O565" s="41"/>
      <c r="P565" s="41"/>
      <c r="Q565" s="41"/>
      <c r="R565" s="41"/>
      <c r="S565" s="41"/>
      <c r="U565" s="41"/>
      <c r="V565" s="41"/>
      <c r="W565" s="41"/>
      <c r="X565" s="41"/>
      <c r="Y565" s="41"/>
      <c r="Z565" s="41"/>
      <c r="AA565" s="41"/>
      <c r="AB565" s="41"/>
      <c r="AC565" s="41"/>
      <c r="AD565" s="41"/>
      <c r="AE565" s="41"/>
      <c r="AF565" s="41"/>
      <c r="AG565" s="41"/>
      <c r="AH565" s="41"/>
      <c r="AI565" s="41"/>
      <c r="AJ565" s="41"/>
      <c r="AK565" s="41"/>
      <c r="AL565" s="41"/>
      <c r="AM565" s="41"/>
      <c r="AN565" s="41"/>
      <c r="AO565" s="41"/>
      <c r="AP565" s="41"/>
      <c r="AQ565" s="41"/>
      <c r="AR565" s="41"/>
      <c r="AS565" s="41"/>
      <c r="AT565" s="41"/>
      <c r="AU565" s="41"/>
      <c r="AV565" s="41"/>
      <c r="AW565" s="41"/>
      <c r="AX565" s="41"/>
      <c r="AY565" s="41"/>
      <c r="AZ565" s="41"/>
      <c r="BA565" s="41"/>
      <c r="BB565" s="41"/>
      <c r="BC565" s="41"/>
      <c r="BD565" s="41"/>
      <c r="BE565" s="41"/>
      <c r="BF565" s="41"/>
      <c r="BG565" s="41"/>
      <c r="BH565" s="41"/>
      <c r="BI565" s="41"/>
      <c r="BJ565" s="41"/>
      <c r="BK565" s="41"/>
      <c r="BL565" s="41"/>
      <c r="BM565" s="41"/>
      <c r="BN565" s="41"/>
      <c r="BO565" s="41"/>
      <c r="BP565" s="41"/>
      <c r="BQ565" s="41"/>
      <c r="BR565" s="41"/>
      <c r="BS565" s="41"/>
      <c r="BT565" s="41"/>
      <c r="BU565" s="41"/>
      <c r="BV565" s="41"/>
      <c r="BW565" s="41"/>
      <c r="BX565" s="41"/>
      <c r="BY565" s="41"/>
      <c r="BZ565" s="41"/>
      <c r="CA565" s="41"/>
      <c r="CB565" s="41"/>
      <c r="CC565" s="41"/>
      <c r="CD565" s="41"/>
      <c r="CE565" s="41"/>
      <c r="CF565" s="41"/>
      <c r="CG565" s="41"/>
      <c r="CH565" s="41"/>
      <c r="CI565" s="41"/>
      <c r="CJ565" s="41"/>
      <c r="CK565" s="41"/>
      <c r="CL565" s="41"/>
      <c r="CM565" s="41"/>
      <c r="CN565" s="41"/>
      <c r="CO565" s="41"/>
      <c r="CP565" s="41"/>
    </row>
    <row r="566" spans="10:94" ht="21.75" customHeight="1" x14ac:dyDescent="0.25">
      <c r="J566" s="41"/>
      <c r="K566" s="41"/>
      <c r="L566" s="41"/>
      <c r="M566" s="41"/>
      <c r="N566" s="41"/>
      <c r="O566" s="41"/>
      <c r="P566" s="41"/>
      <c r="Q566" s="41"/>
      <c r="R566" s="41"/>
      <c r="S566" s="41"/>
      <c r="U566" s="41"/>
      <c r="V566" s="41"/>
      <c r="W566" s="41"/>
      <c r="X566" s="41"/>
      <c r="Y566" s="41"/>
      <c r="Z566" s="41"/>
      <c r="AA566" s="41"/>
      <c r="AB566" s="41"/>
      <c r="AC566" s="41"/>
      <c r="AD566" s="41"/>
      <c r="AE566" s="41"/>
      <c r="AF566" s="41"/>
      <c r="AG566" s="41"/>
      <c r="AH566" s="41"/>
      <c r="AI566" s="41"/>
      <c r="AJ566" s="41"/>
      <c r="AK566" s="41"/>
      <c r="AL566" s="41"/>
      <c r="AM566" s="41"/>
      <c r="AN566" s="41"/>
      <c r="AO566" s="41"/>
      <c r="AP566" s="41"/>
      <c r="AQ566" s="41"/>
      <c r="AR566" s="41"/>
      <c r="AS566" s="41"/>
      <c r="AT566" s="41"/>
      <c r="AU566" s="41"/>
      <c r="AV566" s="41"/>
      <c r="AW566" s="41"/>
      <c r="AX566" s="41"/>
      <c r="AY566" s="41"/>
      <c r="AZ566" s="41"/>
      <c r="BA566" s="41"/>
      <c r="BB566" s="41"/>
      <c r="BC566" s="41"/>
      <c r="BD566" s="41"/>
      <c r="BE566" s="41"/>
      <c r="BF566" s="41"/>
      <c r="BG566" s="41"/>
      <c r="BH566" s="41"/>
      <c r="BI566" s="41"/>
      <c r="BJ566" s="41"/>
      <c r="BK566" s="41"/>
      <c r="BL566" s="41"/>
      <c r="BM566" s="41"/>
      <c r="BN566" s="41"/>
      <c r="BO566" s="41"/>
      <c r="BP566" s="41"/>
      <c r="BQ566" s="41"/>
      <c r="BR566" s="41"/>
      <c r="BS566" s="41"/>
      <c r="BT566" s="41"/>
      <c r="BU566" s="41"/>
      <c r="BV566" s="41"/>
      <c r="BW566" s="41"/>
      <c r="BX566" s="41"/>
      <c r="BY566" s="41"/>
      <c r="BZ566" s="41"/>
      <c r="CA566" s="41"/>
      <c r="CB566" s="41"/>
      <c r="CC566" s="41"/>
      <c r="CD566" s="41"/>
      <c r="CE566" s="41"/>
      <c r="CF566" s="41"/>
      <c r="CG566" s="41"/>
      <c r="CH566" s="41"/>
      <c r="CI566" s="41"/>
      <c r="CJ566" s="41"/>
      <c r="CK566" s="41"/>
      <c r="CL566" s="41"/>
      <c r="CM566" s="41"/>
      <c r="CN566" s="41"/>
      <c r="CO566" s="41"/>
      <c r="CP566" s="41"/>
    </row>
    <row r="567" spans="10:94" ht="21.75" customHeight="1" x14ac:dyDescent="0.25">
      <c r="J567" s="41"/>
      <c r="K567" s="41"/>
      <c r="L567" s="41"/>
      <c r="M567" s="41"/>
      <c r="N567" s="41"/>
      <c r="O567" s="41"/>
      <c r="P567" s="41"/>
      <c r="Q567" s="41"/>
      <c r="R567" s="41"/>
      <c r="S567" s="41"/>
      <c r="U567" s="41"/>
      <c r="V567" s="41"/>
      <c r="W567" s="41"/>
      <c r="X567" s="41"/>
      <c r="Y567" s="41"/>
      <c r="Z567" s="41"/>
      <c r="AA567" s="41"/>
      <c r="AB567" s="41"/>
      <c r="AC567" s="41"/>
      <c r="AD567" s="41"/>
      <c r="AE567" s="41"/>
      <c r="AF567" s="41"/>
      <c r="AG567" s="41"/>
      <c r="AH567" s="41"/>
      <c r="AI567" s="41"/>
      <c r="AJ567" s="41"/>
      <c r="AK567" s="41"/>
      <c r="AL567" s="41"/>
      <c r="AM567" s="41"/>
      <c r="AN567" s="41"/>
      <c r="AO567" s="41"/>
      <c r="AP567" s="41"/>
      <c r="AQ567" s="41"/>
      <c r="AR567" s="41"/>
      <c r="AS567" s="41"/>
      <c r="AT567" s="41"/>
      <c r="AU567" s="41"/>
      <c r="AV567" s="41"/>
      <c r="AW567" s="41"/>
      <c r="AX567" s="41"/>
      <c r="AY567" s="41"/>
      <c r="AZ567" s="41"/>
      <c r="BA567" s="41"/>
      <c r="BB567" s="41"/>
      <c r="BC567" s="41"/>
      <c r="BD567" s="41"/>
      <c r="BE567" s="41"/>
      <c r="BF567" s="41"/>
      <c r="BG567" s="41"/>
      <c r="BH567" s="41"/>
      <c r="BI567" s="41"/>
      <c r="BJ567" s="41"/>
      <c r="BK567" s="41"/>
      <c r="BL567" s="41"/>
      <c r="BM567" s="41"/>
      <c r="BN567" s="41"/>
      <c r="BO567" s="41"/>
      <c r="BP567" s="41"/>
      <c r="BQ567" s="41"/>
      <c r="BR567" s="41"/>
      <c r="BS567" s="41"/>
      <c r="BT567" s="41"/>
      <c r="BU567" s="41"/>
      <c r="BV567" s="41"/>
      <c r="BW567" s="41"/>
      <c r="BX567" s="41"/>
      <c r="BY567" s="41"/>
      <c r="BZ567" s="41"/>
      <c r="CA567" s="41"/>
      <c r="CB567" s="41"/>
      <c r="CC567" s="41"/>
      <c r="CD567" s="41"/>
      <c r="CE567" s="41"/>
      <c r="CF567" s="41"/>
      <c r="CG567" s="41"/>
      <c r="CH567" s="41"/>
      <c r="CI567" s="41"/>
      <c r="CJ567" s="41"/>
      <c r="CK567" s="41"/>
      <c r="CL567" s="41"/>
      <c r="CM567" s="41"/>
      <c r="CN567" s="41"/>
      <c r="CO567" s="41"/>
      <c r="CP567" s="41"/>
    </row>
    <row r="568" spans="10:94" ht="21.75" customHeight="1" x14ac:dyDescent="0.25">
      <c r="J568" s="41"/>
      <c r="K568" s="41"/>
      <c r="L568" s="41"/>
      <c r="M568" s="41"/>
      <c r="N568" s="41"/>
      <c r="O568" s="41"/>
      <c r="P568" s="41"/>
      <c r="Q568" s="41"/>
      <c r="R568" s="41"/>
      <c r="S568" s="41"/>
      <c r="U568" s="41"/>
      <c r="V568" s="41"/>
      <c r="W568" s="41"/>
      <c r="X568" s="41"/>
      <c r="Y568" s="41"/>
      <c r="Z568" s="41"/>
      <c r="AA568" s="41"/>
      <c r="AB568" s="41"/>
      <c r="AC568" s="41"/>
      <c r="AD568" s="41"/>
      <c r="AE568" s="41"/>
      <c r="AF568" s="41"/>
      <c r="AG568" s="41"/>
      <c r="AH568" s="41"/>
      <c r="AI568" s="41"/>
      <c r="AJ568" s="41"/>
      <c r="AK568" s="41"/>
      <c r="AL568" s="41"/>
      <c r="AM568" s="41"/>
      <c r="AN568" s="41"/>
      <c r="AO568" s="41"/>
      <c r="AP568" s="41"/>
      <c r="AQ568" s="41"/>
      <c r="AR568" s="41"/>
      <c r="AS568" s="41"/>
      <c r="AT568" s="41"/>
      <c r="AU568" s="41"/>
      <c r="AV568" s="41"/>
      <c r="AW568" s="41"/>
      <c r="AX568" s="41"/>
      <c r="AY568" s="41"/>
      <c r="AZ568" s="41"/>
      <c r="BA568" s="41"/>
      <c r="BB568" s="41"/>
      <c r="BC568" s="41"/>
      <c r="BD568" s="41"/>
      <c r="BE568" s="41"/>
      <c r="BF568" s="41"/>
      <c r="BG568" s="41"/>
      <c r="BH568" s="41"/>
      <c r="BI568" s="41"/>
      <c r="BJ568" s="41"/>
      <c r="BK568" s="41"/>
      <c r="BL568" s="41"/>
      <c r="BM568" s="41"/>
      <c r="BN568" s="41"/>
      <c r="BO568" s="41"/>
      <c r="BP568" s="41"/>
      <c r="BQ568" s="41"/>
      <c r="BR568" s="41"/>
      <c r="BS568" s="41"/>
      <c r="BT568" s="41"/>
      <c r="BU568" s="41"/>
      <c r="BV568" s="41"/>
      <c r="BW568" s="41"/>
      <c r="BX568" s="41"/>
      <c r="BY568" s="41"/>
      <c r="BZ568" s="41"/>
      <c r="CA568" s="41"/>
      <c r="CB568" s="41"/>
      <c r="CC568" s="41"/>
      <c r="CD568" s="41"/>
      <c r="CE568" s="41"/>
      <c r="CF568" s="41"/>
      <c r="CG568" s="41"/>
      <c r="CH568" s="41"/>
      <c r="CI568" s="41"/>
      <c r="CJ568" s="41"/>
      <c r="CK568" s="41"/>
      <c r="CL568" s="41"/>
      <c r="CM568" s="41"/>
      <c r="CN568" s="41"/>
      <c r="CO568" s="41"/>
      <c r="CP568" s="41"/>
    </row>
    <row r="569" spans="10:94" ht="21.75" customHeight="1" x14ac:dyDescent="0.25">
      <c r="J569" s="41"/>
      <c r="K569" s="41"/>
      <c r="L569" s="41"/>
      <c r="M569" s="41"/>
      <c r="N569" s="41"/>
      <c r="O569" s="41"/>
      <c r="P569" s="41"/>
      <c r="Q569" s="41"/>
      <c r="R569" s="41"/>
      <c r="S569" s="41"/>
      <c r="U569" s="41"/>
      <c r="V569" s="41"/>
      <c r="W569" s="41"/>
      <c r="X569" s="41"/>
      <c r="Y569" s="41"/>
      <c r="Z569" s="41"/>
      <c r="AA569" s="41"/>
      <c r="AB569" s="41"/>
      <c r="AC569" s="41"/>
      <c r="AD569" s="41"/>
      <c r="AE569" s="41"/>
      <c r="AF569" s="41"/>
      <c r="AG569" s="41"/>
      <c r="AH569" s="41"/>
      <c r="AI569" s="41"/>
      <c r="AJ569" s="41"/>
      <c r="AK569" s="41"/>
      <c r="AL569" s="41"/>
      <c r="AM569" s="41"/>
      <c r="AN569" s="41"/>
      <c r="AO569" s="41"/>
      <c r="AP569" s="41"/>
      <c r="AQ569" s="41"/>
      <c r="AR569" s="41"/>
      <c r="AS569" s="41"/>
      <c r="AT569" s="41"/>
      <c r="AU569" s="41"/>
      <c r="AV569" s="41"/>
      <c r="AW569" s="41"/>
      <c r="AX569" s="41"/>
      <c r="AY569" s="41"/>
      <c r="AZ569" s="41"/>
      <c r="BA569" s="41"/>
      <c r="BB569" s="41"/>
      <c r="BC569" s="41"/>
      <c r="BD569" s="41"/>
      <c r="BE569" s="41"/>
      <c r="BF569" s="41"/>
      <c r="BG569" s="41"/>
      <c r="BH569" s="41"/>
      <c r="BI569" s="41"/>
      <c r="BJ569" s="41"/>
      <c r="BK569" s="41"/>
      <c r="BL569" s="41"/>
      <c r="BM569" s="41"/>
      <c r="BN569" s="41"/>
      <c r="BO569" s="41"/>
      <c r="BP569" s="41"/>
      <c r="BQ569" s="41"/>
      <c r="BR569" s="41"/>
      <c r="BS569" s="41"/>
      <c r="BT569" s="41"/>
      <c r="BU569" s="41"/>
      <c r="BV569" s="41"/>
      <c r="BW569" s="41"/>
      <c r="BX569" s="41"/>
      <c r="BY569" s="41"/>
      <c r="BZ569" s="41"/>
      <c r="CA569" s="41"/>
      <c r="CB569" s="41"/>
      <c r="CC569" s="41"/>
      <c r="CD569" s="41"/>
      <c r="CE569" s="41"/>
      <c r="CF569" s="41"/>
      <c r="CG569" s="41"/>
      <c r="CH569" s="41"/>
      <c r="CI569" s="41"/>
      <c r="CJ569" s="41"/>
      <c r="CK569" s="41"/>
      <c r="CL569" s="41"/>
      <c r="CM569" s="41"/>
      <c r="CN569" s="41"/>
      <c r="CO569" s="41"/>
      <c r="CP569" s="41"/>
    </row>
    <row r="570" spans="10:94" ht="21.75" customHeight="1" x14ac:dyDescent="0.25">
      <c r="J570" s="41"/>
      <c r="K570" s="41"/>
      <c r="L570" s="41"/>
      <c r="M570" s="41"/>
      <c r="N570" s="41"/>
      <c r="O570" s="41"/>
      <c r="P570" s="41"/>
      <c r="Q570" s="41"/>
      <c r="R570" s="41"/>
      <c r="S570" s="41"/>
      <c r="T570" s="41"/>
      <c r="U570" s="41"/>
      <c r="V570" s="41"/>
      <c r="W570" s="41"/>
      <c r="X570" s="41"/>
      <c r="Y570" s="41"/>
      <c r="Z570" s="41"/>
      <c r="AA570" s="41"/>
      <c r="AB570" s="41"/>
      <c r="AC570" s="41"/>
      <c r="AD570" s="41"/>
      <c r="AE570" s="41"/>
      <c r="AF570" s="41"/>
      <c r="AG570" s="41"/>
      <c r="AH570" s="41"/>
      <c r="AI570" s="41"/>
      <c r="AJ570" s="41"/>
      <c r="AK570" s="41"/>
      <c r="AL570" s="41"/>
      <c r="AM570" s="41"/>
      <c r="AN570" s="41"/>
      <c r="AO570" s="41"/>
      <c r="AP570" s="41"/>
      <c r="AQ570" s="41"/>
      <c r="AR570" s="41"/>
      <c r="AS570" s="41"/>
      <c r="AT570" s="41"/>
      <c r="AU570" s="41"/>
      <c r="AV570" s="41"/>
      <c r="AW570" s="41"/>
      <c r="AX570" s="41"/>
      <c r="AY570" s="41"/>
      <c r="AZ570" s="41"/>
      <c r="BA570" s="41"/>
      <c r="BB570" s="41"/>
      <c r="BC570" s="41"/>
      <c r="BD570" s="41"/>
      <c r="BE570" s="41"/>
      <c r="BF570" s="41"/>
      <c r="BG570" s="41"/>
      <c r="BH570" s="41"/>
      <c r="BI570" s="41"/>
      <c r="BJ570" s="41"/>
      <c r="BK570" s="41"/>
      <c r="BL570" s="41"/>
      <c r="BM570" s="41"/>
      <c r="BN570" s="41"/>
      <c r="BO570" s="41"/>
      <c r="BP570" s="41"/>
      <c r="BQ570" s="41"/>
      <c r="BR570" s="41"/>
      <c r="BS570" s="41"/>
      <c r="BT570" s="41"/>
      <c r="BU570" s="41"/>
      <c r="BV570" s="41"/>
      <c r="BW570" s="41"/>
      <c r="BX570" s="41"/>
      <c r="BY570" s="41"/>
      <c r="BZ570" s="41"/>
      <c r="CA570" s="41"/>
      <c r="CB570" s="41"/>
      <c r="CC570" s="41"/>
      <c r="CD570" s="41"/>
      <c r="CE570" s="41"/>
      <c r="CF570" s="41"/>
      <c r="CG570" s="41"/>
      <c r="CH570" s="41"/>
      <c r="CI570" s="41"/>
      <c r="CJ570" s="41"/>
      <c r="CK570" s="41"/>
      <c r="CL570" s="41"/>
      <c r="CM570" s="41"/>
      <c r="CN570" s="41"/>
      <c r="CO570" s="41"/>
      <c r="CP570" s="41"/>
    </row>
    <row r="571" spans="10:94" ht="21.75" customHeight="1" x14ac:dyDescent="0.25">
      <c r="J571" s="41"/>
      <c r="K571" s="41"/>
      <c r="L571" s="41"/>
      <c r="M571" s="41"/>
      <c r="N571" s="41"/>
      <c r="O571" s="41"/>
      <c r="P571" s="41"/>
      <c r="Q571" s="41"/>
      <c r="R571" s="41"/>
      <c r="S571" s="41"/>
      <c r="U571" s="41"/>
      <c r="V571" s="41"/>
      <c r="W571" s="41"/>
      <c r="X571" s="41"/>
      <c r="Y571" s="41"/>
      <c r="Z571" s="41"/>
      <c r="AA571" s="41"/>
      <c r="AB571" s="41"/>
      <c r="AC571" s="41"/>
      <c r="AD571" s="41"/>
      <c r="AE571" s="41"/>
      <c r="AF571" s="41"/>
      <c r="AG571" s="41"/>
      <c r="AH571" s="41"/>
      <c r="AI571" s="41"/>
      <c r="AJ571" s="41"/>
      <c r="AK571" s="41"/>
      <c r="AL571" s="41"/>
      <c r="AM571" s="41"/>
      <c r="AN571" s="41"/>
      <c r="AO571" s="41"/>
      <c r="AP571" s="41"/>
      <c r="AQ571" s="41"/>
      <c r="AR571" s="41"/>
      <c r="AS571" s="41"/>
      <c r="AT571" s="41"/>
      <c r="AU571" s="41"/>
      <c r="AV571" s="41"/>
      <c r="AW571" s="41"/>
      <c r="AX571" s="41"/>
      <c r="AY571" s="41"/>
      <c r="AZ571" s="41"/>
      <c r="BA571" s="41"/>
      <c r="BB571" s="41"/>
      <c r="BC571" s="41"/>
      <c r="BD571" s="41"/>
      <c r="BE571" s="41"/>
      <c r="BF571" s="41"/>
      <c r="BG571" s="41"/>
      <c r="BH571" s="41"/>
      <c r="BI571" s="41"/>
      <c r="BJ571" s="41"/>
      <c r="BK571" s="41"/>
      <c r="BL571" s="41"/>
      <c r="BM571" s="41"/>
      <c r="BN571" s="41"/>
      <c r="BO571" s="41"/>
      <c r="BP571" s="41"/>
      <c r="BQ571" s="41"/>
      <c r="BR571" s="41"/>
      <c r="BS571" s="41"/>
      <c r="BT571" s="41"/>
      <c r="BU571" s="41"/>
      <c r="BV571" s="41"/>
      <c r="BW571" s="41"/>
      <c r="BX571" s="41"/>
      <c r="BY571" s="41"/>
      <c r="BZ571" s="41"/>
      <c r="CA571" s="41"/>
      <c r="CB571" s="41"/>
      <c r="CC571" s="41"/>
      <c r="CD571" s="41"/>
      <c r="CE571" s="41"/>
      <c r="CF571" s="41"/>
      <c r="CG571" s="41"/>
      <c r="CH571" s="41"/>
      <c r="CI571" s="41"/>
      <c r="CJ571" s="41"/>
      <c r="CK571" s="41"/>
      <c r="CL571" s="41"/>
      <c r="CM571" s="41"/>
      <c r="CN571" s="41"/>
      <c r="CO571" s="41"/>
      <c r="CP571" s="41"/>
    </row>
    <row r="572" spans="10:94" ht="21.75" customHeight="1" x14ac:dyDescent="0.25">
      <c r="J572" s="41"/>
      <c r="K572" s="41"/>
      <c r="L572" s="41"/>
      <c r="M572" s="41"/>
      <c r="N572" s="41"/>
      <c r="O572" s="41"/>
      <c r="P572" s="41"/>
      <c r="Q572" s="41"/>
      <c r="R572" s="41"/>
      <c r="S572" s="41"/>
      <c r="U572" s="41"/>
      <c r="V572" s="41"/>
      <c r="W572" s="41"/>
      <c r="X572" s="41"/>
      <c r="Y572" s="41"/>
      <c r="Z572" s="41"/>
      <c r="AA572" s="41"/>
      <c r="AB572" s="41"/>
      <c r="AC572" s="41"/>
      <c r="AD572" s="41"/>
      <c r="AE572" s="41"/>
      <c r="AF572" s="41"/>
      <c r="AG572" s="41"/>
      <c r="AH572" s="41"/>
      <c r="AI572" s="41"/>
      <c r="AJ572" s="41"/>
      <c r="AK572" s="41"/>
      <c r="AL572" s="41"/>
      <c r="AM572" s="41"/>
      <c r="AN572" s="41"/>
      <c r="AO572" s="41"/>
      <c r="AP572" s="41"/>
      <c r="AQ572" s="41"/>
      <c r="AR572" s="41"/>
      <c r="AS572" s="41"/>
      <c r="AT572" s="41"/>
      <c r="AU572" s="41"/>
      <c r="AV572" s="41"/>
      <c r="AW572" s="41"/>
      <c r="AX572" s="41"/>
      <c r="AY572" s="41"/>
      <c r="AZ572" s="41"/>
      <c r="BA572" s="41"/>
      <c r="BB572" s="41"/>
      <c r="BC572" s="41"/>
      <c r="BD572" s="41"/>
      <c r="BE572" s="41"/>
      <c r="BF572" s="41"/>
      <c r="BG572" s="41"/>
      <c r="BH572" s="41"/>
      <c r="BI572" s="41"/>
      <c r="BJ572" s="41"/>
      <c r="BK572" s="41"/>
      <c r="BL572" s="41"/>
      <c r="BM572" s="41"/>
      <c r="BN572" s="41"/>
      <c r="BO572" s="41"/>
      <c r="BP572" s="41"/>
      <c r="BQ572" s="41"/>
      <c r="BR572" s="41"/>
      <c r="BS572" s="41"/>
      <c r="BT572" s="41"/>
      <c r="BU572" s="41"/>
      <c r="BV572" s="41"/>
      <c r="BW572" s="41"/>
      <c r="BX572" s="41"/>
      <c r="BY572" s="41"/>
      <c r="BZ572" s="41"/>
      <c r="CA572" s="41"/>
      <c r="CB572" s="41"/>
      <c r="CC572" s="41"/>
      <c r="CD572" s="41"/>
      <c r="CE572" s="41"/>
      <c r="CF572" s="41"/>
      <c r="CG572" s="41"/>
      <c r="CH572" s="41"/>
      <c r="CI572" s="41"/>
      <c r="CJ572" s="41"/>
      <c r="CK572" s="41"/>
      <c r="CL572" s="41"/>
      <c r="CM572" s="41"/>
      <c r="CN572" s="41"/>
      <c r="CO572" s="41"/>
      <c r="CP572" s="41"/>
    </row>
    <row r="573" spans="10:94" ht="21.75" customHeight="1" x14ac:dyDescent="0.25">
      <c r="J573" s="41"/>
      <c r="K573" s="41"/>
      <c r="L573" s="41"/>
      <c r="M573" s="41"/>
      <c r="N573" s="41"/>
      <c r="O573" s="41"/>
      <c r="P573" s="41"/>
      <c r="Q573" s="41"/>
      <c r="R573" s="41"/>
      <c r="S573" s="41"/>
      <c r="U573" s="41"/>
      <c r="V573" s="41"/>
      <c r="W573" s="41"/>
      <c r="X573" s="41"/>
      <c r="Y573" s="41"/>
      <c r="Z573" s="41"/>
      <c r="AA573" s="41"/>
      <c r="AB573" s="41"/>
      <c r="AC573" s="41"/>
      <c r="AD573" s="41"/>
      <c r="AE573" s="41"/>
      <c r="AF573" s="41"/>
      <c r="AG573" s="41"/>
      <c r="AH573" s="41"/>
      <c r="AI573" s="41"/>
      <c r="AJ573" s="41"/>
      <c r="AK573" s="41"/>
      <c r="AL573" s="41"/>
      <c r="AM573" s="41"/>
      <c r="AN573" s="41"/>
      <c r="AO573" s="41"/>
      <c r="AP573" s="41"/>
      <c r="AQ573" s="41"/>
      <c r="AR573" s="41"/>
      <c r="AS573" s="41"/>
      <c r="AT573" s="41"/>
      <c r="AU573" s="41"/>
      <c r="AV573" s="41"/>
      <c r="AW573" s="41"/>
      <c r="AX573" s="41"/>
      <c r="AY573" s="41"/>
      <c r="AZ573" s="41"/>
      <c r="BA573" s="41"/>
      <c r="BB573" s="41"/>
      <c r="BC573" s="41"/>
      <c r="BD573" s="41"/>
      <c r="BE573" s="41"/>
      <c r="BF573" s="41"/>
      <c r="BG573" s="41"/>
      <c r="BH573" s="41"/>
      <c r="BI573" s="41"/>
      <c r="BJ573" s="41"/>
      <c r="BK573" s="41"/>
      <c r="BL573" s="41"/>
      <c r="BM573" s="41"/>
      <c r="BN573" s="41"/>
      <c r="BO573" s="41"/>
      <c r="BP573" s="41"/>
      <c r="BQ573" s="41"/>
      <c r="BR573" s="41"/>
      <c r="BS573" s="41"/>
      <c r="BT573" s="41"/>
      <c r="BU573" s="41"/>
      <c r="BV573" s="41"/>
      <c r="BW573" s="41"/>
      <c r="BX573" s="41"/>
      <c r="BY573" s="41"/>
      <c r="BZ573" s="41"/>
      <c r="CA573" s="41"/>
      <c r="CB573" s="41"/>
      <c r="CC573" s="41"/>
      <c r="CD573" s="41"/>
      <c r="CE573" s="41"/>
      <c r="CF573" s="41"/>
      <c r="CG573" s="41"/>
      <c r="CH573" s="41"/>
      <c r="CI573" s="41"/>
      <c r="CJ573" s="41"/>
      <c r="CK573" s="41"/>
      <c r="CL573" s="41"/>
      <c r="CM573" s="41"/>
      <c r="CN573" s="41"/>
      <c r="CO573" s="41"/>
      <c r="CP573" s="41"/>
    </row>
    <row r="574" spans="10:94" ht="21.75" customHeight="1" x14ac:dyDescent="0.25">
      <c r="J574" s="41"/>
      <c r="K574" s="41"/>
      <c r="L574" s="41"/>
      <c r="M574" s="41"/>
      <c r="N574" s="41"/>
      <c r="O574" s="41"/>
      <c r="P574" s="41"/>
      <c r="Q574" s="41"/>
      <c r="R574" s="41"/>
      <c r="S574" s="41"/>
      <c r="U574" s="41"/>
      <c r="V574" s="41"/>
      <c r="W574" s="41"/>
      <c r="X574" s="41"/>
      <c r="Y574" s="41"/>
      <c r="Z574" s="41"/>
      <c r="AA574" s="41"/>
      <c r="AB574" s="41"/>
      <c r="AC574" s="41"/>
      <c r="AD574" s="41"/>
      <c r="AE574" s="41"/>
      <c r="AF574" s="41"/>
      <c r="AG574" s="41"/>
      <c r="AH574" s="41"/>
      <c r="AI574" s="41"/>
      <c r="AJ574" s="41"/>
      <c r="AK574" s="41"/>
      <c r="AL574" s="41"/>
      <c r="AM574" s="41"/>
      <c r="AN574" s="41"/>
      <c r="AO574" s="41"/>
      <c r="AP574" s="41"/>
      <c r="AQ574" s="41"/>
      <c r="AR574" s="41"/>
      <c r="AS574" s="41"/>
      <c r="AT574" s="41"/>
      <c r="AU574" s="41"/>
      <c r="AV574" s="41"/>
      <c r="AW574" s="41"/>
      <c r="AX574" s="41"/>
      <c r="AY574" s="41"/>
      <c r="AZ574" s="41"/>
      <c r="BA574" s="41"/>
      <c r="BB574" s="41"/>
      <c r="BC574" s="41"/>
      <c r="BD574" s="41"/>
      <c r="BE574" s="41"/>
      <c r="BF574" s="41"/>
      <c r="BG574" s="41"/>
      <c r="BH574" s="41"/>
      <c r="BI574" s="41"/>
      <c r="BJ574" s="41"/>
      <c r="BK574" s="41"/>
      <c r="BL574" s="41"/>
      <c r="BM574" s="41"/>
      <c r="BN574" s="41"/>
      <c r="BO574" s="41"/>
      <c r="BP574" s="41"/>
      <c r="BQ574" s="41"/>
      <c r="BR574" s="41"/>
      <c r="BS574" s="41"/>
      <c r="BT574" s="41"/>
      <c r="BU574" s="41"/>
      <c r="BV574" s="41"/>
      <c r="BW574" s="41"/>
      <c r="BX574" s="41"/>
      <c r="BY574" s="41"/>
      <c r="BZ574" s="41"/>
      <c r="CA574" s="41"/>
      <c r="CB574" s="41"/>
      <c r="CC574" s="41"/>
      <c r="CD574" s="41"/>
      <c r="CE574" s="41"/>
      <c r="CF574" s="41"/>
      <c r="CG574" s="41"/>
      <c r="CH574" s="41"/>
      <c r="CI574" s="41"/>
      <c r="CJ574" s="41"/>
      <c r="CK574" s="41"/>
      <c r="CL574" s="41"/>
      <c r="CM574" s="41"/>
      <c r="CN574" s="41"/>
      <c r="CO574" s="41"/>
      <c r="CP574" s="41"/>
    </row>
    <row r="575" spans="10:94" ht="21.75" customHeight="1" x14ac:dyDescent="0.25">
      <c r="J575" s="41"/>
      <c r="K575" s="41"/>
      <c r="L575" s="41"/>
      <c r="M575" s="41"/>
      <c r="N575" s="41"/>
      <c r="O575" s="41"/>
      <c r="P575" s="41"/>
      <c r="Q575" s="41"/>
      <c r="R575" s="41"/>
      <c r="S575" s="41"/>
      <c r="U575" s="41"/>
      <c r="V575" s="41"/>
      <c r="W575" s="41"/>
      <c r="X575" s="41"/>
      <c r="Y575" s="41"/>
      <c r="Z575" s="41"/>
      <c r="AA575" s="41"/>
      <c r="AB575" s="41"/>
      <c r="AC575" s="41"/>
      <c r="AD575" s="41"/>
      <c r="AE575" s="41"/>
      <c r="AF575" s="41"/>
      <c r="AG575" s="41"/>
      <c r="AH575" s="41"/>
      <c r="AI575" s="41"/>
      <c r="AJ575" s="41"/>
      <c r="AK575" s="41"/>
      <c r="AL575" s="41"/>
      <c r="AM575" s="41"/>
      <c r="AN575" s="41"/>
      <c r="AO575" s="41"/>
      <c r="AP575" s="41"/>
      <c r="AQ575" s="41"/>
      <c r="AR575" s="41"/>
      <c r="AS575" s="41"/>
      <c r="AT575" s="41"/>
      <c r="AU575" s="41"/>
      <c r="AV575" s="41"/>
      <c r="AW575" s="41"/>
      <c r="AX575" s="41"/>
      <c r="AY575" s="41"/>
      <c r="AZ575" s="41"/>
      <c r="BA575" s="41"/>
      <c r="BB575" s="41"/>
      <c r="BC575" s="41"/>
      <c r="BD575" s="41"/>
      <c r="BE575" s="41"/>
      <c r="BF575" s="41"/>
      <c r="BG575" s="41"/>
      <c r="BH575" s="41"/>
      <c r="BI575" s="41"/>
      <c r="BJ575" s="41"/>
      <c r="BK575" s="41"/>
      <c r="BL575" s="41"/>
      <c r="BM575" s="41"/>
      <c r="BN575" s="41"/>
      <c r="BO575" s="41"/>
      <c r="BP575" s="41"/>
      <c r="BQ575" s="41"/>
      <c r="BR575" s="41"/>
      <c r="BS575" s="41"/>
      <c r="BT575" s="41"/>
      <c r="BU575" s="41"/>
      <c r="BV575" s="41"/>
      <c r="BW575" s="41"/>
      <c r="BX575" s="41"/>
      <c r="BY575" s="41"/>
      <c r="BZ575" s="41"/>
      <c r="CA575" s="41"/>
      <c r="CB575" s="41"/>
      <c r="CC575" s="41"/>
      <c r="CD575" s="41"/>
      <c r="CE575" s="41"/>
      <c r="CF575" s="41"/>
      <c r="CG575" s="41"/>
      <c r="CH575" s="41"/>
      <c r="CI575" s="41"/>
      <c r="CJ575" s="41"/>
      <c r="CK575" s="41"/>
      <c r="CL575" s="41"/>
      <c r="CM575" s="41"/>
      <c r="CN575" s="41"/>
      <c r="CO575" s="41"/>
      <c r="CP575" s="41"/>
    </row>
    <row r="576" spans="10:94" ht="21.75" customHeight="1" x14ac:dyDescent="0.25">
      <c r="J576" s="41"/>
      <c r="K576" s="41"/>
      <c r="L576" s="41"/>
      <c r="M576" s="41"/>
      <c r="N576" s="41"/>
      <c r="O576" s="41"/>
      <c r="P576" s="41"/>
      <c r="Q576" s="41"/>
      <c r="R576" s="41"/>
      <c r="S576" s="41"/>
      <c r="U576" s="41"/>
      <c r="V576" s="41"/>
      <c r="W576" s="41"/>
      <c r="X576" s="41"/>
      <c r="Y576" s="41"/>
      <c r="Z576" s="41"/>
      <c r="AA576" s="41"/>
      <c r="AB576" s="41"/>
      <c r="AC576" s="41"/>
      <c r="AD576" s="41"/>
      <c r="AE576" s="41"/>
      <c r="AF576" s="41"/>
      <c r="AG576" s="41"/>
      <c r="AH576" s="41"/>
      <c r="AI576" s="41"/>
      <c r="AJ576" s="41"/>
      <c r="AK576" s="41"/>
      <c r="AL576" s="41"/>
      <c r="AM576" s="41"/>
      <c r="AN576" s="41"/>
      <c r="AO576" s="41"/>
      <c r="AP576" s="41"/>
      <c r="AQ576" s="41"/>
      <c r="AR576" s="41"/>
      <c r="AS576" s="41"/>
      <c r="AT576" s="41"/>
      <c r="AU576" s="41"/>
      <c r="AV576" s="41"/>
      <c r="AW576" s="41"/>
      <c r="AX576" s="41"/>
      <c r="AY576" s="41"/>
      <c r="AZ576" s="41"/>
      <c r="BA576" s="41"/>
      <c r="BB576" s="41"/>
      <c r="BC576" s="41"/>
      <c r="BD576" s="41"/>
      <c r="BE576" s="41"/>
      <c r="BF576" s="41"/>
      <c r="BG576" s="41"/>
      <c r="BH576" s="41"/>
      <c r="BI576" s="41"/>
      <c r="BJ576" s="41"/>
      <c r="BK576" s="41"/>
      <c r="BL576" s="41"/>
      <c r="BM576" s="41"/>
      <c r="BN576" s="41"/>
      <c r="BO576" s="41"/>
      <c r="BP576" s="41"/>
      <c r="BQ576" s="41"/>
      <c r="BR576" s="41"/>
      <c r="BS576" s="41"/>
      <c r="BT576" s="41"/>
      <c r="BU576" s="41"/>
      <c r="BV576" s="41"/>
      <c r="BW576" s="41"/>
      <c r="BX576" s="41"/>
      <c r="BY576" s="41"/>
      <c r="BZ576" s="41"/>
      <c r="CA576" s="41"/>
      <c r="CB576" s="41"/>
      <c r="CC576" s="41"/>
      <c r="CD576" s="41"/>
      <c r="CE576" s="41"/>
      <c r="CF576" s="41"/>
      <c r="CG576" s="41"/>
      <c r="CH576" s="41"/>
      <c r="CI576" s="41"/>
      <c r="CJ576" s="41"/>
      <c r="CK576" s="41"/>
      <c r="CL576" s="41"/>
      <c r="CM576" s="41"/>
      <c r="CN576" s="41"/>
      <c r="CO576" s="41"/>
      <c r="CP576" s="41"/>
    </row>
    <row r="577" spans="10:94" ht="21.75" customHeight="1" x14ac:dyDescent="0.25">
      <c r="J577" s="41"/>
      <c r="K577" s="41"/>
      <c r="L577" s="41"/>
      <c r="M577" s="41"/>
      <c r="N577" s="41"/>
      <c r="O577" s="41"/>
      <c r="P577" s="41"/>
      <c r="Q577" s="41"/>
      <c r="R577" s="41"/>
      <c r="S577" s="41"/>
      <c r="U577" s="41"/>
      <c r="V577" s="41"/>
      <c r="W577" s="41"/>
      <c r="X577" s="41"/>
      <c r="Y577" s="41"/>
      <c r="Z577" s="41"/>
      <c r="AA577" s="41"/>
      <c r="AB577" s="41"/>
      <c r="AC577" s="41"/>
      <c r="AD577" s="41"/>
      <c r="AE577" s="41"/>
      <c r="AF577" s="41"/>
      <c r="AG577" s="41"/>
      <c r="AH577" s="41"/>
      <c r="AI577" s="41"/>
      <c r="AJ577" s="41"/>
      <c r="AK577" s="41"/>
      <c r="AL577" s="41"/>
      <c r="AM577" s="41"/>
      <c r="AN577" s="41"/>
      <c r="AO577" s="41"/>
      <c r="AP577" s="41"/>
      <c r="AQ577" s="41"/>
      <c r="AR577" s="41"/>
      <c r="AS577" s="41"/>
      <c r="AT577" s="41"/>
      <c r="AU577" s="41"/>
      <c r="AV577" s="41"/>
      <c r="AW577" s="41"/>
      <c r="AX577" s="41"/>
      <c r="AY577" s="41"/>
      <c r="AZ577" s="41"/>
      <c r="BA577" s="41"/>
      <c r="BB577" s="41"/>
      <c r="BC577" s="41"/>
      <c r="BD577" s="41"/>
      <c r="BE577" s="41"/>
      <c r="BF577" s="41"/>
      <c r="BG577" s="41"/>
      <c r="BH577" s="41"/>
      <c r="BI577" s="41"/>
      <c r="BJ577" s="41"/>
      <c r="BK577" s="41"/>
      <c r="BL577" s="41"/>
      <c r="BM577" s="41"/>
      <c r="BN577" s="41"/>
      <c r="BO577" s="41"/>
      <c r="BP577" s="41"/>
      <c r="BQ577" s="41"/>
      <c r="BR577" s="41"/>
      <c r="BS577" s="41"/>
      <c r="BT577" s="41"/>
      <c r="BU577" s="41"/>
      <c r="BV577" s="41"/>
      <c r="BW577" s="41"/>
      <c r="BX577" s="41"/>
      <c r="BY577" s="41"/>
      <c r="BZ577" s="41"/>
      <c r="CA577" s="41"/>
      <c r="CB577" s="41"/>
      <c r="CC577" s="41"/>
      <c r="CD577" s="41"/>
      <c r="CE577" s="41"/>
      <c r="CF577" s="41"/>
      <c r="CG577" s="41"/>
      <c r="CH577" s="41"/>
      <c r="CI577" s="41"/>
      <c r="CJ577" s="41"/>
      <c r="CK577" s="41"/>
      <c r="CL577" s="41"/>
      <c r="CM577" s="41"/>
      <c r="CN577" s="41"/>
      <c r="CO577" s="41"/>
      <c r="CP577" s="41"/>
    </row>
    <row r="578" spans="10:94" ht="21.75" customHeight="1" x14ac:dyDescent="0.25">
      <c r="J578" s="41"/>
      <c r="K578" s="41"/>
      <c r="L578" s="41"/>
      <c r="M578" s="41"/>
      <c r="N578" s="41"/>
      <c r="O578" s="41"/>
      <c r="P578" s="41"/>
      <c r="Q578" s="41"/>
      <c r="R578" s="41"/>
      <c r="S578" s="41"/>
      <c r="U578" s="41"/>
      <c r="V578" s="41"/>
      <c r="W578" s="41"/>
      <c r="X578" s="41"/>
      <c r="Y578" s="41"/>
      <c r="Z578" s="41"/>
      <c r="AA578" s="41"/>
      <c r="AB578" s="41"/>
      <c r="AC578" s="41"/>
      <c r="AD578" s="41"/>
      <c r="AE578" s="41"/>
      <c r="AF578" s="41"/>
      <c r="AG578" s="41"/>
      <c r="AH578" s="41"/>
      <c r="AI578" s="41"/>
      <c r="AJ578" s="41"/>
      <c r="AK578" s="41"/>
      <c r="AL578" s="41"/>
      <c r="AM578" s="41"/>
      <c r="AN578" s="41"/>
      <c r="AO578" s="41"/>
      <c r="AP578" s="41"/>
      <c r="AQ578" s="41"/>
      <c r="AR578" s="41"/>
      <c r="AS578" s="41"/>
      <c r="AT578" s="41"/>
      <c r="AU578" s="41"/>
      <c r="AV578" s="41"/>
      <c r="AW578" s="41"/>
      <c r="AX578" s="41"/>
      <c r="AY578" s="41"/>
      <c r="AZ578" s="41"/>
      <c r="BA578" s="41"/>
      <c r="BB578" s="41"/>
      <c r="BC578" s="41"/>
      <c r="BD578" s="41"/>
      <c r="BE578" s="41"/>
      <c r="BF578" s="41"/>
      <c r="BG578" s="41"/>
      <c r="BH578" s="41"/>
      <c r="BI578" s="41"/>
      <c r="BJ578" s="41"/>
      <c r="BK578" s="41"/>
      <c r="BL578" s="41"/>
      <c r="BM578" s="41"/>
      <c r="BN578" s="41"/>
      <c r="BO578" s="41"/>
      <c r="BP578" s="41"/>
      <c r="BQ578" s="41"/>
      <c r="BR578" s="41"/>
      <c r="BS578" s="41"/>
      <c r="BT578" s="41"/>
      <c r="BU578" s="41"/>
      <c r="BV578" s="41"/>
      <c r="BW578" s="41"/>
      <c r="BX578" s="41"/>
      <c r="BY578" s="41"/>
      <c r="BZ578" s="41"/>
      <c r="CA578" s="41"/>
      <c r="CB578" s="41"/>
      <c r="CC578" s="41"/>
      <c r="CD578" s="41"/>
      <c r="CE578" s="41"/>
      <c r="CF578" s="41"/>
      <c r="CG578" s="41"/>
      <c r="CH578" s="41"/>
      <c r="CI578" s="41"/>
      <c r="CJ578" s="41"/>
      <c r="CK578" s="41"/>
      <c r="CL578" s="41"/>
      <c r="CM578" s="41"/>
      <c r="CN578" s="41"/>
      <c r="CO578" s="41"/>
      <c r="CP578" s="41"/>
    </row>
    <row r="579" spans="10:94" ht="21.75" customHeight="1" x14ac:dyDescent="0.25">
      <c r="J579" s="41"/>
      <c r="K579" s="41"/>
      <c r="L579" s="41"/>
      <c r="M579" s="41"/>
      <c r="N579" s="41"/>
      <c r="O579" s="41"/>
      <c r="P579" s="41"/>
      <c r="Q579" s="41"/>
      <c r="R579" s="41"/>
      <c r="S579" s="41"/>
      <c r="U579" s="41"/>
      <c r="V579" s="41"/>
      <c r="W579" s="41"/>
      <c r="X579" s="41"/>
      <c r="Y579" s="41"/>
      <c r="Z579" s="41"/>
      <c r="AA579" s="41"/>
      <c r="AB579" s="41"/>
      <c r="AC579" s="41"/>
      <c r="AD579" s="41"/>
      <c r="AE579" s="41"/>
      <c r="AF579" s="41"/>
      <c r="AG579" s="41"/>
      <c r="AH579" s="41"/>
      <c r="AI579" s="41"/>
      <c r="AJ579" s="41"/>
      <c r="AK579" s="41"/>
      <c r="AL579" s="41"/>
      <c r="AM579" s="41"/>
      <c r="AN579" s="41"/>
      <c r="AO579" s="41"/>
      <c r="AP579" s="41"/>
      <c r="AQ579" s="41"/>
      <c r="AR579" s="41"/>
      <c r="AS579" s="41"/>
      <c r="AT579" s="41"/>
      <c r="AU579" s="41"/>
      <c r="AV579" s="41"/>
      <c r="AW579" s="41"/>
      <c r="AX579" s="41"/>
      <c r="AY579" s="41"/>
      <c r="AZ579" s="41"/>
      <c r="BA579" s="41"/>
      <c r="BB579" s="41"/>
      <c r="BC579" s="41"/>
      <c r="BD579" s="41"/>
      <c r="BE579" s="41"/>
      <c r="BF579" s="41"/>
      <c r="BG579" s="41"/>
      <c r="BH579" s="41"/>
      <c r="BI579" s="41"/>
      <c r="BJ579" s="41"/>
      <c r="BK579" s="41"/>
      <c r="BL579" s="41"/>
      <c r="BM579" s="41"/>
      <c r="BN579" s="41"/>
      <c r="BO579" s="41"/>
      <c r="BP579" s="41"/>
      <c r="BQ579" s="41"/>
      <c r="BR579" s="41"/>
      <c r="BS579" s="41"/>
      <c r="BT579" s="41"/>
      <c r="BU579" s="41"/>
      <c r="BV579" s="41"/>
      <c r="BW579" s="41"/>
      <c r="BX579" s="41"/>
      <c r="BY579" s="41"/>
      <c r="BZ579" s="41"/>
      <c r="CA579" s="41"/>
      <c r="CB579" s="41"/>
      <c r="CC579" s="41"/>
      <c r="CD579" s="41"/>
      <c r="CE579" s="41"/>
      <c r="CF579" s="41"/>
      <c r="CG579" s="41"/>
      <c r="CH579" s="41"/>
      <c r="CI579" s="41"/>
      <c r="CJ579" s="41"/>
      <c r="CK579" s="41"/>
      <c r="CL579" s="41"/>
      <c r="CM579" s="41"/>
      <c r="CN579" s="41"/>
      <c r="CO579" s="41"/>
      <c r="CP579" s="41"/>
    </row>
    <row r="580" spans="10:94" ht="21.75" customHeight="1" x14ac:dyDescent="0.25">
      <c r="J580" s="41"/>
      <c r="K580" s="41"/>
      <c r="L580" s="41"/>
      <c r="M580" s="41"/>
      <c r="N580" s="41"/>
      <c r="O580" s="41"/>
      <c r="P580" s="41"/>
      <c r="Q580" s="41"/>
      <c r="R580" s="41"/>
      <c r="S580" s="41"/>
      <c r="U580" s="41"/>
      <c r="V580" s="41"/>
      <c r="W580" s="41"/>
      <c r="X580" s="41"/>
      <c r="Y580" s="41"/>
      <c r="Z580" s="41"/>
      <c r="AA580" s="41"/>
      <c r="AB580" s="41"/>
      <c r="AC580" s="41"/>
      <c r="AD580" s="41"/>
      <c r="AE580" s="41"/>
      <c r="AF580" s="41"/>
      <c r="AG580" s="41"/>
      <c r="AH580" s="41"/>
      <c r="AI580" s="41"/>
      <c r="AJ580" s="41"/>
      <c r="AK580" s="41"/>
      <c r="AL580" s="41"/>
      <c r="AM580" s="41"/>
      <c r="AN580" s="41"/>
      <c r="AO580" s="41"/>
      <c r="AP580" s="41"/>
      <c r="AQ580" s="41"/>
      <c r="AR580" s="41"/>
      <c r="AS580" s="41"/>
      <c r="AT580" s="41"/>
      <c r="AU580" s="41"/>
      <c r="AV580" s="41"/>
      <c r="AW580" s="41"/>
      <c r="AX580" s="41"/>
      <c r="AY580" s="41"/>
      <c r="AZ580" s="41"/>
      <c r="BA580" s="41"/>
      <c r="BB580" s="41"/>
      <c r="BC580" s="41"/>
      <c r="BD580" s="41"/>
      <c r="BE580" s="41"/>
      <c r="BF580" s="41"/>
      <c r="BG580" s="41"/>
      <c r="BH580" s="41"/>
      <c r="BI580" s="41"/>
      <c r="BJ580" s="41"/>
      <c r="BK580" s="41"/>
      <c r="BL580" s="41"/>
      <c r="BM580" s="41"/>
      <c r="BN580" s="41"/>
      <c r="BO580" s="41"/>
      <c r="BP580" s="41"/>
      <c r="BQ580" s="41"/>
      <c r="BR580" s="41"/>
      <c r="BS580" s="41"/>
      <c r="BT580" s="41"/>
      <c r="BU580" s="41"/>
      <c r="BV580" s="41"/>
      <c r="BW580" s="41"/>
      <c r="BX580" s="41"/>
      <c r="BY580" s="41"/>
      <c r="BZ580" s="41"/>
      <c r="CA580" s="41"/>
      <c r="CB580" s="41"/>
      <c r="CC580" s="41"/>
      <c r="CD580" s="41"/>
      <c r="CE580" s="41"/>
      <c r="CF580" s="41"/>
      <c r="CG580" s="41"/>
      <c r="CH580" s="41"/>
      <c r="CI580" s="41"/>
      <c r="CJ580" s="41"/>
      <c r="CK580" s="41"/>
      <c r="CL580" s="41"/>
      <c r="CM580" s="41"/>
      <c r="CN580" s="41"/>
      <c r="CO580" s="41"/>
      <c r="CP580" s="41"/>
    </row>
    <row r="581" spans="10:94" ht="21.75" customHeight="1" x14ac:dyDescent="0.25">
      <c r="J581" s="41"/>
      <c r="K581" s="41"/>
      <c r="L581" s="41"/>
      <c r="M581" s="41"/>
      <c r="N581" s="41"/>
      <c r="O581" s="41"/>
      <c r="P581" s="41"/>
      <c r="Q581" s="41"/>
      <c r="R581" s="41"/>
      <c r="S581" s="41"/>
      <c r="U581" s="41"/>
      <c r="V581" s="41"/>
      <c r="W581" s="41"/>
      <c r="X581" s="41"/>
      <c r="Y581" s="41"/>
      <c r="Z581" s="41"/>
      <c r="AA581" s="41"/>
      <c r="AB581" s="41"/>
      <c r="AC581" s="41"/>
      <c r="AD581" s="41"/>
      <c r="AE581" s="41"/>
      <c r="AF581" s="41"/>
      <c r="AG581" s="41"/>
      <c r="AH581" s="41"/>
      <c r="AI581" s="41"/>
      <c r="AJ581" s="41"/>
      <c r="AK581" s="41"/>
      <c r="AL581" s="41"/>
      <c r="AM581" s="41"/>
      <c r="AN581" s="41"/>
      <c r="AO581" s="41"/>
      <c r="AP581" s="41"/>
      <c r="AQ581" s="41"/>
      <c r="AR581" s="41"/>
      <c r="AS581" s="41"/>
      <c r="AT581" s="41"/>
      <c r="AU581" s="41"/>
      <c r="AV581" s="41"/>
      <c r="AW581" s="41"/>
      <c r="AX581" s="41"/>
      <c r="AY581" s="41"/>
      <c r="AZ581" s="41"/>
      <c r="BA581" s="41"/>
      <c r="BB581" s="41"/>
      <c r="BC581" s="41"/>
      <c r="BD581" s="41"/>
      <c r="BE581" s="41"/>
      <c r="BF581" s="41"/>
      <c r="BG581" s="41"/>
      <c r="BH581" s="41"/>
      <c r="BI581" s="41"/>
      <c r="BJ581" s="41"/>
      <c r="BK581" s="41"/>
      <c r="BL581" s="41"/>
      <c r="BM581" s="41"/>
      <c r="BN581" s="41"/>
      <c r="BO581" s="41"/>
      <c r="BP581" s="41"/>
      <c r="BQ581" s="41"/>
      <c r="BR581" s="41"/>
      <c r="BS581" s="41"/>
      <c r="BT581" s="41"/>
      <c r="BU581" s="41"/>
      <c r="BV581" s="41"/>
      <c r="BW581" s="41"/>
      <c r="BX581" s="41"/>
      <c r="BY581" s="41"/>
      <c r="BZ581" s="41"/>
      <c r="CA581" s="41"/>
      <c r="CB581" s="41"/>
      <c r="CC581" s="41"/>
      <c r="CD581" s="41"/>
      <c r="CE581" s="41"/>
      <c r="CF581" s="41"/>
      <c r="CG581" s="41"/>
      <c r="CH581" s="41"/>
      <c r="CI581" s="41"/>
      <c r="CJ581" s="41"/>
      <c r="CK581" s="41"/>
      <c r="CL581" s="41"/>
      <c r="CM581" s="41"/>
      <c r="CN581" s="41"/>
      <c r="CO581" s="41"/>
      <c r="CP581" s="41"/>
    </row>
    <row r="582" spans="10:94" ht="21.75" customHeight="1" x14ac:dyDescent="0.25">
      <c r="J582" s="41"/>
      <c r="K582" s="41"/>
      <c r="L582" s="41"/>
      <c r="M582" s="41"/>
      <c r="N582" s="41"/>
      <c r="O582" s="41"/>
      <c r="P582" s="41"/>
      <c r="Q582" s="41"/>
      <c r="R582" s="41"/>
      <c r="S582" s="41"/>
      <c r="U582" s="41"/>
      <c r="V582" s="41"/>
      <c r="W582" s="41"/>
      <c r="X582" s="41"/>
      <c r="Y582" s="41"/>
      <c r="Z582" s="41"/>
      <c r="AA582" s="41"/>
      <c r="AB582" s="41"/>
      <c r="AC582" s="41"/>
      <c r="AD582" s="41"/>
      <c r="AE582" s="41"/>
      <c r="AF582" s="41"/>
      <c r="AG582" s="41"/>
      <c r="AH582" s="41"/>
      <c r="AI582" s="41"/>
      <c r="AJ582" s="41"/>
      <c r="AK582" s="41"/>
      <c r="AL582" s="41"/>
      <c r="AM582" s="41"/>
      <c r="AN582" s="41"/>
      <c r="AO582" s="41"/>
      <c r="AP582" s="41"/>
      <c r="AQ582" s="41"/>
      <c r="AR582" s="41"/>
      <c r="AS582" s="41"/>
      <c r="AT582" s="41"/>
      <c r="AU582" s="41"/>
      <c r="AV582" s="41"/>
      <c r="AW582" s="41"/>
      <c r="AX582" s="41"/>
      <c r="AY582" s="41"/>
      <c r="AZ582" s="41"/>
      <c r="BA582" s="41"/>
      <c r="BB582" s="41"/>
      <c r="BC582" s="41"/>
      <c r="BD582" s="41"/>
      <c r="BE582" s="41"/>
      <c r="BF582" s="41"/>
      <c r="BG582" s="41"/>
      <c r="BH582" s="41"/>
      <c r="BI582" s="41"/>
      <c r="BJ582" s="41"/>
      <c r="BK582" s="41"/>
      <c r="BL582" s="41"/>
      <c r="BM582" s="41"/>
      <c r="BN582" s="41"/>
      <c r="BO582" s="41"/>
      <c r="BP582" s="41"/>
      <c r="BQ582" s="41"/>
      <c r="BR582" s="41"/>
      <c r="BS582" s="41"/>
      <c r="BT582" s="41"/>
      <c r="BU582" s="41"/>
      <c r="BV582" s="41"/>
      <c r="BW582" s="41"/>
      <c r="BX582" s="41"/>
      <c r="BY582" s="41"/>
      <c r="BZ582" s="41"/>
      <c r="CA582" s="41"/>
      <c r="CB582" s="41"/>
      <c r="CC582" s="41"/>
      <c r="CD582" s="41"/>
      <c r="CE582" s="41"/>
      <c r="CF582" s="41"/>
      <c r="CG582" s="41"/>
      <c r="CH582" s="41"/>
      <c r="CI582" s="41"/>
      <c r="CJ582" s="41"/>
      <c r="CK582" s="41"/>
      <c r="CL582" s="41"/>
      <c r="CM582" s="41"/>
      <c r="CN582" s="41"/>
      <c r="CO582" s="41"/>
      <c r="CP582" s="41"/>
    </row>
    <row r="583" spans="10:94" ht="21.75" customHeight="1" x14ac:dyDescent="0.25">
      <c r="J583" s="41"/>
      <c r="K583" s="41"/>
      <c r="L583" s="41"/>
      <c r="M583" s="41"/>
      <c r="N583" s="41"/>
      <c r="O583" s="41"/>
      <c r="P583" s="41"/>
      <c r="Q583" s="41"/>
      <c r="R583" s="41"/>
      <c r="S583" s="41"/>
      <c r="U583" s="41"/>
      <c r="V583" s="41"/>
      <c r="W583" s="41"/>
      <c r="X583" s="41"/>
      <c r="Y583" s="41"/>
      <c r="Z583" s="41"/>
      <c r="AA583" s="41"/>
      <c r="AB583" s="41"/>
      <c r="AC583" s="41"/>
      <c r="AD583" s="41"/>
      <c r="AE583" s="41"/>
      <c r="AF583" s="41"/>
      <c r="AG583" s="41"/>
      <c r="AH583" s="41"/>
      <c r="AI583" s="41"/>
      <c r="AJ583" s="41"/>
      <c r="AK583" s="41"/>
      <c r="AL583" s="41"/>
      <c r="AM583" s="41"/>
      <c r="AN583" s="41"/>
      <c r="AO583" s="41"/>
      <c r="AP583" s="41"/>
      <c r="AQ583" s="41"/>
      <c r="AR583" s="41"/>
      <c r="AS583" s="41"/>
      <c r="AT583" s="41"/>
      <c r="AU583" s="41"/>
      <c r="AV583" s="41"/>
      <c r="AW583" s="41"/>
      <c r="AX583" s="41"/>
      <c r="AY583" s="41"/>
      <c r="AZ583" s="41"/>
      <c r="BA583" s="41"/>
      <c r="BB583" s="41"/>
      <c r="BC583" s="41"/>
      <c r="BD583" s="41"/>
      <c r="BE583" s="41"/>
      <c r="BF583" s="41"/>
      <c r="BG583" s="41"/>
      <c r="BH583" s="41"/>
      <c r="BI583" s="41"/>
      <c r="BJ583" s="41"/>
      <c r="BK583" s="41"/>
      <c r="BL583" s="41"/>
      <c r="BM583" s="41"/>
      <c r="BN583" s="41"/>
      <c r="BO583" s="41"/>
      <c r="BP583" s="41"/>
      <c r="BQ583" s="41"/>
      <c r="BR583" s="41"/>
      <c r="BS583" s="41"/>
      <c r="BT583" s="41"/>
      <c r="BU583" s="41"/>
      <c r="BV583" s="41"/>
      <c r="BW583" s="41"/>
      <c r="BX583" s="41"/>
      <c r="BY583" s="41"/>
      <c r="BZ583" s="41"/>
      <c r="CA583" s="41"/>
      <c r="CB583" s="41"/>
      <c r="CC583" s="41"/>
      <c r="CD583" s="41"/>
      <c r="CE583" s="41"/>
      <c r="CF583" s="41"/>
      <c r="CG583" s="41"/>
      <c r="CH583" s="41"/>
      <c r="CI583" s="41"/>
      <c r="CJ583" s="41"/>
      <c r="CK583" s="41"/>
      <c r="CL583" s="41"/>
      <c r="CM583" s="41"/>
      <c r="CN583" s="41"/>
      <c r="CO583" s="41"/>
      <c r="CP583" s="41"/>
    </row>
    <row r="584" spans="10:94" ht="21.75" customHeight="1" x14ac:dyDescent="0.25">
      <c r="J584" s="41"/>
      <c r="K584" s="41"/>
      <c r="L584" s="41"/>
      <c r="M584" s="41"/>
      <c r="N584" s="41"/>
      <c r="O584" s="41"/>
      <c r="P584" s="41"/>
      <c r="Q584" s="41"/>
      <c r="R584" s="41"/>
      <c r="S584" s="41"/>
      <c r="U584" s="41"/>
      <c r="V584" s="41"/>
      <c r="W584" s="41"/>
      <c r="X584" s="41"/>
      <c r="Y584" s="41"/>
      <c r="Z584" s="41"/>
      <c r="AA584" s="41"/>
      <c r="AB584" s="41"/>
      <c r="AC584" s="41"/>
      <c r="AD584" s="41"/>
      <c r="AE584" s="41"/>
      <c r="AF584" s="41"/>
      <c r="AG584" s="41"/>
      <c r="AH584" s="41"/>
      <c r="AI584" s="41"/>
      <c r="AJ584" s="41"/>
      <c r="AK584" s="41"/>
      <c r="AL584" s="41"/>
      <c r="AM584" s="41"/>
      <c r="AN584" s="41"/>
      <c r="AO584" s="41"/>
      <c r="AP584" s="41"/>
      <c r="AQ584" s="41"/>
      <c r="AR584" s="41"/>
      <c r="AS584" s="41"/>
      <c r="AT584" s="41"/>
      <c r="AU584" s="41"/>
      <c r="AV584" s="41"/>
      <c r="AW584" s="41"/>
      <c r="AX584" s="41"/>
      <c r="AY584" s="41"/>
      <c r="AZ584" s="41"/>
      <c r="BA584" s="41"/>
      <c r="BB584" s="41"/>
      <c r="BC584" s="41"/>
      <c r="BD584" s="41"/>
      <c r="BE584" s="41"/>
      <c r="BF584" s="41"/>
      <c r="BG584" s="41"/>
      <c r="BH584" s="41"/>
      <c r="BI584" s="41"/>
      <c r="BJ584" s="41"/>
      <c r="BK584" s="41"/>
      <c r="BL584" s="41"/>
      <c r="BM584" s="41"/>
      <c r="BN584" s="41"/>
      <c r="BO584" s="41"/>
      <c r="BP584" s="41"/>
      <c r="BQ584" s="41"/>
      <c r="BR584" s="41"/>
      <c r="BS584" s="41"/>
      <c r="BT584" s="41"/>
      <c r="BU584" s="41"/>
      <c r="BV584" s="41"/>
      <c r="BW584" s="41"/>
      <c r="BX584" s="41"/>
      <c r="BY584" s="41"/>
      <c r="BZ584" s="41"/>
      <c r="CA584" s="41"/>
      <c r="CB584" s="41"/>
      <c r="CC584" s="41"/>
      <c r="CD584" s="41"/>
      <c r="CE584" s="41"/>
      <c r="CF584" s="41"/>
      <c r="CG584" s="41"/>
      <c r="CH584" s="41"/>
      <c r="CI584" s="41"/>
      <c r="CJ584" s="41"/>
      <c r="CK584" s="41"/>
      <c r="CL584" s="41"/>
      <c r="CM584" s="41"/>
      <c r="CN584" s="41"/>
      <c r="CO584" s="41"/>
      <c r="CP584" s="41"/>
    </row>
    <row r="585" spans="10:94" ht="21.75" customHeight="1" x14ac:dyDescent="0.25">
      <c r="J585" s="41"/>
      <c r="K585" s="41"/>
      <c r="L585" s="41"/>
      <c r="M585" s="41"/>
      <c r="N585" s="41"/>
      <c r="O585" s="41"/>
      <c r="P585" s="41"/>
      <c r="Q585" s="41"/>
      <c r="R585" s="41"/>
      <c r="S585" s="41"/>
      <c r="U585" s="41"/>
      <c r="V585" s="41"/>
      <c r="W585" s="41"/>
      <c r="X585" s="41"/>
      <c r="Y585" s="41"/>
      <c r="Z585" s="41"/>
      <c r="AA585" s="41"/>
      <c r="AB585" s="41"/>
      <c r="AC585" s="41"/>
      <c r="AD585" s="41"/>
      <c r="AE585" s="41"/>
      <c r="AF585" s="41"/>
      <c r="AG585" s="41"/>
      <c r="AH585" s="41"/>
      <c r="AI585" s="41"/>
      <c r="AJ585" s="41"/>
      <c r="AK585" s="41"/>
      <c r="AL585" s="41"/>
      <c r="AM585" s="41"/>
      <c r="AN585" s="41"/>
      <c r="AO585" s="41"/>
      <c r="AP585" s="41"/>
      <c r="AQ585" s="41"/>
      <c r="AR585" s="41"/>
      <c r="AS585" s="41"/>
      <c r="AT585" s="41"/>
      <c r="AU585" s="41"/>
      <c r="AV585" s="41"/>
      <c r="AW585" s="41"/>
      <c r="AX585" s="41"/>
      <c r="AY585" s="41"/>
      <c r="AZ585" s="41"/>
      <c r="BA585" s="41"/>
      <c r="BB585" s="41"/>
      <c r="BC585" s="41"/>
      <c r="BD585" s="41"/>
      <c r="BE585" s="41"/>
      <c r="BF585" s="41"/>
      <c r="BG585" s="41"/>
      <c r="BH585" s="41"/>
      <c r="BI585" s="41"/>
      <c r="BJ585" s="41"/>
      <c r="BK585" s="41"/>
      <c r="BL585" s="41"/>
      <c r="BM585" s="41"/>
      <c r="BN585" s="41"/>
      <c r="BO585" s="41"/>
      <c r="BP585" s="41"/>
      <c r="BQ585" s="41"/>
      <c r="BR585" s="41"/>
      <c r="BS585" s="41"/>
      <c r="BT585" s="41"/>
      <c r="BU585" s="41"/>
      <c r="BV585" s="41"/>
      <c r="BW585" s="41"/>
      <c r="BX585" s="41"/>
      <c r="BY585" s="41"/>
      <c r="BZ585" s="41"/>
      <c r="CA585" s="41"/>
      <c r="CB585" s="41"/>
      <c r="CC585" s="41"/>
      <c r="CD585" s="41"/>
      <c r="CE585" s="41"/>
      <c r="CF585" s="41"/>
      <c r="CG585" s="41"/>
      <c r="CH585" s="41"/>
      <c r="CI585" s="41"/>
      <c r="CJ585" s="41"/>
      <c r="CK585" s="41"/>
      <c r="CL585" s="41"/>
      <c r="CM585" s="41"/>
      <c r="CN585" s="41"/>
      <c r="CO585" s="41"/>
      <c r="CP585" s="41"/>
    </row>
    <row r="586" spans="10:94" ht="21.75" customHeight="1" x14ac:dyDescent="0.25">
      <c r="J586" s="41"/>
      <c r="K586" s="41"/>
      <c r="L586" s="41"/>
      <c r="M586" s="41"/>
      <c r="N586" s="41"/>
      <c r="O586" s="41"/>
      <c r="P586" s="41"/>
      <c r="Q586" s="41"/>
      <c r="R586" s="41"/>
      <c r="S586" s="41"/>
      <c r="U586" s="41"/>
      <c r="V586" s="41"/>
      <c r="W586" s="41"/>
      <c r="X586" s="41"/>
      <c r="Y586" s="41"/>
      <c r="Z586" s="41"/>
      <c r="AA586" s="41"/>
      <c r="AB586" s="41"/>
      <c r="AC586" s="41"/>
      <c r="AD586" s="41"/>
      <c r="AE586" s="41"/>
      <c r="AF586" s="41"/>
      <c r="AG586" s="41"/>
      <c r="AH586" s="41"/>
      <c r="AI586" s="41"/>
      <c r="AJ586" s="41"/>
      <c r="AK586" s="41"/>
      <c r="AL586" s="41"/>
      <c r="AM586" s="41"/>
      <c r="AN586" s="41"/>
      <c r="AO586" s="41"/>
      <c r="AP586" s="41"/>
      <c r="AQ586" s="41"/>
      <c r="AR586" s="41"/>
      <c r="AS586" s="41"/>
      <c r="AT586" s="41"/>
      <c r="AU586" s="41"/>
      <c r="AV586" s="41"/>
      <c r="AW586" s="41"/>
      <c r="AX586" s="41"/>
      <c r="AY586" s="41"/>
      <c r="AZ586" s="41"/>
      <c r="BA586" s="41"/>
      <c r="BB586" s="41"/>
      <c r="BC586" s="41"/>
      <c r="BD586" s="41"/>
      <c r="BE586" s="41"/>
      <c r="BF586" s="41"/>
      <c r="BG586" s="41"/>
      <c r="BH586" s="41"/>
      <c r="BI586" s="41"/>
      <c r="BJ586" s="41"/>
      <c r="BK586" s="41"/>
      <c r="BL586" s="41"/>
      <c r="BM586" s="41"/>
      <c r="BN586" s="41"/>
      <c r="BO586" s="41"/>
      <c r="BP586" s="41"/>
      <c r="BQ586" s="41"/>
      <c r="BR586" s="41"/>
      <c r="BS586" s="41"/>
      <c r="BT586" s="41"/>
      <c r="BU586" s="41"/>
      <c r="BV586" s="41"/>
      <c r="BW586" s="41"/>
      <c r="BX586" s="41"/>
      <c r="BY586" s="41"/>
      <c r="BZ586" s="41"/>
      <c r="CA586" s="41"/>
      <c r="CB586" s="41"/>
      <c r="CC586" s="41"/>
      <c r="CD586" s="41"/>
      <c r="CE586" s="41"/>
      <c r="CF586" s="41"/>
      <c r="CG586" s="41"/>
      <c r="CH586" s="41"/>
      <c r="CI586" s="41"/>
      <c r="CJ586" s="41"/>
      <c r="CK586" s="41"/>
      <c r="CL586" s="41"/>
      <c r="CM586" s="41"/>
      <c r="CN586" s="41"/>
      <c r="CO586" s="41"/>
      <c r="CP586" s="41"/>
    </row>
    <row r="587" spans="10:94" ht="21.75" customHeight="1" x14ac:dyDescent="0.25">
      <c r="J587" s="41"/>
      <c r="K587" s="41"/>
      <c r="L587" s="41"/>
      <c r="M587" s="41"/>
      <c r="N587" s="41"/>
      <c r="O587" s="41"/>
      <c r="P587" s="41"/>
      <c r="Q587" s="41"/>
      <c r="R587" s="41"/>
      <c r="S587" s="41"/>
      <c r="U587" s="41"/>
      <c r="V587" s="41"/>
      <c r="W587" s="41"/>
      <c r="X587" s="41"/>
      <c r="Y587" s="41"/>
      <c r="Z587" s="41"/>
      <c r="AA587" s="41"/>
      <c r="AB587" s="41"/>
      <c r="AC587" s="41"/>
      <c r="AD587" s="41"/>
      <c r="AE587" s="41"/>
      <c r="AF587" s="41"/>
      <c r="AG587" s="41"/>
      <c r="AH587" s="41"/>
      <c r="AI587" s="41"/>
      <c r="AJ587" s="41"/>
      <c r="AK587" s="41"/>
      <c r="AL587" s="41"/>
      <c r="AM587" s="41"/>
      <c r="AN587" s="41"/>
      <c r="AO587" s="41"/>
      <c r="AP587" s="41"/>
      <c r="AQ587" s="41"/>
      <c r="AR587" s="41"/>
      <c r="AS587" s="41"/>
      <c r="AT587" s="41"/>
      <c r="AU587" s="41"/>
      <c r="AV587" s="41"/>
      <c r="AW587" s="41"/>
      <c r="AX587" s="41"/>
      <c r="AY587" s="41"/>
      <c r="AZ587" s="41"/>
      <c r="BA587" s="41"/>
      <c r="BB587" s="41"/>
      <c r="BC587" s="41"/>
      <c r="BD587" s="41"/>
      <c r="BE587" s="41"/>
      <c r="BF587" s="41"/>
      <c r="BG587" s="41"/>
      <c r="BH587" s="41"/>
      <c r="BI587" s="41"/>
      <c r="BJ587" s="41"/>
      <c r="BK587" s="41"/>
      <c r="BL587" s="41"/>
      <c r="BM587" s="41"/>
      <c r="BN587" s="41"/>
      <c r="BO587" s="41"/>
      <c r="BP587" s="41"/>
      <c r="BQ587" s="41"/>
      <c r="BR587" s="41"/>
      <c r="BS587" s="41"/>
      <c r="BT587" s="41"/>
      <c r="BU587" s="41"/>
      <c r="BV587" s="41"/>
      <c r="BW587" s="41"/>
      <c r="BX587" s="41"/>
      <c r="BY587" s="41"/>
      <c r="BZ587" s="41"/>
      <c r="CA587" s="41"/>
      <c r="CB587" s="41"/>
      <c r="CC587" s="41"/>
      <c r="CD587" s="41"/>
      <c r="CE587" s="41"/>
      <c r="CF587" s="41"/>
      <c r="CG587" s="41"/>
      <c r="CH587" s="41"/>
      <c r="CI587" s="41"/>
      <c r="CJ587" s="41"/>
      <c r="CK587" s="41"/>
      <c r="CL587" s="41"/>
      <c r="CM587" s="41"/>
      <c r="CN587" s="41"/>
      <c r="CO587" s="41"/>
      <c r="CP587" s="41"/>
    </row>
    <row r="588" spans="10:94" ht="21.75" customHeight="1" x14ac:dyDescent="0.25">
      <c r="J588" s="41"/>
      <c r="K588" s="41"/>
      <c r="L588" s="41"/>
      <c r="M588" s="41"/>
      <c r="N588" s="41"/>
      <c r="O588" s="41"/>
      <c r="P588" s="41"/>
      <c r="Q588" s="41"/>
      <c r="R588" s="41"/>
      <c r="S588" s="41"/>
      <c r="U588" s="41"/>
      <c r="V588" s="41"/>
      <c r="W588" s="41"/>
      <c r="X588" s="41"/>
      <c r="Y588" s="41"/>
      <c r="Z588" s="41"/>
      <c r="AA588" s="41"/>
      <c r="AB588" s="41"/>
      <c r="AC588" s="41"/>
      <c r="AD588" s="41"/>
      <c r="AE588" s="41"/>
      <c r="AF588" s="41"/>
      <c r="AG588" s="41"/>
      <c r="AH588" s="41"/>
      <c r="AI588" s="41"/>
      <c r="AJ588" s="41"/>
      <c r="AK588" s="41"/>
      <c r="AL588" s="41"/>
      <c r="AM588" s="41"/>
      <c r="AN588" s="41"/>
      <c r="AO588" s="41"/>
      <c r="AP588" s="41"/>
      <c r="AQ588" s="41"/>
      <c r="AR588" s="41"/>
      <c r="AS588" s="41"/>
      <c r="AT588" s="41"/>
      <c r="AU588" s="41"/>
      <c r="AV588" s="41"/>
      <c r="AW588" s="41"/>
      <c r="AX588" s="41"/>
      <c r="AY588" s="41"/>
      <c r="AZ588" s="41"/>
      <c r="BA588" s="41"/>
      <c r="BB588" s="41"/>
      <c r="BC588" s="41"/>
      <c r="BD588" s="41"/>
      <c r="BE588" s="41"/>
      <c r="BF588" s="41"/>
      <c r="BG588" s="41"/>
      <c r="BH588" s="41"/>
      <c r="BI588" s="41"/>
      <c r="BJ588" s="41"/>
      <c r="BK588" s="41"/>
      <c r="BL588" s="41"/>
      <c r="BM588" s="41"/>
      <c r="BN588" s="41"/>
      <c r="BO588" s="41"/>
      <c r="BP588" s="41"/>
      <c r="BQ588" s="41"/>
      <c r="BR588" s="41"/>
      <c r="BS588" s="41"/>
      <c r="BT588" s="41"/>
      <c r="BU588" s="41"/>
      <c r="BV588" s="41"/>
      <c r="BW588" s="41"/>
      <c r="BX588" s="41"/>
      <c r="BY588" s="41"/>
      <c r="BZ588" s="41"/>
      <c r="CA588" s="41"/>
      <c r="CB588" s="41"/>
      <c r="CC588" s="41"/>
      <c r="CD588" s="41"/>
      <c r="CE588" s="41"/>
      <c r="CF588" s="41"/>
      <c r="CG588" s="41"/>
      <c r="CH588" s="41"/>
      <c r="CI588" s="41"/>
      <c r="CJ588" s="41"/>
      <c r="CK588" s="41"/>
      <c r="CL588" s="41"/>
      <c r="CM588" s="41"/>
      <c r="CN588" s="41"/>
      <c r="CO588" s="41"/>
      <c r="CP588" s="41"/>
    </row>
    <row r="589" spans="10:94" ht="21.75" customHeight="1" x14ac:dyDescent="0.25">
      <c r="J589" s="41"/>
      <c r="K589" s="41"/>
      <c r="L589" s="41"/>
      <c r="M589" s="41"/>
      <c r="N589" s="41"/>
      <c r="O589" s="41"/>
      <c r="P589" s="41"/>
      <c r="Q589" s="41"/>
      <c r="R589" s="41"/>
      <c r="S589" s="41"/>
      <c r="U589" s="41"/>
      <c r="V589" s="41"/>
      <c r="W589" s="41"/>
      <c r="X589" s="41"/>
      <c r="Y589" s="41"/>
      <c r="Z589" s="41"/>
      <c r="AA589" s="41"/>
      <c r="AB589" s="41"/>
      <c r="AC589" s="41"/>
      <c r="AD589" s="41"/>
      <c r="AE589" s="41"/>
      <c r="AF589" s="41"/>
      <c r="AG589" s="41"/>
      <c r="AH589" s="41"/>
      <c r="AI589" s="41"/>
      <c r="AJ589" s="41"/>
      <c r="AK589" s="41"/>
      <c r="AL589" s="41"/>
      <c r="AM589" s="41"/>
      <c r="AN589" s="41"/>
      <c r="AO589" s="41"/>
      <c r="AP589" s="41"/>
      <c r="AQ589" s="41"/>
      <c r="AR589" s="41"/>
      <c r="AS589" s="41"/>
      <c r="AT589" s="41"/>
      <c r="AU589" s="41"/>
      <c r="AV589" s="41"/>
      <c r="AW589" s="41"/>
      <c r="AX589" s="41"/>
      <c r="AY589" s="41"/>
      <c r="AZ589" s="41"/>
      <c r="BA589" s="41"/>
      <c r="BB589" s="41"/>
      <c r="BC589" s="41"/>
      <c r="BD589" s="41"/>
      <c r="BE589" s="41"/>
      <c r="BF589" s="41"/>
      <c r="BG589" s="41"/>
      <c r="BH589" s="41"/>
      <c r="BI589" s="41"/>
      <c r="BJ589" s="41"/>
      <c r="BK589" s="41"/>
      <c r="BL589" s="41"/>
      <c r="BM589" s="41"/>
      <c r="BN589" s="41"/>
      <c r="BO589" s="41"/>
      <c r="BP589" s="41"/>
      <c r="BQ589" s="41"/>
      <c r="BR589" s="41"/>
      <c r="BS589" s="41"/>
      <c r="BT589" s="41"/>
      <c r="BU589" s="41"/>
      <c r="BV589" s="41"/>
      <c r="BW589" s="41"/>
      <c r="BX589" s="41"/>
      <c r="BY589" s="41"/>
      <c r="BZ589" s="41"/>
      <c r="CA589" s="41"/>
      <c r="CB589" s="41"/>
      <c r="CC589" s="41"/>
      <c r="CD589" s="41"/>
      <c r="CE589" s="41"/>
      <c r="CF589" s="41"/>
      <c r="CG589" s="41"/>
      <c r="CH589" s="41"/>
      <c r="CI589" s="41"/>
      <c r="CJ589" s="41"/>
      <c r="CK589" s="41"/>
      <c r="CL589" s="41"/>
      <c r="CM589" s="41"/>
      <c r="CN589" s="41"/>
      <c r="CO589" s="41"/>
      <c r="CP589" s="41"/>
    </row>
    <row r="590" spans="10:94" ht="21.75" customHeight="1" x14ac:dyDescent="0.25">
      <c r="J590" s="41"/>
      <c r="K590" s="41"/>
      <c r="L590" s="41"/>
      <c r="M590" s="41"/>
      <c r="N590" s="41"/>
      <c r="O590" s="41"/>
      <c r="P590" s="41"/>
      <c r="Q590" s="41"/>
      <c r="R590" s="41"/>
      <c r="S590" s="41"/>
      <c r="U590" s="41"/>
      <c r="V590" s="41"/>
      <c r="W590" s="41"/>
      <c r="X590" s="41"/>
      <c r="Y590" s="41"/>
      <c r="Z590" s="41"/>
      <c r="AA590" s="41"/>
      <c r="AB590" s="41"/>
      <c r="AC590" s="41"/>
      <c r="AD590" s="41"/>
      <c r="AE590" s="41"/>
      <c r="AF590" s="41"/>
      <c r="AG590" s="41"/>
      <c r="AH590" s="41"/>
      <c r="AI590" s="41"/>
      <c r="AJ590" s="41"/>
      <c r="AK590" s="41"/>
      <c r="AL590" s="41"/>
      <c r="AM590" s="41"/>
      <c r="AN590" s="41"/>
      <c r="AO590" s="41"/>
      <c r="AP590" s="41"/>
      <c r="AQ590" s="41"/>
      <c r="AR590" s="41"/>
      <c r="AS590" s="41"/>
      <c r="AT590" s="41"/>
      <c r="AU590" s="41"/>
      <c r="AV590" s="41"/>
      <c r="AW590" s="41"/>
      <c r="AX590" s="41"/>
      <c r="AY590" s="41"/>
      <c r="AZ590" s="41"/>
      <c r="BA590" s="41"/>
      <c r="BB590" s="41"/>
      <c r="BC590" s="41"/>
      <c r="BD590" s="41"/>
      <c r="BE590" s="41"/>
      <c r="BF590" s="41"/>
      <c r="BG590" s="41"/>
      <c r="BH590" s="41"/>
      <c r="BI590" s="41"/>
      <c r="BJ590" s="41"/>
      <c r="BK590" s="41"/>
      <c r="BL590" s="41"/>
      <c r="BM590" s="41"/>
      <c r="BN590" s="41"/>
      <c r="BO590" s="41"/>
      <c r="BP590" s="41"/>
      <c r="BQ590" s="41"/>
      <c r="BR590" s="41"/>
      <c r="BS590" s="41"/>
      <c r="BT590" s="41"/>
      <c r="BU590" s="41"/>
      <c r="BV590" s="41"/>
      <c r="BW590" s="41"/>
      <c r="BX590" s="41"/>
      <c r="BY590" s="41"/>
      <c r="BZ590" s="41"/>
      <c r="CA590" s="41"/>
      <c r="CB590" s="41"/>
      <c r="CC590" s="41"/>
      <c r="CD590" s="41"/>
      <c r="CE590" s="41"/>
      <c r="CF590" s="41"/>
      <c r="CG590" s="41"/>
      <c r="CH590" s="41"/>
      <c r="CI590" s="41"/>
      <c r="CJ590" s="41"/>
      <c r="CK590" s="41"/>
      <c r="CL590" s="41"/>
      <c r="CM590" s="41"/>
      <c r="CN590" s="41"/>
      <c r="CO590" s="41"/>
      <c r="CP590" s="41"/>
    </row>
    <row r="591" spans="10:94" ht="21.75" customHeight="1" x14ac:dyDescent="0.25">
      <c r="J591" s="41"/>
      <c r="K591" s="41"/>
      <c r="L591" s="41"/>
      <c r="M591" s="41"/>
      <c r="N591" s="41"/>
      <c r="O591" s="41"/>
      <c r="P591" s="41"/>
      <c r="Q591" s="41"/>
      <c r="R591" s="41"/>
      <c r="S591" s="41"/>
      <c r="T591" s="41"/>
      <c r="U591" s="41"/>
      <c r="V591" s="41"/>
      <c r="W591" s="41"/>
      <c r="X591" s="41"/>
      <c r="Y591" s="41"/>
      <c r="Z591" s="41"/>
      <c r="AA591" s="41"/>
      <c r="AB591" s="41"/>
      <c r="AC591" s="41"/>
      <c r="AD591" s="41"/>
      <c r="AE591" s="41"/>
      <c r="AF591" s="41"/>
      <c r="AG591" s="41"/>
      <c r="AH591" s="41"/>
      <c r="AI591" s="41"/>
      <c r="AJ591" s="41"/>
      <c r="AK591" s="41"/>
      <c r="AL591" s="41"/>
      <c r="AM591" s="41"/>
      <c r="AN591" s="41"/>
      <c r="AO591" s="41"/>
      <c r="AP591" s="41"/>
      <c r="AQ591" s="41"/>
      <c r="AR591" s="41"/>
      <c r="AS591" s="41"/>
      <c r="AT591" s="41"/>
      <c r="AU591" s="41"/>
      <c r="AV591" s="41"/>
      <c r="AW591" s="41"/>
      <c r="AX591" s="41"/>
      <c r="AY591" s="41"/>
      <c r="AZ591" s="41"/>
      <c r="BA591" s="41"/>
      <c r="BB591" s="41"/>
      <c r="BC591" s="41"/>
      <c r="BD591" s="41"/>
      <c r="BE591" s="41"/>
      <c r="BF591" s="41"/>
      <c r="BG591" s="41"/>
      <c r="BH591" s="41"/>
      <c r="BI591" s="41"/>
      <c r="BJ591" s="41"/>
      <c r="BK591" s="41"/>
      <c r="BL591" s="41"/>
      <c r="BM591" s="41"/>
      <c r="BN591" s="41"/>
      <c r="BO591" s="41"/>
      <c r="BP591" s="41"/>
      <c r="BQ591" s="41"/>
      <c r="BR591" s="41"/>
      <c r="BS591" s="41"/>
      <c r="BT591" s="41"/>
      <c r="BU591" s="41"/>
      <c r="BV591" s="41"/>
      <c r="BW591" s="41"/>
      <c r="BX591" s="41"/>
      <c r="BY591" s="41"/>
      <c r="BZ591" s="41"/>
      <c r="CA591" s="41"/>
      <c r="CB591" s="41"/>
      <c r="CC591" s="41"/>
      <c r="CD591" s="41"/>
      <c r="CE591" s="41"/>
      <c r="CF591" s="41"/>
      <c r="CG591" s="41"/>
      <c r="CH591" s="41"/>
      <c r="CI591" s="41"/>
      <c r="CJ591" s="41"/>
      <c r="CK591" s="41"/>
      <c r="CL591" s="41"/>
      <c r="CM591" s="41"/>
      <c r="CN591" s="41"/>
      <c r="CO591" s="41"/>
      <c r="CP591" s="41"/>
    </row>
    <row r="592" spans="10:94" ht="21.75" customHeight="1" x14ac:dyDescent="0.25">
      <c r="J592" s="41"/>
      <c r="K592" s="41"/>
      <c r="L592" s="41"/>
      <c r="M592" s="41"/>
      <c r="N592" s="41"/>
      <c r="O592" s="41"/>
      <c r="P592" s="41"/>
      <c r="Q592" s="41"/>
      <c r="R592" s="41"/>
      <c r="S592" s="41"/>
      <c r="T592" s="41"/>
      <c r="U592" s="41"/>
      <c r="V592" s="41"/>
      <c r="W592" s="41"/>
      <c r="X592" s="41"/>
      <c r="Y592" s="41"/>
      <c r="Z592" s="41"/>
      <c r="AA592" s="41"/>
      <c r="AB592" s="41"/>
      <c r="AC592" s="41"/>
      <c r="AD592" s="41"/>
      <c r="AE592" s="41"/>
      <c r="AF592" s="41"/>
      <c r="AG592" s="41"/>
      <c r="AH592" s="41"/>
      <c r="AI592" s="41"/>
      <c r="AJ592" s="41"/>
      <c r="AK592" s="41"/>
      <c r="AL592" s="41"/>
      <c r="AM592" s="41"/>
      <c r="AN592" s="41"/>
      <c r="AO592" s="41"/>
      <c r="AP592" s="41"/>
      <c r="AQ592" s="41"/>
      <c r="AR592" s="41"/>
      <c r="AS592" s="41"/>
      <c r="AT592" s="41"/>
      <c r="AU592" s="41"/>
      <c r="AV592" s="41"/>
      <c r="AW592" s="41"/>
      <c r="AX592" s="41"/>
      <c r="AY592" s="41"/>
      <c r="AZ592" s="41"/>
      <c r="BA592" s="41"/>
      <c r="BB592" s="41"/>
      <c r="BC592" s="41"/>
      <c r="BD592" s="41"/>
      <c r="BE592" s="41"/>
      <c r="BF592" s="41"/>
      <c r="BG592" s="41"/>
      <c r="BH592" s="41"/>
      <c r="BI592" s="41"/>
      <c r="BJ592" s="41"/>
      <c r="BK592" s="41"/>
      <c r="BL592" s="41"/>
      <c r="BM592" s="41"/>
      <c r="BN592" s="41"/>
      <c r="BO592" s="41"/>
      <c r="BP592" s="41"/>
      <c r="BQ592" s="41"/>
      <c r="BR592" s="41"/>
      <c r="BS592" s="41"/>
      <c r="BT592" s="41"/>
      <c r="BU592" s="41"/>
      <c r="BV592" s="41"/>
      <c r="BW592" s="41"/>
      <c r="BX592" s="41"/>
      <c r="BY592" s="41"/>
      <c r="BZ592" s="41"/>
      <c r="CA592" s="41"/>
      <c r="CB592" s="41"/>
      <c r="CC592" s="41"/>
      <c r="CD592" s="41"/>
      <c r="CE592" s="41"/>
      <c r="CF592" s="41"/>
      <c r="CG592" s="41"/>
      <c r="CH592" s="41"/>
      <c r="CI592" s="41"/>
      <c r="CJ592" s="41"/>
      <c r="CK592" s="41"/>
      <c r="CL592" s="41"/>
      <c r="CM592" s="41"/>
      <c r="CN592" s="41"/>
      <c r="CO592" s="41"/>
      <c r="CP592" s="41"/>
    </row>
    <row r="593" spans="10:94" ht="21.75" customHeight="1" x14ac:dyDescent="0.25">
      <c r="J593" s="41"/>
      <c r="K593" s="41"/>
      <c r="L593" s="41"/>
      <c r="M593" s="41"/>
      <c r="N593" s="41"/>
      <c r="O593" s="41"/>
      <c r="P593" s="41"/>
      <c r="Q593" s="41"/>
      <c r="R593" s="41"/>
      <c r="S593" s="41"/>
      <c r="T593" s="41"/>
      <c r="U593" s="41"/>
      <c r="V593" s="41"/>
      <c r="W593" s="41"/>
      <c r="X593" s="41"/>
      <c r="Y593" s="41"/>
      <c r="Z593" s="41"/>
      <c r="AA593" s="41"/>
      <c r="AB593" s="41"/>
      <c r="AC593" s="41"/>
      <c r="AD593" s="41"/>
      <c r="AE593" s="41"/>
      <c r="AF593" s="41"/>
      <c r="AG593" s="41"/>
      <c r="AH593" s="41"/>
      <c r="AI593" s="41"/>
      <c r="AJ593" s="41"/>
      <c r="AK593" s="41"/>
      <c r="AL593" s="41"/>
      <c r="AM593" s="41"/>
      <c r="AN593" s="41"/>
      <c r="AO593" s="41"/>
      <c r="AP593" s="41"/>
      <c r="AQ593" s="41"/>
      <c r="AR593" s="41"/>
      <c r="AS593" s="41"/>
      <c r="AT593" s="41"/>
      <c r="AU593" s="41"/>
      <c r="AV593" s="41"/>
      <c r="AW593" s="41"/>
      <c r="AX593" s="41"/>
      <c r="AY593" s="41"/>
      <c r="AZ593" s="41"/>
      <c r="BA593" s="41"/>
      <c r="BB593" s="41"/>
      <c r="BC593" s="41"/>
      <c r="BD593" s="41"/>
      <c r="BE593" s="41"/>
      <c r="BF593" s="41"/>
      <c r="BG593" s="41"/>
      <c r="BH593" s="41"/>
      <c r="BI593" s="41"/>
      <c r="BJ593" s="41"/>
      <c r="BK593" s="41"/>
      <c r="BL593" s="41"/>
      <c r="BM593" s="41"/>
      <c r="BN593" s="41"/>
      <c r="BO593" s="41"/>
      <c r="BP593" s="41"/>
      <c r="BQ593" s="41"/>
      <c r="BR593" s="41"/>
      <c r="BS593" s="41"/>
      <c r="BT593" s="41"/>
      <c r="BU593" s="41"/>
      <c r="BV593" s="41"/>
      <c r="BW593" s="41"/>
      <c r="BX593" s="41"/>
      <c r="BY593" s="41"/>
      <c r="BZ593" s="41"/>
      <c r="CA593" s="41"/>
      <c r="CB593" s="41"/>
      <c r="CC593" s="41"/>
      <c r="CD593" s="41"/>
      <c r="CE593" s="41"/>
      <c r="CF593" s="41"/>
      <c r="CG593" s="41"/>
      <c r="CH593" s="41"/>
      <c r="CI593" s="41"/>
      <c r="CJ593" s="41"/>
      <c r="CK593" s="41"/>
      <c r="CL593" s="41"/>
      <c r="CM593" s="41"/>
      <c r="CN593" s="41"/>
      <c r="CO593" s="41"/>
      <c r="CP593" s="41"/>
    </row>
    <row r="594" spans="10:94" ht="21.75" customHeight="1" x14ac:dyDescent="0.25">
      <c r="J594" s="41"/>
      <c r="K594" s="41"/>
      <c r="L594" s="41"/>
      <c r="M594" s="41"/>
      <c r="N594" s="41"/>
      <c r="O594" s="41"/>
      <c r="P594" s="41"/>
      <c r="Q594" s="41"/>
      <c r="R594" s="41"/>
      <c r="S594" s="41"/>
      <c r="T594" s="41"/>
      <c r="U594" s="41"/>
      <c r="V594" s="41"/>
      <c r="W594" s="41"/>
      <c r="X594" s="41"/>
      <c r="Y594" s="41"/>
      <c r="Z594" s="41"/>
      <c r="AA594" s="41"/>
      <c r="AB594" s="41"/>
      <c r="AC594" s="41"/>
      <c r="AD594" s="41"/>
      <c r="AE594" s="41"/>
      <c r="AF594" s="41"/>
      <c r="AG594" s="41"/>
      <c r="AH594" s="41"/>
      <c r="AI594" s="41"/>
      <c r="AJ594" s="41"/>
      <c r="AK594" s="41"/>
      <c r="AL594" s="41"/>
      <c r="AM594" s="41"/>
      <c r="AN594" s="41"/>
      <c r="AO594" s="41"/>
      <c r="AP594" s="41"/>
      <c r="AQ594" s="41"/>
      <c r="AR594" s="41"/>
      <c r="AS594" s="41"/>
      <c r="AT594" s="41"/>
      <c r="AU594" s="41"/>
      <c r="AV594" s="41"/>
      <c r="AW594" s="41"/>
      <c r="AX594" s="41"/>
      <c r="AY594" s="41"/>
      <c r="AZ594" s="41"/>
      <c r="BA594" s="41"/>
      <c r="BB594" s="41"/>
      <c r="BC594" s="41"/>
      <c r="BD594" s="41"/>
      <c r="BE594" s="41"/>
      <c r="BF594" s="41"/>
      <c r="BG594" s="41"/>
      <c r="BH594" s="41"/>
      <c r="BI594" s="41"/>
      <c r="BJ594" s="41"/>
      <c r="BK594" s="41"/>
      <c r="BL594" s="41"/>
      <c r="BM594" s="41"/>
      <c r="BN594" s="41"/>
      <c r="BO594" s="41"/>
      <c r="BP594" s="41"/>
      <c r="BQ594" s="41"/>
      <c r="BR594" s="41"/>
      <c r="BS594" s="41"/>
      <c r="BT594" s="41"/>
      <c r="BU594" s="41"/>
      <c r="BV594" s="41"/>
      <c r="BW594" s="41"/>
      <c r="BX594" s="41"/>
      <c r="BY594" s="41"/>
      <c r="BZ594" s="41"/>
      <c r="CA594" s="41"/>
      <c r="CB594" s="41"/>
      <c r="CC594" s="41"/>
      <c r="CD594" s="41"/>
      <c r="CE594" s="41"/>
      <c r="CF594" s="41"/>
      <c r="CG594" s="41"/>
      <c r="CH594" s="41"/>
      <c r="CI594" s="41"/>
      <c r="CJ594" s="41"/>
      <c r="CK594" s="41"/>
      <c r="CL594" s="41"/>
      <c r="CM594" s="41"/>
      <c r="CN594" s="41"/>
      <c r="CO594" s="41"/>
      <c r="CP594" s="41"/>
    </row>
    <row r="595" spans="10:94" ht="21.75" customHeight="1" x14ac:dyDescent="0.25">
      <c r="J595" s="41"/>
      <c r="K595" s="41"/>
      <c r="L595" s="41"/>
      <c r="M595" s="41"/>
      <c r="N595" s="41"/>
      <c r="O595" s="41"/>
      <c r="P595" s="41"/>
      <c r="Q595" s="41"/>
      <c r="R595" s="41"/>
      <c r="S595" s="41"/>
      <c r="T595" s="41"/>
      <c r="U595" s="41"/>
      <c r="V595" s="41"/>
      <c r="W595" s="41"/>
      <c r="X595" s="41"/>
      <c r="Y595" s="41"/>
      <c r="Z595" s="41"/>
      <c r="AA595" s="41"/>
      <c r="AB595" s="41"/>
      <c r="AC595" s="41"/>
      <c r="AD595" s="41"/>
      <c r="AE595" s="41"/>
      <c r="AF595" s="41"/>
      <c r="AG595" s="41"/>
      <c r="AH595" s="41"/>
      <c r="AI595" s="41"/>
      <c r="AJ595" s="41"/>
      <c r="AK595" s="41"/>
      <c r="AL595" s="41"/>
      <c r="AM595" s="41"/>
      <c r="AN595" s="41"/>
      <c r="AO595" s="41"/>
      <c r="AP595" s="41"/>
      <c r="AQ595" s="41"/>
      <c r="AR595" s="41"/>
      <c r="AS595" s="41"/>
      <c r="AT595" s="41"/>
      <c r="AU595" s="41"/>
      <c r="AV595" s="41"/>
      <c r="AW595" s="41"/>
      <c r="AX595" s="41"/>
      <c r="AY595" s="41"/>
      <c r="AZ595" s="41"/>
      <c r="BA595" s="41"/>
      <c r="BB595" s="41"/>
      <c r="BC595" s="41"/>
      <c r="BD595" s="41"/>
      <c r="BE595" s="41"/>
      <c r="BF595" s="41"/>
      <c r="BG595" s="41"/>
      <c r="BH595" s="41"/>
      <c r="BI595" s="41"/>
      <c r="BJ595" s="41"/>
      <c r="BK595" s="41"/>
      <c r="BL595" s="41"/>
      <c r="BM595" s="41"/>
      <c r="BN595" s="41"/>
      <c r="BO595" s="41"/>
      <c r="BP595" s="41"/>
      <c r="BQ595" s="41"/>
      <c r="BR595" s="41"/>
      <c r="BS595" s="41"/>
      <c r="BT595" s="41"/>
      <c r="BU595" s="41"/>
      <c r="BV595" s="41"/>
      <c r="BW595" s="41"/>
      <c r="BX595" s="41"/>
      <c r="BY595" s="41"/>
      <c r="BZ595" s="41"/>
      <c r="CA595" s="41"/>
      <c r="CB595" s="41"/>
      <c r="CC595" s="41"/>
      <c r="CD595" s="41"/>
      <c r="CE595" s="41"/>
      <c r="CF595" s="41"/>
      <c r="CG595" s="41"/>
      <c r="CH595" s="41"/>
      <c r="CI595" s="41"/>
      <c r="CJ595" s="41"/>
      <c r="CK595" s="41"/>
      <c r="CL595" s="41"/>
      <c r="CM595" s="41"/>
      <c r="CN595" s="41"/>
      <c r="CO595" s="41"/>
      <c r="CP595" s="41"/>
    </row>
    <row r="596" spans="10:94" ht="21.75" customHeight="1" x14ac:dyDescent="0.25">
      <c r="J596" s="41"/>
      <c r="K596" s="41"/>
      <c r="L596" s="41"/>
      <c r="M596" s="41"/>
      <c r="N596" s="41"/>
      <c r="O596" s="41"/>
      <c r="P596" s="41"/>
      <c r="Q596" s="41"/>
      <c r="R596" s="41"/>
      <c r="S596" s="41"/>
      <c r="T596" s="41"/>
      <c r="U596" s="41"/>
      <c r="V596" s="41"/>
      <c r="W596" s="41"/>
      <c r="X596" s="41"/>
      <c r="Y596" s="41"/>
      <c r="Z596" s="41"/>
      <c r="AA596" s="41"/>
      <c r="AB596" s="41"/>
      <c r="AC596" s="41"/>
      <c r="AD596" s="41"/>
      <c r="AE596" s="41"/>
      <c r="AF596" s="41"/>
      <c r="AG596" s="41"/>
      <c r="AH596" s="41"/>
      <c r="AI596" s="41"/>
      <c r="AJ596" s="41"/>
      <c r="AK596" s="41"/>
      <c r="AL596" s="41"/>
      <c r="AM596" s="41"/>
      <c r="AN596" s="41"/>
      <c r="AO596" s="41"/>
      <c r="AP596" s="41"/>
      <c r="AQ596" s="41"/>
      <c r="AR596" s="41"/>
      <c r="AS596" s="41"/>
      <c r="AT596" s="41"/>
      <c r="AU596" s="41"/>
      <c r="AV596" s="41"/>
      <c r="AW596" s="41"/>
      <c r="AX596" s="41"/>
      <c r="AY596" s="41"/>
      <c r="AZ596" s="41"/>
      <c r="BA596" s="41"/>
      <c r="BB596" s="41"/>
      <c r="BC596" s="41"/>
      <c r="BD596" s="41"/>
      <c r="BE596" s="41"/>
      <c r="BF596" s="41"/>
      <c r="BG596" s="41"/>
      <c r="BH596" s="41"/>
      <c r="BI596" s="41"/>
      <c r="BJ596" s="41"/>
      <c r="BK596" s="41"/>
      <c r="BL596" s="41"/>
      <c r="BM596" s="41"/>
      <c r="BN596" s="41"/>
      <c r="BO596" s="41"/>
      <c r="BP596" s="41"/>
      <c r="BQ596" s="41"/>
      <c r="BR596" s="41"/>
      <c r="BS596" s="41"/>
      <c r="BT596" s="41"/>
      <c r="BU596" s="41"/>
      <c r="BV596" s="41"/>
      <c r="BW596" s="41"/>
      <c r="BX596" s="41"/>
      <c r="BY596" s="41"/>
      <c r="BZ596" s="41"/>
      <c r="CA596" s="41"/>
      <c r="CB596" s="41"/>
      <c r="CC596" s="41"/>
      <c r="CD596" s="41"/>
      <c r="CE596" s="41"/>
      <c r="CF596" s="41"/>
      <c r="CG596" s="41"/>
      <c r="CH596" s="41"/>
      <c r="CI596" s="41"/>
      <c r="CJ596" s="41"/>
      <c r="CK596" s="41"/>
      <c r="CL596" s="41"/>
      <c r="CM596" s="41"/>
      <c r="CN596" s="41"/>
      <c r="CO596" s="41"/>
      <c r="CP596" s="41"/>
    </row>
    <row r="597" spans="10:94" ht="21.75" customHeight="1" x14ac:dyDescent="0.25">
      <c r="J597" s="41"/>
      <c r="K597" s="41"/>
      <c r="L597" s="41"/>
      <c r="M597" s="41"/>
      <c r="N597" s="41"/>
      <c r="O597" s="41"/>
      <c r="P597" s="41"/>
      <c r="Q597" s="41"/>
      <c r="R597" s="41"/>
      <c r="S597" s="41"/>
      <c r="T597" s="41"/>
      <c r="U597" s="41"/>
      <c r="V597" s="41"/>
      <c r="W597" s="41"/>
      <c r="X597" s="41"/>
      <c r="Y597" s="41"/>
      <c r="Z597" s="41"/>
      <c r="AA597" s="41"/>
      <c r="AB597" s="41"/>
      <c r="AC597" s="41"/>
      <c r="AD597" s="41"/>
      <c r="AE597" s="41"/>
      <c r="AF597" s="41"/>
      <c r="AG597" s="41"/>
      <c r="AH597" s="41"/>
      <c r="AI597" s="41"/>
      <c r="AJ597" s="41"/>
      <c r="AK597" s="41"/>
      <c r="AL597" s="41"/>
      <c r="AM597" s="41"/>
      <c r="AN597" s="41"/>
      <c r="AO597" s="41"/>
      <c r="AP597" s="41"/>
      <c r="AQ597" s="41"/>
      <c r="AR597" s="41"/>
      <c r="AS597" s="41"/>
      <c r="AT597" s="41"/>
      <c r="AU597" s="41"/>
      <c r="AV597" s="41"/>
      <c r="AW597" s="41"/>
      <c r="AX597" s="41"/>
      <c r="AY597" s="41"/>
      <c r="AZ597" s="41"/>
      <c r="BA597" s="41"/>
      <c r="BB597" s="41"/>
      <c r="BC597" s="41"/>
      <c r="BD597" s="41"/>
      <c r="BE597" s="41"/>
      <c r="BF597" s="41"/>
      <c r="BG597" s="41"/>
      <c r="BH597" s="41"/>
      <c r="BI597" s="41"/>
      <c r="BJ597" s="41"/>
      <c r="BK597" s="41"/>
      <c r="BL597" s="41"/>
      <c r="BM597" s="41"/>
      <c r="BN597" s="41"/>
      <c r="BO597" s="41"/>
      <c r="BP597" s="41"/>
      <c r="BQ597" s="41"/>
      <c r="BR597" s="41"/>
      <c r="BS597" s="41"/>
      <c r="BT597" s="41"/>
      <c r="BU597" s="41"/>
      <c r="BV597" s="41"/>
      <c r="BW597" s="41"/>
      <c r="BX597" s="41"/>
      <c r="BY597" s="41"/>
      <c r="BZ597" s="41"/>
      <c r="CA597" s="41"/>
      <c r="CB597" s="41"/>
      <c r="CC597" s="41"/>
      <c r="CD597" s="41"/>
      <c r="CE597" s="41"/>
      <c r="CF597" s="41"/>
      <c r="CG597" s="41"/>
      <c r="CH597" s="41"/>
      <c r="CI597" s="41"/>
      <c r="CJ597" s="41"/>
      <c r="CK597" s="41"/>
      <c r="CL597" s="41"/>
      <c r="CM597" s="41"/>
      <c r="CN597" s="41"/>
      <c r="CO597" s="41"/>
      <c r="CP597" s="41"/>
    </row>
    <row r="598" spans="10:94" ht="21.75" customHeight="1" x14ac:dyDescent="0.25">
      <c r="J598" s="41"/>
      <c r="K598" s="41"/>
      <c r="L598" s="41"/>
      <c r="M598" s="41"/>
      <c r="N598" s="41"/>
      <c r="O598" s="41"/>
      <c r="P598" s="41"/>
      <c r="Q598" s="41"/>
      <c r="R598" s="41"/>
      <c r="S598" s="41"/>
      <c r="T598" s="41"/>
      <c r="U598" s="41"/>
      <c r="V598" s="41"/>
      <c r="W598" s="41"/>
      <c r="X598" s="41"/>
      <c r="Y598" s="41"/>
      <c r="Z598" s="41"/>
      <c r="AA598" s="41"/>
      <c r="AB598" s="41"/>
      <c r="AC598" s="41"/>
      <c r="AD598" s="41"/>
      <c r="AE598" s="41"/>
      <c r="AF598" s="41"/>
      <c r="AG598" s="41"/>
      <c r="AH598" s="41"/>
      <c r="AI598" s="41"/>
      <c r="AJ598" s="41"/>
      <c r="AK598" s="41"/>
      <c r="AL598" s="41"/>
      <c r="AM598" s="41"/>
      <c r="AN598" s="41"/>
      <c r="AO598" s="41"/>
      <c r="AP598" s="41"/>
      <c r="AQ598" s="41"/>
      <c r="AR598" s="41"/>
      <c r="AS598" s="41"/>
      <c r="AT598" s="41"/>
      <c r="AU598" s="41"/>
      <c r="AV598" s="41"/>
      <c r="AW598" s="41"/>
      <c r="AX598" s="41"/>
      <c r="AY598" s="41"/>
      <c r="AZ598" s="41"/>
      <c r="BA598" s="41"/>
      <c r="BB598" s="41"/>
      <c r="BC598" s="41"/>
      <c r="BD598" s="41"/>
      <c r="BE598" s="41"/>
      <c r="BF598" s="41"/>
      <c r="BG598" s="41"/>
      <c r="BH598" s="41"/>
      <c r="BI598" s="41"/>
      <c r="BJ598" s="41"/>
      <c r="BK598" s="41"/>
      <c r="BL598" s="41"/>
      <c r="BM598" s="41"/>
      <c r="BN598" s="41"/>
      <c r="BO598" s="41"/>
      <c r="BP598" s="41"/>
      <c r="BQ598" s="41"/>
      <c r="BR598" s="41"/>
      <c r="BS598" s="41"/>
      <c r="BT598" s="41"/>
      <c r="BU598" s="41"/>
      <c r="BV598" s="41"/>
      <c r="BW598" s="41"/>
      <c r="BX598" s="41"/>
      <c r="BY598" s="41"/>
      <c r="BZ598" s="41"/>
      <c r="CA598" s="41"/>
      <c r="CB598" s="41"/>
      <c r="CC598" s="41"/>
      <c r="CD598" s="41"/>
      <c r="CE598" s="41"/>
      <c r="CF598" s="41"/>
      <c r="CG598" s="41"/>
      <c r="CH598" s="41"/>
      <c r="CI598" s="41"/>
      <c r="CJ598" s="41"/>
      <c r="CK598" s="41"/>
      <c r="CL598" s="41"/>
      <c r="CM598" s="41"/>
      <c r="CN598" s="41"/>
      <c r="CO598" s="41"/>
      <c r="CP598" s="41"/>
    </row>
    <row r="599" spans="10:94" ht="21.75" customHeight="1" x14ac:dyDescent="0.25">
      <c r="J599" s="41"/>
      <c r="K599" s="41"/>
      <c r="L599" s="41"/>
      <c r="M599" s="41"/>
      <c r="N599" s="41"/>
      <c r="O599" s="41"/>
      <c r="P599" s="41"/>
      <c r="Q599" s="41"/>
      <c r="R599" s="41"/>
      <c r="S599" s="41"/>
      <c r="T599" s="41"/>
      <c r="U599" s="41"/>
      <c r="V599" s="41"/>
      <c r="W599" s="41"/>
      <c r="X599" s="41"/>
      <c r="Y599" s="41"/>
      <c r="Z599" s="41"/>
      <c r="AA599" s="41"/>
      <c r="AB599" s="41"/>
      <c r="AC599" s="41"/>
      <c r="AD599" s="41"/>
      <c r="AE599" s="41"/>
      <c r="AF599" s="41"/>
      <c r="AG599" s="41"/>
      <c r="AH599" s="41"/>
      <c r="AI599" s="41"/>
      <c r="AJ599" s="41"/>
      <c r="AK599" s="41"/>
      <c r="AL599" s="41"/>
      <c r="AM599" s="41"/>
      <c r="AN599" s="41"/>
      <c r="AO599" s="41"/>
      <c r="AP599" s="41"/>
      <c r="AQ599" s="41"/>
      <c r="AR599" s="41"/>
      <c r="AS599" s="41"/>
      <c r="AT599" s="41"/>
      <c r="AU599" s="41"/>
      <c r="AV599" s="41"/>
      <c r="AW599" s="41"/>
      <c r="AX599" s="41"/>
      <c r="AY599" s="41"/>
      <c r="AZ599" s="41"/>
      <c r="BA599" s="41"/>
      <c r="BB599" s="41"/>
      <c r="BC599" s="41"/>
      <c r="BD599" s="41"/>
      <c r="BE599" s="41"/>
      <c r="BF599" s="41"/>
      <c r="BG599" s="41"/>
      <c r="BH599" s="41"/>
      <c r="BI599" s="41"/>
      <c r="BJ599" s="41"/>
      <c r="BK599" s="41"/>
      <c r="BL599" s="41"/>
      <c r="BM599" s="41"/>
      <c r="BN599" s="41"/>
      <c r="BO599" s="41"/>
      <c r="BP599" s="41"/>
      <c r="BQ599" s="41"/>
      <c r="BR599" s="41"/>
      <c r="BS599" s="41"/>
      <c r="BT599" s="41"/>
      <c r="BU599" s="41"/>
      <c r="BV599" s="41"/>
      <c r="BW599" s="41"/>
      <c r="BX599" s="41"/>
      <c r="BY599" s="41"/>
      <c r="BZ599" s="41"/>
      <c r="CA599" s="41"/>
      <c r="CB599" s="41"/>
      <c r="CC599" s="41"/>
      <c r="CD599" s="41"/>
      <c r="CE599" s="41"/>
      <c r="CF599" s="41"/>
      <c r="CG599" s="41"/>
      <c r="CH599" s="41"/>
      <c r="CI599" s="41"/>
      <c r="CJ599" s="41"/>
      <c r="CK599" s="41"/>
      <c r="CL599" s="41"/>
      <c r="CM599" s="41"/>
      <c r="CN599" s="41"/>
      <c r="CO599" s="41"/>
      <c r="CP599" s="41"/>
    </row>
    <row r="600" spans="10:94" ht="21.75" customHeight="1" x14ac:dyDescent="0.25">
      <c r="J600" s="41"/>
      <c r="K600" s="41"/>
      <c r="L600" s="41"/>
      <c r="M600" s="41"/>
      <c r="N600" s="41"/>
      <c r="O600" s="41"/>
      <c r="P600" s="41"/>
      <c r="Q600" s="41"/>
      <c r="R600" s="41"/>
      <c r="S600" s="41"/>
      <c r="T600" s="41"/>
      <c r="U600" s="41"/>
      <c r="V600" s="41"/>
      <c r="W600" s="41"/>
      <c r="X600" s="41"/>
      <c r="Y600" s="41"/>
      <c r="Z600" s="41"/>
      <c r="AA600" s="41"/>
      <c r="AB600" s="41"/>
      <c r="AC600" s="41"/>
      <c r="AD600" s="41"/>
      <c r="AE600" s="41"/>
      <c r="AF600" s="41"/>
      <c r="AG600" s="41"/>
      <c r="AH600" s="41"/>
      <c r="AI600" s="41"/>
      <c r="AJ600" s="41"/>
      <c r="AK600" s="41"/>
      <c r="AL600" s="41"/>
      <c r="AM600" s="41"/>
      <c r="AN600" s="41"/>
      <c r="AO600" s="41"/>
      <c r="AP600" s="41"/>
      <c r="AQ600" s="41"/>
      <c r="AR600" s="41"/>
      <c r="AS600" s="41"/>
      <c r="AT600" s="41"/>
      <c r="AU600" s="41"/>
      <c r="AV600" s="41"/>
      <c r="AW600" s="41"/>
      <c r="AX600" s="41"/>
      <c r="AY600" s="41"/>
      <c r="AZ600" s="41"/>
      <c r="BA600" s="41"/>
      <c r="BB600" s="41"/>
      <c r="BC600" s="41"/>
      <c r="BD600" s="41"/>
      <c r="BE600" s="41"/>
      <c r="BF600" s="41"/>
      <c r="BG600" s="41"/>
      <c r="BH600" s="41"/>
      <c r="BI600" s="41"/>
      <c r="BJ600" s="41"/>
      <c r="BK600" s="41"/>
      <c r="BL600" s="41"/>
      <c r="BM600" s="41"/>
      <c r="BN600" s="41"/>
      <c r="BO600" s="41"/>
      <c r="BP600" s="41"/>
      <c r="BQ600" s="41"/>
      <c r="BR600" s="41"/>
      <c r="BS600" s="41"/>
      <c r="BT600" s="41"/>
      <c r="BU600" s="41"/>
      <c r="BV600" s="41"/>
      <c r="BW600" s="41"/>
      <c r="BX600" s="41"/>
      <c r="BY600" s="41"/>
      <c r="BZ600" s="41"/>
      <c r="CA600" s="41"/>
      <c r="CB600" s="41"/>
      <c r="CC600" s="41"/>
      <c r="CD600" s="41"/>
      <c r="CE600" s="41"/>
      <c r="CF600" s="41"/>
      <c r="CG600" s="41"/>
      <c r="CH600" s="41"/>
      <c r="CI600" s="41"/>
      <c r="CJ600" s="41"/>
      <c r="CK600" s="41"/>
      <c r="CL600" s="41"/>
      <c r="CM600" s="41"/>
      <c r="CN600" s="41"/>
      <c r="CO600" s="41"/>
      <c r="CP600" s="41"/>
    </row>
    <row r="601" spans="10:94" ht="21.75" customHeight="1" x14ac:dyDescent="0.25">
      <c r="J601" s="41"/>
      <c r="K601" s="41"/>
      <c r="L601" s="41"/>
      <c r="M601" s="41"/>
      <c r="N601" s="41"/>
      <c r="O601" s="41"/>
      <c r="P601" s="41"/>
      <c r="Q601" s="41"/>
      <c r="R601" s="41"/>
      <c r="S601" s="41"/>
      <c r="T601" s="41"/>
      <c r="U601" s="41"/>
      <c r="V601" s="41"/>
      <c r="W601" s="41"/>
      <c r="X601" s="41"/>
      <c r="Y601" s="41"/>
      <c r="Z601" s="41"/>
      <c r="AA601" s="41"/>
      <c r="AB601" s="41"/>
      <c r="AC601" s="41"/>
      <c r="AD601" s="41"/>
      <c r="AE601" s="41"/>
      <c r="AF601" s="41"/>
      <c r="AG601" s="41"/>
      <c r="AH601" s="41"/>
      <c r="AI601" s="41"/>
      <c r="AJ601" s="41"/>
      <c r="AK601" s="41"/>
      <c r="AL601" s="41"/>
      <c r="AM601" s="41"/>
      <c r="AN601" s="41"/>
      <c r="AO601" s="41"/>
      <c r="AP601" s="41"/>
      <c r="AQ601" s="41"/>
      <c r="AR601" s="41"/>
      <c r="AS601" s="41"/>
      <c r="AT601" s="41"/>
      <c r="AU601" s="41"/>
      <c r="AV601" s="41"/>
      <c r="AW601" s="41"/>
      <c r="AX601" s="41"/>
      <c r="AY601" s="41"/>
      <c r="AZ601" s="41"/>
      <c r="BA601" s="41"/>
      <c r="BB601" s="41"/>
      <c r="BC601" s="41"/>
      <c r="BD601" s="41"/>
      <c r="BE601" s="41"/>
      <c r="BF601" s="41"/>
      <c r="BG601" s="41"/>
      <c r="BH601" s="41"/>
      <c r="BI601" s="41"/>
      <c r="BJ601" s="41"/>
      <c r="BK601" s="41"/>
      <c r="BL601" s="41"/>
      <c r="BM601" s="41"/>
      <c r="BN601" s="41"/>
      <c r="BO601" s="41"/>
      <c r="BP601" s="41"/>
      <c r="BQ601" s="41"/>
      <c r="BR601" s="41"/>
      <c r="BS601" s="41"/>
      <c r="BT601" s="41"/>
      <c r="BU601" s="41"/>
      <c r="BV601" s="41"/>
      <c r="BW601" s="41"/>
      <c r="BX601" s="41"/>
      <c r="BY601" s="41"/>
      <c r="BZ601" s="41"/>
      <c r="CA601" s="41"/>
      <c r="CB601" s="41"/>
      <c r="CC601" s="41"/>
      <c r="CD601" s="41"/>
      <c r="CE601" s="41"/>
      <c r="CF601" s="41"/>
      <c r="CG601" s="41"/>
      <c r="CH601" s="41"/>
      <c r="CI601" s="41"/>
      <c r="CJ601" s="41"/>
      <c r="CK601" s="41"/>
      <c r="CL601" s="41"/>
      <c r="CM601" s="41"/>
      <c r="CN601" s="41"/>
      <c r="CO601" s="41"/>
      <c r="CP601" s="41"/>
    </row>
    <row r="602" spans="10:94" ht="21.75" customHeight="1" x14ac:dyDescent="0.25">
      <c r="J602" s="41"/>
      <c r="K602" s="41"/>
      <c r="L602" s="41"/>
      <c r="M602" s="41"/>
      <c r="N602" s="41"/>
      <c r="O602" s="41"/>
      <c r="P602" s="41"/>
      <c r="Q602" s="41"/>
      <c r="R602" s="41"/>
      <c r="S602" s="41"/>
      <c r="T602" s="41"/>
      <c r="U602" s="41"/>
      <c r="V602" s="41"/>
      <c r="W602" s="41"/>
      <c r="X602" s="41"/>
      <c r="Y602" s="41"/>
      <c r="Z602" s="41"/>
      <c r="AA602" s="41"/>
      <c r="AB602" s="41"/>
      <c r="AC602" s="41"/>
      <c r="AD602" s="41"/>
      <c r="AE602" s="41"/>
      <c r="AF602" s="41"/>
      <c r="AG602" s="41"/>
      <c r="AH602" s="41"/>
      <c r="AI602" s="41"/>
      <c r="AJ602" s="41"/>
      <c r="AK602" s="41"/>
      <c r="AL602" s="41"/>
      <c r="AM602" s="41"/>
      <c r="AN602" s="41"/>
      <c r="AO602" s="41"/>
      <c r="AP602" s="41"/>
      <c r="AQ602" s="41"/>
      <c r="AR602" s="41"/>
      <c r="AS602" s="41"/>
      <c r="AT602" s="41"/>
      <c r="AU602" s="41"/>
      <c r="AV602" s="41"/>
      <c r="AW602" s="41"/>
      <c r="AX602" s="41"/>
      <c r="AY602" s="41"/>
      <c r="AZ602" s="41"/>
      <c r="BA602" s="41"/>
      <c r="BB602" s="41"/>
      <c r="BC602" s="41"/>
      <c r="BD602" s="41"/>
      <c r="BE602" s="41"/>
      <c r="BF602" s="41"/>
      <c r="BG602" s="41"/>
      <c r="BH602" s="41"/>
      <c r="BI602" s="41"/>
      <c r="BJ602" s="41"/>
      <c r="BK602" s="41"/>
      <c r="BL602" s="41"/>
      <c r="BM602" s="41"/>
      <c r="BN602" s="41"/>
      <c r="BO602" s="41"/>
      <c r="BP602" s="41"/>
      <c r="BQ602" s="41"/>
      <c r="BR602" s="41"/>
      <c r="BS602" s="41"/>
      <c r="BT602" s="41"/>
      <c r="BU602" s="41"/>
      <c r="BV602" s="41"/>
      <c r="BW602" s="41"/>
      <c r="BX602" s="41"/>
      <c r="BY602" s="41"/>
      <c r="BZ602" s="41"/>
      <c r="CA602" s="41"/>
      <c r="CB602" s="41"/>
      <c r="CC602" s="41"/>
      <c r="CD602" s="41"/>
      <c r="CE602" s="41"/>
      <c r="CF602" s="41"/>
      <c r="CG602" s="41"/>
      <c r="CH602" s="41"/>
      <c r="CI602" s="41"/>
      <c r="CJ602" s="41"/>
      <c r="CK602" s="41"/>
      <c r="CL602" s="41"/>
      <c r="CM602" s="41"/>
      <c r="CN602" s="41"/>
      <c r="CO602" s="41"/>
      <c r="CP602" s="41"/>
    </row>
    <row r="603" spans="10:94" ht="21.75" customHeight="1" x14ac:dyDescent="0.25">
      <c r="J603" s="41"/>
      <c r="K603" s="41"/>
      <c r="L603" s="41"/>
      <c r="M603" s="41"/>
      <c r="N603" s="41"/>
      <c r="O603" s="41"/>
      <c r="P603" s="41"/>
      <c r="Q603" s="41"/>
      <c r="R603" s="41"/>
      <c r="S603" s="41"/>
      <c r="T603" s="41"/>
      <c r="U603" s="41"/>
      <c r="V603" s="41"/>
      <c r="W603" s="41"/>
      <c r="X603" s="41"/>
      <c r="Y603" s="41"/>
      <c r="Z603" s="41"/>
      <c r="AA603" s="41"/>
      <c r="AB603" s="41"/>
      <c r="AC603" s="41"/>
      <c r="AD603" s="41"/>
      <c r="AE603" s="41"/>
      <c r="AF603" s="41"/>
      <c r="AG603" s="41"/>
      <c r="AH603" s="41"/>
      <c r="AI603" s="41"/>
      <c r="AJ603" s="41"/>
      <c r="AK603" s="41"/>
      <c r="AL603" s="41"/>
      <c r="AM603" s="41"/>
      <c r="AN603" s="41"/>
      <c r="AO603" s="41"/>
      <c r="AP603" s="41"/>
      <c r="AQ603" s="41"/>
      <c r="AR603" s="41"/>
      <c r="AS603" s="41"/>
      <c r="AT603" s="41"/>
      <c r="AU603" s="41"/>
      <c r="AV603" s="41"/>
      <c r="AW603" s="41"/>
      <c r="AX603" s="41"/>
      <c r="AY603" s="41"/>
      <c r="AZ603" s="41"/>
      <c r="BA603" s="41"/>
      <c r="BB603" s="41"/>
      <c r="BC603" s="41"/>
      <c r="BD603" s="41"/>
      <c r="BE603" s="41"/>
      <c r="BF603" s="41"/>
      <c r="BG603" s="41"/>
      <c r="BH603" s="41"/>
      <c r="BI603" s="41"/>
      <c r="BJ603" s="41"/>
      <c r="BK603" s="41"/>
      <c r="BL603" s="41"/>
      <c r="BM603" s="41"/>
      <c r="BN603" s="41"/>
      <c r="BO603" s="41"/>
      <c r="BP603" s="41"/>
      <c r="BQ603" s="41"/>
      <c r="BR603" s="41"/>
      <c r="BS603" s="41"/>
      <c r="BT603" s="41"/>
      <c r="BU603" s="41"/>
      <c r="BV603" s="41"/>
      <c r="BW603" s="41"/>
      <c r="BX603" s="41"/>
      <c r="BY603" s="41"/>
      <c r="BZ603" s="41"/>
      <c r="CA603" s="41"/>
      <c r="CB603" s="41"/>
      <c r="CC603" s="41"/>
      <c r="CD603" s="41"/>
      <c r="CE603" s="41"/>
      <c r="CF603" s="41"/>
      <c r="CG603" s="41"/>
      <c r="CH603" s="41"/>
      <c r="CI603" s="41"/>
      <c r="CJ603" s="41"/>
      <c r="CK603" s="41"/>
      <c r="CL603" s="41"/>
      <c r="CM603" s="41"/>
      <c r="CN603" s="41"/>
      <c r="CO603" s="41"/>
      <c r="CP603" s="41"/>
    </row>
    <row r="604" spans="10:94" ht="21.75" customHeight="1" x14ac:dyDescent="0.25">
      <c r="J604" s="41"/>
      <c r="K604" s="41"/>
      <c r="L604" s="41"/>
      <c r="M604" s="41"/>
      <c r="N604" s="41"/>
      <c r="O604" s="41"/>
      <c r="P604" s="41"/>
      <c r="Q604" s="41"/>
      <c r="R604" s="41"/>
      <c r="S604" s="41"/>
      <c r="T604" s="41"/>
      <c r="U604" s="41"/>
      <c r="V604" s="41"/>
      <c r="W604" s="41"/>
      <c r="X604" s="41"/>
      <c r="Y604" s="41"/>
      <c r="Z604" s="41"/>
      <c r="AA604" s="41"/>
      <c r="AB604" s="41"/>
      <c r="AC604" s="41"/>
      <c r="AD604" s="41"/>
      <c r="AE604" s="41"/>
      <c r="AF604" s="41"/>
      <c r="AG604" s="41"/>
      <c r="AH604" s="41"/>
      <c r="AI604" s="41"/>
      <c r="AJ604" s="41"/>
      <c r="AK604" s="41"/>
      <c r="AL604" s="41"/>
      <c r="AM604" s="41"/>
      <c r="AN604" s="41"/>
      <c r="AO604" s="41"/>
      <c r="AP604" s="41"/>
      <c r="AQ604" s="41"/>
      <c r="AR604" s="41"/>
      <c r="AS604" s="41"/>
      <c r="AT604" s="41"/>
      <c r="AU604" s="41"/>
      <c r="AV604" s="41"/>
      <c r="AW604" s="41"/>
      <c r="AX604" s="41"/>
      <c r="AY604" s="41"/>
      <c r="AZ604" s="41"/>
      <c r="BA604" s="41"/>
      <c r="BB604" s="41"/>
      <c r="BC604" s="41"/>
      <c r="BD604" s="41"/>
      <c r="BE604" s="41"/>
      <c r="BF604" s="41"/>
      <c r="BG604" s="41"/>
      <c r="BH604" s="41"/>
      <c r="BI604" s="41"/>
      <c r="BJ604" s="41"/>
      <c r="BK604" s="41"/>
      <c r="BL604" s="41"/>
      <c r="BM604" s="41"/>
      <c r="BN604" s="41"/>
      <c r="BO604" s="41"/>
      <c r="BP604" s="41"/>
      <c r="BQ604" s="41"/>
      <c r="BR604" s="41"/>
      <c r="BS604" s="41"/>
      <c r="BT604" s="41"/>
      <c r="BU604" s="41"/>
      <c r="BV604" s="41"/>
      <c r="BW604" s="41"/>
      <c r="BX604" s="41"/>
      <c r="BY604" s="41"/>
      <c r="BZ604" s="41"/>
      <c r="CA604" s="41"/>
      <c r="CB604" s="41"/>
      <c r="CC604" s="41"/>
      <c r="CD604" s="41"/>
      <c r="CE604" s="41"/>
      <c r="CF604" s="41"/>
      <c r="CG604" s="41"/>
      <c r="CH604" s="41"/>
      <c r="CI604" s="41"/>
      <c r="CJ604" s="41"/>
      <c r="CK604" s="41"/>
      <c r="CL604" s="41"/>
      <c r="CM604" s="41"/>
      <c r="CN604" s="41"/>
      <c r="CO604" s="41"/>
      <c r="CP604" s="41"/>
    </row>
    <row r="605" spans="10:94" ht="21.75" customHeight="1" x14ac:dyDescent="0.25">
      <c r="J605" s="41"/>
      <c r="K605" s="41"/>
      <c r="L605" s="41"/>
      <c r="M605" s="41"/>
      <c r="N605" s="41"/>
      <c r="O605" s="41"/>
      <c r="P605" s="41"/>
      <c r="Q605" s="41"/>
      <c r="R605" s="41"/>
      <c r="S605" s="41"/>
      <c r="T605" s="41"/>
      <c r="U605" s="41"/>
      <c r="V605" s="41"/>
      <c r="W605" s="41"/>
      <c r="X605" s="41"/>
      <c r="Y605" s="41"/>
      <c r="Z605" s="41"/>
      <c r="AA605" s="41"/>
      <c r="AB605" s="41"/>
      <c r="AC605" s="41"/>
      <c r="AD605" s="41"/>
      <c r="AE605" s="41"/>
      <c r="AF605" s="41"/>
      <c r="AG605" s="41"/>
      <c r="AH605" s="41"/>
      <c r="AI605" s="41"/>
      <c r="AJ605" s="41"/>
      <c r="AK605" s="41"/>
      <c r="AL605" s="41"/>
      <c r="AM605" s="41"/>
      <c r="AN605" s="41"/>
      <c r="AO605" s="41"/>
      <c r="AP605" s="41"/>
      <c r="AQ605" s="41"/>
      <c r="AR605" s="41"/>
      <c r="AS605" s="41"/>
      <c r="AT605" s="41"/>
      <c r="AU605" s="41"/>
      <c r="AV605" s="41"/>
      <c r="AW605" s="41"/>
      <c r="AX605" s="41"/>
      <c r="AY605" s="41"/>
      <c r="AZ605" s="41"/>
      <c r="BA605" s="41"/>
      <c r="BB605" s="41"/>
      <c r="BC605" s="41"/>
      <c r="BD605" s="41"/>
      <c r="BE605" s="41"/>
      <c r="BF605" s="41"/>
      <c r="BG605" s="41"/>
      <c r="BH605" s="41"/>
      <c r="BI605" s="41"/>
      <c r="BJ605" s="41"/>
      <c r="BK605" s="41"/>
      <c r="BL605" s="41"/>
      <c r="BM605" s="41"/>
      <c r="BN605" s="41"/>
      <c r="BO605" s="41"/>
      <c r="BP605" s="41"/>
      <c r="BQ605" s="41"/>
      <c r="BR605" s="41"/>
      <c r="BS605" s="41"/>
      <c r="BT605" s="41"/>
      <c r="BU605" s="41"/>
      <c r="BV605" s="41"/>
      <c r="BW605" s="41"/>
      <c r="BX605" s="41"/>
      <c r="BY605" s="41"/>
      <c r="BZ605" s="41"/>
      <c r="CA605" s="41"/>
      <c r="CB605" s="41"/>
      <c r="CC605" s="41"/>
      <c r="CD605" s="41"/>
      <c r="CE605" s="41"/>
      <c r="CF605" s="41"/>
      <c r="CG605" s="41"/>
      <c r="CH605" s="41"/>
      <c r="CI605" s="41"/>
      <c r="CJ605" s="41"/>
      <c r="CK605" s="41"/>
      <c r="CL605" s="41"/>
      <c r="CM605" s="41"/>
      <c r="CN605" s="41"/>
      <c r="CO605" s="41"/>
      <c r="CP605" s="41"/>
    </row>
    <row r="606" spans="10:94" ht="21.75" customHeight="1" x14ac:dyDescent="0.25">
      <c r="J606" s="41"/>
      <c r="K606" s="41"/>
      <c r="L606" s="41"/>
      <c r="M606" s="41"/>
      <c r="N606" s="41"/>
      <c r="O606" s="41"/>
      <c r="P606" s="41"/>
      <c r="Q606" s="41"/>
      <c r="R606" s="41"/>
      <c r="S606" s="41"/>
      <c r="T606" s="41"/>
      <c r="U606" s="41"/>
      <c r="V606" s="41"/>
      <c r="W606" s="41"/>
      <c r="X606" s="41"/>
      <c r="Y606" s="41"/>
      <c r="Z606" s="41"/>
      <c r="AA606" s="41"/>
      <c r="AB606" s="41"/>
      <c r="AC606" s="41"/>
      <c r="AD606" s="41"/>
      <c r="AE606" s="41"/>
      <c r="AF606" s="41"/>
      <c r="AG606" s="41"/>
      <c r="AH606" s="41"/>
      <c r="AI606" s="41"/>
      <c r="AJ606" s="41"/>
      <c r="AK606" s="41"/>
      <c r="AL606" s="41"/>
      <c r="AM606" s="41"/>
      <c r="AN606" s="41"/>
      <c r="AO606" s="41"/>
      <c r="AP606" s="41"/>
      <c r="AQ606" s="41"/>
      <c r="AR606" s="41"/>
      <c r="AS606" s="41"/>
      <c r="AT606" s="41"/>
      <c r="AU606" s="41"/>
      <c r="AV606" s="41"/>
      <c r="AW606" s="41"/>
      <c r="AX606" s="41"/>
      <c r="AY606" s="41"/>
      <c r="AZ606" s="41"/>
      <c r="BA606" s="41"/>
      <c r="BB606" s="41"/>
      <c r="BC606" s="41"/>
      <c r="BD606" s="41"/>
      <c r="BE606" s="41"/>
      <c r="BF606" s="41"/>
      <c r="BG606" s="41"/>
      <c r="BH606" s="41"/>
      <c r="BI606" s="41"/>
      <c r="BJ606" s="41"/>
      <c r="BK606" s="41"/>
      <c r="BL606" s="41"/>
      <c r="BM606" s="41"/>
      <c r="BN606" s="41"/>
      <c r="BO606" s="41"/>
      <c r="BP606" s="41"/>
      <c r="BQ606" s="41"/>
      <c r="BR606" s="41"/>
      <c r="BS606" s="41"/>
      <c r="BT606" s="41"/>
      <c r="BU606" s="41"/>
      <c r="BV606" s="41"/>
      <c r="BW606" s="41"/>
      <c r="BX606" s="41"/>
      <c r="BY606" s="41"/>
      <c r="BZ606" s="41"/>
      <c r="CA606" s="41"/>
      <c r="CB606" s="41"/>
      <c r="CC606" s="41"/>
      <c r="CD606" s="41"/>
      <c r="CE606" s="41"/>
      <c r="CF606" s="41"/>
      <c r="CG606" s="41"/>
      <c r="CH606" s="41"/>
      <c r="CI606" s="41"/>
      <c r="CJ606" s="41"/>
      <c r="CK606" s="41"/>
      <c r="CL606" s="41"/>
      <c r="CM606" s="41"/>
      <c r="CN606" s="41"/>
      <c r="CO606" s="41"/>
      <c r="CP606" s="41"/>
    </row>
    <row r="607" spans="10:94" ht="21.75" customHeight="1" x14ac:dyDescent="0.25">
      <c r="J607" s="41"/>
      <c r="K607" s="41"/>
      <c r="L607" s="41"/>
      <c r="M607" s="41"/>
      <c r="N607" s="41"/>
      <c r="O607" s="41"/>
      <c r="P607" s="41"/>
      <c r="Q607" s="41"/>
      <c r="R607" s="41"/>
      <c r="S607" s="41"/>
      <c r="T607" s="41"/>
      <c r="U607" s="41"/>
      <c r="V607" s="41"/>
      <c r="W607" s="41"/>
      <c r="X607" s="41"/>
      <c r="Y607" s="41"/>
      <c r="Z607" s="41"/>
      <c r="AA607" s="41"/>
      <c r="AB607" s="41"/>
      <c r="AC607" s="41"/>
      <c r="AD607" s="41"/>
      <c r="AE607" s="41"/>
      <c r="AF607" s="41"/>
      <c r="AG607" s="41"/>
      <c r="AH607" s="41"/>
      <c r="AI607" s="41"/>
      <c r="AJ607" s="41"/>
      <c r="AK607" s="41"/>
      <c r="AL607" s="41"/>
      <c r="AM607" s="41"/>
      <c r="AN607" s="41"/>
      <c r="AO607" s="41"/>
      <c r="AP607" s="41"/>
      <c r="AQ607" s="41"/>
      <c r="AR607" s="41"/>
      <c r="AS607" s="41"/>
      <c r="AT607" s="41"/>
      <c r="AU607" s="41"/>
      <c r="AV607" s="41"/>
      <c r="AW607" s="41"/>
      <c r="AX607" s="41"/>
      <c r="AY607" s="41"/>
      <c r="AZ607" s="41"/>
      <c r="BA607" s="41"/>
      <c r="BB607" s="41"/>
      <c r="BC607" s="41"/>
      <c r="BD607" s="41"/>
      <c r="BE607" s="41"/>
      <c r="BF607" s="41"/>
      <c r="BG607" s="41"/>
      <c r="BH607" s="41"/>
      <c r="BI607" s="41"/>
      <c r="BJ607" s="41"/>
      <c r="BK607" s="41"/>
      <c r="BL607" s="41"/>
      <c r="BM607" s="41"/>
      <c r="BN607" s="41"/>
      <c r="BO607" s="41"/>
      <c r="BP607" s="41"/>
      <c r="BQ607" s="41"/>
      <c r="BR607" s="41"/>
      <c r="BS607" s="41"/>
      <c r="BT607" s="41"/>
      <c r="BU607" s="41"/>
      <c r="BV607" s="41"/>
      <c r="BW607" s="41"/>
      <c r="BX607" s="41"/>
      <c r="BY607" s="41"/>
      <c r="BZ607" s="41"/>
      <c r="CA607" s="41"/>
      <c r="CB607" s="41"/>
      <c r="CC607" s="41"/>
      <c r="CD607" s="41"/>
      <c r="CE607" s="41"/>
      <c r="CF607" s="41"/>
      <c r="CG607" s="41"/>
      <c r="CH607" s="41"/>
      <c r="CI607" s="41"/>
      <c r="CJ607" s="41"/>
      <c r="CK607" s="41"/>
      <c r="CL607" s="41"/>
      <c r="CM607" s="41"/>
      <c r="CN607" s="41"/>
      <c r="CO607" s="41"/>
      <c r="CP607" s="41"/>
    </row>
    <row r="608" spans="10:94" ht="21.75" customHeight="1" x14ac:dyDescent="0.25">
      <c r="J608" s="41"/>
      <c r="K608" s="41"/>
      <c r="L608" s="41"/>
      <c r="M608" s="41"/>
      <c r="N608" s="41"/>
      <c r="O608" s="41"/>
      <c r="P608" s="41"/>
      <c r="Q608" s="41"/>
      <c r="R608" s="41"/>
      <c r="S608" s="41"/>
      <c r="T608" s="41"/>
      <c r="U608" s="41"/>
      <c r="V608" s="41"/>
      <c r="W608" s="41"/>
      <c r="X608" s="41"/>
      <c r="Y608" s="41"/>
      <c r="Z608" s="41"/>
      <c r="AA608" s="41"/>
      <c r="AB608" s="41"/>
      <c r="AC608" s="41"/>
      <c r="AD608" s="41"/>
      <c r="AE608" s="41"/>
      <c r="AF608" s="41"/>
      <c r="AG608" s="41"/>
      <c r="AH608" s="41"/>
      <c r="AI608" s="41"/>
      <c r="AJ608" s="41"/>
      <c r="AK608" s="41"/>
      <c r="AL608" s="41"/>
      <c r="AM608" s="41"/>
      <c r="AN608" s="41"/>
      <c r="AO608" s="41"/>
      <c r="AP608" s="41"/>
      <c r="AQ608" s="41"/>
      <c r="AR608" s="41"/>
      <c r="AS608" s="41"/>
      <c r="AT608" s="41"/>
      <c r="AU608" s="41"/>
      <c r="AV608" s="41"/>
      <c r="AW608" s="41"/>
      <c r="AX608" s="41"/>
      <c r="AY608" s="41"/>
      <c r="AZ608" s="41"/>
      <c r="BA608" s="41"/>
      <c r="BB608" s="41"/>
      <c r="BC608" s="41"/>
      <c r="BD608" s="41"/>
      <c r="BE608" s="41"/>
      <c r="BF608" s="41"/>
      <c r="BG608" s="41"/>
      <c r="BH608" s="41"/>
      <c r="BI608" s="41"/>
      <c r="BJ608" s="41"/>
      <c r="BK608" s="41"/>
      <c r="BL608" s="41"/>
      <c r="BM608" s="41"/>
      <c r="BN608" s="41"/>
      <c r="BO608" s="41"/>
      <c r="BP608" s="41"/>
      <c r="BQ608" s="41"/>
      <c r="BR608" s="41"/>
      <c r="BS608" s="41"/>
      <c r="BT608" s="41"/>
      <c r="BU608" s="41"/>
      <c r="BV608" s="41"/>
      <c r="BW608" s="41"/>
      <c r="BX608" s="41"/>
      <c r="BY608" s="41"/>
      <c r="BZ608" s="41"/>
      <c r="CA608" s="41"/>
      <c r="CB608" s="41"/>
      <c r="CC608" s="41"/>
      <c r="CD608" s="41"/>
      <c r="CE608" s="41"/>
      <c r="CF608" s="41"/>
      <c r="CG608" s="41"/>
      <c r="CH608" s="41"/>
      <c r="CI608" s="41"/>
      <c r="CJ608" s="41"/>
      <c r="CK608" s="41"/>
      <c r="CL608" s="41"/>
      <c r="CM608" s="41"/>
      <c r="CN608" s="41"/>
      <c r="CO608" s="41"/>
      <c r="CP608" s="41"/>
    </row>
    <row r="609" spans="10:94" ht="21.75" customHeight="1" x14ac:dyDescent="0.25">
      <c r="J609" s="41"/>
      <c r="K609" s="41"/>
      <c r="L609" s="41"/>
      <c r="M609" s="41"/>
      <c r="N609" s="41"/>
      <c r="O609" s="41"/>
      <c r="P609" s="41"/>
      <c r="Q609" s="41"/>
      <c r="R609" s="41"/>
      <c r="S609" s="41"/>
      <c r="T609" s="41"/>
      <c r="U609" s="41"/>
      <c r="V609" s="41"/>
      <c r="W609" s="41"/>
      <c r="X609" s="41"/>
      <c r="Y609" s="41"/>
      <c r="Z609" s="41"/>
      <c r="AA609" s="41"/>
      <c r="AB609" s="41"/>
      <c r="AC609" s="41"/>
      <c r="AD609" s="41"/>
      <c r="AE609" s="41"/>
      <c r="AF609" s="41"/>
      <c r="AG609" s="41"/>
      <c r="AH609" s="41"/>
      <c r="AI609" s="41"/>
      <c r="AJ609" s="41"/>
      <c r="AK609" s="41"/>
      <c r="AL609" s="41"/>
      <c r="AM609" s="41"/>
      <c r="AN609" s="41"/>
      <c r="AO609" s="41"/>
      <c r="AP609" s="41"/>
      <c r="AQ609" s="41"/>
      <c r="AR609" s="41"/>
      <c r="AS609" s="41"/>
      <c r="AT609" s="41"/>
      <c r="AU609" s="41"/>
      <c r="AV609" s="41"/>
      <c r="AW609" s="41"/>
      <c r="AX609" s="41"/>
      <c r="AY609" s="41"/>
      <c r="AZ609" s="41"/>
      <c r="BA609" s="41"/>
      <c r="BB609" s="41"/>
      <c r="BC609" s="41"/>
      <c r="BD609" s="41"/>
      <c r="BE609" s="41"/>
      <c r="BF609" s="41"/>
      <c r="BG609" s="41"/>
      <c r="BH609" s="41"/>
      <c r="BI609" s="41"/>
      <c r="BJ609" s="41"/>
      <c r="BK609" s="41"/>
      <c r="BL609" s="41"/>
      <c r="BM609" s="41"/>
      <c r="BN609" s="41"/>
      <c r="BO609" s="41"/>
      <c r="BP609" s="41"/>
      <c r="BQ609" s="41"/>
      <c r="BR609" s="41"/>
      <c r="BS609" s="41"/>
      <c r="BT609" s="41"/>
      <c r="BU609" s="41"/>
      <c r="BV609" s="41"/>
      <c r="BW609" s="41"/>
      <c r="BX609" s="41"/>
      <c r="BY609" s="41"/>
      <c r="BZ609" s="41"/>
      <c r="CA609" s="41"/>
      <c r="CB609" s="41"/>
      <c r="CC609" s="41"/>
      <c r="CD609" s="41"/>
      <c r="CE609" s="41"/>
      <c r="CF609" s="41"/>
      <c r="CG609" s="41"/>
      <c r="CH609" s="41"/>
      <c r="CI609" s="41"/>
      <c r="CJ609" s="41"/>
      <c r="CK609" s="41"/>
      <c r="CL609" s="41"/>
      <c r="CM609" s="41"/>
      <c r="CN609" s="41"/>
      <c r="CO609" s="41"/>
      <c r="CP609" s="41"/>
    </row>
    <row r="610" spans="10:94" ht="21.75" customHeight="1" x14ac:dyDescent="0.25">
      <c r="J610" s="41"/>
      <c r="K610" s="41"/>
      <c r="L610" s="41"/>
      <c r="M610" s="41"/>
      <c r="N610" s="41"/>
      <c r="O610" s="41"/>
      <c r="P610" s="41"/>
      <c r="Q610" s="41"/>
      <c r="R610" s="41"/>
      <c r="S610" s="41"/>
      <c r="T610" s="41"/>
      <c r="U610" s="41"/>
      <c r="V610" s="41"/>
      <c r="W610" s="41"/>
      <c r="X610" s="41"/>
      <c r="Y610" s="41"/>
      <c r="Z610" s="41"/>
      <c r="AA610" s="41"/>
      <c r="AB610" s="41"/>
      <c r="AC610" s="41"/>
      <c r="AD610" s="41"/>
      <c r="AE610" s="41"/>
      <c r="AF610" s="41"/>
      <c r="AG610" s="41"/>
      <c r="AH610" s="41"/>
      <c r="AI610" s="41"/>
      <c r="AJ610" s="41"/>
      <c r="AK610" s="41"/>
      <c r="AL610" s="41"/>
      <c r="AM610" s="41"/>
      <c r="AN610" s="41"/>
      <c r="AO610" s="41"/>
      <c r="AP610" s="41"/>
      <c r="AQ610" s="41"/>
      <c r="AR610" s="41"/>
      <c r="AS610" s="41"/>
      <c r="AT610" s="41"/>
      <c r="AU610" s="41"/>
      <c r="AV610" s="41"/>
      <c r="AW610" s="41"/>
      <c r="AX610" s="41"/>
      <c r="AY610" s="41"/>
      <c r="AZ610" s="41"/>
      <c r="BA610" s="41"/>
      <c r="BB610" s="41"/>
      <c r="BC610" s="41"/>
      <c r="BD610" s="41"/>
      <c r="BE610" s="41"/>
      <c r="BF610" s="41"/>
      <c r="BG610" s="41"/>
      <c r="BH610" s="41"/>
      <c r="BI610" s="41"/>
      <c r="BJ610" s="41"/>
      <c r="BK610" s="41"/>
      <c r="BL610" s="41"/>
      <c r="BM610" s="41"/>
      <c r="BN610" s="41"/>
      <c r="BO610" s="41"/>
      <c r="BP610" s="41"/>
      <c r="BQ610" s="41"/>
      <c r="BR610" s="41"/>
      <c r="BS610" s="41"/>
      <c r="BT610" s="41"/>
      <c r="BU610" s="41"/>
      <c r="BV610" s="41"/>
      <c r="BW610" s="41"/>
      <c r="BX610" s="41"/>
      <c r="BY610" s="41"/>
      <c r="BZ610" s="41"/>
      <c r="CA610" s="41"/>
      <c r="CB610" s="41"/>
      <c r="CC610" s="41"/>
      <c r="CD610" s="41"/>
      <c r="CE610" s="41"/>
      <c r="CF610" s="41"/>
      <c r="CG610" s="41"/>
      <c r="CH610" s="41"/>
      <c r="CI610" s="41"/>
      <c r="CJ610" s="41"/>
      <c r="CK610" s="41"/>
      <c r="CL610" s="41"/>
      <c r="CM610" s="41"/>
      <c r="CN610" s="41"/>
      <c r="CO610" s="41"/>
      <c r="CP610" s="41"/>
    </row>
    <row r="611" spans="10:94" ht="21.75" customHeight="1" x14ac:dyDescent="0.25">
      <c r="J611" s="41"/>
      <c r="K611" s="41"/>
      <c r="L611" s="41"/>
      <c r="M611" s="41"/>
      <c r="N611" s="41"/>
      <c r="O611" s="41"/>
      <c r="P611" s="41"/>
      <c r="Q611" s="41"/>
      <c r="R611" s="41"/>
      <c r="S611" s="41"/>
      <c r="T611" s="41"/>
      <c r="U611" s="41"/>
      <c r="V611" s="41"/>
      <c r="W611" s="41"/>
      <c r="X611" s="41"/>
      <c r="Y611" s="41"/>
      <c r="Z611" s="41"/>
      <c r="AA611" s="41"/>
      <c r="AB611" s="41"/>
      <c r="AC611" s="41"/>
      <c r="AD611" s="41"/>
      <c r="AE611" s="41"/>
      <c r="AF611" s="41"/>
      <c r="AG611" s="41"/>
      <c r="AH611" s="41"/>
      <c r="AI611" s="41"/>
      <c r="AJ611" s="41"/>
      <c r="AK611" s="41"/>
      <c r="AL611" s="41"/>
      <c r="AM611" s="41"/>
      <c r="AN611" s="41"/>
      <c r="AO611" s="41"/>
      <c r="AP611" s="41"/>
      <c r="AQ611" s="41"/>
      <c r="AR611" s="41"/>
      <c r="AS611" s="41"/>
      <c r="AT611" s="41"/>
      <c r="AU611" s="41"/>
      <c r="AV611" s="41"/>
      <c r="AW611" s="41"/>
      <c r="AX611" s="41"/>
      <c r="AY611" s="41"/>
      <c r="AZ611" s="41"/>
      <c r="BA611" s="41"/>
      <c r="BB611" s="41"/>
      <c r="BC611" s="41"/>
      <c r="BD611" s="41"/>
      <c r="BE611" s="41"/>
      <c r="BF611" s="41"/>
      <c r="BG611" s="41"/>
      <c r="BH611" s="41"/>
      <c r="BI611" s="41"/>
      <c r="BJ611" s="41"/>
      <c r="BK611" s="41"/>
      <c r="BL611" s="41"/>
      <c r="BM611" s="41"/>
      <c r="BN611" s="41"/>
      <c r="BO611" s="41"/>
      <c r="BP611" s="41"/>
      <c r="BQ611" s="41"/>
      <c r="BR611" s="41"/>
      <c r="BS611" s="41"/>
      <c r="BT611" s="41"/>
      <c r="BU611" s="41"/>
      <c r="BV611" s="41"/>
      <c r="BW611" s="41"/>
      <c r="BX611" s="41"/>
      <c r="BY611" s="41"/>
      <c r="BZ611" s="41"/>
      <c r="CA611" s="41"/>
      <c r="CB611" s="41"/>
      <c r="CC611" s="41"/>
      <c r="CD611" s="41"/>
      <c r="CE611" s="41"/>
      <c r="CF611" s="41"/>
      <c r="CG611" s="41"/>
      <c r="CH611" s="41"/>
      <c r="CI611" s="41"/>
      <c r="CJ611" s="41"/>
      <c r="CK611" s="41"/>
      <c r="CL611" s="41"/>
      <c r="CM611" s="41"/>
      <c r="CN611" s="41"/>
      <c r="CO611" s="41"/>
      <c r="CP611" s="41"/>
    </row>
    <row r="612" spans="10:94" ht="21.75" customHeight="1" x14ac:dyDescent="0.25">
      <c r="J612" s="41"/>
      <c r="K612" s="41"/>
      <c r="L612" s="41"/>
      <c r="M612" s="41"/>
      <c r="N612" s="41"/>
      <c r="O612" s="41"/>
      <c r="P612" s="41"/>
      <c r="Q612" s="41"/>
      <c r="R612" s="41"/>
      <c r="S612" s="41"/>
      <c r="T612" s="41"/>
      <c r="U612" s="41"/>
      <c r="V612" s="41"/>
      <c r="W612" s="41"/>
      <c r="X612" s="41"/>
      <c r="Y612" s="41"/>
      <c r="Z612" s="41"/>
      <c r="AA612" s="41"/>
      <c r="AB612" s="41"/>
      <c r="AC612" s="41"/>
      <c r="AD612" s="41"/>
      <c r="AE612" s="41"/>
      <c r="AF612" s="41"/>
      <c r="AG612" s="41"/>
      <c r="AH612" s="41"/>
      <c r="AI612" s="41"/>
      <c r="AJ612" s="41"/>
      <c r="AK612" s="41"/>
      <c r="AL612" s="41"/>
      <c r="AM612" s="41"/>
      <c r="AN612" s="41"/>
      <c r="AO612" s="41"/>
      <c r="AP612" s="41"/>
      <c r="AQ612" s="41"/>
      <c r="AR612" s="41"/>
      <c r="AS612" s="41"/>
      <c r="AT612" s="41"/>
      <c r="AU612" s="41"/>
      <c r="AV612" s="41"/>
      <c r="AW612" s="41"/>
      <c r="AX612" s="41"/>
      <c r="AY612" s="41"/>
      <c r="AZ612" s="41"/>
      <c r="BA612" s="41"/>
      <c r="BB612" s="41"/>
      <c r="BC612" s="41"/>
      <c r="BD612" s="41"/>
      <c r="BE612" s="41"/>
      <c r="BF612" s="41"/>
      <c r="BG612" s="41"/>
      <c r="BH612" s="41"/>
      <c r="BI612" s="41"/>
      <c r="BJ612" s="41"/>
      <c r="BK612" s="41"/>
      <c r="BL612" s="41"/>
      <c r="BM612" s="41"/>
      <c r="BN612" s="41"/>
      <c r="BO612" s="41"/>
      <c r="BP612" s="41"/>
      <c r="BQ612" s="41"/>
      <c r="BR612" s="41"/>
      <c r="BS612" s="41"/>
      <c r="BT612" s="41"/>
      <c r="BU612" s="41"/>
      <c r="BV612" s="41"/>
      <c r="BW612" s="41"/>
      <c r="BX612" s="41"/>
      <c r="BY612" s="41"/>
      <c r="BZ612" s="41"/>
      <c r="CA612" s="41"/>
      <c r="CB612" s="41"/>
      <c r="CC612" s="41"/>
      <c r="CD612" s="41"/>
      <c r="CE612" s="41"/>
      <c r="CF612" s="41"/>
      <c r="CG612" s="41"/>
      <c r="CH612" s="41"/>
      <c r="CI612" s="41"/>
      <c r="CJ612" s="41"/>
      <c r="CK612" s="41"/>
      <c r="CL612" s="41"/>
      <c r="CM612" s="41"/>
      <c r="CN612" s="41"/>
      <c r="CO612" s="41"/>
      <c r="CP612" s="41"/>
    </row>
    <row r="613" spans="10:94" ht="21.75" customHeight="1" x14ac:dyDescent="0.25">
      <c r="J613" s="41"/>
      <c r="K613" s="41"/>
      <c r="L613" s="41"/>
      <c r="M613" s="41"/>
      <c r="N613" s="41"/>
      <c r="O613" s="41"/>
      <c r="P613" s="41"/>
      <c r="Q613" s="41"/>
      <c r="R613" s="41"/>
      <c r="S613" s="41"/>
      <c r="T613" s="41"/>
      <c r="U613" s="41"/>
      <c r="V613" s="41"/>
      <c r="W613" s="41"/>
      <c r="X613" s="41"/>
      <c r="Y613" s="41"/>
      <c r="Z613" s="41"/>
      <c r="AA613" s="41"/>
      <c r="AB613" s="41"/>
      <c r="AC613" s="41"/>
      <c r="AD613" s="41"/>
      <c r="AE613" s="41"/>
      <c r="AF613" s="41"/>
      <c r="AG613" s="41"/>
      <c r="AH613" s="41"/>
      <c r="AI613" s="41"/>
      <c r="AJ613" s="41"/>
      <c r="AK613" s="41"/>
      <c r="AL613" s="41"/>
      <c r="AM613" s="41"/>
      <c r="AN613" s="41"/>
      <c r="AO613" s="41"/>
      <c r="AP613" s="41"/>
      <c r="AQ613" s="41"/>
      <c r="AR613" s="41"/>
      <c r="AS613" s="41"/>
      <c r="AT613" s="41"/>
      <c r="AU613" s="41"/>
      <c r="AV613" s="41"/>
      <c r="AW613" s="41"/>
      <c r="AX613" s="41"/>
      <c r="AY613" s="41"/>
      <c r="AZ613" s="41"/>
      <c r="BA613" s="41"/>
      <c r="BB613" s="41"/>
      <c r="BC613" s="41"/>
      <c r="BD613" s="41"/>
      <c r="BE613" s="41"/>
      <c r="BF613" s="41"/>
      <c r="BG613" s="41"/>
      <c r="BH613" s="41"/>
      <c r="BI613" s="41"/>
      <c r="BJ613" s="41"/>
      <c r="BK613" s="41"/>
      <c r="BL613" s="41"/>
      <c r="BM613" s="41"/>
      <c r="BN613" s="41"/>
      <c r="BO613" s="41"/>
      <c r="BP613" s="41"/>
      <c r="BQ613" s="41"/>
      <c r="BR613" s="41"/>
      <c r="BS613" s="41"/>
      <c r="BT613" s="41"/>
      <c r="BU613" s="41"/>
      <c r="BV613" s="41"/>
      <c r="BW613" s="41"/>
      <c r="BX613" s="41"/>
      <c r="BY613" s="41"/>
      <c r="BZ613" s="41"/>
      <c r="CA613" s="41"/>
      <c r="CB613" s="41"/>
      <c r="CC613" s="41"/>
      <c r="CD613" s="41"/>
      <c r="CE613" s="41"/>
      <c r="CF613" s="41"/>
      <c r="CG613" s="41"/>
      <c r="CH613" s="41"/>
      <c r="CI613" s="41"/>
      <c r="CJ613" s="41"/>
      <c r="CK613" s="41"/>
      <c r="CL613" s="41"/>
      <c r="CM613" s="41"/>
      <c r="CN613" s="41"/>
      <c r="CO613" s="41"/>
      <c r="CP613" s="41"/>
    </row>
    <row r="614" spans="10:94" ht="21.75" customHeight="1" x14ac:dyDescent="0.25">
      <c r="J614" s="41"/>
      <c r="K614" s="41"/>
      <c r="L614" s="41"/>
      <c r="M614" s="41"/>
      <c r="N614" s="41"/>
      <c r="O614" s="41"/>
      <c r="P614" s="41"/>
      <c r="Q614" s="41"/>
      <c r="R614" s="41"/>
      <c r="S614" s="41"/>
      <c r="T614" s="41"/>
      <c r="U614" s="41"/>
      <c r="V614" s="41"/>
      <c r="W614" s="41"/>
      <c r="X614" s="41"/>
      <c r="Y614" s="41"/>
      <c r="Z614" s="41"/>
      <c r="AA614" s="41"/>
      <c r="AB614" s="41"/>
      <c r="AC614" s="41"/>
      <c r="AD614" s="41"/>
      <c r="AE614" s="41"/>
      <c r="AF614" s="41"/>
      <c r="AG614" s="41"/>
      <c r="AH614" s="41"/>
      <c r="AI614" s="41"/>
      <c r="AJ614" s="41"/>
      <c r="AK614" s="41"/>
      <c r="AL614" s="41"/>
      <c r="AM614" s="41"/>
      <c r="AN614" s="41"/>
      <c r="AO614" s="41"/>
      <c r="AP614" s="41"/>
      <c r="AQ614" s="41"/>
      <c r="AR614" s="41"/>
      <c r="AS614" s="41"/>
      <c r="AT614" s="41"/>
      <c r="AU614" s="41"/>
      <c r="AV614" s="41"/>
      <c r="AW614" s="41"/>
      <c r="AX614" s="41"/>
      <c r="AY614" s="41"/>
      <c r="AZ614" s="41"/>
      <c r="BA614" s="41"/>
      <c r="BB614" s="41"/>
      <c r="BC614" s="41"/>
      <c r="BD614" s="41"/>
      <c r="BE614" s="41"/>
      <c r="BF614" s="41"/>
      <c r="BG614" s="41"/>
      <c r="BH614" s="41"/>
      <c r="BI614" s="41"/>
      <c r="BJ614" s="41"/>
      <c r="BK614" s="41"/>
      <c r="BL614" s="41"/>
      <c r="BM614" s="41"/>
      <c r="BN614" s="41"/>
      <c r="BO614" s="41"/>
      <c r="BP614" s="41"/>
      <c r="BQ614" s="41"/>
      <c r="BR614" s="41"/>
      <c r="BS614" s="41"/>
      <c r="BT614" s="41"/>
      <c r="BU614" s="41"/>
      <c r="BV614" s="41"/>
      <c r="BW614" s="41"/>
      <c r="BX614" s="41"/>
      <c r="BY614" s="41"/>
      <c r="BZ614" s="41"/>
      <c r="CA614" s="41"/>
      <c r="CB614" s="41"/>
      <c r="CC614" s="41"/>
      <c r="CD614" s="41"/>
      <c r="CE614" s="41"/>
      <c r="CF614" s="41"/>
      <c r="CG614" s="41"/>
      <c r="CH614" s="41"/>
      <c r="CI614" s="41"/>
      <c r="CJ614" s="41"/>
      <c r="CK614" s="41"/>
      <c r="CL614" s="41"/>
      <c r="CM614" s="41"/>
      <c r="CN614" s="41"/>
      <c r="CO614" s="41"/>
      <c r="CP614" s="41"/>
    </row>
    <row r="615" spans="10:94" ht="21.75" customHeight="1" x14ac:dyDescent="0.25">
      <c r="J615" s="41"/>
      <c r="K615" s="41"/>
      <c r="L615" s="41"/>
      <c r="M615" s="41"/>
      <c r="N615" s="41"/>
      <c r="O615" s="41"/>
      <c r="P615" s="41"/>
      <c r="Q615" s="41"/>
      <c r="R615" s="41"/>
      <c r="S615" s="41"/>
      <c r="T615" s="41"/>
      <c r="U615" s="41"/>
      <c r="V615" s="41"/>
      <c r="W615" s="41"/>
      <c r="X615" s="41"/>
      <c r="Y615" s="41"/>
      <c r="Z615" s="41"/>
      <c r="AA615" s="41"/>
      <c r="AB615" s="41"/>
      <c r="AC615" s="41"/>
      <c r="AD615" s="41"/>
      <c r="AE615" s="41"/>
      <c r="AF615" s="41"/>
      <c r="AG615" s="41"/>
      <c r="AH615" s="41"/>
      <c r="AI615" s="41"/>
      <c r="AJ615" s="41"/>
      <c r="AK615" s="41"/>
      <c r="AL615" s="41"/>
      <c r="AM615" s="41"/>
      <c r="AN615" s="41"/>
      <c r="AO615" s="41"/>
      <c r="AP615" s="41"/>
      <c r="AQ615" s="41"/>
      <c r="AR615" s="41"/>
      <c r="AS615" s="41"/>
      <c r="AT615" s="41"/>
      <c r="AU615" s="41"/>
      <c r="AV615" s="41"/>
      <c r="AW615" s="41"/>
      <c r="AX615" s="41"/>
      <c r="AY615" s="41"/>
      <c r="AZ615" s="41"/>
      <c r="BA615" s="41"/>
      <c r="BB615" s="41"/>
      <c r="BC615" s="41"/>
      <c r="BD615" s="41"/>
      <c r="BE615" s="41"/>
      <c r="BF615" s="41"/>
      <c r="BG615" s="41"/>
      <c r="BH615" s="41"/>
      <c r="BI615" s="41"/>
      <c r="BJ615" s="41"/>
      <c r="BK615" s="41"/>
      <c r="BL615" s="41"/>
      <c r="BM615" s="41"/>
      <c r="BN615" s="41"/>
      <c r="BO615" s="41"/>
      <c r="BP615" s="41"/>
      <c r="BQ615" s="41"/>
      <c r="BR615" s="41"/>
      <c r="BS615" s="41"/>
      <c r="BT615" s="41"/>
      <c r="BU615" s="41"/>
      <c r="BV615" s="41"/>
      <c r="BW615" s="41"/>
      <c r="BX615" s="41"/>
      <c r="BY615" s="41"/>
      <c r="BZ615" s="41"/>
      <c r="CA615" s="41"/>
      <c r="CB615" s="41"/>
      <c r="CC615" s="41"/>
      <c r="CD615" s="41"/>
      <c r="CE615" s="41"/>
      <c r="CF615" s="41"/>
      <c r="CG615" s="41"/>
      <c r="CH615" s="41"/>
      <c r="CI615" s="41"/>
      <c r="CJ615" s="41"/>
      <c r="CK615" s="41"/>
      <c r="CL615" s="41"/>
      <c r="CM615" s="41"/>
      <c r="CN615" s="41"/>
      <c r="CO615" s="41"/>
      <c r="CP615" s="41"/>
    </row>
    <row r="616" spans="10:94" ht="21.75" customHeight="1" x14ac:dyDescent="0.25">
      <c r="J616" s="41"/>
      <c r="K616" s="41"/>
      <c r="L616" s="41"/>
      <c r="M616" s="41"/>
      <c r="N616" s="41"/>
      <c r="O616" s="41"/>
      <c r="P616" s="41"/>
      <c r="Q616" s="41"/>
      <c r="R616" s="41"/>
      <c r="S616" s="41"/>
      <c r="T616" s="41"/>
      <c r="U616" s="41"/>
      <c r="V616" s="41"/>
      <c r="W616" s="41"/>
      <c r="X616" s="41"/>
      <c r="Y616" s="41"/>
      <c r="Z616" s="41"/>
      <c r="AA616" s="41"/>
      <c r="AB616" s="41"/>
      <c r="AC616" s="41"/>
      <c r="AD616" s="41"/>
      <c r="AE616" s="41"/>
      <c r="AF616" s="41"/>
      <c r="AG616" s="41"/>
      <c r="AH616" s="41"/>
      <c r="AI616" s="41"/>
      <c r="AJ616" s="41"/>
      <c r="AK616" s="41"/>
      <c r="AL616" s="41"/>
      <c r="AM616" s="41"/>
      <c r="AN616" s="41"/>
      <c r="AO616" s="41"/>
      <c r="AP616" s="41"/>
      <c r="AQ616" s="41"/>
      <c r="AR616" s="41"/>
      <c r="AS616" s="41"/>
      <c r="AT616" s="41"/>
      <c r="AU616" s="41"/>
      <c r="AV616" s="41"/>
      <c r="AW616" s="41"/>
      <c r="AX616" s="41"/>
      <c r="AY616" s="41"/>
      <c r="AZ616" s="41"/>
      <c r="BA616" s="41"/>
      <c r="BB616" s="41"/>
      <c r="BC616" s="41"/>
      <c r="BD616" s="41"/>
      <c r="BE616" s="41"/>
      <c r="BF616" s="41"/>
      <c r="BG616" s="41"/>
      <c r="BH616" s="41"/>
      <c r="BI616" s="41"/>
      <c r="BJ616" s="41"/>
      <c r="BK616" s="41"/>
      <c r="BL616" s="41"/>
      <c r="BM616" s="41"/>
      <c r="BN616" s="41"/>
      <c r="BO616" s="41"/>
      <c r="BP616" s="41"/>
      <c r="BQ616" s="41"/>
      <c r="BR616" s="41"/>
      <c r="BS616" s="41"/>
      <c r="BT616" s="41"/>
      <c r="BU616" s="41"/>
      <c r="BV616" s="41"/>
      <c r="BW616" s="41"/>
      <c r="BX616" s="41"/>
      <c r="BY616" s="41"/>
      <c r="BZ616" s="41"/>
      <c r="CA616" s="41"/>
      <c r="CB616" s="41"/>
      <c r="CC616" s="41"/>
      <c r="CD616" s="41"/>
      <c r="CE616" s="41"/>
      <c r="CF616" s="41"/>
      <c r="CG616" s="41"/>
      <c r="CH616" s="41"/>
      <c r="CI616" s="41"/>
      <c r="CJ616" s="41"/>
      <c r="CK616" s="41"/>
      <c r="CL616" s="41"/>
      <c r="CM616" s="41"/>
      <c r="CN616" s="41"/>
      <c r="CO616" s="41"/>
      <c r="CP616" s="41"/>
    </row>
    <row r="617" spans="10:94" ht="21.75" customHeight="1" x14ac:dyDescent="0.25">
      <c r="J617" s="41"/>
      <c r="K617" s="41"/>
      <c r="L617" s="41"/>
      <c r="M617" s="41"/>
      <c r="N617" s="41"/>
      <c r="O617" s="41"/>
      <c r="P617" s="41"/>
      <c r="Q617" s="41"/>
      <c r="R617" s="41"/>
      <c r="S617" s="41"/>
      <c r="T617" s="41"/>
      <c r="U617" s="41"/>
      <c r="V617" s="41"/>
      <c r="W617" s="41"/>
      <c r="X617" s="41"/>
      <c r="Y617" s="41"/>
      <c r="Z617" s="41"/>
      <c r="AA617" s="41"/>
      <c r="AB617" s="41"/>
      <c r="AC617" s="41"/>
      <c r="AD617" s="41"/>
      <c r="AE617" s="41"/>
      <c r="AF617" s="41"/>
      <c r="AG617" s="41"/>
      <c r="AH617" s="41"/>
      <c r="AI617" s="41"/>
      <c r="AJ617" s="41"/>
      <c r="AK617" s="41"/>
      <c r="AL617" s="41"/>
      <c r="AM617" s="41"/>
      <c r="AN617" s="41"/>
      <c r="AO617" s="41"/>
      <c r="AP617" s="41"/>
      <c r="AQ617" s="41"/>
      <c r="AR617" s="41"/>
      <c r="AS617" s="41"/>
      <c r="AT617" s="41"/>
      <c r="AU617" s="41"/>
      <c r="AV617" s="41"/>
      <c r="AW617" s="41"/>
      <c r="AX617" s="41"/>
      <c r="AY617" s="41"/>
      <c r="AZ617" s="41"/>
      <c r="BA617" s="41"/>
      <c r="BB617" s="41"/>
      <c r="BC617" s="41"/>
      <c r="BD617" s="41"/>
      <c r="BE617" s="41"/>
      <c r="BF617" s="41"/>
      <c r="BG617" s="41"/>
      <c r="BH617" s="41"/>
      <c r="BI617" s="41"/>
      <c r="BJ617" s="41"/>
      <c r="BK617" s="41"/>
      <c r="BL617" s="41"/>
      <c r="BM617" s="41"/>
      <c r="BN617" s="41"/>
      <c r="BO617" s="41"/>
      <c r="BP617" s="41"/>
      <c r="BQ617" s="41"/>
      <c r="BR617" s="41"/>
      <c r="BS617" s="41"/>
      <c r="BT617" s="41"/>
      <c r="BU617" s="41"/>
      <c r="BV617" s="41"/>
      <c r="BW617" s="41"/>
      <c r="BX617" s="41"/>
      <c r="BY617" s="41"/>
      <c r="BZ617" s="41"/>
      <c r="CA617" s="41"/>
      <c r="CB617" s="41"/>
      <c r="CC617" s="41"/>
      <c r="CD617" s="41"/>
      <c r="CE617" s="41"/>
      <c r="CF617" s="41"/>
      <c r="CG617" s="41"/>
      <c r="CH617" s="41"/>
      <c r="CI617" s="41"/>
      <c r="CJ617" s="41"/>
      <c r="CK617" s="41"/>
      <c r="CL617" s="41"/>
      <c r="CM617" s="41"/>
      <c r="CN617" s="41"/>
      <c r="CO617" s="41"/>
      <c r="CP617" s="41"/>
    </row>
    <row r="618" spans="10:94" ht="21.75" customHeight="1" x14ac:dyDescent="0.25">
      <c r="J618" s="41"/>
      <c r="K618" s="41"/>
      <c r="L618" s="41"/>
      <c r="M618" s="41"/>
      <c r="N618" s="41"/>
      <c r="O618" s="41"/>
      <c r="P618" s="41"/>
      <c r="Q618" s="41"/>
      <c r="R618" s="41"/>
      <c r="S618" s="41"/>
      <c r="T618" s="41"/>
      <c r="U618" s="41"/>
      <c r="V618" s="41"/>
      <c r="W618" s="41"/>
      <c r="X618" s="41"/>
      <c r="Y618" s="41"/>
      <c r="Z618" s="41"/>
      <c r="AA618" s="41"/>
      <c r="AB618" s="41"/>
      <c r="AC618" s="41"/>
      <c r="AD618" s="41"/>
      <c r="AE618" s="41"/>
      <c r="AF618" s="41"/>
      <c r="AG618" s="41"/>
      <c r="AH618" s="41"/>
      <c r="AI618" s="41"/>
      <c r="AJ618" s="41"/>
      <c r="AK618" s="41"/>
      <c r="AL618" s="41"/>
      <c r="AM618" s="41"/>
      <c r="AN618" s="41"/>
      <c r="AO618" s="41"/>
      <c r="AP618" s="41"/>
      <c r="AQ618" s="41"/>
      <c r="AR618" s="41"/>
      <c r="AS618" s="41"/>
      <c r="AT618" s="41"/>
      <c r="AU618" s="41"/>
      <c r="AV618" s="41"/>
      <c r="AW618" s="41"/>
      <c r="AX618" s="41"/>
      <c r="AY618" s="41"/>
      <c r="AZ618" s="41"/>
      <c r="BA618" s="41"/>
      <c r="BB618" s="41"/>
      <c r="BC618" s="41"/>
      <c r="BD618" s="41"/>
      <c r="BE618" s="41"/>
      <c r="BF618" s="41"/>
      <c r="BG618" s="41"/>
      <c r="BH618" s="41"/>
      <c r="BI618" s="41"/>
      <c r="BJ618" s="41"/>
      <c r="BK618" s="41"/>
      <c r="BL618" s="41"/>
      <c r="BM618" s="41"/>
      <c r="BN618" s="41"/>
      <c r="BO618" s="41"/>
      <c r="BP618" s="41"/>
      <c r="BQ618" s="41"/>
      <c r="BR618" s="41"/>
      <c r="BS618" s="41"/>
      <c r="BT618" s="41"/>
      <c r="BU618" s="41"/>
      <c r="BV618" s="41"/>
      <c r="BW618" s="41"/>
      <c r="BX618" s="41"/>
      <c r="BY618" s="41"/>
      <c r="BZ618" s="41"/>
      <c r="CA618" s="41"/>
      <c r="CB618" s="41"/>
      <c r="CC618" s="41"/>
      <c r="CD618" s="41"/>
      <c r="CE618" s="41"/>
      <c r="CF618" s="41"/>
      <c r="CG618" s="41"/>
      <c r="CH618" s="41"/>
      <c r="CI618" s="41"/>
      <c r="CJ618" s="41"/>
      <c r="CK618" s="41"/>
      <c r="CL618" s="41"/>
      <c r="CM618" s="41"/>
      <c r="CN618" s="41"/>
      <c r="CO618" s="41"/>
      <c r="CP618" s="41"/>
    </row>
    <row r="619" spans="10:94" ht="21.75" customHeight="1" x14ac:dyDescent="0.25">
      <c r="J619" s="41"/>
      <c r="K619" s="41"/>
      <c r="L619" s="41"/>
      <c r="M619" s="41"/>
      <c r="N619" s="41"/>
      <c r="O619" s="41"/>
      <c r="P619" s="41"/>
      <c r="Q619" s="41"/>
      <c r="R619" s="41"/>
      <c r="S619" s="41"/>
      <c r="T619" s="41"/>
      <c r="U619" s="41"/>
      <c r="V619" s="41"/>
      <c r="W619" s="41"/>
      <c r="X619" s="41"/>
      <c r="Y619" s="41"/>
      <c r="Z619" s="41"/>
      <c r="AA619" s="41"/>
      <c r="AB619" s="41"/>
      <c r="AC619" s="41"/>
      <c r="AD619" s="41"/>
      <c r="AE619" s="41"/>
      <c r="AF619" s="41"/>
      <c r="AG619" s="41"/>
      <c r="AH619" s="41"/>
      <c r="AI619" s="41"/>
      <c r="AJ619" s="41"/>
      <c r="AK619" s="41"/>
      <c r="AL619" s="41"/>
      <c r="AM619" s="41"/>
      <c r="AN619" s="41"/>
      <c r="AO619" s="41"/>
      <c r="AP619" s="41"/>
      <c r="AQ619" s="41"/>
      <c r="AR619" s="41"/>
      <c r="AS619" s="41"/>
      <c r="AT619" s="41"/>
      <c r="AU619" s="41"/>
      <c r="AV619" s="41"/>
      <c r="AW619" s="41"/>
      <c r="AX619" s="41"/>
      <c r="AY619" s="41"/>
      <c r="AZ619" s="41"/>
      <c r="BA619" s="41"/>
      <c r="BB619" s="41"/>
      <c r="BC619" s="41"/>
      <c r="BD619" s="41"/>
      <c r="BE619" s="41"/>
      <c r="BF619" s="41"/>
      <c r="BG619" s="41"/>
      <c r="BH619" s="41"/>
      <c r="BI619" s="41"/>
      <c r="BJ619" s="41"/>
      <c r="BK619" s="41"/>
      <c r="BL619" s="41"/>
      <c r="BM619" s="41"/>
      <c r="BN619" s="41"/>
      <c r="BO619" s="41"/>
      <c r="BP619" s="41"/>
      <c r="BQ619" s="41"/>
      <c r="BR619" s="41"/>
      <c r="BS619" s="41"/>
      <c r="BT619" s="41"/>
      <c r="BU619" s="41"/>
      <c r="BV619" s="41"/>
      <c r="BW619" s="41"/>
      <c r="BX619" s="41"/>
      <c r="BY619" s="41"/>
      <c r="BZ619" s="41"/>
      <c r="CA619" s="41"/>
      <c r="CB619" s="41"/>
      <c r="CC619" s="41"/>
      <c r="CD619" s="41"/>
      <c r="CE619" s="41"/>
      <c r="CF619" s="41"/>
      <c r="CG619" s="41"/>
      <c r="CH619" s="41"/>
      <c r="CI619" s="41"/>
      <c r="CJ619" s="41"/>
      <c r="CK619" s="41"/>
      <c r="CL619" s="41"/>
      <c r="CM619" s="41"/>
      <c r="CN619" s="41"/>
      <c r="CO619" s="41"/>
      <c r="CP619" s="41"/>
    </row>
    <row r="620" spans="10:94" ht="21.75" customHeight="1" x14ac:dyDescent="0.25">
      <c r="J620" s="41"/>
      <c r="K620" s="41"/>
      <c r="L620" s="41"/>
      <c r="M620" s="41"/>
      <c r="N620" s="41"/>
      <c r="O620" s="41"/>
      <c r="P620" s="41"/>
      <c r="Q620" s="41"/>
      <c r="R620" s="41"/>
      <c r="S620" s="41"/>
      <c r="T620" s="41"/>
      <c r="U620" s="41"/>
      <c r="V620" s="41"/>
      <c r="W620" s="41"/>
      <c r="X620" s="41"/>
      <c r="Y620" s="41"/>
      <c r="Z620" s="41"/>
      <c r="AA620" s="41"/>
      <c r="AB620" s="41"/>
      <c r="AC620" s="41"/>
      <c r="AD620" s="41"/>
      <c r="AE620" s="41"/>
      <c r="AF620" s="41"/>
      <c r="AG620" s="41"/>
      <c r="AH620" s="41"/>
      <c r="AI620" s="41"/>
      <c r="AJ620" s="41"/>
      <c r="AK620" s="41"/>
      <c r="AL620" s="41"/>
      <c r="AM620" s="41"/>
      <c r="AN620" s="41"/>
      <c r="AO620" s="41"/>
      <c r="AP620" s="41"/>
      <c r="AQ620" s="41"/>
      <c r="AR620" s="41"/>
      <c r="AS620" s="41"/>
      <c r="AT620" s="41"/>
      <c r="AU620" s="41"/>
      <c r="AV620" s="41"/>
      <c r="AW620" s="41"/>
      <c r="AX620" s="41"/>
      <c r="AY620" s="41"/>
      <c r="AZ620" s="41"/>
      <c r="BA620" s="41"/>
      <c r="BB620" s="41"/>
      <c r="BC620" s="41"/>
      <c r="BD620" s="41"/>
      <c r="BE620" s="41"/>
      <c r="BF620" s="41"/>
      <c r="BG620" s="41"/>
      <c r="BH620" s="41"/>
      <c r="BI620" s="41"/>
      <c r="BJ620" s="41"/>
      <c r="BK620" s="41"/>
      <c r="BL620" s="41"/>
      <c r="BM620" s="41"/>
      <c r="BN620" s="41"/>
      <c r="BO620" s="41"/>
      <c r="BP620" s="41"/>
      <c r="BQ620" s="41"/>
      <c r="BR620" s="41"/>
      <c r="BS620" s="41"/>
      <c r="BT620" s="41"/>
      <c r="BU620" s="41"/>
      <c r="BV620" s="41"/>
      <c r="BW620" s="41"/>
      <c r="BX620" s="41"/>
      <c r="BY620" s="41"/>
      <c r="BZ620" s="41"/>
      <c r="CA620" s="41"/>
      <c r="CB620" s="41"/>
      <c r="CC620" s="41"/>
      <c r="CD620" s="41"/>
      <c r="CE620" s="41"/>
      <c r="CF620" s="41"/>
      <c r="CG620" s="41"/>
      <c r="CH620" s="41"/>
      <c r="CI620" s="41"/>
      <c r="CJ620" s="41"/>
      <c r="CK620" s="41"/>
      <c r="CL620" s="41"/>
      <c r="CM620" s="41"/>
      <c r="CN620" s="41"/>
      <c r="CO620" s="41"/>
      <c r="CP620" s="41"/>
    </row>
    <row r="621" spans="10:94" ht="21.75" customHeight="1" x14ac:dyDescent="0.25">
      <c r="J621" s="41"/>
      <c r="K621" s="41"/>
      <c r="L621" s="41"/>
      <c r="M621" s="41"/>
      <c r="N621" s="41"/>
      <c r="O621" s="41"/>
      <c r="P621" s="41"/>
      <c r="Q621" s="41"/>
      <c r="R621" s="41"/>
      <c r="S621" s="41"/>
      <c r="T621" s="41"/>
      <c r="U621" s="41"/>
      <c r="V621" s="41"/>
      <c r="W621" s="41"/>
      <c r="X621" s="41"/>
      <c r="Y621" s="41"/>
      <c r="Z621" s="41"/>
      <c r="AA621" s="41"/>
      <c r="AB621" s="41"/>
      <c r="AC621" s="41"/>
      <c r="AD621" s="41"/>
      <c r="AE621" s="41"/>
      <c r="AF621" s="41"/>
      <c r="AG621" s="41"/>
      <c r="AH621" s="41"/>
      <c r="AI621" s="41"/>
      <c r="AJ621" s="41"/>
      <c r="AK621" s="41"/>
      <c r="AL621" s="41"/>
      <c r="AM621" s="41"/>
      <c r="AN621" s="41"/>
      <c r="AO621" s="41"/>
      <c r="AP621" s="41"/>
      <c r="AQ621" s="41"/>
      <c r="AR621" s="41"/>
      <c r="AS621" s="41"/>
      <c r="AT621" s="41"/>
      <c r="AU621" s="41"/>
      <c r="AV621" s="41"/>
      <c r="AW621" s="41"/>
      <c r="AX621" s="41"/>
      <c r="AY621" s="41"/>
      <c r="AZ621" s="41"/>
      <c r="BA621" s="41"/>
      <c r="BB621" s="41"/>
      <c r="BC621" s="41"/>
      <c r="BD621" s="41"/>
      <c r="BE621" s="41"/>
      <c r="BF621" s="41"/>
      <c r="BG621" s="41"/>
      <c r="BH621" s="41"/>
      <c r="BI621" s="41"/>
      <c r="BJ621" s="41"/>
      <c r="BK621" s="41"/>
      <c r="BL621" s="41"/>
      <c r="BM621" s="41"/>
      <c r="BN621" s="41"/>
      <c r="BO621" s="41"/>
      <c r="BP621" s="41"/>
      <c r="BQ621" s="41"/>
      <c r="BR621" s="41"/>
      <c r="BS621" s="41"/>
      <c r="BT621" s="41"/>
      <c r="BU621" s="41"/>
      <c r="BV621" s="41"/>
      <c r="BW621" s="41"/>
      <c r="BX621" s="41"/>
      <c r="BY621" s="41"/>
      <c r="BZ621" s="41"/>
      <c r="CA621" s="41"/>
      <c r="CB621" s="41"/>
      <c r="CC621" s="41"/>
      <c r="CD621" s="41"/>
      <c r="CE621" s="41"/>
      <c r="CF621" s="41"/>
      <c r="CG621" s="41"/>
      <c r="CH621" s="41"/>
      <c r="CI621" s="41"/>
      <c r="CJ621" s="41"/>
      <c r="CK621" s="41"/>
      <c r="CL621" s="41"/>
      <c r="CM621" s="41"/>
      <c r="CN621" s="41"/>
      <c r="CO621" s="41"/>
      <c r="CP621" s="41"/>
    </row>
    <row r="622" spans="10:94" ht="21.75" customHeight="1" x14ac:dyDescent="0.25">
      <c r="J622" s="41"/>
      <c r="K622" s="41"/>
      <c r="L622" s="41"/>
      <c r="M622" s="41"/>
      <c r="N622" s="41"/>
      <c r="O622" s="41"/>
      <c r="P622" s="41"/>
      <c r="Q622" s="41"/>
      <c r="R622" s="41"/>
      <c r="S622" s="41"/>
      <c r="T622" s="41"/>
      <c r="U622" s="41"/>
      <c r="V622" s="41"/>
      <c r="W622" s="41"/>
      <c r="X622" s="41"/>
      <c r="Y622" s="41"/>
      <c r="Z622" s="41"/>
      <c r="AA622" s="41"/>
      <c r="AB622" s="41"/>
      <c r="AC622" s="41"/>
      <c r="AD622" s="41"/>
      <c r="AE622" s="41"/>
      <c r="AF622" s="41"/>
      <c r="AG622" s="41"/>
      <c r="AH622" s="41"/>
      <c r="AI622" s="41"/>
      <c r="AJ622" s="41"/>
      <c r="AK622" s="41"/>
      <c r="AL622" s="41"/>
      <c r="AM622" s="41"/>
      <c r="AN622" s="41"/>
      <c r="AO622" s="41"/>
      <c r="AP622" s="41"/>
      <c r="AQ622" s="41"/>
      <c r="AR622" s="41"/>
      <c r="AS622" s="41"/>
      <c r="AT622" s="41"/>
      <c r="AU622" s="41"/>
      <c r="AV622" s="41"/>
      <c r="AW622" s="41"/>
      <c r="AX622" s="41"/>
      <c r="AY622" s="41"/>
      <c r="AZ622" s="41"/>
      <c r="BA622" s="41"/>
      <c r="BB622" s="41"/>
      <c r="BC622" s="41"/>
      <c r="BD622" s="41"/>
      <c r="BE622" s="41"/>
      <c r="BF622" s="41"/>
      <c r="BG622" s="41"/>
      <c r="BH622" s="41"/>
      <c r="BI622" s="41"/>
      <c r="BJ622" s="41"/>
      <c r="BK622" s="41"/>
      <c r="BL622" s="41"/>
      <c r="BM622" s="41"/>
      <c r="BN622" s="41"/>
      <c r="BO622" s="41"/>
      <c r="BP622" s="41"/>
      <c r="BQ622" s="41"/>
      <c r="BR622" s="41"/>
      <c r="BS622" s="41"/>
      <c r="BT622" s="41"/>
      <c r="BU622" s="41"/>
      <c r="BV622" s="41"/>
      <c r="BW622" s="41"/>
      <c r="BX622" s="41"/>
      <c r="BY622" s="41"/>
      <c r="BZ622" s="41"/>
      <c r="CA622" s="41"/>
      <c r="CB622" s="41"/>
      <c r="CC622" s="41"/>
      <c r="CD622" s="41"/>
      <c r="CE622" s="41"/>
      <c r="CF622" s="41"/>
      <c r="CG622" s="41"/>
      <c r="CH622" s="41"/>
      <c r="CI622" s="41"/>
      <c r="CJ622" s="41"/>
      <c r="CK622" s="41"/>
      <c r="CL622" s="41"/>
      <c r="CM622" s="41"/>
      <c r="CN622" s="41"/>
      <c r="CO622" s="41"/>
      <c r="CP622" s="41"/>
    </row>
    <row r="623" spans="10:94" ht="21.75" customHeight="1" x14ac:dyDescent="0.25">
      <c r="J623" s="41"/>
      <c r="K623" s="41"/>
      <c r="L623" s="41"/>
      <c r="M623" s="41"/>
      <c r="N623" s="41"/>
      <c r="O623" s="41"/>
      <c r="P623" s="41"/>
      <c r="Q623" s="41"/>
      <c r="R623" s="41"/>
      <c r="S623" s="41"/>
      <c r="T623" s="41"/>
      <c r="U623" s="41"/>
      <c r="V623" s="41"/>
      <c r="W623" s="41"/>
      <c r="X623" s="41"/>
      <c r="Y623" s="41"/>
      <c r="Z623" s="41"/>
      <c r="AA623" s="41"/>
      <c r="AB623" s="41"/>
      <c r="AC623" s="41"/>
      <c r="AD623" s="41"/>
      <c r="AE623" s="41"/>
      <c r="AF623" s="41"/>
      <c r="AG623" s="41"/>
      <c r="AH623" s="41"/>
      <c r="AI623" s="41"/>
      <c r="AJ623" s="41"/>
      <c r="AK623" s="41"/>
      <c r="AL623" s="41"/>
      <c r="AM623" s="41"/>
      <c r="AN623" s="41"/>
      <c r="AO623" s="41"/>
      <c r="AP623" s="41"/>
      <c r="AQ623" s="41"/>
      <c r="AR623" s="41"/>
      <c r="AS623" s="41"/>
      <c r="AT623" s="41"/>
      <c r="AU623" s="41"/>
      <c r="AV623" s="41"/>
      <c r="AW623" s="41"/>
      <c r="AX623" s="41"/>
      <c r="AY623" s="41"/>
      <c r="AZ623" s="41"/>
      <c r="BA623" s="41"/>
      <c r="BB623" s="41"/>
      <c r="BC623" s="41"/>
      <c r="BD623" s="41"/>
      <c r="BE623" s="41"/>
      <c r="BF623" s="41"/>
      <c r="BG623" s="41"/>
      <c r="BH623" s="41"/>
      <c r="BI623" s="41"/>
      <c r="BJ623" s="41"/>
      <c r="BK623" s="41"/>
      <c r="BL623" s="41"/>
      <c r="BM623" s="41"/>
      <c r="BN623" s="41"/>
      <c r="BO623" s="41"/>
      <c r="BP623" s="41"/>
      <c r="BQ623" s="41"/>
      <c r="BR623" s="41"/>
      <c r="BS623" s="41"/>
      <c r="BT623" s="41"/>
      <c r="BU623" s="41"/>
      <c r="BV623" s="41"/>
      <c r="BW623" s="41"/>
      <c r="BX623" s="41"/>
      <c r="BY623" s="41"/>
      <c r="BZ623" s="41"/>
      <c r="CA623" s="41"/>
      <c r="CB623" s="41"/>
      <c r="CC623" s="41"/>
      <c r="CD623" s="41"/>
      <c r="CE623" s="41"/>
      <c r="CF623" s="41"/>
      <c r="CG623" s="41"/>
      <c r="CH623" s="41"/>
      <c r="CI623" s="41"/>
      <c r="CJ623" s="41"/>
      <c r="CK623" s="41"/>
      <c r="CL623" s="41"/>
      <c r="CM623" s="41"/>
      <c r="CN623" s="41"/>
      <c r="CO623" s="41"/>
      <c r="CP623" s="41"/>
    </row>
    <row r="624" spans="10:94" ht="21.75" customHeight="1" x14ac:dyDescent="0.25">
      <c r="J624" s="41"/>
      <c r="K624" s="41"/>
      <c r="L624" s="41"/>
      <c r="M624" s="41"/>
      <c r="N624" s="41"/>
      <c r="O624" s="41"/>
      <c r="P624" s="41"/>
      <c r="Q624" s="41"/>
      <c r="R624" s="41"/>
      <c r="S624" s="41"/>
      <c r="T624" s="41"/>
      <c r="U624" s="41"/>
      <c r="V624" s="41"/>
      <c r="W624" s="41"/>
      <c r="X624" s="41"/>
      <c r="Y624" s="41"/>
      <c r="Z624" s="41"/>
      <c r="AA624" s="41"/>
      <c r="AB624" s="41"/>
      <c r="AC624" s="41"/>
      <c r="AD624" s="41"/>
      <c r="AE624" s="41"/>
      <c r="AF624" s="41"/>
      <c r="AG624" s="41"/>
      <c r="AH624" s="41"/>
      <c r="AI624" s="41"/>
      <c r="AJ624" s="41"/>
      <c r="AK624" s="41"/>
      <c r="AL624" s="41"/>
      <c r="AM624" s="41"/>
      <c r="AN624" s="41"/>
      <c r="AO624" s="41"/>
      <c r="AP624" s="41"/>
      <c r="AQ624" s="41"/>
      <c r="AR624" s="41"/>
      <c r="AS624" s="41"/>
      <c r="AT624" s="41"/>
      <c r="AU624" s="41"/>
      <c r="AV624" s="41"/>
      <c r="AW624" s="41"/>
      <c r="AX624" s="41"/>
      <c r="AY624" s="41"/>
      <c r="AZ624" s="41"/>
      <c r="BA624" s="41"/>
      <c r="BB624" s="41"/>
      <c r="BC624" s="41"/>
      <c r="BD624" s="41"/>
      <c r="BE624" s="41"/>
      <c r="BF624" s="41"/>
      <c r="BG624" s="41"/>
      <c r="BH624" s="41"/>
      <c r="BI624" s="41"/>
      <c r="BJ624" s="41"/>
      <c r="BK624" s="41"/>
      <c r="BL624" s="41"/>
      <c r="BM624" s="41"/>
      <c r="BN624" s="41"/>
      <c r="BO624" s="41"/>
      <c r="BP624" s="41"/>
      <c r="BQ624" s="41"/>
      <c r="BR624" s="41"/>
      <c r="BS624" s="41"/>
      <c r="BT624" s="41"/>
      <c r="BU624" s="41"/>
      <c r="BV624" s="41"/>
      <c r="BW624" s="41"/>
      <c r="BX624" s="41"/>
      <c r="BY624" s="41"/>
      <c r="BZ624" s="41"/>
      <c r="CA624" s="41"/>
      <c r="CB624" s="41"/>
      <c r="CC624" s="41"/>
      <c r="CD624" s="41"/>
      <c r="CE624" s="41"/>
      <c r="CF624" s="41"/>
      <c r="CG624" s="41"/>
      <c r="CH624" s="41"/>
      <c r="CI624" s="41"/>
      <c r="CJ624" s="41"/>
      <c r="CK624" s="41"/>
      <c r="CL624" s="41"/>
      <c r="CM624" s="41"/>
      <c r="CN624" s="41"/>
      <c r="CO624" s="41"/>
      <c r="CP624" s="41"/>
    </row>
    <row r="625" spans="10:94" ht="21.75" customHeight="1" x14ac:dyDescent="0.25">
      <c r="J625" s="41"/>
      <c r="K625" s="41"/>
      <c r="L625" s="41"/>
      <c r="M625" s="41"/>
      <c r="N625" s="41"/>
      <c r="O625" s="41"/>
      <c r="P625" s="41"/>
      <c r="Q625" s="41"/>
      <c r="R625" s="41"/>
      <c r="S625" s="41"/>
      <c r="T625" s="41"/>
      <c r="U625" s="41"/>
      <c r="V625" s="41"/>
      <c r="W625" s="41"/>
      <c r="X625" s="41"/>
      <c r="Y625" s="41"/>
      <c r="Z625" s="41"/>
      <c r="AA625" s="41"/>
      <c r="AB625" s="41"/>
      <c r="AC625" s="41"/>
      <c r="AD625" s="41"/>
      <c r="AE625" s="41"/>
      <c r="AF625" s="41"/>
      <c r="AG625" s="41"/>
      <c r="AH625" s="41"/>
      <c r="AI625" s="41"/>
      <c r="AJ625" s="41"/>
      <c r="AK625" s="41"/>
      <c r="AL625" s="41"/>
      <c r="AM625" s="41"/>
      <c r="AN625" s="41"/>
      <c r="AO625" s="41"/>
      <c r="AP625" s="41"/>
      <c r="AQ625" s="41"/>
      <c r="AR625" s="41"/>
      <c r="AS625" s="41"/>
      <c r="AT625" s="41"/>
      <c r="AU625" s="41"/>
      <c r="AV625" s="41"/>
      <c r="AW625" s="41"/>
      <c r="AX625" s="41"/>
      <c r="AY625" s="41"/>
      <c r="AZ625" s="41"/>
      <c r="BA625" s="41"/>
      <c r="BB625" s="41"/>
      <c r="BC625" s="41"/>
      <c r="BD625" s="41"/>
      <c r="BE625" s="41"/>
      <c r="BF625" s="41"/>
      <c r="BG625" s="41"/>
      <c r="BH625" s="41"/>
      <c r="BI625" s="41"/>
      <c r="BJ625" s="41"/>
      <c r="BK625" s="41"/>
      <c r="BL625" s="41"/>
      <c r="BM625" s="41"/>
      <c r="BN625" s="41"/>
      <c r="BO625" s="41"/>
      <c r="BP625" s="41"/>
      <c r="BQ625" s="41"/>
      <c r="BR625" s="41"/>
      <c r="BS625" s="41"/>
      <c r="BT625" s="41"/>
      <c r="BU625" s="41"/>
      <c r="BV625" s="41"/>
      <c r="BW625" s="41"/>
      <c r="BX625" s="41"/>
      <c r="BY625" s="41"/>
      <c r="BZ625" s="41"/>
      <c r="CA625" s="41"/>
      <c r="CB625" s="41"/>
      <c r="CC625" s="41"/>
      <c r="CD625" s="41"/>
      <c r="CE625" s="41"/>
      <c r="CF625" s="41"/>
      <c r="CG625" s="41"/>
      <c r="CH625" s="41"/>
      <c r="CI625" s="41"/>
      <c r="CJ625" s="41"/>
      <c r="CK625" s="41"/>
      <c r="CL625" s="41"/>
      <c r="CM625" s="41"/>
      <c r="CN625" s="41"/>
      <c r="CO625" s="41"/>
      <c r="CP625" s="41"/>
    </row>
    <row r="626" spans="10:94" ht="21.75" customHeight="1" x14ac:dyDescent="0.25">
      <c r="J626" s="41"/>
      <c r="K626" s="41"/>
      <c r="L626" s="41"/>
      <c r="M626" s="41"/>
      <c r="N626" s="41"/>
      <c r="O626" s="41"/>
      <c r="P626" s="41"/>
      <c r="Q626" s="41"/>
      <c r="R626" s="41"/>
      <c r="S626" s="41"/>
      <c r="T626" s="41"/>
      <c r="U626" s="41"/>
      <c r="V626" s="41"/>
      <c r="W626" s="41"/>
      <c r="X626" s="41"/>
      <c r="Y626" s="41"/>
      <c r="Z626" s="41"/>
      <c r="AA626" s="41"/>
      <c r="AB626" s="41"/>
      <c r="AC626" s="41"/>
      <c r="AD626" s="41"/>
      <c r="AE626" s="41"/>
      <c r="AF626" s="41"/>
      <c r="AG626" s="41"/>
      <c r="AH626" s="41"/>
      <c r="AI626" s="41"/>
      <c r="AJ626" s="41"/>
      <c r="AK626" s="41"/>
      <c r="AL626" s="41"/>
      <c r="AM626" s="41"/>
      <c r="AN626" s="41"/>
      <c r="AO626" s="41"/>
      <c r="AP626" s="41"/>
      <c r="AQ626" s="41"/>
      <c r="AR626" s="41"/>
      <c r="AS626" s="41"/>
      <c r="AT626" s="41"/>
      <c r="AU626" s="41"/>
      <c r="AV626" s="41"/>
      <c r="AW626" s="41"/>
      <c r="AX626" s="41"/>
      <c r="AY626" s="41"/>
      <c r="AZ626" s="41"/>
      <c r="BA626" s="41"/>
      <c r="BB626" s="41"/>
      <c r="BC626" s="41"/>
      <c r="BD626" s="41"/>
      <c r="BE626" s="41"/>
      <c r="BF626" s="41"/>
      <c r="BG626" s="41"/>
      <c r="BH626" s="41"/>
      <c r="BI626" s="41"/>
      <c r="BJ626" s="41"/>
      <c r="BK626" s="41"/>
      <c r="BL626" s="41"/>
      <c r="BM626" s="41"/>
      <c r="BN626" s="41"/>
      <c r="BO626" s="41"/>
      <c r="BP626" s="41"/>
      <c r="BQ626" s="41"/>
      <c r="BR626" s="41"/>
      <c r="BS626" s="41"/>
      <c r="BT626" s="41"/>
      <c r="BU626" s="41"/>
      <c r="BV626" s="41"/>
      <c r="BW626" s="41"/>
      <c r="BX626" s="41"/>
      <c r="BY626" s="41"/>
      <c r="BZ626" s="41"/>
      <c r="CA626" s="41"/>
      <c r="CB626" s="41"/>
      <c r="CC626" s="41"/>
      <c r="CD626" s="41"/>
      <c r="CE626" s="41"/>
      <c r="CF626" s="41"/>
      <c r="CG626" s="41"/>
      <c r="CH626" s="41"/>
      <c r="CI626" s="41"/>
      <c r="CJ626" s="41"/>
      <c r="CK626" s="41"/>
      <c r="CL626" s="41"/>
      <c r="CM626" s="41"/>
      <c r="CN626" s="41"/>
      <c r="CO626" s="41"/>
      <c r="CP626" s="41"/>
    </row>
    <row r="627" spans="10:94" ht="21.75" customHeight="1" x14ac:dyDescent="0.25">
      <c r="J627" s="41"/>
      <c r="K627" s="41"/>
      <c r="L627" s="41"/>
      <c r="M627" s="41"/>
      <c r="N627" s="41"/>
      <c r="O627" s="41"/>
      <c r="P627" s="41"/>
      <c r="Q627" s="41"/>
      <c r="R627" s="41"/>
      <c r="S627" s="41"/>
      <c r="T627" s="41"/>
      <c r="U627" s="41"/>
      <c r="V627" s="41"/>
      <c r="W627" s="41"/>
      <c r="X627" s="41"/>
      <c r="Y627" s="41"/>
      <c r="Z627" s="41"/>
      <c r="AA627" s="41"/>
      <c r="AB627" s="41"/>
      <c r="AC627" s="41"/>
      <c r="AD627" s="41"/>
      <c r="AE627" s="41"/>
      <c r="AF627" s="41"/>
      <c r="AG627" s="41"/>
      <c r="AH627" s="41"/>
      <c r="AI627" s="41"/>
      <c r="AJ627" s="41"/>
      <c r="AK627" s="41"/>
      <c r="AL627" s="41"/>
      <c r="AM627" s="41"/>
      <c r="AN627" s="41"/>
      <c r="AO627" s="41"/>
      <c r="AP627" s="41"/>
      <c r="AQ627" s="41"/>
      <c r="AR627" s="41"/>
      <c r="AS627" s="41"/>
      <c r="AT627" s="41"/>
      <c r="AU627" s="41"/>
      <c r="AV627" s="41"/>
      <c r="AW627" s="41"/>
      <c r="AX627" s="41"/>
      <c r="AY627" s="41"/>
      <c r="AZ627" s="41"/>
      <c r="BA627" s="41"/>
      <c r="BB627" s="41"/>
      <c r="BC627" s="41"/>
      <c r="BD627" s="41"/>
      <c r="BE627" s="41"/>
      <c r="BF627" s="41"/>
      <c r="BG627" s="41"/>
      <c r="BH627" s="41"/>
      <c r="BI627" s="41"/>
      <c r="BJ627" s="41"/>
      <c r="BK627" s="41"/>
      <c r="BL627" s="41"/>
      <c r="BM627" s="41"/>
      <c r="BN627" s="41"/>
      <c r="BO627" s="41"/>
      <c r="BP627" s="41"/>
      <c r="BQ627" s="41"/>
      <c r="BR627" s="41"/>
      <c r="BS627" s="41"/>
      <c r="BT627" s="41"/>
      <c r="BU627" s="41"/>
      <c r="BV627" s="41"/>
      <c r="BW627" s="41"/>
      <c r="BX627" s="41"/>
      <c r="BY627" s="41"/>
      <c r="BZ627" s="41"/>
      <c r="CA627" s="41"/>
      <c r="CB627" s="41"/>
      <c r="CC627" s="41"/>
      <c r="CD627" s="41"/>
      <c r="CE627" s="41"/>
      <c r="CF627" s="41"/>
      <c r="CG627" s="41"/>
      <c r="CH627" s="41"/>
      <c r="CI627" s="41"/>
      <c r="CJ627" s="41"/>
      <c r="CK627" s="41"/>
      <c r="CL627" s="41"/>
      <c r="CM627" s="41"/>
      <c r="CN627" s="41"/>
      <c r="CO627" s="41"/>
      <c r="CP627" s="41"/>
    </row>
    <row r="628" spans="10:94" ht="21.75" customHeight="1" x14ac:dyDescent="0.25">
      <c r="J628" s="41"/>
      <c r="K628" s="41"/>
      <c r="L628" s="41"/>
      <c r="M628" s="41"/>
      <c r="N628" s="41"/>
      <c r="O628" s="41"/>
      <c r="P628" s="41"/>
      <c r="Q628" s="41"/>
      <c r="R628" s="41"/>
      <c r="S628" s="41"/>
      <c r="T628" s="41"/>
      <c r="U628" s="41"/>
      <c r="V628" s="41"/>
      <c r="W628" s="41"/>
      <c r="X628" s="41"/>
      <c r="Y628" s="41"/>
      <c r="Z628" s="41"/>
      <c r="AA628" s="41"/>
      <c r="AB628" s="41"/>
      <c r="AC628" s="41"/>
      <c r="AD628" s="41"/>
      <c r="AE628" s="41"/>
      <c r="AF628" s="41"/>
      <c r="AG628" s="41"/>
      <c r="AH628" s="41"/>
      <c r="AI628" s="41"/>
      <c r="AJ628" s="41"/>
      <c r="AK628" s="41"/>
      <c r="AL628" s="41"/>
      <c r="AM628" s="41"/>
      <c r="AN628" s="41"/>
      <c r="AO628" s="41"/>
      <c r="AP628" s="41"/>
      <c r="AQ628" s="41"/>
      <c r="AR628" s="41"/>
      <c r="AS628" s="41"/>
      <c r="AT628" s="41"/>
      <c r="AU628" s="41"/>
      <c r="AV628" s="41"/>
      <c r="AW628" s="41"/>
      <c r="AX628" s="41"/>
      <c r="AY628" s="41"/>
      <c r="AZ628" s="41"/>
      <c r="BA628" s="41"/>
      <c r="BB628" s="41"/>
      <c r="BC628" s="41"/>
      <c r="BD628" s="41"/>
      <c r="BE628" s="41"/>
      <c r="BF628" s="41"/>
      <c r="BG628" s="41"/>
      <c r="BH628" s="41"/>
      <c r="BI628" s="41"/>
      <c r="BJ628" s="41"/>
      <c r="BK628" s="41"/>
      <c r="BL628" s="41"/>
      <c r="BM628" s="41"/>
      <c r="BN628" s="41"/>
      <c r="BO628" s="41"/>
      <c r="BP628" s="41"/>
      <c r="BQ628" s="41"/>
      <c r="BR628" s="41"/>
      <c r="BS628" s="41"/>
      <c r="BT628" s="41"/>
      <c r="BU628" s="41"/>
      <c r="BV628" s="41"/>
      <c r="BW628" s="41"/>
      <c r="BX628" s="41"/>
      <c r="BY628" s="41"/>
      <c r="BZ628" s="41"/>
      <c r="CA628" s="41"/>
      <c r="CB628" s="41"/>
      <c r="CC628" s="41"/>
      <c r="CD628" s="41"/>
      <c r="CE628" s="41"/>
      <c r="CF628" s="41"/>
      <c r="CG628" s="41"/>
      <c r="CH628" s="41"/>
      <c r="CI628" s="41"/>
      <c r="CJ628" s="41"/>
      <c r="CK628" s="41"/>
      <c r="CL628" s="41"/>
      <c r="CM628" s="41"/>
      <c r="CN628" s="41"/>
      <c r="CO628" s="41"/>
      <c r="CP628" s="41"/>
    </row>
    <row r="629" spans="10:94" ht="21.75" customHeight="1" x14ac:dyDescent="0.25">
      <c r="J629" s="41"/>
      <c r="K629" s="41"/>
      <c r="L629" s="41"/>
      <c r="M629" s="41"/>
      <c r="N629" s="41"/>
      <c r="O629" s="41"/>
      <c r="P629" s="41"/>
      <c r="Q629" s="41"/>
      <c r="R629" s="41"/>
      <c r="S629" s="41"/>
      <c r="T629" s="41"/>
      <c r="U629" s="41"/>
      <c r="V629" s="41"/>
      <c r="W629" s="41"/>
      <c r="X629" s="41"/>
      <c r="Y629" s="41"/>
      <c r="Z629" s="41"/>
      <c r="AA629" s="41"/>
      <c r="AB629" s="41"/>
      <c r="AC629" s="41"/>
      <c r="AD629" s="41"/>
      <c r="AE629" s="41"/>
      <c r="AF629" s="41"/>
      <c r="AG629" s="41"/>
      <c r="AH629" s="41"/>
      <c r="AI629" s="41"/>
      <c r="AJ629" s="41"/>
      <c r="AK629" s="41"/>
      <c r="AL629" s="41"/>
      <c r="AM629" s="41"/>
      <c r="AN629" s="41"/>
      <c r="AO629" s="41"/>
      <c r="AP629" s="41"/>
      <c r="AQ629" s="41"/>
      <c r="AR629" s="41"/>
      <c r="AS629" s="41"/>
      <c r="AT629" s="41"/>
      <c r="AU629" s="41"/>
      <c r="AV629" s="41"/>
      <c r="AW629" s="41"/>
      <c r="AX629" s="41"/>
      <c r="AY629" s="41"/>
      <c r="AZ629" s="41"/>
      <c r="BA629" s="41"/>
      <c r="BB629" s="41"/>
      <c r="BC629" s="41"/>
      <c r="BD629" s="41"/>
      <c r="BE629" s="41"/>
      <c r="BF629" s="41"/>
      <c r="BG629" s="41"/>
      <c r="BH629" s="41"/>
      <c r="BI629" s="41"/>
      <c r="BJ629" s="41"/>
      <c r="BK629" s="41"/>
      <c r="BL629" s="41"/>
      <c r="BM629" s="41"/>
      <c r="BN629" s="41"/>
      <c r="BO629" s="41"/>
      <c r="BP629" s="41"/>
      <c r="BQ629" s="41"/>
      <c r="BR629" s="41"/>
      <c r="BS629" s="41"/>
      <c r="BT629" s="41"/>
      <c r="BU629" s="41"/>
      <c r="BV629" s="41"/>
      <c r="BW629" s="41"/>
      <c r="BX629" s="41"/>
      <c r="BY629" s="41"/>
      <c r="BZ629" s="41"/>
      <c r="CA629" s="41"/>
      <c r="CB629" s="41"/>
      <c r="CC629" s="41"/>
      <c r="CD629" s="41"/>
      <c r="CE629" s="41"/>
      <c r="CF629" s="41"/>
      <c r="CG629" s="41"/>
      <c r="CH629" s="41"/>
      <c r="CI629" s="41"/>
      <c r="CJ629" s="41"/>
      <c r="CK629" s="41"/>
      <c r="CL629" s="41"/>
      <c r="CM629" s="41"/>
      <c r="CN629" s="41"/>
      <c r="CO629" s="41"/>
      <c r="CP629" s="41"/>
    </row>
    <row r="630" spans="10:94" ht="21.75" customHeight="1" x14ac:dyDescent="0.25">
      <c r="J630" s="41"/>
      <c r="K630" s="41"/>
      <c r="L630" s="41"/>
      <c r="M630" s="41"/>
      <c r="N630" s="41"/>
      <c r="O630" s="41"/>
      <c r="P630" s="41"/>
      <c r="Q630" s="41"/>
      <c r="R630" s="41"/>
      <c r="S630" s="41"/>
      <c r="T630" s="41"/>
      <c r="U630" s="41"/>
      <c r="V630" s="41"/>
      <c r="W630" s="41"/>
      <c r="X630" s="41"/>
      <c r="Y630" s="41"/>
      <c r="Z630" s="41"/>
      <c r="AA630" s="41"/>
      <c r="AB630" s="41"/>
      <c r="AC630" s="41"/>
      <c r="AD630" s="41"/>
      <c r="AE630" s="41"/>
      <c r="AF630" s="41"/>
      <c r="AG630" s="41"/>
      <c r="AH630" s="41"/>
      <c r="AI630" s="41"/>
      <c r="AJ630" s="41"/>
      <c r="AK630" s="41"/>
      <c r="AL630" s="41"/>
      <c r="AM630" s="41"/>
      <c r="AN630" s="41"/>
      <c r="AO630" s="41"/>
      <c r="AP630" s="41"/>
      <c r="AQ630" s="41"/>
      <c r="AR630" s="41"/>
      <c r="AS630" s="41"/>
      <c r="AT630" s="41"/>
      <c r="AU630" s="41"/>
      <c r="AV630" s="41"/>
      <c r="AW630" s="41"/>
      <c r="AX630" s="41"/>
      <c r="AY630" s="41"/>
      <c r="AZ630" s="41"/>
      <c r="BA630" s="41"/>
      <c r="BB630" s="41"/>
      <c r="BC630" s="41"/>
      <c r="BD630" s="41"/>
      <c r="BE630" s="41"/>
      <c r="BF630" s="41"/>
      <c r="BG630" s="41"/>
      <c r="BH630" s="41"/>
      <c r="BI630" s="41"/>
      <c r="BJ630" s="41"/>
      <c r="BK630" s="41"/>
      <c r="BL630" s="41"/>
      <c r="BM630" s="41"/>
      <c r="BN630" s="41"/>
      <c r="BO630" s="41"/>
      <c r="BP630" s="41"/>
      <c r="BQ630" s="41"/>
      <c r="BR630" s="41"/>
      <c r="BS630" s="41"/>
      <c r="BT630" s="41"/>
      <c r="BU630" s="41"/>
      <c r="BV630" s="41"/>
      <c r="BW630" s="41"/>
      <c r="BX630" s="41"/>
      <c r="BY630" s="41"/>
      <c r="BZ630" s="41"/>
      <c r="CA630" s="41"/>
      <c r="CB630" s="41"/>
      <c r="CC630" s="41"/>
      <c r="CD630" s="41"/>
      <c r="CE630" s="41"/>
      <c r="CF630" s="41"/>
      <c r="CG630" s="41"/>
      <c r="CH630" s="41"/>
      <c r="CI630" s="41"/>
      <c r="CJ630" s="41"/>
      <c r="CK630" s="41"/>
      <c r="CL630" s="41"/>
      <c r="CM630" s="41"/>
      <c r="CN630" s="41"/>
      <c r="CO630" s="41"/>
      <c r="CP630" s="41"/>
    </row>
    <row r="631" spans="10:94" ht="21.75" customHeight="1" x14ac:dyDescent="0.25">
      <c r="J631" s="41"/>
      <c r="K631" s="41"/>
      <c r="L631" s="41"/>
      <c r="M631" s="41"/>
      <c r="N631" s="41"/>
      <c r="O631" s="41"/>
      <c r="P631" s="41"/>
      <c r="Q631" s="41"/>
      <c r="R631" s="41"/>
      <c r="S631" s="41"/>
      <c r="T631" s="41"/>
      <c r="U631" s="41"/>
      <c r="V631" s="41"/>
      <c r="W631" s="41"/>
      <c r="X631" s="41"/>
      <c r="Y631" s="41"/>
      <c r="Z631" s="41"/>
      <c r="AA631" s="41"/>
      <c r="AB631" s="41"/>
      <c r="AC631" s="41"/>
      <c r="AD631" s="41"/>
      <c r="AE631" s="41"/>
      <c r="AF631" s="41"/>
      <c r="AG631" s="41"/>
      <c r="AH631" s="41"/>
      <c r="AI631" s="41"/>
      <c r="AJ631" s="41"/>
      <c r="AK631" s="41"/>
      <c r="AL631" s="41"/>
      <c r="AM631" s="41"/>
      <c r="AN631" s="41"/>
      <c r="AO631" s="41"/>
      <c r="AP631" s="41"/>
      <c r="AQ631" s="41"/>
      <c r="AR631" s="41"/>
      <c r="AS631" s="41"/>
      <c r="AT631" s="41"/>
      <c r="AU631" s="41"/>
      <c r="AV631" s="41"/>
      <c r="AW631" s="41"/>
      <c r="AX631" s="41"/>
      <c r="AY631" s="41"/>
      <c r="AZ631" s="41"/>
      <c r="BA631" s="41"/>
      <c r="BB631" s="41"/>
      <c r="BC631" s="41"/>
      <c r="BD631" s="41"/>
      <c r="BE631" s="41"/>
      <c r="BF631" s="41"/>
      <c r="BG631" s="41"/>
      <c r="BH631" s="41"/>
      <c r="BI631" s="41"/>
      <c r="BJ631" s="41"/>
      <c r="BK631" s="41"/>
      <c r="BL631" s="41"/>
      <c r="BM631" s="41"/>
      <c r="BN631" s="41"/>
      <c r="BO631" s="41"/>
      <c r="BP631" s="41"/>
      <c r="BQ631" s="41"/>
      <c r="BR631" s="41"/>
      <c r="BS631" s="41"/>
      <c r="BT631" s="41"/>
      <c r="BU631" s="41"/>
      <c r="BV631" s="41"/>
      <c r="BW631" s="41"/>
      <c r="BX631" s="41"/>
      <c r="BY631" s="41"/>
      <c r="BZ631" s="41"/>
      <c r="CA631" s="41"/>
      <c r="CB631" s="41"/>
      <c r="CC631" s="41"/>
      <c r="CD631" s="41"/>
      <c r="CE631" s="41"/>
      <c r="CF631" s="41"/>
      <c r="CG631" s="41"/>
      <c r="CH631" s="41"/>
      <c r="CI631" s="41"/>
      <c r="CJ631" s="41"/>
      <c r="CK631" s="41"/>
      <c r="CL631" s="41"/>
      <c r="CM631" s="41"/>
      <c r="CN631" s="41"/>
      <c r="CO631" s="41"/>
      <c r="CP631" s="41"/>
    </row>
    <row r="632" spans="10:94" ht="21.75" customHeight="1" x14ac:dyDescent="0.25">
      <c r="J632" s="41"/>
      <c r="K632" s="41"/>
      <c r="L632" s="41"/>
      <c r="M632" s="41"/>
      <c r="N632" s="41"/>
      <c r="O632" s="41"/>
      <c r="P632" s="41"/>
      <c r="Q632" s="41"/>
      <c r="R632" s="41"/>
      <c r="S632" s="41"/>
      <c r="T632" s="41"/>
      <c r="U632" s="41"/>
      <c r="V632" s="41"/>
      <c r="W632" s="41"/>
      <c r="X632" s="41"/>
      <c r="Y632" s="41"/>
      <c r="Z632" s="41"/>
      <c r="AA632" s="41"/>
      <c r="AB632" s="41"/>
      <c r="AC632" s="41"/>
      <c r="AD632" s="41"/>
      <c r="AE632" s="41"/>
      <c r="AF632" s="41"/>
      <c r="AG632" s="41"/>
      <c r="AH632" s="41"/>
      <c r="AI632" s="41"/>
      <c r="AJ632" s="41"/>
      <c r="AK632" s="41"/>
      <c r="AL632" s="41"/>
      <c r="AM632" s="41"/>
      <c r="AN632" s="41"/>
      <c r="AO632" s="41"/>
      <c r="AP632" s="41"/>
      <c r="AQ632" s="41"/>
      <c r="AR632" s="41"/>
      <c r="AS632" s="41"/>
      <c r="AT632" s="41"/>
      <c r="AU632" s="41"/>
      <c r="AV632" s="41"/>
      <c r="AW632" s="41"/>
      <c r="AX632" s="41"/>
      <c r="AY632" s="41"/>
      <c r="AZ632" s="41"/>
      <c r="BA632" s="41"/>
      <c r="BB632" s="41"/>
      <c r="BC632" s="41"/>
      <c r="BD632" s="41"/>
      <c r="BE632" s="41"/>
      <c r="BF632" s="41"/>
      <c r="BG632" s="41"/>
      <c r="BH632" s="41"/>
      <c r="BI632" s="41"/>
      <c r="BJ632" s="41"/>
      <c r="BK632" s="41"/>
      <c r="BL632" s="41"/>
      <c r="BM632" s="41"/>
      <c r="BN632" s="41"/>
      <c r="BO632" s="41"/>
      <c r="BP632" s="41"/>
      <c r="BQ632" s="41"/>
      <c r="BR632" s="41"/>
      <c r="BS632" s="41"/>
      <c r="BT632" s="41"/>
      <c r="BU632" s="41"/>
      <c r="BV632" s="41"/>
      <c r="BW632" s="41"/>
      <c r="BX632" s="41"/>
      <c r="BY632" s="41"/>
      <c r="BZ632" s="41"/>
      <c r="CA632" s="41"/>
      <c r="CB632" s="41"/>
      <c r="CC632" s="41"/>
      <c r="CD632" s="41"/>
      <c r="CE632" s="41"/>
      <c r="CF632" s="41"/>
      <c r="CG632" s="41"/>
      <c r="CH632" s="41"/>
      <c r="CI632" s="41"/>
      <c r="CJ632" s="41"/>
      <c r="CK632" s="41"/>
      <c r="CL632" s="41"/>
      <c r="CM632" s="41"/>
      <c r="CN632" s="41"/>
      <c r="CO632" s="41"/>
      <c r="CP632" s="41"/>
    </row>
    <row r="633" spans="10:94" ht="21.75" customHeight="1" x14ac:dyDescent="0.25">
      <c r="J633" s="41"/>
      <c r="K633" s="41"/>
      <c r="L633" s="41"/>
      <c r="M633" s="41"/>
      <c r="N633" s="41"/>
      <c r="O633" s="41"/>
      <c r="P633" s="41"/>
      <c r="Q633" s="41"/>
      <c r="R633" s="41"/>
      <c r="S633" s="41"/>
      <c r="T633" s="41"/>
      <c r="U633" s="41"/>
      <c r="V633" s="41"/>
      <c r="W633" s="41"/>
      <c r="X633" s="41"/>
      <c r="Y633" s="41"/>
      <c r="Z633" s="41"/>
      <c r="AA633" s="41"/>
      <c r="AB633" s="41"/>
      <c r="AC633" s="41"/>
      <c r="AD633" s="41"/>
      <c r="AE633" s="41"/>
      <c r="AF633" s="41"/>
      <c r="AG633" s="41"/>
      <c r="AH633" s="41"/>
      <c r="AI633" s="41"/>
      <c r="AJ633" s="41"/>
      <c r="AK633" s="41"/>
      <c r="AL633" s="41"/>
      <c r="AM633" s="41"/>
      <c r="AN633" s="41"/>
      <c r="AO633" s="41"/>
      <c r="AP633" s="41"/>
      <c r="AQ633" s="41"/>
      <c r="AR633" s="41"/>
      <c r="AS633" s="41"/>
      <c r="AT633" s="41"/>
      <c r="AU633" s="41"/>
      <c r="AV633" s="41"/>
      <c r="AW633" s="41"/>
      <c r="AX633" s="41"/>
      <c r="AY633" s="41"/>
      <c r="AZ633" s="41"/>
      <c r="BA633" s="41"/>
      <c r="BB633" s="41"/>
      <c r="BC633" s="41"/>
      <c r="BD633" s="41"/>
      <c r="BE633" s="41"/>
      <c r="BF633" s="41"/>
      <c r="BG633" s="41"/>
      <c r="BH633" s="41"/>
      <c r="BI633" s="41"/>
      <c r="BJ633" s="41"/>
      <c r="BK633" s="41"/>
      <c r="BL633" s="41"/>
      <c r="BM633" s="41"/>
      <c r="BN633" s="41"/>
      <c r="BO633" s="41"/>
      <c r="BP633" s="41"/>
      <c r="BQ633" s="41"/>
      <c r="BR633" s="41"/>
      <c r="BS633" s="41"/>
      <c r="BT633" s="41"/>
      <c r="BU633" s="41"/>
      <c r="BV633" s="41"/>
      <c r="BW633" s="41"/>
      <c r="BX633" s="41"/>
      <c r="BY633" s="41"/>
      <c r="BZ633" s="41"/>
      <c r="CA633" s="41"/>
      <c r="CB633" s="41"/>
      <c r="CC633" s="41"/>
      <c r="CD633" s="41"/>
      <c r="CE633" s="41"/>
      <c r="CF633" s="41"/>
      <c r="CG633" s="41"/>
      <c r="CH633" s="41"/>
      <c r="CI633" s="41"/>
      <c r="CJ633" s="41"/>
      <c r="CK633" s="41"/>
      <c r="CL633" s="41"/>
      <c r="CM633" s="41"/>
      <c r="CN633" s="41"/>
      <c r="CO633" s="41"/>
      <c r="CP633" s="41"/>
    </row>
    <row r="634" spans="10:94" ht="21.75" customHeight="1" x14ac:dyDescent="0.25">
      <c r="J634" s="41"/>
      <c r="K634" s="41"/>
      <c r="L634" s="41"/>
      <c r="M634" s="41"/>
      <c r="N634" s="41"/>
      <c r="O634" s="41"/>
      <c r="P634" s="41"/>
      <c r="Q634" s="41"/>
      <c r="R634" s="41"/>
      <c r="S634" s="41"/>
      <c r="T634" s="41"/>
      <c r="U634" s="41"/>
      <c r="V634" s="41"/>
      <c r="W634" s="41"/>
      <c r="X634" s="41"/>
      <c r="Y634" s="41"/>
      <c r="Z634" s="41"/>
      <c r="AA634" s="41"/>
      <c r="AB634" s="41"/>
      <c r="AC634" s="41"/>
      <c r="AD634" s="41"/>
      <c r="AE634" s="41"/>
      <c r="AF634" s="41"/>
      <c r="AG634" s="41"/>
      <c r="AH634" s="41"/>
      <c r="AI634" s="41"/>
      <c r="AJ634" s="41"/>
      <c r="AK634" s="41"/>
      <c r="AL634" s="41"/>
      <c r="AM634" s="41"/>
      <c r="AN634" s="41"/>
      <c r="AO634" s="41"/>
      <c r="AP634" s="41"/>
      <c r="AQ634" s="41"/>
      <c r="AR634" s="41"/>
      <c r="AS634" s="41"/>
      <c r="AT634" s="41"/>
      <c r="AU634" s="41"/>
      <c r="AV634" s="41"/>
      <c r="AW634" s="41"/>
      <c r="AX634" s="41"/>
      <c r="AY634" s="41"/>
      <c r="AZ634" s="41"/>
      <c r="BA634" s="41"/>
      <c r="BB634" s="41"/>
      <c r="BC634" s="41"/>
      <c r="BD634" s="41"/>
      <c r="BE634" s="41"/>
      <c r="BF634" s="41"/>
      <c r="BG634" s="41"/>
      <c r="BH634" s="41"/>
      <c r="BI634" s="41"/>
      <c r="BJ634" s="41"/>
      <c r="BK634" s="41"/>
      <c r="BL634" s="41"/>
      <c r="BM634" s="41"/>
      <c r="BN634" s="41"/>
      <c r="BO634" s="41"/>
      <c r="BP634" s="41"/>
      <c r="BQ634" s="41"/>
      <c r="BR634" s="41"/>
      <c r="BS634" s="41"/>
      <c r="BT634" s="41"/>
      <c r="BU634" s="41"/>
      <c r="BV634" s="41"/>
      <c r="BW634" s="41"/>
      <c r="BX634" s="41"/>
      <c r="BY634" s="41"/>
      <c r="BZ634" s="41"/>
      <c r="CA634" s="41"/>
      <c r="CB634" s="41"/>
      <c r="CC634" s="41"/>
      <c r="CD634" s="41"/>
      <c r="CE634" s="41"/>
      <c r="CF634" s="41"/>
      <c r="CG634" s="41"/>
      <c r="CH634" s="41"/>
      <c r="CI634" s="41"/>
      <c r="CJ634" s="41"/>
      <c r="CK634" s="41"/>
      <c r="CL634" s="41"/>
      <c r="CM634" s="41"/>
      <c r="CN634" s="41"/>
      <c r="CO634" s="41"/>
      <c r="CP634" s="41"/>
    </row>
    <row r="635" spans="10:94" ht="21.75" customHeight="1" x14ac:dyDescent="0.25">
      <c r="J635" s="41"/>
      <c r="K635" s="41"/>
      <c r="L635" s="41"/>
      <c r="M635" s="41"/>
      <c r="N635" s="41"/>
      <c r="O635" s="41"/>
      <c r="P635" s="41"/>
      <c r="Q635" s="41"/>
      <c r="R635" s="41"/>
      <c r="S635" s="41"/>
      <c r="T635" s="41"/>
      <c r="U635" s="41"/>
      <c r="V635" s="41"/>
      <c r="W635" s="41"/>
      <c r="X635" s="41"/>
      <c r="Y635" s="41"/>
      <c r="Z635" s="41"/>
      <c r="AA635" s="41"/>
      <c r="AB635" s="41"/>
      <c r="AC635" s="41"/>
      <c r="AD635" s="41"/>
      <c r="AE635" s="41"/>
      <c r="AF635" s="41"/>
      <c r="AG635" s="41"/>
      <c r="AH635" s="41"/>
      <c r="AI635" s="41"/>
      <c r="AJ635" s="41"/>
      <c r="AK635" s="41"/>
      <c r="AL635" s="41"/>
      <c r="AM635" s="41"/>
      <c r="AN635" s="41"/>
      <c r="AO635" s="41"/>
      <c r="AP635" s="41"/>
      <c r="AQ635" s="41"/>
      <c r="AR635" s="41"/>
      <c r="AS635" s="41"/>
      <c r="AT635" s="41"/>
      <c r="AU635" s="41"/>
      <c r="AV635" s="41"/>
      <c r="AW635" s="41"/>
      <c r="AX635" s="41"/>
      <c r="AY635" s="41"/>
      <c r="AZ635" s="41"/>
      <c r="BA635" s="41"/>
      <c r="BB635" s="41"/>
      <c r="BC635" s="41"/>
      <c r="BD635" s="41"/>
      <c r="BE635" s="41"/>
      <c r="BF635" s="41"/>
      <c r="BG635" s="41"/>
      <c r="BH635" s="41"/>
      <c r="BI635" s="41"/>
      <c r="BJ635" s="41"/>
      <c r="BK635" s="41"/>
      <c r="BL635" s="41"/>
      <c r="BM635" s="41"/>
      <c r="BN635" s="41"/>
      <c r="BO635" s="41"/>
      <c r="BP635" s="41"/>
      <c r="BQ635" s="41"/>
      <c r="BR635" s="41"/>
      <c r="BS635" s="41"/>
      <c r="BT635" s="41"/>
      <c r="BU635" s="41"/>
      <c r="BV635" s="41"/>
      <c r="BW635" s="41"/>
      <c r="BX635" s="41"/>
      <c r="BY635" s="41"/>
      <c r="BZ635" s="41"/>
      <c r="CA635" s="41"/>
      <c r="CB635" s="41"/>
      <c r="CC635" s="41"/>
      <c r="CD635" s="41"/>
      <c r="CE635" s="41"/>
      <c r="CF635" s="41"/>
      <c r="CG635" s="41"/>
      <c r="CH635" s="41"/>
      <c r="CI635" s="41"/>
      <c r="CJ635" s="41"/>
      <c r="CK635" s="41"/>
      <c r="CL635" s="41"/>
      <c r="CM635" s="41"/>
      <c r="CN635" s="41"/>
      <c r="CO635" s="41"/>
      <c r="CP635" s="41"/>
    </row>
    <row r="636" spans="10:94" ht="21.75" customHeight="1" x14ac:dyDescent="0.25">
      <c r="J636" s="41"/>
      <c r="K636" s="41"/>
      <c r="L636" s="41"/>
      <c r="M636" s="41"/>
      <c r="N636" s="41"/>
      <c r="O636" s="41"/>
      <c r="P636" s="41"/>
      <c r="Q636" s="41"/>
      <c r="R636" s="41"/>
      <c r="S636" s="41"/>
      <c r="T636" s="41"/>
      <c r="U636" s="41"/>
      <c r="V636" s="41"/>
      <c r="W636" s="41"/>
      <c r="X636" s="41"/>
      <c r="Y636" s="41"/>
      <c r="Z636" s="41"/>
      <c r="AA636" s="41"/>
      <c r="AB636" s="41"/>
      <c r="AC636" s="41"/>
      <c r="AD636" s="41"/>
      <c r="AE636" s="41"/>
      <c r="AF636" s="41"/>
      <c r="AG636" s="41"/>
      <c r="AH636" s="41"/>
      <c r="AI636" s="41"/>
      <c r="AJ636" s="41"/>
      <c r="AK636" s="41"/>
      <c r="AL636" s="41"/>
      <c r="AM636" s="41"/>
      <c r="AN636" s="41"/>
      <c r="AO636" s="41"/>
      <c r="AP636" s="41"/>
      <c r="AQ636" s="41"/>
      <c r="AR636" s="41"/>
      <c r="AS636" s="41"/>
      <c r="AT636" s="41"/>
      <c r="AU636" s="41"/>
      <c r="AV636" s="41"/>
      <c r="AW636" s="41"/>
      <c r="AX636" s="41"/>
      <c r="AY636" s="41"/>
      <c r="AZ636" s="41"/>
      <c r="BA636" s="41"/>
      <c r="BB636" s="41"/>
      <c r="BC636" s="41"/>
      <c r="BD636" s="41"/>
      <c r="BE636" s="41"/>
      <c r="BF636" s="41"/>
      <c r="BG636" s="41"/>
      <c r="BH636" s="41"/>
      <c r="BI636" s="41"/>
      <c r="BJ636" s="41"/>
      <c r="BK636" s="41"/>
      <c r="BL636" s="41"/>
      <c r="BM636" s="41"/>
      <c r="BN636" s="41"/>
      <c r="BO636" s="41"/>
      <c r="BP636" s="41"/>
      <c r="BQ636" s="41"/>
      <c r="BR636" s="41"/>
      <c r="BS636" s="41"/>
      <c r="BT636" s="41"/>
      <c r="BU636" s="41"/>
      <c r="BV636" s="41"/>
      <c r="BW636" s="41"/>
      <c r="BX636" s="41"/>
      <c r="BY636" s="41"/>
      <c r="BZ636" s="41"/>
      <c r="CA636" s="41"/>
      <c r="CB636" s="41"/>
      <c r="CC636" s="41"/>
      <c r="CD636" s="41"/>
      <c r="CE636" s="41"/>
      <c r="CF636" s="41"/>
      <c r="CG636" s="41"/>
      <c r="CH636" s="41"/>
      <c r="CI636" s="41"/>
      <c r="CJ636" s="41"/>
      <c r="CK636" s="41"/>
      <c r="CL636" s="41"/>
      <c r="CM636" s="41"/>
      <c r="CN636" s="41"/>
      <c r="CO636" s="41"/>
      <c r="CP636" s="41"/>
    </row>
    <row r="637" spans="10:94" ht="21.75" customHeight="1" x14ac:dyDescent="0.25">
      <c r="J637" s="41"/>
      <c r="K637" s="41"/>
      <c r="L637" s="41"/>
      <c r="M637" s="41"/>
      <c r="N637" s="41"/>
      <c r="O637" s="41"/>
      <c r="P637" s="41"/>
      <c r="Q637" s="41"/>
      <c r="R637" s="41"/>
      <c r="S637" s="41"/>
      <c r="T637" s="41"/>
      <c r="U637" s="41"/>
      <c r="V637" s="41"/>
      <c r="W637" s="41"/>
      <c r="X637" s="41"/>
      <c r="Y637" s="41"/>
      <c r="Z637" s="41"/>
      <c r="AA637" s="41"/>
      <c r="AB637" s="41"/>
      <c r="AC637" s="41"/>
      <c r="AD637" s="41"/>
      <c r="AE637" s="41"/>
      <c r="AF637" s="41"/>
      <c r="AG637" s="41"/>
      <c r="AH637" s="41"/>
      <c r="AI637" s="41"/>
      <c r="AJ637" s="41"/>
      <c r="AK637" s="41"/>
      <c r="AL637" s="41"/>
      <c r="AM637" s="41"/>
      <c r="AN637" s="41"/>
      <c r="AO637" s="41"/>
      <c r="AP637" s="41"/>
      <c r="AQ637" s="41"/>
      <c r="AR637" s="41"/>
      <c r="AS637" s="41"/>
      <c r="AT637" s="41"/>
      <c r="AU637" s="41"/>
      <c r="AV637" s="41"/>
      <c r="AW637" s="41"/>
      <c r="AX637" s="41"/>
      <c r="AY637" s="41"/>
      <c r="AZ637" s="41"/>
      <c r="BA637" s="41"/>
      <c r="BB637" s="41"/>
      <c r="BC637" s="41"/>
      <c r="BD637" s="41"/>
      <c r="BE637" s="41"/>
      <c r="BF637" s="41"/>
      <c r="BG637" s="41"/>
      <c r="BH637" s="41"/>
      <c r="BI637" s="41"/>
      <c r="BJ637" s="41"/>
      <c r="BK637" s="41"/>
      <c r="BL637" s="41"/>
      <c r="BM637" s="41"/>
      <c r="BN637" s="41"/>
      <c r="BO637" s="41"/>
      <c r="BP637" s="41"/>
      <c r="BQ637" s="41"/>
      <c r="BR637" s="41"/>
      <c r="BS637" s="41"/>
      <c r="BT637" s="41"/>
      <c r="BU637" s="41"/>
      <c r="BV637" s="41"/>
      <c r="BW637" s="41"/>
      <c r="BX637" s="41"/>
      <c r="BY637" s="41"/>
      <c r="BZ637" s="41"/>
      <c r="CA637" s="41"/>
      <c r="CB637" s="41"/>
      <c r="CC637" s="41"/>
      <c r="CD637" s="41"/>
      <c r="CE637" s="41"/>
      <c r="CF637" s="41"/>
      <c r="CG637" s="41"/>
      <c r="CH637" s="41"/>
      <c r="CI637" s="41"/>
      <c r="CJ637" s="41"/>
      <c r="CK637" s="41"/>
      <c r="CL637" s="41"/>
      <c r="CM637" s="41"/>
      <c r="CN637" s="41"/>
      <c r="CO637" s="41"/>
      <c r="CP637" s="41"/>
    </row>
    <row r="638" spans="10:94" ht="21.75" customHeight="1" x14ac:dyDescent="0.25">
      <c r="J638" s="41"/>
      <c r="K638" s="41"/>
      <c r="L638" s="41"/>
      <c r="M638" s="41"/>
      <c r="N638" s="41"/>
      <c r="O638" s="41"/>
      <c r="P638" s="41"/>
      <c r="Q638" s="41"/>
      <c r="R638" s="41"/>
      <c r="S638" s="41"/>
      <c r="T638" s="41"/>
      <c r="U638" s="41"/>
      <c r="V638" s="41"/>
      <c r="W638" s="41"/>
      <c r="X638" s="41"/>
      <c r="Y638" s="41"/>
      <c r="Z638" s="41"/>
      <c r="AA638" s="41"/>
      <c r="AB638" s="41"/>
      <c r="AC638" s="41"/>
      <c r="AD638" s="41"/>
      <c r="AE638" s="41"/>
      <c r="AF638" s="41"/>
      <c r="AG638" s="41"/>
      <c r="AH638" s="41"/>
      <c r="AI638" s="41"/>
      <c r="AJ638" s="41"/>
      <c r="AK638" s="41"/>
      <c r="AL638" s="41"/>
      <c r="AM638" s="41"/>
      <c r="AN638" s="41"/>
      <c r="AO638" s="41"/>
      <c r="AP638" s="41"/>
      <c r="AQ638" s="41"/>
      <c r="AR638" s="41"/>
      <c r="AS638" s="41"/>
      <c r="AT638" s="41"/>
      <c r="AU638" s="41"/>
      <c r="AV638" s="41"/>
      <c r="AW638" s="41"/>
      <c r="AX638" s="41"/>
      <c r="AY638" s="41"/>
      <c r="AZ638" s="41"/>
      <c r="BA638" s="41"/>
      <c r="BB638" s="41"/>
      <c r="BC638" s="41"/>
      <c r="BD638" s="41"/>
      <c r="BE638" s="41"/>
      <c r="BF638" s="41"/>
      <c r="BG638" s="41"/>
      <c r="BH638" s="41"/>
      <c r="BI638" s="41"/>
      <c r="BJ638" s="41"/>
      <c r="BK638" s="41"/>
      <c r="BL638" s="41"/>
      <c r="BM638" s="41"/>
      <c r="BN638" s="41"/>
      <c r="BO638" s="41"/>
      <c r="BP638" s="41"/>
      <c r="BQ638" s="41"/>
      <c r="BR638" s="41"/>
      <c r="BS638" s="41"/>
      <c r="BT638" s="41"/>
      <c r="BU638" s="41"/>
      <c r="BV638" s="41"/>
      <c r="BW638" s="41"/>
      <c r="BX638" s="41"/>
      <c r="BY638" s="41"/>
      <c r="BZ638" s="41"/>
      <c r="CA638" s="41"/>
      <c r="CB638" s="41"/>
      <c r="CC638" s="41"/>
      <c r="CD638" s="41"/>
      <c r="CE638" s="41"/>
      <c r="CF638" s="41"/>
      <c r="CG638" s="41"/>
      <c r="CH638" s="41"/>
      <c r="CI638" s="41"/>
      <c r="CJ638" s="41"/>
      <c r="CK638" s="41"/>
      <c r="CL638" s="41"/>
      <c r="CM638" s="41"/>
      <c r="CN638" s="41"/>
      <c r="CO638" s="41"/>
      <c r="CP638" s="41"/>
    </row>
    <row r="639" spans="10:94" ht="21.75" customHeight="1" x14ac:dyDescent="0.25">
      <c r="J639" s="41"/>
      <c r="K639" s="41"/>
      <c r="L639" s="41"/>
      <c r="M639" s="41"/>
      <c r="N639" s="41"/>
      <c r="O639" s="41"/>
      <c r="P639" s="41"/>
      <c r="Q639" s="41"/>
      <c r="R639" s="41"/>
      <c r="S639" s="41"/>
      <c r="T639" s="41"/>
      <c r="U639" s="41"/>
      <c r="V639" s="41"/>
      <c r="W639" s="41"/>
      <c r="X639" s="41"/>
      <c r="Y639" s="41"/>
      <c r="Z639" s="41"/>
      <c r="AA639" s="41"/>
      <c r="AB639" s="41"/>
      <c r="AC639" s="41"/>
      <c r="AD639" s="41"/>
      <c r="AE639" s="41"/>
      <c r="AF639" s="41"/>
      <c r="AG639" s="41"/>
      <c r="AH639" s="41"/>
      <c r="AI639" s="41"/>
      <c r="AJ639" s="41"/>
      <c r="AK639" s="41"/>
      <c r="AL639" s="41"/>
      <c r="AM639" s="41"/>
      <c r="AN639" s="41"/>
      <c r="AO639" s="41"/>
      <c r="AP639" s="41"/>
      <c r="AQ639" s="41"/>
      <c r="AR639" s="41"/>
      <c r="AS639" s="41"/>
      <c r="AT639" s="41"/>
      <c r="AU639" s="41"/>
      <c r="AV639" s="41"/>
      <c r="AW639" s="41"/>
      <c r="AX639" s="41"/>
      <c r="AY639" s="41"/>
      <c r="AZ639" s="41"/>
      <c r="BA639" s="41"/>
      <c r="BB639" s="41"/>
      <c r="BC639" s="41"/>
      <c r="BD639" s="41"/>
      <c r="BE639" s="41"/>
      <c r="BF639" s="41"/>
      <c r="BG639" s="41"/>
      <c r="BH639" s="41"/>
      <c r="BI639" s="41"/>
      <c r="BJ639" s="41"/>
      <c r="BK639" s="41"/>
      <c r="BL639" s="41"/>
      <c r="BM639" s="41"/>
      <c r="BN639" s="41"/>
      <c r="BO639" s="41"/>
      <c r="BP639" s="41"/>
      <c r="BQ639" s="41"/>
      <c r="BR639" s="41"/>
      <c r="BS639" s="41"/>
      <c r="BT639" s="41"/>
      <c r="BU639" s="41"/>
      <c r="BV639" s="41"/>
      <c r="BW639" s="41"/>
      <c r="BX639" s="41"/>
      <c r="BY639" s="41"/>
      <c r="BZ639" s="41"/>
      <c r="CA639" s="41"/>
      <c r="CB639" s="41"/>
      <c r="CC639" s="41"/>
      <c r="CD639" s="41"/>
      <c r="CE639" s="41"/>
      <c r="CF639" s="41"/>
      <c r="CG639" s="41"/>
      <c r="CH639" s="41"/>
      <c r="CI639" s="41"/>
      <c r="CJ639" s="41"/>
      <c r="CK639" s="41"/>
      <c r="CL639" s="41"/>
      <c r="CM639" s="41"/>
      <c r="CN639" s="41"/>
      <c r="CO639" s="41"/>
      <c r="CP639" s="41"/>
    </row>
    <row r="640" spans="10:94" ht="21.75" customHeight="1" x14ac:dyDescent="0.25">
      <c r="J640" s="41"/>
      <c r="K640" s="41"/>
      <c r="L640" s="41"/>
      <c r="M640" s="41"/>
      <c r="N640" s="41"/>
      <c r="O640" s="41"/>
      <c r="P640" s="41"/>
      <c r="Q640" s="41"/>
      <c r="R640" s="41"/>
      <c r="S640" s="41"/>
      <c r="T640" s="41"/>
      <c r="U640" s="41"/>
      <c r="V640" s="41"/>
      <c r="W640" s="41"/>
      <c r="X640" s="41"/>
      <c r="Y640" s="41"/>
      <c r="Z640" s="41"/>
      <c r="AA640" s="41"/>
      <c r="AB640" s="41"/>
      <c r="AC640" s="41"/>
      <c r="AD640" s="41"/>
      <c r="AE640" s="41"/>
      <c r="AF640" s="41"/>
      <c r="AG640" s="41"/>
      <c r="AH640" s="41"/>
      <c r="AI640" s="41"/>
      <c r="AJ640" s="41"/>
      <c r="AK640" s="41"/>
      <c r="AL640" s="41"/>
      <c r="AM640" s="41"/>
      <c r="AN640" s="41"/>
      <c r="AO640" s="41"/>
      <c r="AP640" s="41"/>
      <c r="AQ640" s="41"/>
      <c r="AR640" s="41"/>
      <c r="AS640" s="41"/>
      <c r="AT640" s="41"/>
      <c r="AU640" s="41"/>
      <c r="AV640" s="41"/>
      <c r="AW640" s="41"/>
      <c r="AX640" s="41"/>
      <c r="AY640" s="41"/>
      <c r="AZ640" s="41"/>
      <c r="BA640" s="41"/>
      <c r="BB640" s="41"/>
      <c r="BC640" s="41"/>
      <c r="BD640" s="41"/>
      <c r="BE640" s="41"/>
      <c r="BF640" s="41"/>
      <c r="BG640" s="41"/>
      <c r="BH640" s="41"/>
      <c r="BI640" s="41"/>
      <c r="BJ640" s="41"/>
      <c r="BK640" s="41"/>
      <c r="BL640" s="41"/>
      <c r="BM640" s="41"/>
      <c r="BN640" s="41"/>
      <c r="BO640" s="41"/>
      <c r="BP640" s="41"/>
      <c r="BQ640" s="41"/>
      <c r="BR640" s="41"/>
      <c r="BS640" s="41"/>
      <c r="BT640" s="41"/>
      <c r="BU640" s="41"/>
      <c r="BV640" s="41"/>
      <c r="BW640" s="41"/>
      <c r="BX640" s="41"/>
      <c r="BY640" s="41"/>
      <c r="BZ640" s="41"/>
      <c r="CA640" s="41"/>
      <c r="CB640" s="41"/>
      <c r="CC640" s="41"/>
      <c r="CD640" s="41"/>
      <c r="CE640" s="41"/>
      <c r="CF640" s="41"/>
      <c r="CG640" s="41"/>
      <c r="CH640" s="41"/>
      <c r="CI640" s="41"/>
      <c r="CJ640" s="41"/>
      <c r="CK640" s="41"/>
      <c r="CL640" s="41"/>
      <c r="CM640" s="41"/>
      <c r="CN640" s="41"/>
      <c r="CO640" s="41"/>
      <c r="CP640" s="41"/>
    </row>
    <row r="641" spans="10:94" ht="21.75" customHeight="1" x14ac:dyDescent="0.25">
      <c r="J641" s="41"/>
      <c r="K641" s="41"/>
      <c r="L641" s="41"/>
      <c r="M641" s="41"/>
      <c r="N641" s="41"/>
      <c r="O641" s="41"/>
      <c r="P641" s="41"/>
      <c r="Q641" s="41"/>
      <c r="R641" s="41"/>
      <c r="S641" s="41"/>
      <c r="T641" s="41"/>
      <c r="U641" s="41"/>
      <c r="V641" s="41"/>
      <c r="W641" s="41"/>
      <c r="X641" s="41"/>
      <c r="Y641" s="41"/>
      <c r="Z641" s="41"/>
      <c r="AA641" s="41"/>
      <c r="AB641" s="41"/>
      <c r="AC641" s="41"/>
      <c r="AD641" s="41"/>
      <c r="AE641" s="41"/>
      <c r="AF641" s="41"/>
      <c r="AG641" s="41"/>
      <c r="AH641" s="41"/>
      <c r="AI641" s="41"/>
      <c r="AJ641" s="41"/>
      <c r="AK641" s="41"/>
      <c r="AL641" s="41"/>
      <c r="AM641" s="41"/>
      <c r="AN641" s="41"/>
      <c r="AO641" s="41"/>
      <c r="AP641" s="41"/>
      <c r="AQ641" s="41"/>
      <c r="AR641" s="41"/>
      <c r="AS641" s="41"/>
      <c r="AT641" s="41"/>
      <c r="AU641" s="41"/>
      <c r="AV641" s="41"/>
      <c r="AW641" s="41"/>
      <c r="AX641" s="41"/>
      <c r="AY641" s="41"/>
      <c r="AZ641" s="41"/>
      <c r="BA641" s="41"/>
      <c r="BB641" s="41"/>
      <c r="BC641" s="41"/>
      <c r="BD641" s="41"/>
      <c r="BE641" s="41"/>
      <c r="BF641" s="41"/>
      <c r="BG641" s="41"/>
      <c r="BH641" s="41"/>
      <c r="BI641" s="41"/>
      <c r="BJ641" s="41"/>
      <c r="BK641" s="41"/>
      <c r="BL641" s="41"/>
      <c r="BM641" s="41"/>
      <c r="BN641" s="41"/>
      <c r="BO641" s="41"/>
      <c r="BP641" s="41"/>
      <c r="BQ641" s="41"/>
      <c r="BR641" s="41"/>
      <c r="BS641" s="41"/>
      <c r="BT641" s="41"/>
      <c r="BU641" s="41"/>
      <c r="BV641" s="41"/>
      <c r="BW641" s="41"/>
      <c r="BX641" s="41"/>
      <c r="BY641" s="41"/>
      <c r="BZ641" s="41"/>
      <c r="CA641" s="41"/>
      <c r="CB641" s="41"/>
      <c r="CC641" s="41"/>
      <c r="CD641" s="41"/>
      <c r="CE641" s="41"/>
      <c r="CF641" s="41"/>
      <c r="CG641" s="41"/>
      <c r="CH641" s="41"/>
      <c r="CI641" s="41"/>
      <c r="CJ641" s="41"/>
      <c r="CK641" s="41"/>
      <c r="CL641" s="41"/>
      <c r="CM641" s="41"/>
      <c r="CN641" s="41"/>
      <c r="CO641" s="41"/>
      <c r="CP641" s="41"/>
    </row>
    <row r="642" spans="10:94" ht="21.75" customHeight="1" x14ac:dyDescent="0.25">
      <c r="J642" s="41"/>
      <c r="K642" s="41"/>
      <c r="L642" s="41"/>
      <c r="M642" s="41"/>
      <c r="N642" s="41"/>
      <c r="O642" s="41"/>
      <c r="P642" s="41"/>
      <c r="Q642" s="41"/>
      <c r="R642" s="41"/>
      <c r="S642" s="41"/>
      <c r="T642" s="41"/>
      <c r="U642" s="41"/>
      <c r="V642" s="41"/>
      <c r="W642" s="41"/>
      <c r="X642" s="41"/>
      <c r="Y642" s="41"/>
      <c r="Z642" s="41"/>
      <c r="AA642" s="41"/>
      <c r="AB642" s="41"/>
      <c r="AC642" s="41"/>
      <c r="AD642" s="41"/>
      <c r="AE642" s="41"/>
      <c r="AF642" s="41"/>
      <c r="AG642" s="41"/>
      <c r="AH642" s="41"/>
      <c r="AI642" s="41"/>
      <c r="AJ642" s="41"/>
      <c r="AK642" s="41"/>
      <c r="AL642" s="41"/>
      <c r="AM642" s="41"/>
      <c r="AN642" s="41"/>
      <c r="AO642" s="41"/>
      <c r="AP642" s="41"/>
      <c r="AQ642" s="41"/>
      <c r="AR642" s="41"/>
      <c r="AS642" s="41"/>
      <c r="AT642" s="41"/>
      <c r="AU642" s="41"/>
      <c r="AV642" s="41"/>
      <c r="AW642" s="41"/>
      <c r="AX642" s="41"/>
      <c r="AY642" s="41"/>
      <c r="AZ642" s="41"/>
      <c r="BA642" s="41"/>
      <c r="BB642" s="41"/>
      <c r="BC642" s="41"/>
      <c r="BD642" s="41"/>
      <c r="BE642" s="41"/>
      <c r="BF642" s="41"/>
      <c r="BG642" s="41"/>
      <c r="BH642" s="41"/>
      <c r="BI642" s="41"/>
      <c r="BJ642" s="41"/>
      <c r="BK642" s="41"/>
      <c r="BL642" s="41"/>
      <c r="BM642" s="41"/>
      <c r="BN642" s="41"/>
      <c r="BO642" s="41"/>
      <c r="BP642" s="41"/>
      <c r="BQ642" s="41"/>
      <c r="BR642" s="41"/>
      <c r="BS642" s="41"/>
      <c r="BT642" s="41"/>
      <c r="BU642" s="41"/>
      <c r="BV642" s="41"/>
      <c r="BW642" s="41"/>
      <c r="BX642" s="41"/>
      <c r="BY642" s="41"/>
      <c r="BZ642" s="41"/>
      <c r="CA642" s="41"/>
      <c r="CB642" s="41"/>
      <c r="CC642" s="41"/>
      <c r="CD642" s="41"/>
      <c r="CE642" s="41"/>
      <c r="CF642" s="41"/>
      <c r="CG642" s="41"/>
      <c r="CH642" s="41"/>
      <c r="CI642" s="41"/>
      <c r="CJ642" s="41"/>
      <c r="CK642" s="41"/>
      <c r="CL642" s="41"/>
      <c r="CM642" s="41"/>
      <c r="CN642" s="41"/>
      <c r="CO642" s="41"/>
      <c r="CP642" s="41"/>
    </row>
    <row r="643" spans="10:94" ht="21.75" customHeight="1" x14ac:dyDescent="0.25">
      <c r="J643" s="41"/>
      <c r="K643" s="41"/>
      <c r="L643" s="41"/>
      <c r="M643" s="41"/>
      <c r="N643" s="41"/>
      <c r="O643" s="41"/>
      <c r="P643" s="41"/>
      <c r="Q643" s="41"/>
      <c r="R643" s="41"/>
      <c r="S643" s="41"/>
      <c r="T643" s="41"/>
      <c r="U643" s="41"/>
      <c r="V643" s="41"/>
      <c r="W643" s="41"/>
      <c r="X643" s="41"/>
      <c r="Y643" s="41"/>
      <c r="Z643" s="41"/>
      <c r="AA643" s="41"/>
      <c r="AB643" s="41"/>
      <c r="AC643" s="41"/>
      <c r="AD643" s="41"/>
      <c r="AE643" s="41"/>
      <c r="AF643" s="41"/>
      <c r="AG643" s="41"/>
      <c r="AH643" s="41"/>
      <c r="AI643" s="41"/>
      <c r="AJ643" s="41"/>
      <c r="AK643" s="41"/>
      <c r="AL643" s="41"/>
      <c r="AM643" s="41"/>
      <c r="AN643" s="41"/>
      <c r="AO643" s="41"/>
      <c r="AP643" s="41"/>
      <c r="AQ643" s="41"/>
      <c r="AR643" s="41"/>
      <c r="AS643" s="41"/>
      <c r="AT643" s="41"/>
      <c r="AU643" s="41"/>
      <c r="AV643" s="41"/>
      <c r="AW643" s="41"/>
      <c r="AX643" s="41"/>
      <c r="AY643" s="41"/>
      <c r="AZ643" s="41"/>
      <c r="BA643" s="41"/>
      <c r="BB643" s="41"/>
      <c r="BC643" s="41"/>
      <c r="BD643" s="41"/>
      <c r="BE643" s="41"/>
      <c r="BF643" s="41"/>
      <c r="BG643" s="41"/>
      <c r="BH643" s="41"/>
      <c r="BI643" s="41"/>
      <c r="BJ643" s="41"/>
      <c r="BK643" s="41"/>
      <c r="BL643" s="41"/>
      <c r="BM643" s="41"/>
      <c r="BN643" s="41"/>
      <c r="BO643" s="41"/>
      <c r="BP643" s="41"/>
      <c r="BQ643" s="41"/>
      <c r="BR643" s="41"/>
      <c r="BS643" s="41"/>
      <c r="BT643" s="41"/>
      <c r="BU643" s="41"/>
      <c r="BV643" s="41"/>
      <c r="BW643" s="41"/>
      <c r="BX643" s="41"/>
      <c r="BY643" s="41"/>
      <c r="BZ643" s="41"/>
      <c r="CA643" s="41"/>
      <c r="CB643" s="41"/>
      <c r="CC643" s="41"/>
      <c r="CD643" s="41"/>
      <c r="CE643" s="41"/>
      <c r="CF643" s="41"/>
      <c r="CG643" s="41"/>
      <c r="CH643" s="41"/>
      <c r="CI643" s="41"/>
      <c r="CJ643" s="41"/>
      <c r="CK643" s="41"/>
      <c r="CL643" s="41"/>
      <c r="CM643" s="41"/>
      <c r="CN643" s="41"/>
      <c r="CO643" s="41"/>
      <c r="CP643" s="41"/>
    </row>
    <row r="644" spans="10:94" ht="21.75" customHeight="1" x14ac:dyDescent="0.25">
      <c r="J644" s="41"/>
      <c r="K644" s="41"/>
      <c r="L644" s="41"/>
      <c r="M644" s="41"/>
      <c r="N644" s="41"/>
      <c r="O644" s="41"/>
      <c r="P644" s="41"/>
      <c r="Q644" s="41"/>
      <c r="R644" s="41"/>
      <c r="S644" s="41"/>
      <c r="T644" s="41"/>
      <c r="U644" s="41"/>
      <c r="V644" s="41"/>
      <c r="W644" s="41"/>
      <c r="X644" s="41"/>
      <c r="Y644" s="41"/>
      <c r="Z644" s="41"/>
      <c r="AA644" s="41"/>
      <c r="AB644" s="41"/>
      <c r="AC644" s="41"/>
      <c r="AD644" s="41"/>
      <c r="AE644" s="41"/>
      <c r="AF644" s="41"/>
      <c r="AG644" s="41"/>
      <c r="AH644" s="41"/>
      <c r="AI644" s="41"/>
      <c r="AJ644" s="41"/>
      <c r="AK644" s="41"/>
      <c r="AL644" s="41"/>
      <c r="AM644" s="41"/>
      <c r="AN644" s="41"/>
      <c r="AO644" s="41"/>
      <c r="AP644" s="41"/>
      <c r="AQ644" s="41"/>
      <c r="AR644" s="41"/>
      <c r="AS644" s="41"/>
      <c r="AT644" s="41"/>
      <c r="AU644" s="41"/>
      <c r="AV644" s="41"/>
      <c r="AW644" s="41"/>
      <c r="AX644" s="41"/>
      <c r="AY644" s="41"/>
      <c r="AZ644" s="41"/>
      <c r="BA644" s="41"/>
      <c r="BB644" s="41"/>
      <c r="BC644" s="41"/>
      <c r="BD644" s="41"/>
      <c r="BE644" s="41"/>
      <c r="BF644" s="41"/>
      <c r="BG644" s="41"/>
      <c r="BH644" s="41"/>
      <c r="BI644" s="41"/>
      <c r="BJ644" s="41"/>
      <c r="BK644" s="41"/>
      <c r="BL644" s="41"/>
      <c r="BM644" s="41"/>
      <c r="BN644" s="41"/>
      <c r="BO644" s="41"/>
      <c r="BP644" s="41"/>
      <c r="BQ644" s="41"/>
      <c r="BR644" s="41"/>
      <c r="BS644" s="41"/>
      <c r="BT644" s="41"/>
      <c r="BU644" s="41"/>
      <c r="BV644" s="41"/>
      <c r="BW644" s="41"/>
      <c r="BX644" s="41"/>
      <c r="BY644" s="41"/>
      <c r="BZ644" s="41"/>
      <c r="CA644" s="41"/>
      <c r="CB644" s="41"/>
      <c r="CC644" s="41"/>
      <c r="CD644" s="41"/>
      <c r="CE644" s="41"/>
      <c r="CF644" s="41"/>
      <c r="CG644" s="41"/>
      <c r="CH644" s="41"/>
      <c r="CI644" s="41"/>
      <c r="CJ644" s="41"/>
      <c r="CK644" s="41"/>
      <c r="CL644" s="41"/>
      <c r="CM644" s="41"/>
      <c r="CN644" s="41"/>
      <c r="CO644" s="41"/>
      <c r="CP644" s="41"/>
    </row>
    <row r="645" spans="10:94" ht="21.75" customHeight="1" x14ac:dyDescent="0.25">
      <c r="J645" s="41"/>
      <c r="K645" s="41"/>
      <c r="L645" s="41"/>
      <c r="M645" s="41"/>
      <c r="N645" s="41"/>
      <c r="O645" s="41"/>
      <c r="P645" s="41"/>
      <c r="Q645" s="41"/>
      <c r="R645" s="41"/>
      <c r="S645" s="41"/>
      <c r="T645" s="41"/>
      <c r="U645" s="41"/>
      <c r="V645" s="41"/>
      <c r="W645" s="41"/>
      <c r="X645" s="41"/>
      <c r="Y645" s="41"/>
      <c r="Z645" s="41"/>
      <c r="AA645" s="41"/>
      <c r="AB645" s="41"/>
      <c r="AC645" s="41"/>
      <c r="AD645" s="41"/>
      <c r="AE645" s="41"/>
      <c r="AF645" s="41"/>
      <c r="AG645" s="41"/>
      <c r="AH645" s="41"/>
      <c r="AI645" s="41"/>
      <c r="AJ645" s="41"/>
      <c r="AK645" s="41"/>
      <c r="AL645" s="41"/>
      <c r="AM645" s="41"/>
      <c r="AN645" s="41"/>
      <c r="AO645" s="41"/>
      <c r="AP645" s="41"/>
      <c r="AQ645" s="41"/>
      <c r="AR645" s="41"/>
      <c r="AS645" s="41"/>
      <c r="AT645" s="41"/>
      <c r="AU645" s="41"/>
      <c r="AV645" s="41"/>
      <c r="AW645" s="41"/>
      <c r="AX645" s="41"/>
      <c r="AY645" s="41"/>
      <c r="AZ645" s="41"/>
      <c r="BA645" s="41"/>
      <c r="BB645" s="41"/>
      <c r="BC645" s="41"/>
      <c r="BD645" s="41"/>
      <c r="BE645" s="41"/>
      <c r="BF645" s="41"/>
      <c r="BG645" s="41"/>
      <c r="BH645" s="41"/>
      <c r="BI645" s="41"/>
      <c r="BJ645" s="41"/>
      <c r="BK645" s="41"/>
      <c r="BL645" s="41"/>
      <c r="BM645" s="41"/>
      <c r="BN645" s="41"/>
      <c r="BO645" s="41"/>
      <c r="BP645" s="41"/>
      <c r="BQ645" s="41"/>
      <c r="BR645" s="41"/>
      <c r="BS645" s="41"/>
      <c r="BT645" s="41"/>
      <c r="BU645" s="41"/>
      <c r="BV645" s="41"/>
      <c r="BW645" s="41"/>
      <c r="BX645" s="41"/>
      <c r="BY645" s="41"/>
      <c r="BZ645" s="41"/>
      <c r="CA645" s="41"/>
      <c r="CB645" s="41"/>
      <c r="CC645" s="41"/>
      <c r="CD645" s="41"/>
      <c r="CE645" s="41"/>
      <c r="CF645" s="41"/>
      <c r="CG645" s="41"/>
      <c r="CH645" s="41"/>
      <c r="CI645" s="41"/>
      <c r="CJ645" s="41"/>
      <c r="CK645" s="41"/>
      <c r="CL645" s="41"/>
      <c r="CM645" s="41"/>
      <c r="CN645" s="41"/>
      <c r="CO645" s="41"/>
      <c r="CP645" s="41"/>
    </row>
  </sheetData>
  <mergeCells count="19">
    <mergeCell ref="C2:G2"/>
    <mergeCell ref="CU208:DB208"/>
    <mergeCell ref="DC208:DJ208"/>
    <mergeCell ref="DK208:DR208"/>
    <mergeCell ref="DS208:DZ208"/>
    <mergeCell ref="AY208:BF208"/>
    <mergeCell ref="BG208:BN208"/>
    <mergeCell ref="BO208:BV208"/>
    <mergeCell ref="BW208:CD208"/>
    <mergeCell ref="CE208:CL208"/>
    <mergeCell ref="CM208:CT208"/>
    <mergeCell ref="C208:J208"/>
    <mergeCell ref="K208:R208"/>
    <mergeCell ref="S208:Z208"/>
    <mergeCell ref="AA208:AH208"/>
    <mergeCell ref="AI208:AP208"/>
    <mergeCell ref="AQ208:AX208"/>
    <mergeCell ref="EI208:EX208"/>
    <mergeCell ref="EA208:EH208"/>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NODES</vt:lpstr>
      <vt:lpstr>ADD PARTS HERE</vt:lpstr>
      <vt:lpstr>name</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Scannapieco</dc:creator>
  <cp:lastModifiedBy>Scannapieco</cp:lastModifiedBy>
  <dcterms:created xsi:type="dcterms:W3CDTF">2013-12-28T13:17:06Z</dcterms:created>
  <dcterms:modified xsi:type="dcterms:W3CDTF">2014-01-04T02:41:44Z</dcterms:modified>
</cp:coreProperties>
</file>