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ДР" sheetId="1" r:id="rId4"/>
    <sheet state="visible" name="Календарь расходов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7">
      <text>
        <t xml:space="preserve">Сюда вписать расходы на открытие со знаком минус</t>
      </text>
    </comment>
  </commentList>
</comments>
</file>

<file path=xl/sharedStrings.xml><?xml version="1.0" encoding="utf-8"?>
<sst xmlns="http://schemas.openxmlformats.org/spreadsheetml/2006/main" count="84" uniqueCount="55">
  <si>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</si>
  <si>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</si>
  <si>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</si>
  <si>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</si>
  <si>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</si>
  <si>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</si>
  <si>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</si>
  <si>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</si>
  <si>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</si>
  <si>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</si>
  <si>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</si>
  <si>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</si>
  <si>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</si>
  <si>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Выручка</t>
  </si>
  <si>
    <t>Количество чеков</t>
  </si>
  <si>
    <t>Средний чек</t>
  </si>
  <si>
    <t>Расходы</t>
  </si>
  <si>
    <t>Зарплаты, в руб</t>
  </si>
  <si>
    <t>Зарплаты, в %</t>
  </si>
  <si>
    <t>Фудкост, в руб</t>
  </si>
  <si>
    <t>Фудкост, в %</t>
  </si>
  <si>
    <t>Расходники</t>
  </si>
  <si>
    <t>Эквайринг</t>
  </si>
  <si>
    <t>Комиссия Я.Еда, Деливери</t>
  </si>
  <si>
    <t>Аренда</t>
  </si>
  <si>
    <t>Роялти</t>
  </si>
  <si>
    <t>Рекламный бюджет</t>
  </si>
  <si>
    <t>Ком.услуги</t>
  </si>
  <si>
    <t>Налоги</t>
  </si>
  <si>
    <t>Мой кассир</t>
  </si>
  <si>
    <t>Бухгалтер (если есть)</t>
  </si>
  <si>
    <t>Обслуживание р/с ИП</t>
  </si>
  <si>
    <t>Интернет, моб.связь</t>
  </si>
  <si>
    <t>Чистая прибыль</t>
  </si>
  <si>
    <t>Рентабельность</t>
  </si>
  <si>
    <t>Окупаемость</t>
  </si>
  <si>
    <t>1 неделя</t>
  </si>
  <si>
    <t>пн</t>
  </si>
  <si>
    <t>вт</t>
  </si>
  <si>
    <t>ср</t>
  </si>
  <si>
    <t>чт</t>
  </si>
  <si>
    <t>пт</t>
  </si>
  <si>
    <t>сб</t>
  </si>
  <si>
    <t>вс</t>
  </si>
  <si>
    <t>закуп продуктов</t>
  </si>
  <si>
    <t>оплата Мой кассир</t>
  </si>
  <si>
    <t>оплата аренды</t>
  </si>
  <si>
    <t>выплата ЗП</t>
  </si>
  <si>
    <t>2 неделя</t>
  </si>
  <si>
    <t>оплата ком.услуг</t>
  </si>
  <si>
    <t>оплата роялти</t>
  </si>
  <si>
    <t>3 неделя</t>
  </si>
  <si>
    <t>4 неделя</t>
  </si>
  <si>
    <t>Закуп быт.хим</t>
  </si>
  <si>
    <t>5 неделя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</si>
</sst>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2.0"/>
      <color rgb="FF000000"/>
      <name val="Calibri"/>
    </font>
    <font/>
    <font>
      <b/>
      <sz val="12.0"/>
      <color theme="1"/>
      <name val="Arial"/>
      <scheme val="minor"/>
    </font>
    <font>
      <i/>
      <color theme="1"/>
      <name val="Arial"/>
      <scheme val="minor"/>
    </font>
    <font>
      <b/>
      <sz val="11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B4A7D6"/>
        <bgColor rgb="FFB4A7D6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E599"/>
        <bgColor rgb="FFFFE599"/>
      </patternFill>
    </fill>
    <fill>
      <patternFill patternType="solid">
        <fgColor rgb="FFEAD1DC"/>
        <bgColor rgb="FFEAD1DC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3" xfId="0" applyAlignment="1" applyFont="1" applyNumberFormat="1">
      <alignment vertical="bottom"/>
    </xf>
    <xf borderId="0" fillId="2" fontId="1" numFmtId="3" xfId="0" applyAlignment="1" applyFont="1" applyNumberForma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3" xfId="0" applyAlignment="1" applyBorder="1" applyFont="1" applyNumberFormat="1">
      <alignment vertical="bottom"/>
    </xf>
    <xf borderId="2" fillId="2" fontId="1" numFmtId="0" xfId="0" applyAlignment="1" applyBorder="1" applyFont="1">
      <alignment vertical="bottom"/>
    </xf>
    <xf borderId="3" fillId="2" fontId="2" numFmtId="3" xfId="0" applyAlignment="1" applyBorder="1" applyFont="1" applyNumberFormat="1">
      <alignment vertical="bottom"/>
    </xf>
    <xf borderId="3" fillId="2" fontId="1" numFmtId="3" xfId="0" applyAlignment="1" applyBorder="1" applyFont="1" applyNumberFormat="1">
      <alignment horizontal="right" vertical="bottom"/>
    </xf>
    <xf borderId="3" fillId="2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  <xf borderId="3" fillId="0" fontId="2" numFmtId="3" xfId="0" applyAlignment="1" applyBorder="1" applyFont="1" applyNumberFormat="1">
      <alignment vertical="bottom"/>
    </xf>
    <xf borderId="3" fillId="0" fontId="2" numFmtId="0" xfId="0" applyAlignment="1" applyBorder="1" applyFont="1">
      <alignment vertical="bottom"/>
    </xf>
    <xf borderId="3" fillId="0" fontId="2" numFmtId="3" xfId="0" applyAlignment="1" applyBorder="1" applyFont="1" applyNumberFormat="1">
      <alignment horizontal="right" vertical="bottom"/>
    </xf>
    <xf borderId="3" fillId="3" fontId="2" numFmtId="10" xfId="0" applyAlignment="1" applyBorder="1" applyFill="1" applyFont="1" applyNumberFormat="1">
      <alignment horizontal="right" vertical="bottom"/>
    </xf>
    <xf borderId="3" fillId="3" fontId="2" numFmtId="10" xfId="0" applyAlignment="1" applyBorder="1" applyFont="1" applyNumberFormat="1">
      <alignment horizontal="center" vertical="bottom"/>
    </xf>
    <xf borderId="3" fillId="0" fontId="2" numFmtId="3" xfId="0" applyAlignment="1" applyBorder="1" applyFont="1" applyNumberFormat="1">
      <alignment horizontal="right" readingOrder="0" vertical="bottom"/>
    </xf>
    <xf borderId="3" fillId="3" fontId="2" numFmtId="164" xfId="0" applyAlignment="1" applyBorder="1" applyFont="1" applyNumberFormat="1">
      <alignment horizontal="right" vertical="bottom"/>
    </xf>
    <xf borderId="3" fillId="3" fontId="2" numFmtId="164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readingOrder="0" vertical="bottom"/>
    </xf>
    <xf borderId="3" fillId="0" fontId="2" numFmtId="10" xfId="0" applyAlignment="1" applyBorder="1" applyFont="1" applyNumberFormat="1">
      <alignment horizontal="right" vertical="bottom"/>
    </xf>
    <xf borderId="3" fillId="4" fontId="2" numFmtId="3" xfId="0" applyAlignment="1" applyBorder="1" applyFill="1" applyFont="1" applyNumberFormat="1">
      <alignment horizontal="right" vertical="bottom"/>
    </xf>
    <xf borderId="0" fillId="0" fontId="2" numFmtId="3" xfId="0" applyAlignment="1" applyFont="1" applyNumberFormat="1">
      <alignment vertical="bottom"/>
    </xf>
    <xf borderId="4" fillId="0" fontId="3" numFmtId="0" xfId="0" applyAlignment="1" applyBorder="1" applyFont="1">
      <alignment readingOrder="0" vertical="center"/>
    </xf>
    <xf borderId="5" fillId="0" fontId="4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5" fillId="0" fontId="6" numFmtId="0" xfId="0" applyAlignment="1" applyBorder="1" applyFont="1">
      <alignment readingOrder="0"/>
    </xf>
    <xf borderId="2" fillId="0" fontId="5" numFmtId="0" xfId="0" applyBorder="1" applyFont="1"/>
    <xf borderId="5" fillId="5" fontId="7" numFmtId="0" xfId="0" applyAlignment="1" applyBorder="1" applyFill="1" applyFont="1">
      <alignment readingOrder="0"/>
    </xf>
    <xf borderId="5" fillId="6" fontId="7" numFmtId="0" xfId="0" applyAlignment="1" applyBorder="1" applyFill="1" applyFont="1">
      <alignment readingOrder="0"/>
    </xf>
    <xf borderId="5" fillId="7" fontId="7" numFmtId="0" xfId="0" applyAlignment="1" applyBorder="1" applyFill="1" applyFont="1">
      <alignment readingOrder="0"/>
    </xf>
    <xf borderId="5" fillId="0" fontId="7" numFmtId="0" xfId="0" applyBorder="1" applyFont="1"/>
    <xf borderId="5" fillId="4" fontId="7" numFmtId="0" xfId="0" applyAlignment="1" applyBorder="1" applyFont="1">
      <alignment readingOrder="0"/>
    </xf>
    <xf borderId="5" fillId="0" fontId="3" numFmtId="0" xfId="0" applyBorder="1" applyFont="1"/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shrinkToFit="0" vertical="bottom" wrapText="0"/>
    </xf>
    <xf borderId="5" fillId="0" fontId="8" numFmtId="0" xfId="0" applyAlignment="1" applyBorder="1" applyFont="1">
      <alignment readingOrder="0"/>
    </xf>
    <xf borderId="5" fillId="8" fontId="7" numFmtId="0" xfId="0" applyAlignment="1" applyBorder="1" applyFill="1" applyFont="1">
      <alignment readingOrder="0"/>
    </xf>
    <xf borderId="5" fillId="9" fontId="7" numFmtId="0" xfId="0" applyAlignment="1" applyBorder="1" applyFill="1" applyFont="1">
      <alignment readingOrder="0"/>
    </xf>
    <xf borderId="5" fillId="10" fontId="7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10.5"/>
  </cols>
  <sheetData>
    <row r="1">
      <c r="A1" s="1" t="s">
        <v>0</v>
      </c>
      <c r="B1" s="2"/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6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 t="s">
        <v>13</v>
      </c>
      <c r="B3" s="8"/>
      <c r="C3" s="9">
        <v>400000.0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11" t="s">
        <v>14</v>
      </c>
      <c r="B4" s="12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11" t="s">
        <v>15</v>
      </c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/>
      <c r="B6" s="6"/>
      <c r="C6" s="6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7" t="s">
        <v>16</v>
      </c>
      <c r="B7" s="8"/>
      <c r="C7" s="9">
        <f t="shared" ref="C7:N7" si="1">SUM(C8+C10+SUM(C12:C23))</f>
        <v>170000</v>
      </c>
      <c r="D7" s="9">
        <f t="shared" si="1"/>
        <v>0</v>
      </c>
      <c r="E7" s="9">
        <f t="shared" si="1"/>
        <v>0</v>
      </c>
      <c r="F7" s="9">
        <f t="shared" si="1"/>
        <v>0</v>
      </c>
      <c r="G7" s="9">
        <f t="shared" si="1"/>
        <v>0</v>
      </c>
      <c r="H7" s="9">
        <f t="shared" si="1"/>
        <v>0</v>
      </c>
      <c r="I7" s="9">
        <f t="shared" si="1"/>
        <v>0</v>
      </c>
      <c r="J7" s="9">
        <f t="shared" si="1"/>
        <v>0</v>
      </c>
      <c r="K7" s="9">
        <f t="shared" si="1"/>
        <v>0</v>
      </c>
      <c r="L7" s="9">
        <f t="shared" si="1"/>
        <v>0</v>
      </c>
      <c r="M7" s="9">
        <f t="shared" si="1"/>
        <v>0</v>
      </c>
      <c r="N7" s="9">
        <f t="shared" si="1"/>
        <v>0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11" t="s">
        <v>17</v>
      </c>
      <c r="B8" s="12"/>
      <c r="C8" s="14">
        <v>50000.0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1" t="s">
        <v>18</v>
      </c>
      <c r="B9" s="12"/>
      <c r="C9" s="15">
        <f t="shared" ref="C9:N9" si="2">C7/C3</f>
        <v>0.425</v>
      </c>
      <c r="D9" s="16" t="str">
        <f t="shared" si="2"/>
        <v>#DIV/0!</v>
      </c>
      <c r="E9" s="16" t="str">
        <f t="shared" si="2"/>
        <v>#DIV/0!</v>
      </c>
      <c r="F9" s="16" t="str">
        <f t="shared" si="2"/>
        <v>#DIV/0!</v>
      </c>
      <c r="G9" s="16" t="str">
        <f t="shared" si="2"/>
        <v>#DIV/0!</v>
      </c>
      <c r="H9" s="16" t="str">
        <f t="shared" si="2"/>
        <v>#DIV/0!</v>
      </c>
      <c r="I9" s="16" t="str">
        <f t="shared" si="2"/>
        <v>#DIV/0!</v>
      </c>
      <c r="J9" s="16" t="str">
        <f t="shared" si="2"/>
        <v>#DIV/0!</v>
      </c>
      <c r="K9" s="16" t="str">
        <f t="shared" si="2"/>
        <v>#DIV/0!</v>
      </c>
      <c r="L9" s="16" t="str">
        <f t="shared" si="2"/>
        <v>#DIV/0!</v>
      </c>
      <c r="M9" s="16" t="str">
        <f t="shared" si="2"/>
        <v>#DIV/0!</v>
      </c>
      <c r="N9" s="16" t="str">
        <f t="shared" si="2"/>
        <v>#DIV/0!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11" t="s">
        <v>19</v>
      </c>
      <c r="B10" s="12"/>
      <c r="C10" s="17">
        <v>120000.0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11" t="s">
        <v>20</v>
      </c>
      <c r="B11" s="12"/>
      <c r="C11" s="18">
        <f t="shared" ref="C11:N11" si="3">C10/C3</f>
        <v>0.3</v>
      </c>
      <c r="D11" s="19" t="str">
        <f t="shared" si="3"/>
        <v>#DIV/0!</v>
      </c>
      <c r="E11" s="19" t="str">
        <f t="shared" si="3"/>
        <v>#DIV/0!</v>
      </c>
      <c r="F11" s="19" t="str">
        <f t="shared" si="3"/>
        <v>#DIV/0!</v>
      </c>
      <c r="G11" s="19" t="str">
        <f t="shared" si="3"/>
        <v>#DIV/0!</v>
      </c>
      <c r="H11" s="19" t="str">
        <f t="shared" si="3"/>
        <v>#DIV/0!</v>
      </c>
      <c r="I11" s="19" t="str">
        <f t="shared" si="3"/>
        <v>#DIV/0!</v>
      </c>
      <c r="J11" s="19" t="str">
        <f t="shared" si="3"/>
        <v>#DIV/0!</v>
      </c>
      <c r="K11" s="19" t="str">
        <f t="shared" si="3"/>
        <v>#DIV/0!</v>
      </c>
      <c r="L11" s="19" t="str">
        <f t="shared" si="3"/>
        <v>#DIV/0!</v>
      </c>
      <c r="M11" s="19" t="str">
        <f t="shared" si="3"/>
        <v>#DIV/0!</v>
      </c>
      <c r="N11" s="19" t="str">
        <f t="shared" si="3"/>
        <v>#DIV/0!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11" t="s">
        <v>21</v>
      </c>
      <c r="B12" s="12"/>
      <c r="C12" s="12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11" t="s">
        <v>22</v>
      </c>
      <c r="B13" s="12"/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11" t="s">
        <v>23</v>
      </c>
      <c r="B14" s="12"/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1" t="s">
        <v>24</v>
      </c>
      <c r="B15" s="12"/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11" t="s">
        <v>25</v>
      </c>
      <c r="B16" s="12"/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11" t="s">
        <v>26</v>
      </c>
      <c r="B17" s="12"/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11" t="s">
        <v>27</v>
      </c>
      <c r="B18" s="12"/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11" t="s">
        <v>28</v>
      </c>
      <c r="B19" s="12"/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11" t="s">
        <v>29</v>
      </c>
      <c r="B20" s="12"/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11" t="s">
        <v>30</v>
      </c>
      <c r="B21" s="12"/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11" t="s">
        <v>31</v>
      </c>
      <c r="B22" s="12"/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11" t="s">
        <v>32</v>
      </c>
      <c r="B23" s="12"/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/>
      <c r="B24" s="6"/>
      <c r="C24" s="6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11" t="s">
        <v>33</v>
      </c>
      <c r="B25" s="12"/>
      <c r="C25" s="14">
        <f>C3-C7</f>
        <v>230000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0" t="s">
        <v>34</v>
      </c>
      <c r="B26" s="14"/>
      <c r="C26" s="21">
        <f t="shared" ref="C26:N26" si="4">C25/C3</f>
        <v>0.575</v>
      </c>
      <c r="D26" s="21" t="str">
        <f t="shared" si="4"/>
        <v>#DIV/0!</v>
      </c>
      <c r="E26" s="21" t="str">
        <f t="shared" si="4"/>
        <v>#DIV/0!</v>
      </c>
      <c r="F26" s="21" t="str">
        <f t="shared" si="4"/>
        <v>#DIV/0!</v>
      </c>
      <c r="G26" s="21" t="str">
        <f t="shared" si="4"/>
        <v>#DIV/0!</v>
      </c>
      <c r="H26" s="21" t="str">
        <f t="shared" si="4"/>
        <v>#DIV/0!</v>
      </c>
      <c r="I26" s="21" t="str">
        <f t="shared" si="4"/>
        <v>#DIV/0!</v>
      </c>
      <c r="J26" s="21" t="str">
        <f t="shared" si="4"/>
        <v>#DIV/0!</v>
      </c>
      <c r="K26" s="21" t="str">
        <f t="shared" si="4"/>
        <v>#DIV/0!</v>
      </c>
      <c r="L26" s="21" t="str">
        <f t="shared" si="4"/>
        <v>#DIV/0!</v>
      </c>
      <c r="M26" s="21" t="str">
        <f t="shared" si="4"/>
        <v>#DIV/0!</v>
      </c>
      <c r="N26" s="21" t="str">
        <f t="shared" si="4"/>
        <v>#DIV/0!</v>
      </c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11" t="s">
        <v>35</v>
      </c>
      <c r="B27" s="14">
        <v>-1000000.0</v>
      </c>
      <c r="C27" s="22">
        <f t="shared" ref="C27:N27" si="5">B27+C25</f>
        <v>-770000</v>
      </c>
      <c r="D27" s="22">
        <f t="shared" si="5"/>
        <v>-770000</v>
      </c>
      <c r="E27" s="22">
        <f t="shared" si="5"/>
        <v>-770000</v>
      </c>
      <c r="F27" s="22">
        <f t="shared" si="5"/>
        <v>-770000</v>
      </c>
      <c r="G27" s="22">
        <f t="shared" si="5"/>
        <v>-770000</v>
      </c>
      <c r="H27" s="22">
        <f t="shared" si="5"/>
        <v>-770000</v>
      </c>
      <c r="I27" s="22">
        <f t="shared" si="5"/>
        <v>-770000</v>
      </c>
      <c r="J27" s="22">
        <f t="shared" si="5"/>
        <v>-770000</v>
      </c>
      <c r="K27" s="22">
        <f t="shared" si="5"/>
        <v>-770000</v>
      </c>
      <c r="L27" s="22">
        <f t="shared" si="5"/>
        <v>-770000</v>
      </c>
      <c r="M27" s="22">
        <f t="shared" si="5"/>
        <v>-770000</v>
      </c>
      <c r="N27" s="22">
        <f t="shared" si="5"/>
        <v>-770000</v>
      </c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"/>
      <c r="B28" s="23"/>
      <c r="C28" s="2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"/>
      <c r="B29" s="23"/>
      <c r="C29" s="23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"/>
      <c r="B30" s="23"/>
      <c r="C30" s="23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"/>
      <c r="B31" s="23"/>
      <c r="C31" s="23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"/>
      <c r="B32" s="23"/>
      <c r="C32" s="2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"/>
      <c r="B33" s="23"/>
      <c r="C33" s="23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"/>
      <c r="B34" s="23"/>
      <c r="C34" s="23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"/>
      <c r="B35" s="23"/>
      <c r="C35" s="23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"/>
      <c r="B36" s="23"/>
      <c r="C36" s="23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"/>
      <c r="B37" s="23"/>
      <c r="C37" s="23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23"/>
      <c r="C38" s="23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23"/>
      <c r="C39" s="23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23"/>
      <c r="C40" s="2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23"/>
      <c r="C41" s="23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4"/>
      <c r="B42" s="23"/>
      <c r="C42" s="23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4"/>
      <c r="B43" s="23"/>
      <c r="C43" s="23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4"/>
      <c r="B44" s="23"/>
      <c r="C44" s="23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4"/>
      <c r="B45" s="23"/>
      <c r="C45" s="23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4"/>
      <c r="B46" s="23"/>
      <c r="C46" s="2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4"/>
      <c r="B47" s="23"/>
      <c r="C47" s="23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4"/>
      <c r="B48" s="23"/>
      <c r="C48" s="2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4"/>
      <c r="B49" s="23"/>
      <c r="C49" s="23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4"/>
      <c r="B50" s="23"/>
      <c r="C50" s="23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4"/>
      <c r="B51" s="23"/>
      <c r="C51" s="23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4"/>
      <c r="B52" s="23"/>
      <c r="C52" s="23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4"/>
      <c r="B53" s="23"/>
      <c r="C53" s="23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4"/>
      <c r="B54" s="23"/>
      <c r="C54" s="23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4"/>
      <c r="B55" s="23"/>
      <c r="C55" s="23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4"/>
      <c r="B56" s="23"/>
      <c r="C56" s="2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4"/>
      <c r="B57" s="23"/>
      <c r="C57" s="23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4"/>
      <c r="B58" s="23"/>
      <c r="C58" s="23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4"/>
      <c r="B59" s="23"/>
      <c r="C59" s="23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4"/>
      <c r="B60" s="23"/>
      <c r="C60" s="23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4"/>
      <c r="B61" s="23"/>
      <c r="C61" s="23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4"/>
      <c r="B62" s="23"/>
      <c r="C62" s="23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4"/>
      <c r="B63" s="23"/>
      <c r="C63" s="23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4"/>
      <c r="B64" s="23"/>
      <c r="C64" s="23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4"/>
      <c r="B65" s="23"/>
      <c r="C65" s="23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4"/>
      <c r="B66" s="23"/>
      <c r="C66" s="23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4"/>
      <c r="B67" s="23"/>
      <c r="C67" s="23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4"/>
      <c r="B68" s="23"/>
      <c r="C68" s="23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4"/>
      <c r="B69" s="23"/>
      <c r="C69" s="23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4"/>
      <c r="B70" s="23"/>
      <c r="C70" s="23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4"/>
      <c r="B71" s="23"/>
      <c r="C71" s="2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4"/>
      <c r="B72" s="23"/>
      <c r="C72" s="23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4"/>
      <c r="B73" s="23"/>
      <c r="C73" s="2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4"/>
      <c r="B74" s="23"/>
      <c r="C74" s="2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4"/>
      <c r="B75" s="23"/>
      <c r="C75" s="2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4"/>
      <c r="B76" s="23"/>
      <c r="C76" s="2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4"/>
      <c r="B77" s="23"/>
      <c r="C77" s="2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4"/>
      <c r="B78" s="23"/>
      <c r="C78" s="2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4"/>
      <c r="B79" s="23"/>
      <c r="C79" s="2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4"/>
      <c r="B80" s="23"/>
      <c r="C80" s="2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4"/>
      <c r="B81" s="23"/>
      <c r="C81" s="23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4"/>
      <c r="B82" s="23"/>
      <c r="C82" s="23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4"/>
      <c r="B83" s="23"/>
      <c r="C83" s="23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4"/>
      <c r="B84" s="23"/>
      <c r="C84" s="23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4"/>
      <c r="B85" s="23"/>
      <c r="C85" s="23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4"/>
      <c r="B86" s="23"/>
      <c r="C86" s="23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4"/>
      <c r="B87" s="23"/>
      <c r="C87" s="23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4"/>
      <c r="B88" s="23"/>
      <c r="C88" s="23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23"/>
      <c r="C89" s="23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4"/>
      <c r="B90" s="23"/>
      <c r="C90" s="23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4"/>
      <c r="B91" s="23"/>
      <c r="C91" s="23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4"/>
      <c r="B92" s="23"/>
      <c r="C92" s="23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4"/>
      <c r="B93" s="23"/>
      <c r="C93" s="23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4"/>
      <c r="B94" s="23"/>
      <c r="C94" s="23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23"/>
      <c r="C95" s="23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4"/>
      <c r="B96" s="23"/>
      <c r="C96" s="23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4"/>
      <c r="B97" s="23"/>
      <c r="C97" s="23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4"/>
      <c r="B98" s="23"/>
      <c r="C98" s="23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4"/>
      <c r="B99" s="23"/>
      <c r="C99" s="2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4"/>
      <c r="B100" s="23"/>
      <c r="C100" s="2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4"/>
      <c r="B101" s="23"/>
      <c r="C101" s="23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23"/>
      <c r="C102" s="23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4"/>
      <c r="B103" s="23"/>
      <c r="C103" s="23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23"/>
      <c r="C104" s="2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23"/>
      <c r="C105" s="23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23"/>
      <c r="C106" s="23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23"/>
      <c r="C107" s="23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23"/>
      <c r="C108" s="23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23"/>
      <c r="C109" s="23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23"/>
      <c r="C110" s="23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23"/>
      <c r="C111" s="23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23"/>
      <c r="C112" s="2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23"/>
      <c r="C113" s="23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23"/>
      <c r="C114" s="23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23"/>
      <c r="C115" s="23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23"/>
      <c r="C116" s="23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23"/>
      <c r="C117" s="23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23"/>
      <c r="C118" s="23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23"/>
      <c r="C119" s="23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23"/>
      <c r="C120" s="23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23"/>
      <c r="C121" s="23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23"/>
      <c r="C122" s="23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23"/>
      <c r="C123" s="23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23"/>
      <c r="C124" s="23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23"/>
      <c r="C125" s="23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23"/>
      <c r="C126" s="23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23"/>
      <c r="C127" s="23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23"/>
      <c r="C128" s="23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23"/>
      <c r="C129" s="2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23"/>
      <c r="C130" s="23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23"/>
      <c r="C131" s="23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23"/>
      <c r="C132" s="2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23"/>
      <c r="C133" s="23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23"/>
      <c r="C134" s="23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23"/>
      <c r="C135" s="23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23"/>
      <c r="C136" s="23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23"/>
      <c r="C137" s="23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23"/>
      <c r="C138" s="23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23"/>
      <c r="C139" s="23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23"/>
      <c r="C140" s="23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23"/>
      <c r="C141" s="23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23"/>
      <c r="C142" s="2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23"/>
      <c r="C143" s="23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23"/>
      <c r="C144" s="23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23"/>
      <c r="C145" s="23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23"/>
      <c r="C146" s="23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23"/>
      <c r="C147" s="2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23"/>
      <c r="C148" s="23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23"/>
      <c r="C149" s="23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23"/>
      <c r="C150" s="2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23"/>
      <c r="C151" s="23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23"/>
      <c r="C152" s="23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23"/>
      <c r="C153" s="23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23"/>
      <c r="C154" s="23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23"/>
      <c r="C155" s="23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23"/>
      <c r="C156" s="23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23"/>
      <c r="C157" s="23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23"/>
      <c r="C158" s="23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23"/>
      <c r="C159" s="23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23"/>
      <c r="C160" s="23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23"/>
      <c r="C161" s="23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23"/>
      <c r="C162" s="23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23"/>
      <c r="C163" s="23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23"/>
      <c r="C164" s="23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23"/>
      <c r="C165" s="23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23"/>
      <c r="C166" s="23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23"/>
      <c r="C167" s="2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23"/>
      <c r="C168" s="23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23"/>
      <c r="C169" s="23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23"/>
      <c r="C170" s="23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23"/>
      <c r="C171" s="23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23"/>
      <c r="C172" s="23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23"/>
      <c r="C173" s="23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23"/>
      <c r="C174" s="23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23"/>
      <c r="C175" s="23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23"/>
      <c r="C176" s="23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23"/>
      <c r="C177" s="23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23"/>
      <c r="C178" s="23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23"/>
      <c r="C179" s="23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23"/>
      <c r="C180" s="23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23"/>
      <c r="C181" s="23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23"/>
      <c r="C182" s="23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23"/>
      <c r="C183" s="23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23"/>
      <c r="C184" s="23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23"/>
      <c r="C185" s="23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23"/>
      <c r="C186" s="23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23"/>
      <c r="C187" s="23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23"/>
      <c r="C188" s="23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23"/>
      <c r="C189" s="23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23"/>
      <c r="C190" s="23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23"/>
      <c r="C191" s="23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23"/>
      <c r="C192" s="23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23"/>
      <c r="C193" s="23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23"/>
      <c r="C194" s="23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23"/>
      <c r="C195" s="23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23"/>
      <c r="C196" s="23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23"/>
      <c r="C197" s="23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23"/>
      <c r="C198" s="23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23"/>
      <c r="C199" s="23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23"/>
      <c r="C200" s="23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23"/>
      <c r="C201" s="23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23"/>
      <c r="C202" s="23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23"/>
      <c r="C203" s="23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23"/>
      <c r="C204" s="23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23"/>
      <c r="C205" s="23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23"/>
      <c r="C206" s="23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23"/>
      <c r="C207" s="23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23"/>
      <c r="C208" s="23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23"/>
      <c r="C209" s="23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23"/>
      <c r="C210" s="23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23"/>
      <c r="C211" s="23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23"/>
      <c r="C212" s="23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23"/>
      <c r="C213" s="23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23"/>
      <c r="C214" s="23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23"/>
      <c r="C215" s="23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23"/>
      <c r="C216" s="23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23"/>
      <c r="C217" s="23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23"/>
      <c r="C218" s="23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23"/>
      <c r="C219" s="23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23"/>
      <c r="C220" s="23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23"/>
      <c r="C221" s="23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23"/>
      <c r="C222" s="23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23"/>
      <c r="C223" s="23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23"/>
      <c r="C224" s="23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23"/>
      <c r="C225" s="23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23"/>
      <c r="C226" s="23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23"/>
      <c r="C227" s="23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23"/>
      <c r="C228" s="23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23"/>
      <c r="C229" s="23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23"/>
      <c r="C230" s="23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23"/>
      <c r="C231" s="23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23"/>
      <c r="C232" s="23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23"/>
      <c r="C233" s="23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23"/>
      <c r="C234" s="23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23"/>
      <c r="C235" s="23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23"/>
      <c r="C236" s="23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23"/>
      <c r="C237" s="23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23"/>
      <c r="C238" s="23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23"/>
      <c r="C239" s="23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23"/>
      <c r="C240" s="23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23"/>
      <c r="C241" s="23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23"/>
      <c r="C242" s="23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23"/>
      <c r="C243" s="23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23"/>
      <c r="C244" s="23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23"/>
      <c r="C245" s="23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23"/>
      <c r="C246" s="23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23"/>
      <c r="C247" s="23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23"/>
      <c r="C248" s="23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23"/>
      <c r="C249" s="23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23"/>
      <c r="C250" s="23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23"/>
      <c r="C251" s="23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23"/>
      <c r="C252" s="23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23"/>
      <c r="C253" s="23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23"/>
      <c r="C254" s="23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23"/>
      <c r="C255" s="23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23"/>
      <c r="C256" s="23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23"/>
      <c r="C257" s="23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23"/>
      <c r="C258" s="23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23"/>
      <c r="C259" s="23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23"/>
      <c r="C260" s="23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23"/>
      <c r="C261" s="23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23"/>
      <c r="C262" s="23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23"/>
      <c r="C263" s="23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23"/>
      <c r="C264" s="23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23"/>
      <c r="C265" s="23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23"/>
      <c r="C266" s="23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23"/>
      <c r="C267" s="23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23"/>
      <c r="C268" s="23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23"/>
      <c r="C269" s="23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23"/>
      <c r="C270" s="23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23"/>
      <c r="C271" s="23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23"/>
      <c r="C272" s="23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23"/>
      <c r="C273" s="23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23"/>
      <c r="C274" s="23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23"/>
      <c r="C275" s="23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23"/>
      <c r="C276" s="23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23"/>
      <c r="C277" s="23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23"/>
      <c r="C278" s="23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23"/>
      <c r="C279" s="23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23"/>
      <c r="C280" s="23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23"/>
      <c r="C281" s="23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23"/>
      <c r="C282" s="23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23"/>
      <c r="C283" s="23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23"/>
      <c r="C284" s="23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23"/>
      <c r="C285" s="23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23"/>
      <c r="C286" s="23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23"/>
      <c r="C287" s="23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23"/>
      <c r="C288" s="23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23"/>
      <c r="C289" s="23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23"/>
      <c r="C290" s="23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23"/>
      <c r="C291" s="23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23"/>
      <c r="C292" s="23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23"/>
      <c r="C293" s="23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23"/>
      <c r="C294" s="23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23"/>
      <c r="C295" s="23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23"/>
      <c r="C296" s="23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23"/>
      <c r="C297" s="23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23"/>
      <c r="C298" s="23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23"/>
      <c r="C299" s="23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23"/>
      <c r="C300" s="23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23"/>
      <c r="C301" s="23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23"/>
      <c r="C302" s="23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23"/>
      <c r="C303" s="23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23"/>
      <c r="C304" s="23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23"/>
      <c r="C305" s="23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23"/>
      <c r="C306" s="23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23"/>
      <c r="C307" s="23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23"/>
      <c r="C308" s="23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23"/>
      <c r="C309" s="23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23"/>
      <c r="C310" s="23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23"/>
      <c r="C311" s="23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23"/>
      <c r="C312" s="23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23"/>
      <c r="C313" s="23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23"/>
      <c r="C314" s="23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23"/>
      <c r="C315" s="23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23"/>
      <c r="C316" s="23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23"/>
      <c r="C317" s="23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23"/>
      <c r="C318" s="23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23"/>
      <c r="C319" s="23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23"/>
      <c r="C320" s="23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23"/>
      <c r="C321" s="23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23"/>
      <c r="C322" s="23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23"/>
      <c r="C323" s="23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23"/>
      <c r="C324" s="23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23"/>
      <c r="C325" s="23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23"/>
      <c r="C326" s="23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23"/>
      <c r="C327" s="23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23"/>
      <c r="C328" s="23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23"/>
      <c r="C329" s="23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23"/>
      <c r="C330" s="23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23"/>
      <c r="C331" s="23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23"/>
      <c r="C332" s="23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23"/>
      <c r="C333" s="23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23"/>
      <c r="C334" s="23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23"/>
      <c r="C335" s="23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23"/>
      <c r="C336" s="23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23"/>
      <c r="C337" s="23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23"/>
      <c r="C338" s="23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23"/>
      <c r="C339" s="23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23"/>
      <c r="C340" s="23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23"/>
      <c r="C341" s="23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23"/>
      <c r="C342" s="23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23"/>
      <c r="C343" s="23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23"/>
      <c r="C344" s="23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23"/>
      <c r="C345" s="23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23"/>
      <c r="C346" s="23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23"/>
      <c r="C347" s="23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23"/>
      <c r="C348" s="23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23"/>
      <c r="C349" s="23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23"/>
      <c r="C350" s="23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23"/>
      <c r="C351" s="23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23"/>
      <c r="C352" s="23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23"/>
      <c r="C353" s="23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23"/>
      <c r="C354" s="23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23"/>
      <c r="C355" s="23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23"/>
      <c r="C356" s="23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23"/>
      <c r="C357" s="23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23"/>
      <c r="C358" s="23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23"/>
      <c r="C359" s="23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23"/>
      <c r="C360" s="23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23"/>
      <c r="C361" s="23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23"/>
      <c r="C362" s="23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23"/>
      <c r="C363" s="23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23"/>
      <c r="C364" s="23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23"/>
      <c r="C365" s="23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23"/>
      <c r="C366" s="23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23"/>
      <c r="C367" s="23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23"/>
      <c r="C368" s="23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23"/>
      <c r="C369" s="23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23"/>
      <c r="C370" s="23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23"/>
      <c r="C371" s="23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23"/>
      <c r="C372" s="23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23"/>
      <c r="C373" s="23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23"/>
      <c r="C374" s="23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23"/>
      <c r="C375" s="23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23"/>
      <c r="C376" s="23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23"/>
      <c r="C377" s="23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23"/>
      <c r="C378" s="23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23"/>
      <c r="C379" s="23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23"/>
      <c r="C380" s="23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23"/>
      <c r="C381" s="23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23"/>
      <c r="C382" s="23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23"/>
      <c r="C383" s="23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23"/>
      <c r="C384" s="23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23"/>
      <c r="C385" s="23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23"/>
      <c r="C386" s="23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23"/>
      <c r="C387" s="23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23"/>
      <c r="C388" s="23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23"/>
      <c r="C389" s="23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23"/>
      <c r="C390" s="23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23"/>
      <c r="C391" s="23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23"/>
      <c r="C392" s="23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23"/>
      <c r="C393" s="23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23"/>
      <c r="C394" s="23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23"/>
      <c r="C395" s="23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23"/>
      <c r="C396" s="23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23"/>
      <c r="C397" s="23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23"/>
      <c r="C398" s="23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23"/>
      <c r="C399" s="23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23"/>
      <c r="C400" s="23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23"/>
      <c r="C401" s="23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23"/>
      <c r="C402" s="23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23"/>
      <c r="C403" s="23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23"/>
      <c r="C404" s="23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23"/>
      <c r="C405" s="23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23"/>
      <c r="C406" s="23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23"/>
      <c r="C407" s="23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23"/>
      <c r="C408" s="23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23"/>
      <c r="C409" s="23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23"/>
      <c r="C410" s="23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23"/>
      <c r="C411" s="23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23"/>
      <c r="C412" s="23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23"/>
      <c r="C413" s="23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23"/>
      <c r="C414" s="23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23"/>
      <c r="C415" s="23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23"/>
      <c r="C416" s="23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23"/>
      <c r="C417" s="23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23"/>
      <c r="C418" s="23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23"/>
      <c r="C419" s="23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23"/>
      <c r="C420" s="23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23"/>
      <c r="C421" s="23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23"/>
      <c r="C422" s="23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23"/>
      <c r="C423" s="23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23"/>
      <c r="C424" s="23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23"/>
      <c r="C425" s="23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23"/>
      <c r="C426" s="23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23"/>
      <c r="C427" s="23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23"/>
      <c r="C428" s="23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23"/>
      <c r="C429" s="23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23"/>
      <c r="C430" s="23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23"/>
      <c r="C431" s="23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23"/>
      <c r="C432" s="23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23"/>
      <c r="C433" s="23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23"/>
      <c r="C434" s="23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23"/>
      <c r="C435" s="23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23"/>
      <c r="C436" s="23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23"/>
      <c r="C437" s="23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23"/>
      <c r="C438" s="23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23"/>
      <c r="C439" s="23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23"/>
      <c r="C440" s="23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23"/>
      <c r="C441" s="23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23"/>
      <c r="C442" s="23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23"/>
      <c r="C443" s="23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23"/>
      <c r="C444" s="23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23"/>
      <c r="C445" s="23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23"/>
      <c r="C446" s="23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23"/>
      <c r="C447" s="23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23"/>
      <c r="C448" s="23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23"/>
      <c r="C449" s="23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23"/>
      <c r="C450" s="23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23"/>
      <c r="C451" s="23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23"/>
      <c r="C452" s="23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23"/>
      <c r="C453" s="23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23"/>
      <c r="C454" s="23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23"/>
      <c r="C455" s="23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23"/>
      <c r="C456" s="23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23"/>
      <c r="C457" s="23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23"/>
      <c r="C458" s="23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23"/>
      <c r="C459" s="23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23"/>
      <c r="C460" s="23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23"/>
      <c r="C461" s="23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23"/>
      <c r="C462" s="23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23"/>
      <c r="C463" s="23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23"/>
      <c r="C464" s="23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23"/>
      <c r="C465" s="23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23"/>
      <c r="C466" s="23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23"/>
      <c r="C467" s="23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23"/>
      <c r="C468" s="23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23"/>
      <c r="C469" s="23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23"/>
      <c r="C470" s="23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23"/>
      <c r="C471" s="23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23"/>
      <c r="C472" s="23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23"/>
      <c r="C473" s="23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23"/>
      <c r="C474" s="23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23"/>
      <c r="C475" s="23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23"/>
      <c r="C476" s="23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23"/>
      <c r="C477" s="23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23"/>
      <c r="C478" s="23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23"/>
      <c r="C479" s="23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23"/>
      <c r="C480" s="23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23"/>
      <c r="C481" s="23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23"/>
      <c r="C482" s="23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23"/>
      <c r="C483" s="23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23"/>
      <c r="C484" s="23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23"/>
      <c r="C485" s="23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23"/>
      <c r="C486" s="23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23"/>
      <c r="C487" s="23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23"/>
      <c r="C488" s="23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23"/>
      <c r="C489" s="23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23"/>
      <c r="C490" s="23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23"/>
      <c r="C491" s="23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23"/>
      <c r="C492" s="23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23"/>
      <c r="C493" s="23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23"/>
      <c r="C494" s="23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23"/>
      <c r="C495" s="23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23"/>
      <c r="C496" s="23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23"/>
      <c r="C497" s="23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23"/>
      <c r="C498" s="23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23"/>
      <c r="C499" s="23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23"/>
      <c r="C500" s="23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23"/>
      <c r="C501" s="23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23"/>
      <c r="C502" s="23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23"/>
      <c r="C503" s="23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23"/>
      <c r="C504" s="23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23"/>
      <c r="C505" s="23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23"/>
      <c r="C506" s="23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23"/>
      <c r="C507" s="23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23"/>
      <c r="C508" s="23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23"/>
      <c r="C509" s="23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23"/>
      <c r="C510" s="23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23"/>
      <c r="C511" s="23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23"/>
      <c r="C512" s="23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23"/>
      <c r="C513" s="23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23"/>
      <c r="C514" s="23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23"/>
      <c r="C515" s="23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23"/>
      <c r="C516" s="23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23"/>
      <c r="C517" s="23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23"/>
      <c r="C518" s="23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23"/>
      <c r="C519" s="23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23"/>
      <c r="C520" s="23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23"/>
      <c r="C521" s="23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23"/>
      <c r="C522" s="23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23"/>
      <c r="C523" s="23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23"/>
      <c r="C524" s="23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23"/>
      <c r="C525" s="23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23"/>
      <c r="C526" s="23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23"/>
      <c r="C527" s="23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23"/>
      <c r="C528" s="23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23"/>
      <c r="C529" s="23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23"/>
      <c r="C530" s="23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23"/>
      <c r="C531" s="23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23"/>
      <c r="C532" s="23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23"/>
      <c r="C533" s="23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23"/>
      <c r="C534" s="23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23"/>
      <c r="C535" s="23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23"/>
      <c r="C536" s="23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23"/>
      <c r="C537" s="23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23"/>
      <c r="C538" s="23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23"/>
      <c r="C539" s="23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23"/>
      <c r="C540" s="23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23"/>
      <c r="C541" s="23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23"/>
      <c r="C542" s="23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23"/>
      <c r="C543" s="23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23"/>
      <c r="C544" s="23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23"/>
      <c r="C545" s="23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23"/>
      <c r="C546" s="23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23"/>
      <c r="C547" s="23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23"/>
      <c r="C548" s="23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23"/>
      <c r="C549" s="23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23"/>
      <c r="C550" s="23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23"/>
      <c r="C551" s="23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23"/>
      <c r="C552" s="23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23"/>
      <c r="C553" s="23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23"/>
      <c r="C554" s="23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23"/>
      <c r="C555" s="23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23"/>
      <c r="C556" s="23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23"/>
      <c r="C557" s="23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23"/>
      <c r="C558" s="23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23"/>
      <c r="C559" s="23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23"/>
      <c r="C560" s="23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23"/>
      <c r="C561" s="23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23"/>
      <c r="C562" s="23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23"/>
      <c r="C563" s="23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23"/>
      <c r="C564" s="23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23"/>
      <c r="C565" s="23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23"/>
      <c r="C566" s="23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23"/>
      <c r="C567" s="23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23"/>
      <c r="C568" s="23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23"/>
      <c r="C569" s="23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23"/>
      <c r="C570" s="23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23"/>
      <c r="C571" s="23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23"/>
      <c r="C572" s="23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23"/>
      <c r="C573" s="23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23"/>
      <c r="C574" s="23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23"/>
      <c r="C575" s="23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23"/>
      <c r="C576" s="23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23"/>
      <c r="C577" s="23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23"/>
      <c r="C578" s="23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23"/>
      <c r="C579" s="23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23"/>
      <c r="C580" s="23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23"/>
      <c r="C581" s="23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23"/>
      <c r="C582" s="23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23"/>
      <c r="C583" s="23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23"/>
      <c r="C584" s="23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23"/>
      <c r="C585" s="23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23"/>
      <c r="C586" s="23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23"/>
      <c r="C587" s="23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23"/>
      <c r="C588" s="23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23"/>
      <c r="C589" s="23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23"/>
      <c r="C590" s="23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23"/>
      <c r="C591" s="23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23"/>
      <c r="C592" s="23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23"/>
      <c r="C593" s="23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23"/>
      <c r="C594" s="23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23"/>
      <c r="C595" s="23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23"/>
      <c r="C596" s="23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23"/>
      <c r="C597" s="23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23"/>
      <c r="C598" s="23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23"/>
      <c r="C599" s="23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23"/>
      <c r="C600" s="23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23"/>
      <c r="C601" s="23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23"/>
      <c r="C602" s="23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23"/>
      <c r="C603" s="23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23"/>
      <c r="C604" s="23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23"/>
      <c r="C605" s="23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23"/>
      <c r="C606" s="23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23"/>
      <c r="C607" s="23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23"/>
      <c r="C608" s="23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23"/>
      <c r="C609" s="23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23"/>
      <c r="C610" s="23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23"/>
      <c r="C611" s="23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23"/>
      <c r="C612" s="23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23"/>
      <c r="C613" s="23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23"/>
      <c r="C614" s="23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23"/>
      <c r="C615" s="23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23"/>
      <c r="C616" s="23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23"/>
      <c r="C617" s="23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23"/>
      <c r="C618" s="23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23"/>
      <c r="C619" s="23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23"/>
      <c r="C620" s="23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23"/>
      <c r="C621" s="23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23"/>
      <c r="C622" s="23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23"/>
      <c r="C623" s="23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23"/>
      <c r="C624" s="23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23"/>
      <c r="C625" s="23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23"/>
      <c r="C626" s="23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23"/>
      <c r="C627" s="23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23"/>
      <c r="C628" s="23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23"/>
      <c r="C629" s="23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23"/>
      <c r="C630" s="23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23"/>
      <c r="C631" s="23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23"/>
      <c r="C632" s="23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23"/>
      <c r="C633" s="23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23"/>
      <c r="C634" s="23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23"/>
      <c r="C635" s="23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23"/>
      <c r="C636" s="23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23"/>
      <c r="C637" s="23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23"/>
      <c r="C638" s="23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23"/>
      <c r="C639" s="23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23"/>
      <c r="C640" s="23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23"/>
      <c r="C641" s="23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23"/>
      <c r="C642" s="23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23"/>
      <c r="C643" s="23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23"/>
      <c r="C644" s="23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23"/>
      <c r="C645" s="23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23"/>
      <c r="C646" s="23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23"/>
      <c r="C647" s="23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23"/>
      <c r="C648" s="23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23"/>
      <c r="C649" s="23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23"/>
      <c r="C650" s="23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23"/>
      <c r="C651" s="23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23"/>
      <c r="C652" s="23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23"/>
      <c r="C653" s="23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23"/>
      <c r="C654" s="23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23"/>
      <c r="C655" s="23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23"/>
      <c r="C656" s="23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23"/>
      <c r="C657" s="23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23"/>
      <c r="C658" s="23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23"/>
      <c r="C659" s="23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23"/>
      <c r="C660" s="23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23"/>
      <c r="C661" s="23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23"/>
      <c r="C662" s="23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23"/>
      <c r="C663" s="23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23"/>
      <c r="C664" s="23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23"/>
      <c r="C665" s="23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23"/>
      <c r="C666" s="23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23"/>
      <c r="C667" s="23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23"/>
      <c r="C668" s="23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23"/>
      <c r="C669" s="23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23"/>
      <c r="C670" s="23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23"/>
      <c r="C671" s="23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23"/>
      <c r="C672" s="23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23"/>
      <c r="C673" s="23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23"/>
      <c r="C674" s="23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23"/>
      <c r="C675" s="23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23"/>
      <c r="C676" s="23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23"/>
      <c r="C677" s="23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23"/>
      <c r="C678" s="23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23"/>
      <c r="C679" s="23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23"/>
      <c r="C680" s="23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23"/>
      <c r="C681" s="23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23"/>
      <c r="C682" s="23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23"/>
      <c r="C683" s="23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23"/>
      <c r="C684" s="23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23"/>
      <c r="C685" s="23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23"/>
      <c r="C686" s="23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23"/>
      <c r="C687" s="23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23"/>
      <c r="C688" s="23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23"/>
      <c r="C689" s="23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23"/>
      <c r="C690" s="23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23"/>
      <c r="C691" s="23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23"/>
      <c r="C692" s="23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23"/>
      <c r="C693" s="23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23"/>
      <c r="C694" s="23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23"/>
      <c r="C695" s="23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23"/>
      <c r="C696" s="23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23"/>
      <c r="C697" s="23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23"/>
      <c r="C698" s="23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23"/>
      <c r="C699" s="23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23"/>
      <c r="C700" s="23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23"/>
      <c r="C701" s="23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23"/>
      <c r="C702" s="23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23"/>
      <c r="C703" s="23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23"/>
      <c r="C704" s="23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23"/>
      <c r="C705" s="23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23"/>
      <c r="C706" s="23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23"/>
      <c r="C707" s="23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23"/>
      <c r="C708" s="23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23"/>
      <c r="C709" s="23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23"/>
      <c r="C710" s="23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23"/>
      <c r="C711" s="23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23"/>
      <c r="C712" s="23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23"/>
      <c r="C713" s="23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23"/>
      <c r="C714" s="23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23"/>
      <c r="C715" s="23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23"/>
      <c r="C716" s="23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23"/>
      <c r="C717" s="23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23"/>
      <c r="C718" s="23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23"/>
      <c r="C719" s="23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23"/>
      <c r="C720" s="23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23"/>
      <c r="C721" s="23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23"/>
      <c r="C722" s="23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23"/>
      <c r="C723" s="23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23"/>
      <c r="C724" s="23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23"/>
      <c r="C725" s="23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23"/>
      <c r="C726" s="23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23"/>
      <c r="C727" s="23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23"/>
      <c r="C728" s="23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23"/>
      <c r="C729" s="23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23"/>
      <c r="C730" s="23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23"/>
      <c r="C731" s="23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23"/>
      <c r="C732" s="23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23"/>
      <c r="C733" s="23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23"/>
      <c r="C734" s="23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23"/>
      <c r="C735" s="23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23"/>
      <c r="C736" s="23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23"/>
      <c r="C737" s="23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23"/>
      <c r="C738" s="23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23"/>
      <c r="C739" s="23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23"/>
      <c r="C740" s="23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23"/>
      <c r="C741" s="23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23"/>
      <c r="C742" s="23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23"/>
      <c r="C743" s="23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23"/>
      <c r="C744" s="23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23"/>
      <c r="C745" s="23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23"/>
      <c r="C746" s="23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23"/>
      <c r="C747" s="23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23"/>
      <c r="C748" s="23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23"/>
      <c r="C749" s="23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23"/>
      <c r="C750" s="23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23"/>
      <c r="C751" s="23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23"/>
      <c r="C752" s="23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23"/>
      <c r="C753" s="23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23"/>
      <c r="C754" s="23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23"/>
      <c r="C755" s="23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23"/>
      <c r="C756" s="23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23"/>
      <c r="C757" s="23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23"/>
      <c r="C758" s="23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23"/>
      <c r="C759" s="23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23"/>
      <c r="C760" s="23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23"/>
      <c r="C761" s="23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23"/>
      <c r="C762" s="23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23"/>
      <c r="C763" s="23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23"/>
      <c r="C764" s="23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23"/>
      <c r="C765" s="23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23"/>
      <c r="C766" s="23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23"/>
      <c r="C767" s="23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23"/>
      <c r="C768" s="23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23"/>
      <c r="C769" s="23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23"/>
      <c r="C770" s="23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23"/>
      <c r="C771" s="23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23"/>
      <c r="C772" s="23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23"/>
      <c r="C773" s="23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23"/>
      <c r="C774" s="23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23"/>
      <c r="C775" s="23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23"/>
      <c r="C776" s="23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23"/>
      <c r="C777" s="23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23"/>
      <c r="C778" s="23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23"/>
      <c r="C779" s="23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23"/>
      <c r="C780" s="23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23"/>
      <c r="C781" s="23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23"/>
      <c r="C782" s="23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23"/>
      <c r="C783" s="23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23"/>
      <c r="C784" s="23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23"/>
      <c r="C785" s="23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23"/>
      <c r="C786" s="23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23"/>
      <c r="C787" s="23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23"/>
      <c r="C788" s="23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23"/>
      <c r="C789" s="23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23"/>
      <c r="C790" s="23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23"/>
      <c r="C791" s="23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23"/>
      <c r="C792" s="23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23"/>
      <c r="C793" s="23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23"/>
      <c r="C794" s="23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23"/>
      <c r="C795" s="23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23"/>
      <c r="C796" s="23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23"/>
      <c r="C797" s="23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23"/>
      <c r="C798" s="23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23"/>
      <c r="C799" s="23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23"/>
      <c r="C800" s="23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23"/>
      <c r="C801" s="23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23"/>
      <c r="C802" s="23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23"/>
      <c r="C803" s="23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23"/>
      <c r="C804" s="23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23"/>
      <c r="C805" s="23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23"/>
      <c r="C806" s="23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23"/>
      <c r="C807" s="23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23"/>
      <c r="C808" s="23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23"/>
      <c r="C809" s="23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23"/>
      <c r="C810" s="23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23"/>
      <c r="C811" s="23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23"/>
      <c r="C812" s="23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23"/>
      <c r="C813" s="23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23"/>
      <c r="C814" s="23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23"/>
      <c r="C815" s="23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23"/>
      <c r="C816" s="23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23"/>
      <c r="C817" s="23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23"/>
      <c r="C818" s="23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23"/>
      <c r="C819" s="23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23"/>
      <c r="C820" s="23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23"/>
      <c r="C821" s="23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23"/>
      <c r="C822" s="23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23"/>
      <c r="C823" s="23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23"/>
      <c r="C824" s="23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23"/>
      <c r="C825" s="23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23"/>
      <c r="C826" s="23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23"/>
      <c r="C827" s="23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23"/>
      <c r="C828" s="23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23"/>
      <c r="C829" s="23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23"/>
      <c r="C830" s="23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23"/>
      <c r="C831" s="23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23"/>
      <c r="C832" s="23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23"/>
      <c r="C833" s="23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23"/>
      <c r="C834" s="23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23"/>
      <c r="C835" s="23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23"/>
      <c r="C836" s="23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23"/>
      <c r="C837" s="23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23"/>
      <c r="C838" s="23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23"/>
      <c r="C839" s="23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23"/>
      <c r="C840" s="23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23"/>
      <c r="C841" s="23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23"/>
      <c r="C842" s="23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23"/>
      <c r="C843" s="23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23"/>
      <c r="C844" s="23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23"/>
      <c r="C845" s="23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23"/>
      <c r="C846" s="23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23"/>
      <c r="C847" s="23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23"/>
      <c r="C848" s="23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23"/>
      <c r="C849" s="23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23"/>
      <c r="C850" s="23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23"/>
      <c r="C851" s="23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23"/>
      <c r="C852" s="23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23"/>
      <c r="C853" s="23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23"/>
      <c r="C854" s="23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23"/>
      <c r="C855" s="23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23"/>
      <c r="C856" s="23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23"/>
      <c r="C857" s="23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23"/>
      <c r="C858" s="23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23"/>
      <c r="C859" s="23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23"/>
      <c r="C860" s="23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23"/>
      <c r="C861" s="23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23"/>
      <c r="C862" s="23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23"/>
      <c r="C863" s="23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23"/>
      <c r="C864" s="23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23"/>
      <c r="C865" s="23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23"/>
      <c r="C866" s="23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23"/>
      <c r="C867" s="23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23"/>
      <c r="C868" s="23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23"/>
      <c r="C869" s="23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23"/>
      <c r="C870" s="23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23"/>
      <c r="C871" s="23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23"/>
      <c r="C872" s="23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23"/>
      <c r="C873" s="23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23"/>
      <c r="C874" s="23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23"/>
      <c r="C875" s="23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23"/>
      <c r="C876" s="23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23"/>
      <c r="C877" s="23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23"/>
      <c r="C878" s="23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23"/>
      <c r="C879" s="23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23"/>
      <c r="C880" s="23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23"/>
      <c r="C881" s="23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23"/>
      <c r="C882" s="23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23"/>
      <c r="C883" s="23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23"/>
      <c r="C884" s="23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23"/>
      <c r="C885" s="23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23"/>
      <c r="C886" s="23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23"/>
      <c r="C887" s="23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23"/>
      <c r="C888" s="23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23"/>
      <c r="C889" s="23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23"/>
      <c r="C890" s="23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23"/>
      <c r="C891" s="23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23"/>
      <c r="C892" s="23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23"/>
      <c r="C893" s="23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23"/>
      <c r="C894" s="23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23"/>
      <c r="C895" s="23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23"/>
      <c r="C896" s="23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23"/>
      <c r="C897" s="23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23"/>
      <c r="C898" s="23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23"/>
      <c r="C899" s="23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23"/>
      <c r="C900" s="23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23"/>
      <c r="C901" s="23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23"/>
      <c r="C902" s="23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23"/>
      <c r="C903" s="23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23"/>
      <c r="C904" s="23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23"/>
      <c r="C905" s="23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23"/>
      <c r="C906" s="23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23"/>
      <c r="C907" s="23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23"/>
      <c r="C908" s="23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23"/>
      <c r="C909" s="23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23"/>
      <c r="C910" s="23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23"/>
      <c r="C911" s="23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23"/>
      <c r="C912" s="23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23"/>
      <c r="C913" s="23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23"/>
      <c r="C914" s="23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23"/>
      <c r="C915" s="23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23"/>
      <c r="C916" s="23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23"/>
      <c r="C917" s="23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23"/>
      <c r="C918" s="23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23"/>
      <c r="C919" s="23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23"/>
      <c r="C920" s="23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23"/>
      <c r="C921" s="23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23"/>
      <c r="C922" s="23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23"/>
      <c r="C923" s="23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23"/>
      <c r="C924" s="23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23"/>
      <c r="C925" s="23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23"/>
      <c r="C926" s="23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23"/>
      <c r="C927" s="23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23"/>
      <c r="C928" s="23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23"/>
      <c r="C929" s="23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23"/>
      <c r="C930" s="23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23"/>
      <c r="C931" s="23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23"/>
      <c r="C932" s="23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23"/>
      <c r="C933" s="23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23"/>
      <c r="C934" s="23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23"/>
      <c r="C935" s="23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23"/>
      <c r="C936" s="23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23"/>
      <c r="C937" s="23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23"/>
      <c r="C938" s="23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23"/>
      <c r="C939" s="23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23"/>
      <c r="C940" s="23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23"/>
      <c r="C941" s="23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23"/>
      <c r="C942" s="23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23"/>
      <c r="C943" s="23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23"/>
      <c r="C944" s="23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23"/>
      <c r="C945" s="23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23"/>
      <c r="C946" s="23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23"/>
      <c r="C947" s="23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23"/>
      <c r="C948" s="23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23"/>
      <c r="C949" s="23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23"/>
      <c r="C950" s="23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23"/>
      <c r="C951" s="23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23"/>
      <c r="C952" s="23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23"/>
      <c r="C953" s="23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23"/>
      <c r="C954" s="23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23"/>
      <c r="C955" s="23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23"/>
      <c r="C956" s="23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23"/>
      <c r="C957" s="23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23"/>
      <c r="C958" s="23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23"/>
      <c r="C959" s="23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23"/>
      <c r="C960" s="23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23"/>
      <c r="C961" s="23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23"/>
      <c r="C962" s="23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23"/>
      <c r="C963" s="23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23"/>
      <c r="C964" s="23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23"/>
      <c r="C965" s="23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23"/>
      <c r="C966" s="23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23"/>
      <c r="C967" s="23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23"/>
      <c r="C968" s="23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23"/>
      <c r="C969" s="23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23"/>
      <c r="C970" s="23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23"/>
      <c r="C971" s="23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23"/>
      <c r="C972" s="23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23"/>
      <c r="C973" s="23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23"/>
      <c r="C974" s="23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23"/>
      <c r="C975" s="23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23"/>
      <c r="C976" s="23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23"/>
      <c r="C977" s="23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23"/>
      <c r="C978" s="23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23"/>
      <c r="C979" s="23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23"/>
      <c r="C980" s="23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23"/>
      <c r="C981" s="23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23"/>
      <c r="C982" s="23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23"/>
      <c r="C983" s="23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23"/>
      <c r="C984" s="23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23"/>
      <c r="C985" s="23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23"/>
      <c r="C986" s="23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23"/>
      <c r="C987" s="23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23"/>
      <c r="C988" s="23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23"/>
      <c r="C989" s="23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23"/>
      <c r="C990" s="23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23"/>
      <c r="C991" s="23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23"/>
      <c r="C992" s="23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23"/>
      <c r="C993" s="23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23"/>
      <c r="C994" s="23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23"/>
      <c r="C995" s="23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23"/>
      <c r="C996" s="23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23"/>
      <c r="C997" s="23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23"/>
      <c r="C998" s="23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23"/>
      <c r="C999" s="23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23"/>
      <c r="C1000" s="23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>
      <c r="A1001" s="4"/>
      <c r="B1001" s="23"/>
      <c r="C1001" s="23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>
      <c r="A1002" s="4"/>
      <c r="B1002" s="23"/>
      <c r="C1002" s="23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>
      <c r="A1003" s="4"/>
      <c r="B1003" s="23"/>
      <c r="C1003" s="23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>
      <c r="A1004" s="4"/>
      <c r="B1004" s="23"/>
      <c r="C1004" s="23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>
      <c r="A1005" s="4"/>
      <c r="B1005" s="23"/>
      <c r="C1005" s="23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4" t="s">
        <v>36</v>
      </c>
      <c r="B3" s="25" t="s">
        <v>37</v>
      </c>
      <c r="C3" s="25" t="s">
        <v>38</v>
      </c>
      <c r="D3" s="25" t="s">
        <v>39</v>
      </c>
      <c r="E3" s="25" t="s">
        <v>40</v>
      </c>
      <c r="F3" s="25" t="s">
        <v>41</v>
      </c>
      <c r="G3" s="25" t="s">
        <v>42</v>
      </c>
      <c r="H3" s="25" t="s">
        <v>43</v>
      </c>
    </row>
    <row r="4">
      <c r="A4" s="26"/>
      <c r="B4" s="27">
        <v>1.0</v>
      </c>
      <c r="C4" s="27">
        <v>2.0</v>
      </c>
      <c r="D4" s="27">
        <v>3.0</v>
      </c>
      <c r="E4" s="27">
        <v>4.0</v>
      </c>
      <c r="F4" s="27">
        <v>5.0</v>
      </c>
      <c r="G4" s="27">
        <v>6.0</v>
      </c>
      <c r="H4" s="27">
        <v>7.0</v>
      </c>
    </row>
    <row r="5">
      <c r="A5" s="28"/>
      <c r="B5" s="29" t="s">
        <v>44</v>
      </c>
      <c r="C5" s="30" t="s">
        <v>45</v>
      </c>
      <c r="D5" s="31" t="s">
        <v>46</v>
      </c>
      <c r="E5" s="32"/>
      <c r="F5" s="33" t="s">
        <v>47</v>
      </c>
      <c r="G5" s="34"/>
      <c r="H5" s="34"/>
    </row>
    <row r="6">
      <c r="A6" s="35"/>
      <c r="B6" s="36"/>
      <c r="C6" s="36"/>
      <c r="D6" s="36"/>
      <c r="E6" s="36"/>
      <c r="F6" s="36"/>
      <c r="G6" s="36"/>
      <c r="H6" s="36"/>
    </row>
    <row r="7">
      <c r="A7" s="24" t="s">
        <v>48</v>
      </c>
      <c r="B7" s="25" t="s">
        <v>37</v>
      </c>
      <c r="C7" s="25" t="s">
        <v>38</v>
      </c>
      <c r="D7" s="25" t="s">
        <v>39</v>
      </c>
      <c r="E7" s="25" t="s">
        <v>40</v>
      </c>
      <c r="F7" s="25" t="s">
        <v>41</v>
      </c>
      <c r="G7" s="25" t="s">
        <v>42</v>
      </c>
      <c r="H7" s="25" t="s">
        <v>43</v>
      </c>
    </row>
    <row r="8">
      <c r="A8" s="26"/>
      <c r="B8" s="37">
        <v>8.0</v>
      </c>
      <c r="C8" s="37">
        <v>9.0</v>
      </c>
      <c r="D8" s="37">
        <v>10.0</v>
      </c>
      <c r="E8" s="37">
        <v>11.0</v>
      </c>
      <c r="F8" s="37">
        <v>12.0</v>
      </c>
      <c r="G8" s="37">
        <v>13.0</v>
      </c>
      <c r="H8" s="37">
        <v>14.0</v>
      </c>
    </row>
    <row r="9">
      <c r="A9" s="28"/>
      <c r="B9" s="29" t="s">
        <v>44</v>
      </c>
      <c r="C9" s="38" t="s">
        <v>49</v>
      </c>
      <c r="D9" s="39" t="s">
        <v>50</v>
      </c>
      <c r="E9" s="34"/>
      <c r="F9" s="34"/>
      <c r="G9" s="34"/>
      <c r="H9" s="34"/>
    </row>
    <row r="10">
      <c r="A10" s="35"/>
    </row>
    <row r="11">
      <c r="A11" s="24" t="s">
        <v>51</v>
      </c>
      <c r="B11" s="25" t="s">
        <v>37</v>
      </c>
      <c r="C11" s="25" t="s">
        <v>38</v>
      </c>
      <c r="D11" s="25" t="s">
        <v>39</v>
      </c>
      <c r="E11" s="25" t="s">
        <v>40</v>
      </c>
      <c r="F11" s="25" t="s">
        <v>41</v>
      </c>
      <c r="G11" s="25" t="s">
        <v>42</v>
      </c>
      <c r="H11" s="25" t="s">
        <v>43</v>
      </c>
    </row>
    <row r="12">
      <c r="A12" s="26"/>
      <c r="B12" s="37">
        <v>15.0</v>
      </c>
      <c r="C12" s="37">
        <v>16.0</v>
      </c>
      <c r="D12" s="37">
        <v>17.0</v>
      </c>
      <c r="E12" s="37">
        <v>18.0</v>
      </c>
      <c r="F12" s="37">
        <v>19.0</v>
      </c>
      <c r="G12" s="37">
        <v>20.0</v>
      </c>
      <c r="H12" s="37">
        <v>21.0</v>
      </c>
    </row>
    <row r="13">
      <c r="A13" s="28"/>
      <c r="B13" s="29" t="s">
        <v>44</v>
      </c>
      <c r="C13" s="32"/>
      <c r="D13" s="32"/>
      <c r="E13" s="32"/>
      <c r="F13" s="33" t="s">
        <v>47</v>
      </c>
      <c r="G13" s="34"/>
      <c r="H13" s="34"/>
    </row>
    <row r="14">
      <c r="A14" s="35"/>
      <c r="B14" s="36"/>
      <c r="C14" s="36"/>
      <c r="D14" s="36"/>
      <c r="E14" s="36"/>
      <c r="F14" s="36"/>
      <c r="G14" s="36"/>
      <c r="H14" s="36"/>
    </row>
    <row r="15">
      <c r="A15" s="24" t="s">
        <v>52</v>
      </c>
      <c r="B15" s="25" t="s">
        <v>37</v>
      </c>
      <c r="C15" s="25" t="s">
        <v>38</v>
      </c>
      <c r="D15" s="25" t="s">
        <v>39</v>
      </c>
      <c r="E15" s="25" t="s">
        <v>40</v>
      </c>
      <c r="F15" s="25" t="s">
        <v>41</v>
      </c>
      <c r="G15" s="25" t="s">
        <v>42</v>
      </c>
      <c r="H15" s="25" t="s">
        <v>43</v>
      </c>
    </row>
    <row r="16">
      <c r="A16" s="26"/>
      <c r="B16" s="37">
        <v>22.0</v>
      </c>
      <c r="C16" s="37">
        <v>23.0</v>
      </c>
      <c r="D16" s="37">
        <v>24.0</v>
      </c>
      <c r="E16" s="37">
        <v>25.0</v>
      </c>
      <c r="F16" s="37">
        <v>26.0</v>
      </c>
      <c r="G16" s="37">
        <v>27.0</v>
      </c>
      <c r="H16" s="37">
        <v>28.0</v>
      </c>
    </row>
    <row r="17">
      <c r="A17" s="28"/>
      <c r="B17" s="29" t="s">
        <v>44</v>
      </c>
      <c r="C17" s="32"/>
      <c r="D17" s="32"/>
      <c r="E17" s="40" t="s">
        <v>53</v>
      </c>
      <c r="F17" s="34"/>
      <c r="G17" s="34"/>
      <c r="H17" s="34"/>
    </row>
    <row r="18">
      <c r="A18" s="35"/>
      <c r="B18" s="36"/>
      <c r="C18" s="36"/>
      <c r="D18" s="36"/>
      <c r="E18" s="36"/>
    </row>
    <row r="19">
      <c r="A19" s="24" t="s">
        <v>54</v>
      </c>
      <c r="B19" s="25" t="s">
        <v>37</v>
      </c>
      <c r="C19" s="25" t="s">
        <v>38</v>
      </c>
      <c r="D19" s="25" t="s">
        <v>39</v>
      </c>
      <c r="E19" s="36"/>
    </row>
    <row r="20">
      <c r="A20" s="26"/>
      <c r="B20" s="37">
        <v>29.0</v>
      </c>
      <c r="C20" s="37">
        <v>30.0</v>
      </c>
      <c r="D20" s="37">
        <v>31.0</v>
      </c>
    </row>
    <row r="21">
      <c r="A21" s="28"/>
      <c r="B21" s="29" t="s">
        <v>44</v>
      </c>
      <c r="C21" s="34"/>
      <c r="D21" s="34"/>
    </row>
  </sheetData>
  <mergeCells count="5">
    <mergeCell ref="A3:A5"/>
    <mergeCell ref="A7:A9"/>
    <mergeCell ref="A11:A13"/>
    <mergeCell ref="A15:A17"/>
    <mergeCell ref="A19:A21"/>
  </mergeCells>
  <drawing r:id="rId1"/>
</worksheet>
</file>