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t\Desktop\proj\FU\Course_2\EXCEL\"/>
    </mc:Choice>
  </mc:AlternateContent>
  <xr:revisionPtr revIDLastSave="0" documentId="8_{404B698F-E36A-4926-9530-0DF2D0084360}" xr6:coauthVersionLast="47" xr6:coauthVersionMax="47" xr10:uidLastSave="{00000000-0000-0000-0000-000000000000}"/>
  <bookViews>
    <workbookView xWindow="-110" yWindow="-110" windowWidth="25820" windowHeight="13900" xr2:uid="{A943910C-1F11-4168-9D17-52FAA2384992}"/>
  </bookViews>
  <sheets>
    <sheet name="Расчет зарпла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2" i="1"/>
  <c r="I3" i="1"/>
  <c r="J3" i="1" s="1"/>
  <c r="I4" i="1"/>
  <c r="J4" i="1" s="1"/>
  <c r="J5" i="1"/>
  <c r="J6" i="1"/>
  <c r="J7" i="1"/>
  <c r="J8" i="1"/>
  <c r="J9" i="1"/>
  <c r="J10" i="1"/>
  <c r="J11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G2" i="1"/>
  <c r="J2" i="1"/>
  <c r="H2" i="1"/>
</calcChain>
</file>

<file path=xl/sharedStrings.xml><?xml version="1.0" encoding="utf-8"?>
<sst xmlns="http://schemas.openxmlformats.org/spreadsheetml/2006/main" count="52" uniqueCount="43">
  <si>
    <t>Номер</t>
  </si>
  <si>
    <t xml:space="preserve"> Фамилия</t>
  </si>
  <si>
    <t xml:space="preserve"> Имя</t>
  </si>
  <si>
    <t xml:space="preserve"> Отчество</t>
  </si>
  <si>
    <t xml:space="preserve"> Должность</t>
  </si>
  <si>
    <t xml:space="preserve"> Оклад</t>
  </si>
  <si>
    <t xml:space="preserve"> Аванс</t>
  </si>
  <si>
    <t xml:space="preserve"> Пенсионный фонд</t>
  </si>
  <si>
    <t xml:space="preserve"> Налог</t>
  </si>
  <si>
    <t xml:space="preserve"> К выдаче. </t>
  </si>
  <si>
    <t>Аюров</t>
  </si>
  <si>
    <t>Бэлигтэ</t>
  </si>
  <si>
    <t>Богомолов</t>
  </si>
  <si>
    <t>Максим</t>
  </si>
  <si>
    <t>Варвус</t>
  </si>
  <si>
    <t>Артем</t>
  </si>
  <si>
    <t>Васильева</t>
  </si>
  <si>
    <t>Елизавета</t>
  </si>
  <si>
    <t>Герасименко</t>
  </si>
  <si>
    <t>Михаил</t>
  </si>
  <si>
    <t>Грошев</t>
  </si>
  <si>
    <t>Аркадий</t>
  </si>
  <si>
    <t>Епишин</t>
  </si>
  <si>
    <t>Степан</t>
  </si>
  <si>
    <t>Жильцов</t>
  </si>
  <si>
    <t>Арсений</t>
  </si>
  <si>
    <t>Кабанцов</t>
  </si>
  <si>
    <t>Юрий</t>
  </si>
  <si>
    <t>Санжай-Жамсаевич</t>
  </si>
  <si>
    <t>Евгеньевич</t>
  </si>
  <si>
    <t>Иванович</t>
  </si>
  <si>
    <t>Евгеньевна</t>
  </si>
  <si>
    <t>Александрович</t>
  </si>
  <si>
    <t>Николаевич</t>
  </si>
  <si>
    <t>Леонидовна</t>
  </si>
  <si>
    <t xml:space="preserve"> Мария </t>
  </si>
  <si>
    <t>Карапузова</t>
  </si>
  <si>
    <t>младший одногруппник</t>
  </si>
  <si>
    <t>одногруппник</t>
  </si>
  <si>
    <t>старший одногруппник</t>
  </si>
  <si>
    <t>староста</t>
  </si>
  <si>
    <t>Процентная составляющая</t>
  </si>
  <si>
    <t>МРОТ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</si>
</sst>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3"/>
      <name val="Arial"/>
      <family val="2"/>
      <charset val="204"/>
    </font>
    <font>
      <sz val="1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37BD-7952-451B-A385-C57F8275CDC7}">
  <dimension ref="A1:J15"/>
  <sheetViews>
    <sheetView tabSelected="1" workbookViewId="0">
      <selection activeCell="J12" sqref="J12"/>
    </sheetView>
  </sheetViews>
  <sheetFormatPr defaultColWidth="14.81640625" defaultRowHeight="19" customHeight="1" x14ac:dyDescent="0.35"/>
  <cols>
    <col min="1" max="1" width="8.26953125" style="2" bestFit="1" customWidth="1"/>
    <col min="2" max="2" width="15.26953125" style="2" bestFit="1" customWidth="1"/>
    <col min="3" max="3" width="12.54296875" style="2" bestFit="1" customWidth="1"/>
    <col min="4" max="4" width="23.36328125" style="2" bestFit="1" customWidth="1"/>
    <col min="5" max="5" width="26.90625" style="2" bestFit="1" customWidth="1"/>
    <col min="6" max="7" width="8.6328125" style="2" bestFit="1" customWidth="1"/>
    <col min="8" max="8" width="22.08984375" style="2" bestFit="1" customWidth="1"/>
    <col min="9" max="9" width="8.08984375" style="2" bestFit="1" customWidth="1"/>
    <col min="10" max="10" width="13.1796875" style="2" bestFit="1" customWidth="1"/>
    <col min="11" max="16384" width="14.81640625" style="2"/>
  </cols>
  <sheetData>
    <row r="1" spans="1:10" ht="1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" customHeight="1" x14ac:dyDescent="0.35">
      <c r="A2" s="1">
        <v>1</v>
      </c>
      <c r="B2" s="3" t="s">
        <v>10</v>
      </c>
      <c r="C2" s="1" t="s">
        <v>11</v>
      </c>
      <c r="D2" s="2" t="s">
        <v>28</v>
      </c>
      <c r="E2" s="1" t="s">
        <v>37</v>
      </c>
      <c r="F2" s="4">
        <v>50000</v>
      </c>
      <c r="G2" s="1">
        <f>$F2*G$15*0.01</f>
        <v>20000</v>
      </c>
      <c r="H2" s="1">
        <f>$F2*H$15*0.01</f>
        <v>500</v>
      </c>
      <c r="I2" s="1">
        <f t="shared" ref="I2:I11" si="0">($F2 - $H2-$F$15)*$I$15*0.01</f>
        <v>5460</v>
      </c>
      <c r="J2" s="4">
        <f>$F2 - $G2 - $H2 - $I2</f>
        <v>24040</v>
      </c>
    </row>
    <row r="3" spans="1:10" ht="19" customHeight="1" x14ac:dyDescent="0.35">
      <c r="A3" s="1">
        <v>2</v>
      </c>
      <c r="B3" s="3" t="s">
        <v>12</v>
      </c>
      <c r="C3" s="1" t="s">
        <v>13</v>
      </c>
      <c r="D3" s="2" t="s">
        <v>29</v>
      </c>
      <c r="E3" s="1" t="s">
        <v>38</v>
      </c>
      <c r="F3" s="1">
        <v>240000</v>
      </c>
      <c r="G3" s="1">
        <f t="shared" ref="G3:H11" si="1">$F3*G$15*0.01</f>
        <v>96000</v>
      </c>
      <c r="H3" s="1">
        <f t="shared" si="1"/>
        <v>2400</v>
      </c>
      <c r="I3" s="1">
        <f t="shared" si="0"/>
        <v>29913</v>
      </c>
      <c r="J3" s="4">
        <f t="shared" ref="J3:J11" si="2">$F3 - $G3 - $H3 - $I3</f>
        <v>111687</v>
      </c>
    </row>
    <row r="4" spans="1:10" ht="19" customHeight="1" x14ac:dyDescent="0.35">
      <c r="A4" s="1">
        <v>3</v>
      </c>
      <c r="B4" s="3" t="s">
        <v>14</v>
      </c>
      <c r="C4" s="1" t="s">
        <v>15</v>
      </c>
      <c r="D4" s="2" t="s">
        <v>30</v>
      </c>
      <c r="E4" s="1" t="s">
        <v>38</v>
      </c>
      <c r="F4" s="1">
        <v>240000</v>
      </c>
      <c r="G4" s="1">
        <f t="shared" si="1"/>
        <v>96000</v>
      </c>
      <c r="H4" s="1">
        <f t="shared" si="1"/>
        <v>2400</v>
      </c>
      <c r="I4" s="1">
        <f>($F4 - $H4-$F$15)*$I$15*0.01</f>
        <v>29913</v>
      </c>
      <c r="J4" s="4">
        <f t="shared" si="2"/>
        <v>111687</v>
      </c>
    </row>
    <row r="5" spans="1:10" ht="19" customHeight="1" x14ac:dyDescent="0.35">
      <c r="A5" s="1">
        <v>4</v>
      </c>
      <c r="B5" s="3" t="s">
        <v>16</v>
      </c>
      <c r="C5" s="1" t="s">
        <v>17</v>
      </c>
      <c r="D5" s="2" t="s">
        <v>31</v>
      </c>
      <c r="E5" s="1" t="s">
        <v>37</v>
      </c>
      <c r="F5" s="1">
        <v>50000</v>
      </c>
      <c r="G5" s="1">
        <f t="shared" si="1"/>
        <v>20000</v>
      </c>
      <c r="H5" s="1">
        <f t="shared" si="1"/>
        <v>500</v>
      </c>
      <c r="I5" s="1">
        <f t="shared" si="0"/>
        <v>5460</v>
      </c>
      <c r="J5" s="4">
        <f t="shared" si="2"/>
        <v>24040</v>
      </c>
    </row>
    <row r="6" spans="1:10" ht="19" customHeight="1" x14ac:dyDescent="0.35">
      <c r="A6" s="1">
        <v>5</v>
      </c>
      <c r="B6" s="3" t="s">
        <v>18</v>
      </c>
      <c r="C6" s="1" t="s">
        <v>19</v>
      </c>
      <c r="D6" s="2" t="s">
        <v>32</v>
      </c>
      <c r="E6" s="1" t="s">
        <v>37</v>
      </c>
      <c r="F6" s="1">
        <v>50000</v>
      </c>
      <c r="G6" s="1">
        <f t="shared" si="1"/>
        <v>20000</v>
      </c>
      <c r="H6" s="1">
        <f t="shared" si="1"/>
        <v>500</v>
      </c>
      <c r="I6" s="1">
        <f t="shared" si="0"/>
        <v>5460</v>
      </c>
      <c r="J6" s="4">
        <f t="shared" si="2"/>
        <v>24040</v>
      </c>
    </row>
    <row r="7" spans="1:10" ht="19" customHeight="1" x14ac:dyDescent="0.35">
      <c r="A7" s="1">
        <v>6</v>
      </c>
      <c r="B7" s="3" t="s">
        <v>20</v>
      </c>
      <c r="C7" s="1" t="s">
        <v>21</v>
      </c>
      <c r="D7" s="2" t="s">
        <v>32</v>
      </c>
      <c r="E7" s="1" t="s">
        <v>38</v>
      </c>
      <c r="F7" s="1">
        <v>240000</v>
      </c>
      <c r="G7" s="1">
        <f t="shared" si="1"/>
        <v>96000</v>
      </c>
      <c r="H7" s="1">
        <f t="shared" si="1"/>
        <v>2400</v>
      </c>
      <c r="I7" s="1">
        <f t="shared" si="0"/>
        <v>29913</v>
      </c>
      <c r="J7" s="4">
        <f t="shared" si="2"/>
        <v>111687</v>
      </c>
    </row>
    <row r="8" spans="1:10" ht="19" customHeight="1" x14ac:dyDescent="0.35">
      <c r="A8" s="1">
        <v>7</v>
      </c>
      <c r="B8" s="3" t="s">
        <v>22</v>
      </c>
      <c r="C8" s="1" t="s">
        <v>23</v>
      </c>
      <c r="D8" s="2" t="s">
        <v>33</v>
      </c>
      <c r="E8" s="1" t="s">
        <v>39</v>
      </c>
      <c r="F8" s="1">
        <v>360000</v>
      </c>
      <c r="G8" s="1">
        <f t="shared" si="1"/>
        <v>144000</v>
      </c>
      <c r="H8" s="1">
        <f t="shared" si="1"/>
        <v>3600</v>
      </c>
      <c r="I8" s="1">
        <f t="shared" si="0"/>
        <v>45357</v>
      </c>
      <c r="J8" s="4">
        <f t="shared" si="2"/>
        <v>167043</v>
      </c>
    </row>
    <row r="9" spans="1:10" ht="19" customHeight="1" x14ac:dyDescent="0.35">
      <c r="A9" s="1">
        <v>8</v>
      </c>
      <c r="B9" s="3" t="s">
        <v>24</v>
      </c>
      <c r="C9" s="1" t="s">
        <v>25</v>
      </c>
      <c r="D9" s="2" t="s">
        <v>32</v>
      </c>
      <c r="E9" s="1" t="s">
        <v>39</v>
      </c>
      <c r="F9" s="1">
        <v>360000</v>
      </c>
      <c r="G9" s="1">
        <f t="shared" si="1"/>
        <v>144000</v>
      </c>
      <c r="H9" s="1">
        <f t="shared" si="1"/>
        <v>3600</v>
      </c>
      <c r="I9" s="1">
        <f t="shared" si="0"/>
        <v>45357</v>
      </c>
      <c r="J9" s="4">
        <f t="shared" si="2"/>
        <v>167043</v>
      </c>
    </row>
    <row r="10" spans="1:10" ht="19" customHeight="1" x14ac:dyDescent="0.35">
      <c r="A10" s="1">
        <v>9</v>
      </c>
      <c r="B10" s="3" t="s">
        <v>26</v>
      </c>
      <c r="C10" s="1" t="s">
        <v>27</v>
      </c>
      <c r="D10" s="2" t="s">
        <v>32</v>
      </c>
      <c r="E10" s="1" t="s">
        <v>39</v>
      </c>
      <c r="F10" s="1">
        <v>360000</v>
      </c>
      <c r="G10" s="1">
        <f t="shared" si="1"/>
        <v>144000</v>
      </c>
      <c r="H10" s="1">
        <f t="shared" si="1"/>
        <v>3600</v>
      </c>
      <c r="I10" s="1">
        <f t="shared" si="0"/>
        <v>45357</v>
      </c>
      <c r="J10" s="4">
        <f t="shared" si="2"/>
        <v>167043</v>
      </c>
    </row>
    <row r="11" spans="1:10" ht="19" customHeight="1" x14ac:dyDescent="0.35">
      <c r="A11" s="1">
        <v>10</v>
      </c>
      <c r="B11" s="2" t="s">
        <v>36</v>
      </c>
      <c r="C11" s="2" t="s">
        <v>35</v>
      </c>
      <c r="D11" s="2" t="s">
        <v>34</v>
      </c>
      <c r="E11" s="1" t="s">
        <v>40</v>
      </c>
      <c r="F11" s="2">
        <v>440000</v>
      </c>
      <c r="G11" s="1">
        <f t="shared" si="1"/>
        <v>176000</v>
      </c>
      <c r="H11" s="1">
        <f t="shared" si="1"/>
        <v>4400</v>
      </c>
      <c r="I11" s="1">
        <f t="shared" si="0"/>
        <v>55653</v>
      </c>
      <c r="J11" s="4">
        <f t="shared" si="2"/>
        <v>203947</v>
      </c>
    </row>
    <row r="14" spans="1:10" ht="19" customHeight="1" x14ac:dyDescent="0.35">
      <c r="F14" s="2" t="s">
        <v>42</v>
      </c>
      <c r="G14" s="5" t="s">
        <v>41</v>
      </c>
      <c r="H14" s="5"/>
      <c r="I14" s="5"/>
    </row>
    <row r="15" spans="1:10" ht="19" customHeight="1" x14ac:dyDescent="0.35">
      <c r="F15" s="6">
        <v>7500</v>
      </c>
      <c r="G15" s="2">
        <v>40</v>
      </c>
      <c r="H15" s="2">
        <v>1</v>
      </c>
      <c r="I15" s="2">
        <v>13</v>
      </c>
    </row>
  </sheetData>
  <mergeCells count="1">
    <mergeCell ref="G14:I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зарплаты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Тищенко</dc:creator>
  <cp:lastModifiedBy>Иван Тищенко</cp:lastModifiedBy>
  <dcterms:created xsi:type="dcterms:W3CDTF">2025-02-12T12:40:41Z</dcterms:created>
  <dcterms:modified xsi:type="dcterms:W3CDTF">2025-02-12T13:10:30Z</dcterms:modified>
</cp:coreProperties>
</file>