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FU\Course_2\EXCEL\"/>
    </mc:Choice>
  </mc:AlternateContent>
  <xr:revisionPtr revIDLastSave="0" documentId="13_ncr:40009_{89F3FF3C-2DAF-46A3-8C06-E7B663F60B01}" xr6:coauthVersionLast="47" xr6:coauthVersionMax="47" xr10:uidLastSave="{00000000-0000-0000-0000-000000000000}"/>
  <bookViews>
    <workbookView xWindow="-110" yWindow="-110" windowWidth="25820" windowHeight="13900" activeTab="1"/>
  </bookViews>
  <sheets>
    <sheet name="Рынок" sheetId="1" r:id="rId1"/>
    <sheet name="Имитация" sheetId="2" r:id="rId2"/>
  </sheets>
  <definedNames>
    <definedName name="LTable">Имитация!$D$13:$E$17</definedName>
    <definedName name="Mean">Рынок!$B$10</definedName>
    <definedName name="Probs">Рынок!$B$4:$B$8</definedName>
    <definedName name="Returns">Рынок!$C$4:$C$8</definedName>
    <definedName name="SimReturns">Имитация!$B$13:$B$412</definedName>
    <definedName name="SqDevs">Рынок!$D$4:$D$8</definedName>
    <definedName name="Stdev">Рынок!$B$12</definedName>
    <definedName name="Var">Рынок!$B$11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25" i="2"/>
  <c r="B26" i="2"/>
  <c r="B27" i="2"/>
  <c r="B28" i="2"/>
  <c r="B29" i="2"/>
  <c r="B30" i="2"/>
  <c r="B31" i="2"/>
  <c r="B32" i="2"/>
  <c r="B33" i="2"/>
  <c r="B34" i="2"/>
  <c r="B45" i="2"/>
  <c r="B46" i="2"/>
  <c r="B47" i="2"/>
  <c r="B48" i="2"/>
  <c r="B49" i="2"/>
  <c r="B50" i="2"/>
  <c r="B51" i="2"/>
  <c r="B52" i="2"/>
  <c r="B53" i="2"/>
  <c r="B54" i="2"/>
  <c r="B65" i="2"/>
  <c r="B66" i="2"/>
  <c r="B67" i="2"/>
  <c r="B68" i="2"/>
  <c r="B69" i="2"/>
  <c r="B70" i="2"/>
  <c r="B71" i="2"/>
  <c r="B72" i="2"/>
  <c r="B73" i="2"/>
  <c r="B74" i="2"/>
  <c r="B85" i="2"/>
  <c r="B86" i="2"/>
  <c r="B87" i="2"/>
  <c r="B88" i="2"/>
  <c r="B89" i="2"/>
  <c r="B90" i="2"/>
  <c r="B91" i="2"/>
  <c r="B92" i="2"/>
  <c r="B93" i="2"/>
  <c r="B94" i="2"/>
  <c r="B105" i="2"/>
  <c r="B106" i="2"/>
  <c r="B107" i="2"/>
  <c r="B108" i="2"/>
  <c r="B109" i="2"/>
  <c r="B110" i="2"/>
  <c r="B111" i="2"/>
  <c r="B112" i="2"/>
  <c r="B113" i="2"/>
  <c r="B114" i="2"/>
  <c r="B125" i="2"/>
  <c r="B126" i="2"/>
  <c r="B127" i="2"/>
  <c r="B128" i="2"/>
  <c r="B129" i="2"/>
  <c r="B130" i="2"/>
  <c r="B131" i="2"/>
  <c r="B132" i="2"/>
  <c r="B133" i="2"/>
  <c r="B134" i="2"/>
  <c r="B145" i="2"/>
  <c r="B146" i="2"/>
  <c r="B147" i="2"/>
  <c r="B148" i="2"/>
  <c r="B149" i="2"/>
  <c r="B150" i="2"/>
  <c r="B151" i="2"/>
  <c r="B152" i="2"/>
  <c r="B153" i="2"/>
  <c r="B154" i="2"/>
  <c r="B165" i="2"/>
  <c r="B166" i="2"/>
  <c r="B167" i="2"/>
  <c r="B168" i="2"/>
  <c r="B169" i="2"/>
  <c r="B170" i="2"/>
  <c r="B171" i="2"/>
  <c r="B172" i="2"/>
  <c r="B173" i="2"/>
  <c r="B174" i="2"/>
  <c r="B185" i="2"/>
  <c r="B186" i="2"/>
  <c r="B187" i="2"/>
  <c r="B188" i="2"/>
  <c r="B189" i="2"/>
  <c r="B190" i="2"/>
  <c r="B191" i="2"/>
  <c r="B192" i="2"/>
  <c r="B193" i="2"/>
  <c r="B194" i="2"/>
  <c r="B205" i="2"/>
  <c r="B206" i="2"/>
  <c r="B207" i="2"/>
  <c r="B208" i="2"/>
  <c r="B209" i="2"/>
  <c r="B210" i="2"/>
  <c r="B211" i="2"/>
  <c r="B212" i="2"/>
  <c r="B213" i="2"/>
  <c r="B214" i="2"/>
  <c r="B225" i="2"/>
  <c r="B226" i="2"/>
  <c r="B227" i="2"/>
  <c r="B228" i="2"/>
  <c r="B229" i="2"/>
  <c r="B230" i="2"/>
  <c r="B231" i="2"/>
  <c r="B232" i="2"/>
  <c r="B233" i="2"/>
  <c r="B234" i="2"/>
  <c r="B245" i="2"/>
  <c r="B246" i="2"/>
  <c r="B247" i="2"/>
  <c r="B248" i="2"/>
  <c r="B249" i="2"/>
  <c r="B250" i="2"/>
  <c r="B251" i="2"/>
  <c r="B252" i="2"/>
  <c r="B253" i="2"/>
  <c r="B254" i="2"/>
  <c r="B265" i="2"/>
  <c r="B266" i="2"/>
  <c r="B267" i="2"/>
  <c r="B268" i="2"/>
  <c r="B269" i="2"/>
  <c r="B270" i="2"/>
  <c r="B271" i="2"/>
  <c r="B272" i="2"/>
  <c r="B273" i="2"/>
  <c r="B274" i="2"/>
  <c r="B285" i="2"/>
  <c r="B286" i="2"/>
  <c r="B287" i="2"/>
  <c r="B288" i="2"/>
  <c r="B289" i="2"/>
  <c r="B290" i="2"/>
  <c r="B291" i="2"/>
  <c r="B292" i="2"/>
  <c r="B293" i="2"/>
  <c r="B294" i="2"/>
  <c r="B305" i="2"/>
  <c r="B306" i="2"/>
  <c r="B307" i="2"/>
  <c r="B308" i="2"/>
  <c r="B309" i="2"/>
  <c r="B310" i="2"/>
  <c r="B311" i="2"/>
  <c r="B312" i="2"/>
  <c r="B313" i="2"/>
  <c r="B314" i="2"/>
  <c r="B325" i="2"/>
  <c r="B326" i="2"/>
  <c r="B327" i="2"/>
  <c r="B328" i="2"/>
  <c r="B329" i="2"/>
  <c r="B330" i="2"/>
  <c r="B331" i="2"/>
  <c r="B332" i="2"/>
  <c r="B333" i="2"/>
  <c r="B334" i="2"/>
  <c r="B345" i="2"/>
  <c r="B346" i="2"/>
  <c r="B347" i="2"/>
  <c r="B348" i="2"/>
  <c r="B349" i="2"/>
  <c r="B350" i="2"/>
  <c r="B351" i="2"/>
  <c r="B352" i="2"/>
  <c r="B353" i="2"/>
  <c r="B354" i="2"/>
  <c r="B365" i="2"/>
  <c r="B366" i="2"/>
  <c r="B367" i="2"/>
  <c r="B368" i="2"/>
  <c r="B369" i="2"/>
  <c r="B370" i="2"/>
  <c r="B371" i="2"/>
  <c r="B372" i="2"/>
  <c r="B373" i="2"/>
  <c r="B374" i="2"/>
  <c r="B385" i="2"/>
  <c r="B386" i="2"/>
  <c r="B387" i="2"/>
  <c r="B388" i="2"/>
  <c r="B389" i="2"/>
  <c r="B390" i="2"/>
  <c r="B391" i="2"/>
  <c r="B393" i="2"/>
  <c r="B394" i="2"/>
  <c r="B405" i="2"/>
  <c r="B406" i="2"/>
  <c r="B407" i="2"/>
  <c r="B408" i="2"/>
  <c r="B409" i="2"/>
  <c r="B410" i="2"/>
  <c r="B411" i="2"/>
  <c r="B412" i="2"/>
  <c r="B413" i="2"/>
  <c r="B9" i="2"/>
  <c r="B8" i="2"/>
  <c r="A15" i="2"/>
  <c r="B15" i="2" s="1"/>
  <c r="E14" i="2"/>
  <c r="E15" i="2"/>
  <c r="E16" i="2"/>
  <c r="E17" i="2"/>
  <c r="E13" i="2"/>
  <c r="D15" i="2"/>
  <c r="D16" i="2" s="1"/>
  <c r="D14" i="2"/>
  <c r="A16" i="2"/>
  <c r="A13" i="2"/>
  <c r="B13" i="2" s="1"/>
  <c r="A14" i="2"/>
  <c r="B14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A26" i="2"/>
  <c r="A27" i="2"/>
  <c r="A28" i="2"/>
  <c r="A29" i="2"/>
  <c r="A30" i="2"/>
  <c r="A31" i="2"/>
  <c r="A32" i="2"/>
  <c r="A33" i="2"/>
  <c r="A34" i="2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A46" i="2"/>
  <c r="A47" i="2"/>
  <c r="A48" i="2"/>
  <c r="A49" i="2"/>
  <c r="A50" i="2"/>
  <c r="A51" i="2"/>
  <c r="A52" i="2"/>
  <c r="A53" i="2"/>
  <c r="A54" i="2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65" i="2"/>
  <c r="A66" i="2"/>
  <c r="A67" i="2"/>
  <c r="A68" i="2"/>
  <c r="A69" i="2"/>
  <c r="A70" i="2"/>
  <c r="A71" i="2"/>
  <c r="A72" i="2"/>
  <c r="A73" i="2"/>
  <c r="A74" i="2"/>
  <c r="A75" i="2"/>
  <c r="B75" i="2" s="1"/>
  <c r="A76" i="2"/>
  <c r="B76" i="2" s="1"/>
  <c r="A77" i="2"/>
  <c r="B77" i="2" s="1"/>
  <c r="A78" i="2"/>
  <c r="B78" i="2" s="1"/>
  <c r="A79" i="2"/>
  <c r="B79" i="2" s="1"/>
  <c r="A80" i="2"/>
  <c r="B80" i="2" s="1"/>
  <c r="A81" i="2"/>
  <c r="B81" i="2" s="1"/>
  <c r="A82" i="2"/>
  <c r="B82" i="2" s="1"/>
  <c r="A83" i="2"/>
  <c r="B83" i="2" s="1"/>
  <c r="A84" i="2"/>
  <c r="B84" i="2" s="1"/>
  <c r="A85" i="2"/>
  <c r="A86" i="2"/>
  <c r="A87" i="2"/>
  <c r="A88" i="2"/>
  <c r="A89" i="2"/>
  <c r="A90" i="2"/>
  <c r="A91" i="2"/>
  <c r="A92" i="2"/>
  <c r="A93" i="2"/>
  <c r="A94" i="2"/>
  <c r="A95" i="2"/>
  <c r="B95" i="2" s="1"/>
  <c r="A96" i="2"/>
  <c r="B96" i="2" s="1"/>
  <c r="A97" i="2"/>
  <c r="B97" i="2" s="1"/>
  <c r="A98" i="2"/>
  <c r="B98" i="2" s="1"/>
  <c r="A99" i="2"/>
  <c r="B99" i="2" s="1"/>
  <c r="A100" i="2"/>
  <c r="B100" i="2" s="1"/>
  <c r="A101" i="2"/>
  <c r="B101" i="2" s="1"/>
  <c r="A102" i="2"/>
  <c r="B102" i="2" s="1"/>
  <c r="A103" i="2"/>
  <c r="B103" i="2" s="1"/>
  <c r="A104" i="2"/>
  <c r="B104" i="2" s="1"/>
  <c r="A105" i="2"/>
  <c r="A106" i="2"/>
  <c r="A107" i="2"/>
  <c r="A108" i="2"/>
  <c r="A109" i="2"/>
  <c r="A110" i="2"/>
  <c r="A111" i="2"/>
  <c r="A112" i="2"/>
  <c r="A113" i="2"/>
  <c r="A114" i="2"/>
  <c r="A115" i="2"/>
  <c r="B115" i="2" s="1"/>
  <c r="A116" i="2"/>
  <c r="B116" i="2" s="1"/>
  <c r="A117" i="2"/>
  <c r="B117" i="2" s="1"/>
  <c r="A118" i="2"/>
  <c r="B118" i="2" s="1"/>
  <c r="A119" i="2"/>
  <c r="B119" i="2" s="1"/>
  <c r="A120" i="2"/>
  <c r="B120" i="2" s="1"/>
  <c r="A121" i="2"/>
  <c r="B121" i="2" s="1"/>
  <c r="A122" i="2"/>
  <c r="B122" i="2" s="1"/>
  <c r="A123" i="2"/>
  <c r="B123" i="2" s="1"/>
  <c r="A124" i="2"/>
  <c r="B124" i="2" s="1"/>
  <c r="A125" i="2"/>
  <c r="A126" i="2"/>
  <c r="A127" i="2"/>
  <c r="A128" i="2"/>
  <c r="A129" i="2"/>
  <c r="A130" i="2"/>
  <c r="A131" i="2"/>
  <c r="A132" i="2"/>
  <c r="A133" i="2"/>
  <c r="A134" i="2"/>
  <c r="A135" i="2"/>
  <c r="B135" i="2" s="1"/>
  <c r="A136" i="2"/>
  <c r="B136" i="2" s="1"/>
  <c r="A137" i="2"/>
  <c r="B137" i="2" s="1"/>
  <c r="A138" i="2"/>
  <c r="B138" i="2" s="1"/>
  <c r="A139" i="2"/>
  <c r="B139" i="2" s="1"/>
  <c r="A140" i="2"/>
  <c r="B140" i="2" s="1"/>
  <c r="A141" i="2"/>
  <c r="B141" i="2" s="1"/>
  <c r="A142" i="2"/>
  <c r="B142" i="2" s="1"/>
  <c r="A143" i="2"/>
  <c r="B143" i="2" s="1"/>
  <c r="A144" i="2"/>
  <c r="B144" i="2" s="1"/>
  <c r="A145" i="2"/>
  <c r="A146" i="2"/>
  <c r="A147" i="2"/>
  <c r="A148" i="2"/>
  <c r="A149" i="2"/>
  <c r="A150" i="2"/>
  <c r="A151" i="2"/>
  <c r="A152" i="2"/>
  <c r="A153" i="2"/>
  <c r="A154" i="2"/>
  <c r="A155" i="2"/>
  <c r="B155" i="2" s="1"/>
  <c r="A156" i="2"/>
  <c r="B156" i="2" s="1"/>
  <c r="A157" i="2"/>
  <c r="B157" i="2" s="1"/>
  <c r="A158" i="2"/>
  <c r="B158" i="2" s="1"/>
  <c r="A159" i="2"/>
  <c r="B159" i="2" s="1"/>
  <c r="A160" i="2"/>
  <c r="B160" i="2" s="1"/>
  <c r="A161" i="2"/>
  <c r="B161" i="2" s="1"/>
  <c r="A162" i="2"/>
  <c r="B162" i="2" s="1"/>
  <c r="A163" i="2"/>
  <c r="B163" i="2" s="1"/>
  <c r="A164" i="2"/>
  <c r="B164" i="2" s="1"/>
  <c r="A165" i="2"/>
  <c r="A166" i="2"/>
  <c r="A167" i="2"/>
  <c r="A168" i="2"/>
  <c r="A169" i="2"/>
  <c r="A170" i="2"/>
  <c r="A171" i="2"/>
  <c r="A172" i="2"/>
  <c r="A173" i="2"/>
  <c r="A174" i="2"/>
  <c r="A175" i="2"/>
  <c r="B175" i="2" s="1"/>
  <c r="A176" i="2"/>
  <c r="B176" i="2" s="1"/>
  <c r="A177" i="2"/>
  <c r="B177" i="2" s="1"/>
  <c r="A178" i="2"/>
  <c r="B178" i="2" s="1"/>
  <c r="A179" i="2"/>
  <c r="B179" i="2" s="1"/>
  <c r="A180" i="2"/>
  <c r="B180" i="2" s="1"/>
  <c r="A181" i="2"/>
  <c r="B181" i="2" s="1"/>
  <c r="A182" i="2"/>
  <c r="B182" i="2" s="1"/>
  <c r="A183" i="2"/>
  <c r="B183" i="2" s="1"/>
  <c r="A184" i="2"/>
  <c r="B184" i="2" s="1"/>
  <c r="A185" i="2"/>
  <c r="A186" i="2"/>
  <c r="A187" i="2"/>
  <c r="A188" i="2"/>
  <c r="A189" i="2"/>
  <c r="A190" i="2"/>
  <c r="A191" i="2"/>
  <c r="A192" i="2"/>
  <c r="A193" i="2"/>
  <c r="A194" i="2"/>
  <c r="A195" i="2"/>
  <c r="B195" i="2" s="1"/>
  <c r="A196" i="2"/>
  <c r="B196" i="2" s="1"/>
  <c r="A197" i="2"/>
  <c r="B197" i="2" s="1"/>
  <c r="A198" i="2"/>
  <c r="B198" i="2" s="1"/>
  <c r="A199" i="2"/>
  <c r="B199" i="2" s="1"/>
  <c r="A200" i="2"/>
  <c r="B200" i="2" s="1"/>
  <c r="A201" i="2"/>
  <c r="B201" i="2" s="1"/>
  <c r="A202" i="2"/>
  <c r="B202" i="2" s="1"/>
  <c r="A203" i="2"/>
  <c r="B203" i="2" s="1"/>
  <c r="A204" i="2"/>
  <c r="B204" i="2" s="1"/>
  <c r="A205" i="2"/>
  <c r="A206" i="2"/>
  <c r="A207" i="2"/>
  <c r="A208" i="2"/>
  <c r="A209" i="2"/>
  <c r="A210" i="2"/>
  <c r="A211" i="2"/>
  <c r="A212" i="2"/>
  <c r="A213" i="2"/>
  <c r="A214" i="2"/>
  <c r="A215" i="2"/>
  <c r="B215" i="2" s="1"/>
  <c r="A216" i="2"/>
  <c r="B216" i="2" s="1"/>
  <c r="A217" i="2"/>
  <c r="B217" i="2" s="1"/>
  <c r="A218" i="2"/>
  <c r="B218" i="2" s="1"/>
  <c r="A219" i="2"/>
  <c r="B219" i="2" s="1"/>
  <c r="A220" i="2"/>
  <c r="B220" i="2" s="1"/>
  <c r="A221" i="2"/>
  <c r="B221" i="2" s="1"/>
  <c r="A222" i="2"/>
  <c r="B222" i="2" s="1"/>
  <c r="A223" i="2"/>
  <c r="B223" i="2" s="1"/>
  <c r="A224" i="2"/>
  <c r="B224" i="2" s="1"/>
  <c r="A225" i="2"/>
  <c r="A226" i="2"/>
  <c r="A227" i="2"/>
  <c r="A228" i="2"/>
  <c r="A229" i="2"/>
  <c r="A230" i="2"/>
  <c r="A231" i="2"/>
  <c r="A232" i="2"/>
  <c r="A233" i="2"/>
  <c r="A234" i="2"/>
  <c r="A235" i="2"/>
  <c r="B235" i="2" s="1"/>
  <c r="A236" i="2"/>
  <c r="B236" i="2" s="1"/>
  <c r="A237" i="2"/>
  <c r="B237" i="2" s="1"/>
  <c r="A238" i="2"/>
  <c r="B238" i="2" s="1"/>
  <c r="A239" i="2"/>
  <c r="B239" i="2" s="1"/>
  <c r="A240" i="2"/>
  <c r="B240" i="2" s="1"/>
  <c r="A241" i="2"/>
  <c r="B241" i="2" s="1"/>
  <c r="A242" i="2"/>
  <c r="B242" i="2" s="1"/>
  <c r="A243" i="2"/>
  <c r="B243" i="2" s="1"/>
  <c r="A244" i="2"/>
  <c r="B244" i="2" s="1"/>
  <c r="A245" i="2"/>
  <c r="A246" i="2"/>
  <c r="A247" i="2"/>
  <c r="A248" i="2"/>
  <c r="A249" i="2"/>
  <c r="A250" i="2"/>
  <c r="A251" i="2"/>
  <c r="A252" i="2"/>
  <c r="A253" i="2"/>
  <c r="A254" i="2"/>
  <c r="A255" i="2"/>
  <c r="B255" i="2" s="1"/>
  <c r="A256" i="2"/>
  <c r="B256" i="2" s="1"/>
  <c r="A257" i="2"/>
  <c r="B257" i="2" s="1"/>
  <c r="A258" i="2"/>
  <c r="B258" i="2" s="1"/>
  <c r="A259" i="2"/>
  <c r="B259" i="2" s="1"/>
  <c r="A260" i="2"/>
  <c r="B260" i="2" s="1"/>
  <c r="A261" i="2"/>
  <c r="B261" i="2" s="1"/>
  <c r="A262" i="2"/>
  <c r="B262" i="2" s="1"/>
  <c r="A263" i="2"/>
  <c r="B263" i="2" s="1"/>
  <c r="A264" i="2"/>
  <c r="B264" i="2" s="1"/>
  <c r="A265" i="2"/>
  <c r="A266" i="2"/>
  <c r="A267" i="2"/>
  <c r="A268" i="2"/>
  <c r="A269" i="2"/>
  <c r="A270" i="2"/>
  <c r="A271" i="2"/>
  <c r="A272" i="2"/>
  <c r="A273" i="2"/>
  <c r="A274" i="2"/>
  <c r="A275" i="2"/>
  <c r="B275" i="2" s="1"/>
  <c r="A276" i="2"/>
  <c r="B276" i="2" s="1"/>
  <c r="A277" i="2"/>
  <c r="B277" i="2" s="1"/>
  <c r="A278" i="2"/>
  <c r="B278" i="2" s="1"/>
  <c r="A279" i="2"/>
  <c r="B279" i="2" s="1"/>
  <c r="A280" i="2"/>
  <c r="B280" i="2" s="1"/>
  <c r="A281" i="2"/>
  <c r="B281" i="2" s="1"/>
  <c r="A282" i="2"/>
  <c r="B282" i="2" s="1"/>
  <c r="A283" i="2"/>
  <c r="B283" i="2" s="1"/>
  <c r="A284" i="2"/>
  <c r="B284" i="2" s="1"/>
  <c r="A285" i="2"/>
  <c r="A286" i="2"/>
  <c r="A287" i="2"/>
  <c r="A288" i="2"/>
  <c r="A289" i="2"/>
  <c r="A290" i="2"/>
  <c r="A291" i="2"/>
  <c r="A292" i="2"/>
  <c r="A293" i="2"/>
  <c r="A294" i="2"/>
  <c r="A295" i="2"/>
  <c r="B295" i="2" s="1"/>
  <c r="A296" i="2"/>
  <c r="B296" i="2" s="1"/>
  <c r="A297" i="2"/>
  <c r="B297" i="2" s="1"/>
  <c r="A298" i="2"/>
  <c r="B298" i="2" s="1"/>
  <c r="A299" i="2"/>
  <c r="B299" i="2" s="1"/>
  <c r="A300" i="2"/>
  <c r="B300" i="2" s="1"/>
  <c r="A301" i="2"/>
  <c r="B301" i="2" s="1"/>
  <c r="A302" i="2"/>
  <c r="B302" i="2" s="1"/>
  <c r="A303" i="2"/>
  <c r="B303" i="2" s="1"/>
  <c r="A304" i="2"/>
  <c r="B304" i="2" s="1"/>
  <c r="A305" i="2"/>
  <c r="A306" i="2"/>
  <c r="A307" i="2"/>
  <c r="A308" i="2"/>
  <c r="A309" i="2"/>
  <c r="A310" i="2"/>
  <c r="A311" i="2"/>
  <c r="A312" i="2"/>
  <c r="A313" i="2"/>
  <c r="A314" i="2"/>
  <c r="A315" i="2"/>
  <c r="B315" i="2" s="1"/>
  <c r="A316" i="2"/>
  <c r="B316" i="2" s="1"/>
  <c r="A317" i="2"/>
  <c r="B317" i="2" s="1"/>
  <c r="A318" i="2"/>
  <c r="B318" i="2" s="1"/>
  <c r="A319" i="2"/>
  <c r="B319" i="2" s="1"/>
  <c r="A320" i="2"/>
  <c r="B320" i="2" s="1"/>
  <c r="A321" i="2"/>
  <c r="B321" i="2" s="1"/>
  <c r="A322" i="2"/>
  <c r="B322" i="2" s="1"/>
  <c r="A323" i="2"/>
  <c r="B323" i="2" s="1"/>
  <c r="A324" i="2"/>
  <c r="B324" i="2" s="1"/>
  <c r="A325" i="2"/>
  <c r="A326" i="2"/>
  <c r="A327" i="2"/>
  <c r="A328" i="2"/>
  <c r="A329" i="2"/>
  <c r="A330" i="2"/>
  <c r="A331" i="2"/>
  <c r="A332" i="2"/>
  <c r="A333" i="2"/>
  <c r="A334" i="2"/>
  <c r="A335" i="2"/>
  <c r="B335" i="2" s="1"/>
  <c r="A336" i="2"/>
  <c r="B336" i="2" s="1"/>
  <c r="A337" i="2"/>
  <c r="B337" i="2" s="1"/>
  <c r="A338" i="2"/>
  <c r="B338" i="2" s="1"/>
  <c r="A339" i="2"/>
  <c r="B339" i="2" s="1"/>
  <c r="A340" i="2"/>
  <c r="B340" i="2" s="1"/>
  <c r="A341" i="2"/>
  <c r="B341" i="2" s="1"/>
  <c r="A342" i="2"/>
  <c r="B342" i="2" s="1"/>
  <c r="A343" i="2"/>
  <c r="B343" i="2" s="1"/>
  <c r="A344" i="2"/>
  <c r="B344" i="2" s="1"/>
  <c r="A345" i="2"/>
  <c r="A346" i="2"/>
  <c r="A347" i="2"/>
  <c r="A348" i="2"/>
  <c r="A349" i="2"/>
  <c r="A350" i="2"/>
  <c r="A351" i="2"/>
  <c r="A352" i="2"/>
  <c r="A353" i="2"/>
  <c r="A354" i="2"/>
  <c r="A355" i="2"/>
  <c r="B355" i="2" s="1"/>
  <c r="A356" i="2"/>
  <c r="B356" i="2" s="1"/>
  <c r="A357" i="2"/>
  <c r="B357" i="2" s="1"/>
  <c r="A358" i="2"/>
  <c r="B358" i="2" s="1"/>
  <c r="A359" i="2"/>
  <c r="B359" i="2" s="1"/>
  <c r="A360" i="2"/>
  <c r="B360" i="2" s="1"/>
  <c r="A361" i="2"/>
  <c r="B361" i="2" s="1"/>
  <c r="A362" i="2"/>
  <c r="B362" i="2" s="1"/>
  <c r="A363" i="2"/>
  <c r="B363" i="2" s="1"/>
  <c r="A364" i="2"/>
  <c r="B364" i="2" s="1"/>
  <c r="A365" i="2"/>
  <c r="A366" i="2"/>
  <c r="A367" i="2"/>
  <c r="A368" i="2"/>
  <c r="A369" i="2"/>
  <c r="A370" i="2"/>
  <c r="A371" i="2"/>
  <c r="A372" i="2"/>
  <c r="A373" i="2"/>
  <c r="A374" i="2"/>
  <c r="A375" i="2"/>
  <c r="B375" i="2" s="1"/>
  <c r="A376" i="2"/>
  <c r="B376" i="2" s="1"/>
  <c r="A377" i="2"/>
  <c r="B377" i="2" s="1"/>
  <c r="A378" i="2"/>
  <c r="B378" i="2" s="1"/>
  <c r="A379" i="2"/>
  <c r="B379" i="2" s="1"/>
  <c r="A380" i="2"/>
  <c r="B380" i="2" s="1"/>
  <c r="A381" i="2"/>
  <c r="B381" i="2" s="1"/>
  <c r="A382" i="2"/>
  <c r="B382" i="2" s="1"/>
  <c r="A383" i="2"/>
  <c r="B383" i="2" s="1"/>
  <c r="A384" i="2"/>
  <c r="B384" i="2" s="1"/>
  <c r="A385" i="2"/>
  <c r="A386" i="2"/>
  <c r="A387" i="2"/>
  <c r="A388" i="2"/>
  <c r="A389" i="2"/>
  <c r="A390" i="2"/>
  <c r="A391" i="2"/>
  <c r="A392" i="2"/>
  <c r="B392" i="2" s="1"/>
  <c r="A393" i="2"/>
  <c r="A394" i="2"/>
  <c r="A395" i="2"/>
  <c r="B395" i="2" s="1"/>
  <c r="A396" i="2"/>
  <c r="B396" i="2" s="1"/>
  <c r="A397" i="2"/>
  <c r="B397" i="2" s="1"/>
  <c r="A398" i="2"/>
  <c r="B398" i="2" s="1"/>
  <c r="A399" i="2"/>
  <c r="B399" i="2" s="1"/>
  <c r="A400" i="2"/>
  <c r="B400" i="2" s="1"/>
  <c r="A401" i="2"/>
  <c r="B401" i="2" s="1"/>
  <c r="A402" i="2"/>
  <c r="B402" i="2" s="1"/>
  <c r="A403" i="2"/>
  <c r="B403" i="2" s="1"/>
  <c r="A404" i="2"/>
  <c r="B404" i="2" s="1"/>
  <c r="A405" i="2"/>
  <c r="A406" i="2"/>
  <c r="A407" i="2"/>
  <c r="A408" i="2"/>
  <c r="A409" i="2"/>
  <c r="A410" i="2"/>
  <c r="A411" i="2"/>
  <c r="A412" i="2"/>
  <c r="A413" i="2"/>
  <c r="B12" i="1"/>
  <c r="B11" i="1"/>
  <c r="D5" i="1"/>
  <c r="D6" i="1"/>
  <c r="D7" i="1"/>
  <c r="D8" i="1"/>
  <c r="D4" i="1"/>
  <c r="B10" i="1"/>
  <c r="B5" i="2" l="1"/>
  <c r="D17" i="2"/>
  <c r="B4" i="2" l="1"/>
</calcChain>
</file>

<file path=xl/sharedStrings.xml><?xml version="1.0" encoding="utf-8"?>
<sst xmlns="http://schemas.openxmlformats.org/spreadsheetml/2006/main" count="27" uniqueCount="26">
  <si>
    <t>Сценарии экономики</t>
  </si>
  <si>
    <t>Быстрый рост</t>
  </si>
  <si>
    <t>Умеренный рост</t>
  </si>
  <si>
    <t>Нет роста</t>
  </si>
  <si>
    <t>Умеренный спад</t>
  </si>
  <si>
    <t>Резкий спад</t>
  </si>
  <si>
    <t>Мат. Ожид. Доходности</t>
  </si>
  <si>
    <t>Дисперсия</t>
  </si>
  <si>
    <t>Стандартное отклонение</t>
  </si>
  <si>
    <t>Вероятность</t>
  </si>
  <si>
    <t>Рынок</t>
  </si>
  <si>
    <t>Имитация доходностей рынка</t>
  </si>
  <si>
    <t>Имитация</t>
  </si>
  <si>
    <t>Таблица просмотра</t>
  </si>
  <si>
    <t>Ком-ые вер-ти</t>
  </si>
  <si>
    <t>Доходность</t>
  </si>
  <si>
    <t>Квадраты</t>
  </si>
  <si>
    <t>отклонений</t>
  </si>
  <si>
    <t>Мат. ожидание, дисперсия и стандартное отклонение</t>
  </si>
  <si>
    <t>Мат. ожидание</t>
  </si>
  <si>
    <t>Станд. откл.</t>
  </si>
  <si>
    <t>Среднее</t>
  </si>
  <si>
    <t>Сл. числа</t>
  </si>
  <si>
    <t>Доходности</t>
  </si>
  <si>
    <t>Выборочные статистические показатели</t>
  </si>
  <si>
    <t>Точные значения 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</si>
</sst>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"/>
    <numFmt numFmtId="184" formatCode="0.000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84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3" xfId="0" applyNumberFormat="1" applyFill="1" applyBorder="1"/>
    <xf numFmtId="180" fontId="0" fillId="2" borderId="0" xfId="0" applyNumberFormat="1" applyFill="1"/>
    <xf numFmtId="2" fontId="0" fillId="0" borderId="4" xfId="1" applyNumberFormat="1" applyFont="1" applyFill="1" applyBorder="1"/>
    <xf numFmtId="2" fontId="0" fillId="0" borderId="0" xfId="1" applyNumberFormat="1" applyFont="1" applyFill="1" applyBorder="1"/>
    <xf numFmtId="2" fontId="0" fillId="0" borderId="5" xfId="1" applyNumberFormat="1" applyFont="1" applyFill="1" applyBorder="1"/>
    <xf numFmtId="180" fontId="0" fillId="0" borderId="6" xfId="0" applyNumberFormat="1" applyFill="1" applyBorder="1"/>
    <xf numFmtId="184" fontId="0" fillId="0" borderId="6" xfId="1" applyNumberFormat="1" applyFont="1" applyFill="1" applyBorder="1"/>
    <xf numFmtId="0" fontId="0" fillId="0" borderId="7" xfId="0" applyFill="1" applyBorder="1"/>
    <xf numFmtId="184" fontId="0" fillId="0" borderId="8" xfId="1" applyNumberFormat="1" applyFont="1" applyFill="1" applyBorder="1"/>
    <xf numFmtId="0" fontId="0" fillId="0" borderId="6" xfId="0" applyBorder="1"/>
    <xf numFmtId="2" fontId="0" fillId="0" borderId="7" xfId="0" applyNumberFormat="1" applyBorder="1"/>
    <xf numFmtId="184" fontId="0" fillId="0" borderId="6" xfId="0" applyNumberFormat="1" applyBorder="1"/>
    <xf numFmtId="184" fontId="0" fillId="0" borderId="8" xfId="0" applyNumberFormat="1" applyBorder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19050</xdr:rowOff>
    </xdr:from>
    <xdr:to>
      <xdr:col>3</xdr:col>
      <xdr:colOff>736600</xdr:colOff>
      <xdr:row>14</xdr:row>
      <xdr:rowOff>57150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A5F405D9-CEE2-8619-34A6-CFA1E505E265}"/>
            </a:ext>
          </a:extLst>
        </xdr:cNvPr>
        <xdr:cNvSpPr txBox="1">
          <a:spLocks noChangeArrowheads="1"/>
        </xdr:cNvSpPr>
      </xdr:nvSpPr>
      <xdr:spPr bwMode="auto">
        <a:xfrm>
          <a:off x="2432050" y="1301750"/>
          <a:ext cx="1295400" cy="1003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Имена ячеек: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МатОжидание: B10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Вероятности: B4:B8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Доходности: C4:C8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КвОтклон: D4:D8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Дисперсия: B11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17</xdr:row>
      <xdr:rowOff>120650</xdr:rowOff>
    </xdr:from>
    <xdr:to>
      <xdr:col>4</xdr:col>
      <xdr:colOff>819150</xdr:colOff>
      <xdr:row>21</xdr:row>
      <xdr:rowOff>114300</xdr:rowOff>
    </xdr:to>
    <xdr:sp macro="" textlink="">
      <xdr:nvSpPr>
        <xdr:cNvPr id="2049" name="Text 1">
          <a:extLst>
            <a:ext uri="{FF2B5EF4-FFF2-40B4-BE49-F238E27FC236}">
              <a16:creationId xmlns:a16="http://schemas.microsoft.com/office/drawing/2014/main" id="{B4F3AE92-70D0-7E65-6BCF-140C6C32CC2C}"/>
            </a:ext>
          </a:extLst>
        </xdr:cNvPr>
        <xdr:cNvSpPr txBox="1">
          <a:spLocks noChangeArrowheads="1"/>
        </xdr:cNvSpPr>
      </xdr:nvSpPr>
      <xdr:spPr bwMode="auto">
        <a:xfrm>
          <a:off x="1835150" y="2889250"/>
          <a:ext cx="172085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Имена областей: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Таблица: D13:E17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ИмитДоходности: B13:B412</a:t>
          </a:r>
        </a:p>
      </xdr:txBody>
    </xdr:sp>
    <xdr:clientData/>
  </xdr:twoCellAnchor>
  <xdr:twoCellAnchor>
    <xdr:from>
      <xdr:col>3</xdr:col>
      <xdr:colOff>19050</xdr:colOff>
      <xdr:row>4</xdr:row>
      <xdr:rowOff>0</xdr:rowOff>
    </xdr:from>
    <xdr:to>
      <xdr:col>4</xdr:col>
      <xdr:colOff>831850</xdr:colOff>
      <xdr:row>9</xdr:row>
      <xdr:rowOff>25400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DF4D2CBF-BA1E-5682-5F42-D56D5E8D7553}"/>
            </a:ext>
          </a:extLst>
        </xdr:cNvPr>
        <xdr:cNvSpPr txBox="1">
          <a:spLocks noChangeArrowheads="1"/>
        </xdr:cNvSpPr>
      </xdr:nvSpPr>
      <xdr:spPr bwMode="auto">
        <a:xfrm>
          <a:off x="2057400" y="654050"/>
          <a:ext cx="1511300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Замечание.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Серые ячейки показывают расположение случайных чисел.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workbookViewId="0">
      <selection activeCell="B10" sqref="B10"/>
    </sheetView>
  </sheetViews>
  <sheetFormatPr defaultColWidth="9.1796875" defaultRowHeight="12.5" x14ac:dyDescent="0.25"/>
  <cols>
    <col min="1" max="1" width="21.81640625" style="8" customWidth="1"/>
    <col min="2" max="2" width="10.81640625" style="8" customWidth="1"/>
    <col min="3" max="3" width="10.1796875" style="8" customWidth="1"/>
    <col min="4" max="4" width="11" style="8" customWidth="1"/>
    <col min="5" max="16384" width="9.1796875" style="8"/>
  </cols>
  <sheetData>
    <row r="1" spans="1:7" ht="13" x14ac:dyDescent="0.3">
      <c r="A1" s="6" t="s">
        <v>18</v>
      </c>
      <c r="B1" s="7"/>
      <c r="C1" s="7"/>
      <c r="D1" s="7"/>
      <c r="E1" s="7"/>
      <c r="F1" s="7"/>
      <c r="G1" s="7"/>
    </row>
    <row r="2" spans="1:7" x14ac:dyDescent="0.25">
      <c r="D2" s="8" t="s">
        <v>16</v>
      </c>
    </row>
    <row r="3" spans="1:7" ht="12.75" customHeight="1" thickBot="1" x14ac:dyDescent="0.3">
      <c r="A3" s="9" t="s">
        <v>0</v>
      </c>
      <c r="B3" s="10" t="s">
        <v>9</v>
      </c>
      <c r="C3" s="10" t="s">
        <v>10</v>
      </c>
      <c r="D3" s="10" t="s">
        <v>17</v>
      </c>
      <c r="F3" s="9"/>
    </row>
    <row r="4" spans="1:7" ht="13" thickBot="1" x14ac:dyDescent="0.3">
      <c r="A4" s="8" t="s">
        <v>1</v>
      </c>
      <c r="B4" s="11">
        <v>0.12</v>
      </c>
      <c r="C4" s="15">
        <v>0.23</v>
      </c>
      <c r="D4" s="18">
        <f>(C4-B$10)^2</f>
        <v>5.9289999999999976E-3</v>
      </c>
    </row>
    <row r="5" spans="1:7" ht="13" thickBot="1" x14ac:dyDescent="0.3">
      <c r="A5" s="8" t="s">
        <v>2</v>
      </c>
      <c r="B5" s="12">
        <v>0.4</v>
      </c>
      <c r="C5" s="16">
        <v>0.18</v>
      </c>
      <c r="D5" s="18">
        <f t="shared" ref="D5:D8" si="0">(C5-B$10)^2</f>
        <v>7.2899999999999831E-4</v>
      </c>
    </row>
    <row r="6" spans="1:7" ht="13" thickBot="1" x14ac:dyDescent="0.3">
      <c r="A6" s="8" t="s">
        <v>3</v>
      </c>
      <c r="B6" s="12">
        <v>0.25</v>
      </c>
      <c r="C6" s="16">
        <v>0.15</v>
      </c>
      <c r="D6" s="18">
        <f t="shared" si="0"/>
        <v>9.0000000000001832E-6</v>
      </c>
    </row>
    <row r="7" spans="1:7" ht="13" thickBot="1" x14ac:dyDescent="0.3">
      <c r="A7" s="8" t="s">
        <v>4</v>
      </c>
      <c r="B7" s="12">
        <v>0.15</v>
      </c>
      <c r="C7" s="16">
        <v>0.09</v>
      </c>
      <c r="D7" s="18">
        <f t="shared" si="0"/>
        <v>3.9690000000000038E-3</v>
      </c>
    </row>
    <row r="8" spans="1:7" ht="13" thickBot="1" x14ac:dyDescent="0.3">
      <c r="A8" s="8" t="s">
        <v>5</v>
      </c>
      <c r="B8" s="13">
        <v>0.08</v>
      </c>
      <c r="C8" s="17">
        <v>0.03</v>
      </c>
      <c r="D8" s="18">
        <f t="shared" si="0"/>
        <v>1.5129000000000007E-2</v>
      </c>
    </row>
    <row r="9" spans="1:7" ht="13" thickBot="1" x14ac:dyDescent="0.3"/>
    <row r="10" spans="1:7" x14ac:dyDescent="0.25">
      <c r="A10" s="8" t="s">
        <v>6</v>
      </c>
      <c r="B10" s="19">
        <f>SUMPRODUCT(B4:B8, C4:C8)</f>
        <v>0.15300000000000002</v>
      </c>
    </row>
    <row r="11" spans="1:7" x14ac:dyDescent="0.25">
      <c r="A11" s="8" t="s">
        <v>7</v>
      </c>
      <c r="B11" s="20">
        <f>SUMPRODUCT(B4:B8, D4:D8)</f>
        <v>2.8110000000000001E-3</v>
      </c>
    </row>
    <row r="12" spans="1:7" ht="13" thickBot="1" x14ac:dyDescent="0.3">
      <c r="A12" s="8" t="s">
        <v>8</v>
      </c>
      <c r="B12" s="21">
        <f>SQRT(B11)</f>
        <v>5.3018864567246249E-2</v>
      </c>
    </row>
  </sheetData>
  <phoneticPr fontId="0" type="noConversion"/>
  <printOptions headings="1" gridLines="1" gridLinesSet="0"/>
  <pageMargins left="0.75" right="0.75" top="1" bottom="1" header="0.5" footer="0.5"/>
  <pageSetup orientation="portrait" horizontalDpi="4294967292" verticalDpi="300" r:id="rId1"/>
  <headerFooter alignWithMargins="0">
    <oddFooter>&amp;CCalculating Mean, Variance, and Standard Deviation of a Random Variable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3"/>
  <sheetViews>
    <sheetView tabSelected="1" workbookViewId="0">
      <selection activeCell="H30" sqref="H30"/>
    </sheetView>
  </sheetViews>
  <sheetFormatPr defaultRowHeight="12.5" x14ac:dyDescent="0.25"/>
  <cols>
    <col min="1" max="1" width="13.54296875" customWidth="1"/>
    <col min="2" max="2" width="12.453125" customWidth="1"/>
    <col min="3" max="3" width="3.1796875" customWidth="1"/>
    <col min="4" max="4" width="10" customWidth="1"/>
    <col min="5" max="5" width="12.1796875" customWidth="1"/>
  </cols>
  <sheetData>
    <row r="1" spans="1:5" ht="13" x14ac:dyDescent="0.3">
      <c r="A1" s="5" t="s">
        <v>11</v>
      </c>
    </row>
    <row r="3" spans="1:5" ht="13.5" thickBot="1" x14ac:dyDescent="0.35">
      <c r="A3" s="1" t="s">
        <v>24</v>
      </c>
    </row>
    <row r="4" spans="1:5" x14ac:dyDescent="0.25">
      <c r="A4" t="s">
        <v>21</v>
      </c>
      <c r="B4" s="24">
        <f ca="1">AVERAGE(B13:B412)</f>
        <v>0.15479999999999974</v>
      </c>
    </row>
    <row r="5" spans="1:5" ht="13" thickBot="1" x14ac:dyDescent="0.3">
      <c r="A5" t="s">
        <v>20</v>
      </c>
      <c r="B5" s="25">
        <f ca="1">STDEV(B13:B412)</f>
        <v>5.482220065092875E-2</v>
      </c>
    </row>
    <row r="6" spans="1:5" x14ac:dyDescent="0.25">
      <c r="C6" s="3"/>
    </row>
    <row r="7" spans="1:5" ht="13.5" thickBot="1" x14ac:dyDescent="0.35">
      <c r="A7" s="1" t="s">
        <v>25</v>
      </c>
      <c r="C7" s="3"/>
    </row>
    <row r="8" spans="1:5" x14ac:dyDescent="0.25">
      <c r="A8" t="s">
        <v>19</v>
      </c>
      <c r="B8" s="22">
        <f>Mean</f>
        <v>0.15300000000000002</v>
      </c>
      <c r="C8" s="3"/>
    </row>
    <row r="9" spans="1:5" ht="13" thickBot="1" x14ac:dyDescent="0.3">
      <c r="A9" t="s">
        <v>20</v>
      </c>
      <c r="B9" s="25">
        <f>Stdev</f>
        <v>5.3018864567246249E-2</v>
      </c>
      <c r="C9" s="3"/>
    </row>
    <row r="10" spans="1:5" x14ac:dyDescent="0.25">
      <c r="B10" s="3"/>
      <c r="C10" s="3"/>
    </row>
    <row r="11" spans="1:5" ht="13.5" customHeight="1" x14ac:dyDescent="0.3">
      <c r="A11" s="4" t="s">
        <v>12</v>
      </c>
      <c r="D11" s="1" t="s">
        <v>13</v>
      </c>
    </row>
    <row r="12" spans="1:5" ht="13" thickBot="1" x14ac:dyDescent="0.3">
      <c r="A12" s="2" t="s">
        <v>22</v>
      </c>
      <c r="B12" s="2" t="s">
        <v>23</v>
      </c>
      <c r="D12" s="2" t="s">
        <v>14</v>
      </c>
      <c r="E12" s="2" t="s">
        <v>15</v>
      </c>
    </row>
    <row r="13" spans="1:5" x14ac:dyDescent="0.25">
      <c r="A13" s="14">
        <f ca="1">RAND()</f>
        <v>0.12393805697268279</v>
      </c>
      <c r="B13" s="26">
        <f ca="1">LOOKUP(A13, LTable)</f>
        <v>0.18</v>
      </c>
      <c r="D13" s="22">
        <v>0</v>
      </c>
      <c r="E13" s="23">
        <f>Рынок!C4</f>
        <v>0.23</v>
      </c>
    </row>
    <row r="14" spans="1:5" x14ac:dyDescent="0.25">
      <c r="A14" s="14">
        <f ca="1">RAND()</f>
        <v>0.58180426934918028</v>
      </c>
      <c r="B14" s="26">
        <f ca="1">LOOKUP(A14, LTable)</f>
        <v>0.15</v>
      </c>
      <c r="D14" s="23">
        <f>D13+Рынок!B4</f>
        <v>0.12</v>
      </c>
      <c r="E14" s="23">
        <f>Рынок!C5</f>
        <v>0.18</v>
      </c>
    </row>
    <row r="15" spans="1:5" x14ac:dyDescent="0.25">
      <c r="A15" s="14">
        <f ca="1">RAND()</f>
        <v>0.5059043369378704</v>
      </c>
      <c r="B15" s="26">
        <f ca="1">LOOKUP(A15, LTable)</f>
        <v>0.18</v>
      </c>
      <c r="D15" s="23">
        <f>D14+Рынок!B5</f>
        <v>0.52</v>
      </c>
      <c r="E15" s="23">
        <f>Рынок!C6</f>
        <v>0.15</v>
      </c>
    </row>
    <row r="16" spans="1:5" x14ac:dyDescent="0.25">
      <c r="A16" s="14">
        <f ca="1">RAND()</f>
        <v>0.37851327512872623</v>
      </c>
      <c r="B16" s="26">
        <f ca="1">LOOKUP(A16, LTable)</f>
        <v>0.18</v>
      </c>
      <c r="D16" s="23">
        <f>D15+Рынок!B6</f>
        <v>0.77</v>
      </c>
      <c r="E16" s="23">
        <f>Рынок!C7</f>
        <v>0.09</v>
      </c>
    </row>
    <row r="17" spans="1:5" x14ac:dyDescent="0.25">
      <c r="A17" s="14">
        <f t="shared" ref="A14:A77" ca="1" si="0">RAND()</f>
        <v>0.46014765246581957</v>
      </c>
      <c r="B17" s="26">
        <f ca="1">LOOKUP(A17, LTable)</f>
        <v>0.18</v>
      </c>
      <c r="D17" s="23">
        <f>D16+Рынок!B7</f>
        <v>0.92</v>
      </c>
      <c r="E17" s="23">
        <f>Рынок!C8</f>
        <v>0.03</v>
      </c>
    </row>
    <row r="18" spans="1:5" x14ac:dyDescent="0.25">
      <c r="A18" s="14">
        <f t="shared" ca="1" si="0"/>
        <v>0.49298289352233315</v>
      </c>
      <c r="B18" s="26">
        <f ca="1">LOOKUP(A18, LTable)</f>
        <v>0.18</v>
      </c>
    </row>
    <row r="19" spans="1:5" x14ac:dyDescent="0.25">
      <c r="A19" s="14">
        <f t="shared" ca="1" si="0"/>
        <v>0.68883815799684922</v>
      </c>
      <c r="B19" s="26">
        <f ca="1">LOOKUP(A19, LTable)</f>
        <v>0.15</v>
      </c>
    </row>
    <row r="20" spans="1:5" x14ac:dyDescent="0.25">
      <c r="A20" s="14">
        <f t="shared" ca="1" si="0"/>
        <v>0.38025600491173417</v>
      </c>
      <c r="B20" s="26">
        <f ca="1">LOOKUP(A20, LTable)</f>
        <v>0.18</v>
      </c>
    </row>
    <row r="21" spans="1:5" x14ac:dyDescent="0.25">
      <c r="A21" s="14">
        <f t="shared" ca="1" si="0"/>
        <v>0.2342638997596389</v>
      </c>
      <c r="B21" s="26">
        <f ca="1">LOOKUP(A21, LTable)</f>
        <v>0.18</v>
      </c>
    </row>
    <row r="22" spans="1:5" x14ac:dyDescent="0.25">
      <c r="A22" s="14">
        <f t="shared" ca="1" si="0"/>
        <v>0.81345178944949392</v>
      </c>
      <c r="B22" s="26">
        <f ca="1">LOOKUP(A22, LTable)</f>
        <v>0.09</v>
      </c>
    </row>
    <row r="23" spans="1:5" x14ac:dyDescent="0.25">
      <c r="A23" s="14">
        <f t="shared" ca="1" si="0"/>
        <v>0.2403280827838411</v>
      </c>
      <c r="B23" s="26">
        <f ca="1">LOOKUP(A23, LTable)</f>
        <v>0.18</v>
      </c>
    </row>
    <row r="24" spans="1:5" x14ac:dyDescent="0.25">
      <c r="A24" s="14">
        <f t="shared" ca="1" si="0"/>
        <v>0.58247292030490661</v>
      </c>
      <c r="B24" s="26">
        <f ca="1">LOOKUP(A24, LTable)</f>
        <v>0.15</v>
      </c>
    </row>
    <row r="25" spans="1:5" x14ac:dyDescent="0.25">
      <c r="A25" s="14">
        <f t="shared" ca="1" si="0"/>
        <v>3.2452316021326366E-3</v>
      </c>
      <c r="B25" s="26">
        <f ca="1">LOOKUP(A25, LTable)</f>
        <v>0.23</v>
      </c>
    </row>
    <row r="26" spans="1:5" x14ac:dyDescent="0.25">
      <c r="A26" s="14">
        <f t="shared" ca="1" si="0"/>
        <v>0.14532734840945805</v>
      </c>
      <c r="B26" s="26">
        <f ca="1">LOOKUP(A26, LTable)</f>
        <v>0.18</v>
      </c>
    </row>
    <row r="27" spans="1:5" x14ac:dyDescent="0.25">
      <c r="A27" s="14">
        <f t="shared" ca="1" si="0"/>
        <v>0.68569330883111312</v>
      </c>
      <c r="B27" s="26">
        <f ca="1">LOOKUP(A27, LTable)</f>
        <v>0.15</v>
      </c>
    </row>
    <row r="28" spans="1:5" x14ac:dyDescent="0.25">
      <c r="A28" s="14">
        <f t="shared" ca="1" si="0"/>
        <v>0.96595515442856061</v>
      </c>
      <c r="B28" s="26">
        <f ca="1">LOOKUP(A28, LTable)</f>
        <v>0.03</v>
      </c>
    </row>
    <row r="29" spans="1:5" x14ac:dyDescent="0.25">
      <c r="A29" s="14">
        <f t="shared" ca="1" si="0"/>
        <v>0.97016287878451191</v>
      </c>
      <c r="B29" s="26">
        <f ca="1">LOOKUP(A29, LTable)</f>
        <v>0.03</v>
      </c>
    </row>
    <row r="30" spans="1:5" x14ac:dyDescent="0.25">
      <c r="A30" s="14">
        <f t="shared" ca="1" si="0"/>
        <v>3.0576332305632947E-3</v>
      </c>
      <c r="B30" s="26">
        <f ca="1">LOOKUP(A30, LTable)</f>
        <v>0.23</v>
      </c>
    </row>
    <row r="31" spans="1:5" x14ac:dyDescent="0.25">
      <c r="A31" s="14">
        <f t="shared" ca="1" si="0"/>
        <v>0.89139785875638067</v>
      </c>
      <c r="B31" s="26">
        <f ca="1">LOOKUP(A31, LTable)</f>
        <v>0.09</v>
      </c>
    </row>
    <row r="32" spans="1:5" x14ac:dyDescent="0.25">
      <c r="A32" s="14">
        <f t="shared" ca="1" si="0"/>
        <v>5.9666571374419664E-2</v>
      </c>
      <c r="B32" s="26">
        <f ca="1">LOOKUP(A32, LTable)</f>
        <v>0.23</v>
      </c>
    </row>
    <row r="33" spans="1:2" x14ac:dyDescent="0.25">
      <c r="A33" s="14">
        <f t="shared" ca="1" si="0"/>
        <v>0.53492247574150598</v>
      </c>
      <c r="B33" s="26">
        <f ca="1">LOOKUP(A33, LTable)</f>
        <v>0.15</v>
      </c>
    </row>
    <row r="34" spans="1:2" x14ac:dyDescent="0.25">
      <c r="A34" s="14">
        <f t="shared" ca="1" si="0"/>
        <v>0.3993939776403741</v>
      </c>
      <c r="B34" s="26">
        <f ca="1">LOOKUP(A34, LTable)</f>
        <v>0.18</v>
      </c>
    </row>
    <row r="35" spans="1:2" x14ac:dyDescent="0.25">
      <c r="A35" s="14">
        <f t="shared" ca="1" si="0"/>
        <v>4.8436150223356678E-2</v>
      </c>
      <c r="B35" s="26">
        <f ca="1">LOOKUP(A35, LTable)</f>
        <v>0.23</v>
      </c>
    </row>
    <row r="36" spans="1:2" x14ac:dyDescent="0.25">
      <c r="A36" s="14">
        <f t="shared" ca="1" si="0"/>
        <v>0.72675906691549763</v>
      </c>
      <c r="B36" s="26">
        <f ca="1">LOOKUP(A36, LTable)</f>
        <v>0.15</v>
      </c>
    </row>
    <row r="37" spans="1:2" x14ac:dyDescent="0.25">
      <c r="A37" s="14">
        <f t="shared" ca="1" si="0"/>
        <v>0.73459389889021165</v>
      </c>
      <c r="B37" s="26">
        <f ca="1">LOOKUP(A37, LTable)</f>
        <v>0.15</v>
      </c>
    </row>
    <row r="38" spans="1:2" x14ac:dyDescent="0.25">
      <c r="A38" s="14">
        <f t="shared" ca="1" si="0"/>
        <v>0.80851380706958376</v>
      </c>
      <c r="B38" s="26">
        <f ca="1">LOOKUP(A38, LTable)</f>
        <v>0.09</v>
      </c>
    </row>
    <row r="39" spans="1:2" x14ac:dyDescent="0.25">
      <c r="A39" s="14">
        <f t="shared" ca="1" si="0"/>
        <v>0.13827235876209387</v>
      </c>
      <c r="B39" s="26">
        <f ca="1">LOOKUP(A39, LTable)</f>
        <v>0.18</v>
      </c>
    </row>
    <row r="40" spans="1:2" x14ac:dyDescent="0.25">
      <c r="A40" s="14">
        <f t="shared" ca="1" si="0"/>
        <v>0.80862343628929223</v>
      </c>
      <c r="B40" s="26">
        <f ca="1">LOOKUP(A40, LTable)</f>
        <v>0.09</v>
      </c>
    </row>
    <row r="41" spans="1:2" x14ac:dyDescent="0.25">
      <c r="A41" s="14">
        <f t="shared" ca="1" si="0"/>
        <v>0.53956934118634381</v>
      </c>
      <c r="B41" s="26">
        <f ca="1">LOOKUP(A41, LTable)</f>
        <v>0.15</v>
      </c>
    </row>
    <row r="42" spans="1:2" x14ac:dyDescent="0.25">
      <c r="A42" s="14">
        <f t="shared" ca="1" si="0"/>
        <v>0.53927196789424559</v>
      </c>
      <c r="B42" s="26">
        <f ca="1">LOOKUP(A42, LTable)</f>
        <v>0.15</v>
      </c>
    </row>
    <row r="43" spans="1:2" x14ac:dyDescent="0.25">
      <c r="A43" s="14">
        <f t="shared" ca="1" si="0"/>
        <v>1.6854430632508133E-2</v>
      </c>
      <c r="B43" s="26">
        <f ca="1">LOOKUP(A43, LTable)</f>
        <v>0.23</v>
      </c>
    </row>
    <row r="44" spans="1:2" x14ac:dyDescent="0.25">
      <c r="A44" s="14">
        <f t="shared" ca="1" si="0"/>
        <v>0.71100517930130791</v>
      </c>
      <c r="B44" s="26">
        <f ca="1">LOOKUP(A44, LTable)</f>
        <v>0.15</v>
      </c>
    </row>
    <row r="45" spans="1:2" x14ac:dyDescent="0.25">
      <c r="A45" s="14">
        <f t="shared" ca="1" si="0"/>
        <v>0.68037228731547861</v>
      </c>
      <c r="B45" s="26">
        <f ca="1">LOOKUP(A45, LTable)</f>
        <v>0.15</v>
      </c>
    </row>
    <row r="46" spans="1:2" x14ac:dyDescent="0.25">
      <c r="A46" s="14">
        <f t="shared" ca="1" si="0"/>
        <v>0.27966417692153733</v>
      </c>
      <c r="B46" s="26">
        <f ca="1">LOOKUP(A46, LTable)</f>
        <v>0.18</v>
      </c>
    </row>
    <row r="47" spans="1:2" x14ac:dyDescent="0.25">
      <c r="A47" s="14">
        <f t="shared" ca="1" si="0"/>
        <v>0.49278316276362633</v>
      </c>
      <c r="B47" s="26">
        <f ca="1">LOOKUP(A47, LTable)</f>
        <v>0.18</v>
      </c>
    </row>
    <row r="48" spans="1:2" x14ac:dyDescent="0.25">
      <c r="A48" s="14">
        <f t="shared" ca="1" si="0"/>
        <v>0.60771094329514574</v>
      </c>
      <c r="B48" s="26">
        <f ca="1">LOOKUP(A48, LTable)</f>
        <v>0.15</v>
      </c>
    </row>
    <row r="49" spans="1:2" x14ac:dyDescent="0.25">
      <c r="A49" s="14">
        <f t="shared" ca="1" si="0"/>
        <v>0.70768873384303732</v>
      </c>
      <c r="B49" s="26">
        <f ca="1">LOOKUP(A49, LTable)</f>
        <v>0.15</v>
      </c>
    </row>
    <row r="50" spans="1:2" x14ac:dyDescent="0.25">
      <c r="A50" s="14">
        <f t="shared" ca="1" si="0"/>
        <v>0.12800640828861654</v>
      </c>
      <c r="B50" s="26">
        <f ca="1">LOOKUP(A50, LTable)</f>
        <v>0.18</v>
      </c>
    </row>
    <row r="51" spans="1:2" x14ac:dyDescent="0.25">
      <c r="A51" s="14">
        <f t="shared" ca="1" si="0"/>
        <v>0.67261043341534454</v>
      </c>
      <c r="B51" s="26">
        <f ca="1">LOOKUP(A51, LTable)</f>
        <v>0.15</v>
      </c>
    </row>
    <row r="52" spans="1:2" x14ac:dyDescent="0.25">
      <c r="A52" s="14">
        <f t="shared" ca="1" si="0"/>
        <v>7.1826636882026729E-2</v>
      </c>
      <c r="B52" s="26">
        <f ca="1">LOOKUP(A52, LTable)</f>
        <v>0.23</v>
      </c>
    </row>
    <row r="53" spans="1:2" x14ac:dyDescent="0.25">
      <c r="A53" s="14">
        <f t="shared" ca="1" si="0"/>
        <v>0.70830854253348874</v>
      </c>
      <c r="B53" s="26">
        <f ca="1">LOOKUP(A53, LTable)</f>
        <v>0.15</v>
      </c>
    </row>
    <row r="54" spans="1:2" x14ac:dyDescent="0.25">
      <c r="A54" s="14">
        <f t="shared" ca="1" si="0"/>
        <v>0.97479978235691866</v>
      </c>
      <c r="B54" s="26">
        <f ca="1">LOOKUP(A54, LTable)</f>
        <v>0.03</v>
      </c>
    </row>
    <row r="55" spans="1:2" x14ac:dyDescent="0.25">
      <c r="A55" s="14">
        <f t="shared" ca="1" si="0"/>
        <v>0.65784982888543275</v>
      </c>
      <c r="B55" s="26">
        <f ca="1">LOOKUP(A55, LTable)</f>
        <v>0.15</v>
      </c>
    </row>
    <row r="56" spans="1:2" x14ac:dyDescent="0.25">
      <c r="A56" s="14">
        <f t="shared" ca="1" si="0"/>
        <v>0.60977325979499164</v>
      </c>
      <c r="B56" s="26">
        <f ca="1">LOOKUP(A56, LTable)</f>
        <v>0.15</v>
      </c>
    </row>
    <row r="57" spans="1:2" x14ac:dyDescent="0.25">
      <c r="A57" s="14">
        <f t="shared" ca="1" si="0"/>
        <v>0.33361541166877506</v>
      </c>
      <c r="B57" s="26">
        <f ca="1">LOOKUP(A57, LTable)</f>
        <v>0.18</v>
      </c>
    </row>
    <row r="58" spans="1:2" x14ac:dyDescent="0.25">
      <c r="A58" s="14">
        <f t="shared" ca="1" si="0"/>
        <v>0.75687915785527227</v>
      </c>
      <c r="B58" s="26">
        <f ca="1">LOOKUP(A58, LTable)</f>
        <v>0.15</v>
      </c>
    </row>
    <row r="59" spans="1:2" x14ac:dyDescent="0.25">
      <c r="A59" s="14">
        <f t="shared" ca="1" si="0"/>
        <v>0.5968974862858738</v>
      </c>
      <c r="B59" s="26">
        <f ca="1">LOOKUP(A59, LTable)</f>
        <v>0.15</v>
      </c>
    </row>
    <row r="60" spans="1:2" x14ac:dyDescent="0.25">
      <c r="A60" s="14">
        <f t="shared" ca="1" si="0"/>
        <v>0.53762056919200629</v>
      </c>
      <c r="B60" s="26">
        <f ca="1">LOOKUP(A60, LTable)</f>
        <v>0.15</v>
      </c>
    </row>
    <row r="61" spans="1:2" x14ac:dyDescent="0.25">
      <c r="A61" s="14">
        <f t="shared" ca="1" si="0"/>
        <v>0.32833434328476074</v>
      </c>
      <c r="B61" s="26">
        <f ca="1">LOOKUP(A61, LTable)</f>
        <v>0.18</v>
      </c>
    </row>
    <row r="62" spans="1:2" x14ac:dyDescent="0.25">
      <c r="A62" s="14">
        <f t="shared" ca="1" si="0"/>
        <v>0.2238032791366662</v>
      </c>
      <c r="B62" s="26">
        <f ca="1">LOOKUP(A62, LTable)</f>
        <v>0.18</v>
      </c>
    </row>
    <row r="63" spans="1:2" x14ac:dyDescent="0.25">
      <c r="A63" s="14">
        <f t="shared" ca="1" si="0"/>
        <v>0.33055381760335045</v>
      </c>
      <c r="B63" s="26">
        <f ca="1">LOOKUP(A63, LTable)</f>
        <v>0.18</v>
      </c>
    </row>
    <row r="64" spans="1:2" x14ac:dyDescent="0.25">
      <c r="A64" s="14">
        <f t="shared" ca="1" si="0"/>
        <v>0.55829184452287395</v>
      </c>
      <c r="B64" s="26">
        <f ca="1">LOOKUP(A64, LTable)</f>
        <v>0.15</v>
      </c>
    </row>
    <row r="65" spans="1:2" x14ac:dyDescent="0.25">
      <c r="A65" s="14">
        <f t="shared" ca="1" si="0"/>
        <v>0.26920194854653279</v>
      </c>
      <c r="B65" s="26">
        <f ca="1">LOOKUP(A65, LTable)</f>
        <v>0.18</v>
      </c>
    </row>
    <row r="66" spans="1:2" x14ac:dyDescent="0.25">
      <c r="A66" s="14">
        <f t="shared" ca="1" si="0"/>
        <v>6.1431103609899562E-2</v>
      </c>
      <c r="B66" s="26">
        <f ca="1">LOOKUP(A66, LTable)</f>
        <v>0.23</v>
      </c>
    </row>
    <row r="67" spans="1:2" x14ac:dyDescent="0.25">
      <c r="A67" s="14">
        <f t="shared" ca="1" si="0"/>
        <v>0.10730121992124297</v>
      </c>
      <c r="B67" s="26">
        <f ca="1">LOOKUP(A67, LTable)</f>
        <v>0.23</v>
      </c>
    </row>
    <row r="68" spans="1:2" x14ac:dyDescent="0.25">
      <c r="A68" s="14">
        <f t="shared" ca="1" si="0"/>
        <v>0.95761234876591972</v>
      </c>
      <c r="B68" s="26">
        <f ca="1">LOOKUP(A68, LTable)</f>
        <v>0.03</v>
      </c>
    </row>
    <row r="69" spans="1:2" x14ac:dyDescent="0.25">
      <c r="A69" s="14">
        <f t="shared" ca="1" si="0"/>
        <v>0.36785456120999571</v>
      </c>
      <c r="B69" s="26">
        <f ca="1">LOOKUP(A69, LTable)</f>
        <v>0.18</v>
      </c>
    </row>
    <row r="70" spans="1:2" x14ac:dyDescent="0.25">
      <c r="A70" s="14">
        <f t="shared" ca="1" si="0"/>
        <v>0.97534690882100883</v>
      </c>
      <c r="B70" s="26">
        <f ca="1">LOOKUP(A70, LTable)</f>
        <v>0.03</v>
      </c>
    </row>
    <row r="71" spans="1:2" x14ac:dyDescent="0.25">
      <c r="A71" s="14">
        <f t="shared" ca="1" si="0"/>
        <v>0.27316777738284215</v>
      </c>
      <c r="B71" s="26">
        <f ca="1">LOOKUP(A71, LTable)</f>
        <v>0.18</v>
      </c>
    </row>
    <row r="72" spans="1:2" x14ac:dyDescent="0.25">
      <c r="A72" s="14">
        <f t="shared" ca="1" si="0"/>
        <v>0.39417877159072623</v>
      </c>
      <c r="B72" s="26">
        <f ca="1">LOOKUP(A72, LTable)</f>
        <v>0.18</v>
      </c>
    </row>
    <row r="73" spans="1:2" x14ac:dyDescent="0.25">
      <c r="A73" s="14">
        <f t="shared" ca="1" si="0"/>
        <v>0.64058734267164119</v>
      </c>
      <c r="B73" s="26">
        <f ca="1">LOOKUP(A73, LTable)</f>
        <v>0.15</v>
      </c>
    </row>
    <row r="74" spans="1:2" x14ac:dyDescent="0.25">
      <c r="A74" s="14">
        <f t="shared" ca="1" si="0"/>
        <v>0.24992077011720781</v>
      </c>
      <c r="B74" s="26">
        <f ca="1">LOOKUP(A74, LTable)</f>
        <v>0.18</v>
      </c>
    </row>
    <row r="75" spans="1:2" x14ac:dyDescent="0.25">
      <c r="A75" s="14">
        <f t="shared" ca="1" si="0"/>
        <v>7.8466891129354344E-2</v>
      </c>
      <c r="B75" s="26">
        <f ca="1">LOOKUP(A75, LTable)</f>
        <v>0.23</v>
      </c>
    </row>
    <row r="76" spans="1:2" x14ac:dyDescent="0.25">
      <c r="A76" s="14">
        <f t="shared" ca="1" si="0"/>
        <v>0.16549293493621164</v>
      </c>
      <c r="B76" s="26">
        <f ca="1">LOOKUP(A76, LTable)</f>
        <v>0.18</v>
      </c>
    </row>
    <row r="77" spans="1:2" x14ac:dyDescent="0.25">
      <c r="A77" s="14">
        <f t="shared" ca="1" si="0"/>
        <v>0.56704628564823911</v>
      </c>
      <c r="B77" s="26">
        <f ca="1">LOOKUP(A77, LTable)</f>
        <v>0.15</v>
      </c>
    </row>
    <row r="78" spans="1:2" x14ac:dyDescent="0.25">
      <c r="A78" s="14">
        <f t="shared" ref="A78:A141" ca="1" si="1">RAND()</f>
        <v>0.93155247500991223</v>
      </c>
      <c r="B78" s="26">
        <f ca="1">LOOKUP(A78, LTable)</f>
        <v>0.03</v>
      </c>
    </row>
    <row r="79" spans="1:2" x14ac:dyDescent="0.25">
      <c r="A79" s="14">
        <f t="shared" ca="1" si="1"/>
        <v>0.87478677564850149</v>
      </c>
      <c r="B79" s="26">
        <f ca="1">LOOKUP(A79, LTable)</f>
        <v>0.09</v>
      </c>
    </row>
    <row r="80" spans="1:2" x14ac:dyDescent="0.25">
      <c r="A80" s="14">
        <f t="shared" ca="1" si="1"/>
        <v>0.67043414221188125</v>
      </c>
      <c r="B80" s="26">
        <f ca="1">LOOKUP(A80, LTable)</f>
        <v>0.15</v>
      </c>
    </row>
    <row r="81" spans="1:2" x14ac:dyDescent="0.25">
      <c r="A81" s="14">
        <f t="shared" ca="1" si="1"/>
        <v>0.79594601530401876</v>
      </c>
      <c r="B81" s="26">
        <f ca="1">LOOKUP(A81, LTable)</f>
        <v>0.09</v>
      </c>
    </row>
    <row r="82" spans="1:2" x14ac:dyDescent="0.25">
      <c r="A82" s="14">
        <f t="shared" ca="1" si="1"/>
        <v>0.37370882769645108</v>
      </c>
      <c r="B82" s="26">
        <f ca="1">LOOKUP(A82, LTable)</f>
        <v>0.18</v>
      </c>
    </row>
    <row r="83" spans="1:2" x14ac:dyDescent="0.25">
      <c r="A83" s="14">
        <f t="shared" ca="1" si="1"/>
        <v>0.64226559273647765</v>
      </c>
      <c r="B83" s="26">
        <f ca="1">LOOKUP(A83, LTable)</f>
        <v>0.15</v>
      </c>
    </row>
    <row r="84" spans="1:2" x14ac:dyDescent="0.25">
      <c r="A84" s="14">
        <f t="shared" ca="1" si="1"/>
        <v>0.59111289792745614</v>
      </c>
      <c r="B84" s="26">
        <f ca="1">LOOKUP(A84, LTable)</f>
        <v>0.15</v>
      </c>
    </row>
    <row r="85" spans="1:2" x14ac:dyDescent="0.25">
      <c r="A85" s="14">
        <f t="shared" ca="1" si="1"/>
        <v>0.89434758890417931</v>
      </c>
      <c r="B85" s="26">
        <f ca="1">LOOKUP(A85, LTable)</f>
        <v>0.09</v>
      </c>
    </row>
    <row r="86" spans="1:2" x14ac:dyDescent="0.25">
      <c r="A86" s="14">
        <f t="shared" ca="1" si="1"/>
        <v>0.44837861691246284</v>
      </c>
      <c r="B86" s="26">
        <f ca="1">LOOKUP(A86, LTable)</f>
        <v>0.18</v>
      </c>
    </row>
    <row r="87" spans="1:2" x14ac:dyDescent="0.25">
      <c r="A87" s="14">
        <f t="shared" ca="1" si="1"/>
        <v>0.61397917642419819</v>
      </c>
      <c r="B87" s="26">
        <f ca="1">LOOKUP(A87, LTable)</f>
        <v>0.15</v>
      </c>
    </row>
    <row r="88" spans="1:2" x14ac:dyDescent="0.25">
      <c r="A88" s="14">
        <f t="shared" ca="1" si="1"/>
        <v>6.5050078438434022E-2</v>
      </c>
      <c r="B88" s="26">
        <f ca="1">LOOKUP(A88, LTable)</f>
        <v>0.23</v>
      </c>
    </row>
    <row r="89" spans="1:2" x14ac:dyDescent="0.25">
      <c r="A89" s="14">
        <f t="shared" ca="1" si="1"/>
        <v>0.18775053980317158</v>
      </c>
      <c r="B89" s="26">
        <f ca="1">LOOKUP(A89, LTable)</f>
        <v>0.18</v>
      </c>
    </row>
    <row r="90" spans="1:2" x14ac:dyDescent="0.25">
      <c r="A90" s="14">
        <f t="shared" ca="1" si="1"/>
        <v>0.50226745444138166</v>
      </c>
      <c r="B90" s="26">
        <f ca="1">LOOKUP(A90, LTable)</f>
        <v>0.18</v>
      </c>
    </row>
    <row r="91" spans="1:2" x14ac:dyDescent="0.25">
      <c r="A91" s="14">
        <f t="shared" ca="1" si="1"/>
        <v>6.762191270787099E-2</v>
      </c>
      <c r="B91" s="26">
        <f ca="1">LOOKUP(A91, LTable)</f>
        <v>0.23</v>
      </c>
    </row>
    <row r="92" spans="1:2" x14ac:dyDescent="0.25">
      <c r="A92" s="14">
        <f t="shared" ca="1" si="1"/>
        <v>0.82513910578308136</v>
      </c>
      <c r="B92" s="26">
        <f ca="1">LOOKUP(A92, LTable)</f>
        <v>0.09</v>
      </c>
    </row>
    <row r="93" spans="1:2" x14ac:dyDescent="0.25">
      <c r="A93" s="14">
        <f t="shared" ca="1" si="1"/>
        <v>0.86875806646731468</v>
      </c>
      <c r="B93" s="26">
        <f ca="1">LOOKUP(A93, LTable)</f>
        <v>0.09</v>
      </c>
    </row>
    <row r="94" spans="1:2" x14ac:dyDescent="0.25">
      <c r="A94" s="14">
        <f t="shared" ca="1" si="1"/>
        <v>0.24793821133511573</v>
      </c>
      <c r="B94" s="26">
        <f ca="1">LOOKUP(A94, LTable)</f>
        <v>0.18</v>
      </c>
    </row>
    <row r="95" spans="1:2" x14ac:dyDescent="0.25">
      <c r="A95" s="14">
        <f t="shared" ca="1" si="1"/>
        <v>0.45225767826746255</v>
      </c>
      <c r="B95" s="26">
        <f ca="1">LOOKUP(A95, LTable)</f>
        <v>0.18</v>
      </c>
    </row>
    <row r="96" spans="1:2" x14ac:dyDescent="0.25">
      <c r="A96" s="14">
        <f t="shared" ca="1" si="1"/>
        <v>0.69336365758405605</v>
      </c>
      <c r="B96" s="26">
        <f ca="1">LOOKUP(A96, LTable)</f>
        <v>0.15</v>
      </c>
    </row>
    <row r="97" spans="1:2" x14ac:dyDescent="0.25">
      <c r="A97" s="14">
        <f t="shared" ca="1" si="1"/>
        <v>0.33219062305233082</v>
      </c>
      <c r="B97" s="26">
        <f ca="1">LOOKUP(A97, LTable)</f>
        <v>0.18</v>
      </c>
    </row>
    <row r="98" spans="1:2" x14ac:dyDescent="0.25">
      <c r="A98" s="14">
        <f t="shared" ca="1" si="1"/>
        <v>7.7134732384848359E-2</v>
      </c>
      <c r="B98" s="26">
        <f ca="1">LOOKUP(A98, LTable)</f>
        <v>0.23</v>
      </c>
    </row>
    <row r="99" spans="1:2" x14ac:dyDescent="0.25">
      <c r="A99" s="14">
        <f t="shared" ca="1" si="1"/>
        <v>0.9914878138073816</v>
      </c>
      <c r="B99" s="26">
        <f ca="1">LOOKUP(A99, LTable)</f>
        <v>0.03</v>
      </c>
    </row>
    <row r="100" spans="1:2" x14ac:dyDescent="0.25">
      <c r="A100" s="14">
        <f t="shared" ca="1" si="1"/>
        <v>0.46735005370617455</v>
      </c>
      <c r="B100" s="26">
        <f ca="1">LOOKUP(A100, LTable)</f>
        <v>0.18</v>
      </c>
    </row>
    <row r="101" spans="1:2" x14ac:dyDescent="0.25">
      <c r="A101" s="14">
        <f t="shared" ca="1" si="1"/>
        <v>0.79126532277033335</v>
      </c>
      <c r="B101" s="26">
        <f ca="1">LOOKUP(A101, LTable)</f>
        <v>0.09</v>
      </c>
    </row>
    <row r="102" spans="1:2" x14ac:dyDescent="0.25">
      <c r="A102" s="14">
        <f t="shared" ca="1" si="1"/>
        <v>5.9082071099321509E-2</v>
      </c>
      <c r="B102" s="26">
        <f ca="1">LOOKUP(A102, LTable)</f>
        <v>0.23</v>
      </c>
    </row>
    <row r="103" spans="1:2" x14ac:dyDescent="0.25">
      <c r="A103" s="14">
        <f t="shared" ca="1" si="1"/>
        <v>0.75129024948300505</v>
      </c>
      <c r="B103" s="26">
        <f ca="1">LOOKUP(A103, LTable)</f>
        <v>0.15</v>
      </c>
    </row>
    <row r="104" spans="1:2" x14ac:dyDescent="0.25">
      <c r="A104" s="14">
        <f t="shared" ca="1" si="1"/>
        <v>0.56017856895932416</v>
      </c>
      <c r="B104" s="26">
        <f ca="1">LOOKUP(A104, LTable)</f>
        <v>0.15</v>
      </c>
    </row>
    <row r="105" spans="1:2" x14ac:dyDescent="0.25">
      <c r="A105" s="14">
        <f t="shared" ca="1" si="1"/>
        <v>0.53920169248398209</v>
      </c>
      <c r="B105" s="26">
        <f ca="1">LOOKUP(A105, LTable)</f>
        <v>0.15</v>
      </c>
    </row>
    <row r="106" spans="1:2" x14ac:dyDescent="0.25">
      <c r="A106" s="14">
        <f t="shared" ca="1" si="1"/>
        <v>0.96923131563942266</v>
      </c>
      <c r="B106" s="26">
        <f ca="1">LOOKUP(A106, LTable)</f>
        <v>0.03</v>
      </c>
    </row>
    <row r="107" spans="1:2" x14ac:dyDescent="0.25">
      <c r="A107" s="14">
        <f t="shared" ca="1" si="1"/>
        <v>0.33089938789975237</v>
      </c>
      <c r="B107" s="26">
        <f ca="1">LOOKUP(A107, LTable)</f>
        <v>0.18</v>
      </c>
    </row>
    <row r="108" spans="1:2" x14ac:dyDescent="0.25">
      <c r="A108" s="14">
        <f t="shared" ca="1" si="1"/>
        <v>0.19368694347799598</v>
      </c>
      <c r="B108" s="26">
        <f ca="1">LOOKUP(A108, LTable)</f>
        <v>0.18</v>
      </c>
    </row>
    <row r="109" spans="1:2" x14ac:dyDescent="0.25">
      <c r="A109" s="14">
        <f t="shared" ca="1" si="1"/>
        <v>0.25472318603358901</v>
      </c>
      <c r="B109" s="26">
        <f ca="1">LOOKUP(A109, LTable)</f>
        <v>0.18</v>
      </c>
    </row>
    <row r="110" spans="1:2" x14ac:dyDescent="0.25">
      <c r="A110" s="14">
        <f t="shared" ca="1" si="1"/>
        <v>0.14138467621928086</v>
      </c>
      <c r="B110" s="26">
        <f ca="1">LOOKUP(A110, LTable)</f>
        <v>0.18</v>
      </c>
    </row>
    <row r="111" spans="1:2" x14ac:dyDescent="0.25">
      <c r="A111" s="14">
        <f t="shared" ca="1" si="1"/>
        <v>0.16911111147337499</v>
      </c>
      <c r="B111" s="26">
        <f ca="1">LOOKUP(A111, LTable)</f>
        <v>0.18</v>
      </c>
    </row>
    <row r="112" spans="1:2" x14ac:dyDescent="0.25">
      <c r="A112" s="14">
        <f t="shared" ca="1" si="1"/>
        <v>0.38569494594099418</v>
      </c>
      <c r="B112" s="26">
        <f ca="1">LOOKUP(A112, LTable)</f>
        <v>0.18</v>
      </c>
    </row>
    <row r="113" spans="1:2" x14ac:dyDescent="0.25">
      <c r="A113" s="14">
        <f t="shared" ca="1" si="1"/>
        <v>0.13453649693342606</v>
      </c>
      <c r="B113" s="26">
        <f ca="1">LOOKUP(A113, LTable)</f>
        <v>0.18</v>
      </c>
    </row>
    <row r="114" spans="1:2" x14ac:dyDescent="0.25">
      <c r="A114" s="14">
        <f t="shared" ca="1" si="1"/>
        <v>0.7670384286722709</v>
      </c>
      <c r="B114" s="26">
        <f ca="1">LOOKUP(A114, LTable)</f>
        <v>0.15</v>
      </c>
    </row>
    <row r="115" spans="1:2" x14ac:dyDescent="0.25">
      <c r="A115" s="14">
        <f t="shared" ca="1" si="1"/>
        <v>0.72556465538307613</v>
      </c>
      <c r="B115" s="26">
        <f ca="1">LOOKUP(A115, LTable)</f>
        <v>0.15</v>
      </c>
    </row>
    <row r="116" spans="1:2" x14ac:dyDescent="0.25">
      <c r="A116" s="14">
        <f t="shared" ca="1" si="1"/>
        <v>0.75375989291135781</v>
      </c>
      <c r="B116" s="26">
        <f ca="1">LOOKUP(A116, LTable)</f>
        <v>0.15</v>
      </c>
    </row>
    <row r="117" spans="1:2" x14ac:dyDescent="0.25">
      <c r="A117" s="14">
        <f t="shared" ca="1" si="1"/>
        <v>0.6206720304417771</v>
      </c>
      <c r="B117" s="26">
        <f ca="1">LOOKUP(A117, LTable)</f>
        <v>0.15</v>
      </c>
    </row>
    <row r="118" spans="1:2" x14ac:dyDescent="0.25">
      <c r="A118" s="14">
        <f t="shared" ca="1" si="1"/>
        <v>0.45225184496789828</v>
      </c>
      <c r="B118" s="26">
        <f ca="1">LOOKUP(A118, LTable)</f>
        <v>0.18</v>
      </c>
    </row>
    <row r="119" spans="1:2" x14ac:dyDescent="0.25">
      <c r="A119" s="14">
        <f t="shared" ca="1" si="1"/>
        <v>0.33766412538852997</v>
      </c>
      <c r="B119" s="26">
        <f ca="1">LOOKUP(A119, LTable)</f>
        <v>0.18</v>
      </c>
    </row>
    <row r="120" spans="1:2" x14ac:dyDescent="0.25">
      <c r="A120" s="14">
        <f t="shared" ca="1" si="1"/>
        <v>0.75487807564665044</v>
      </c>
      <c r="B120" s="26">
        <f ca="1">LOOKUP(A120, LTable)</f>
        <v>0.15</v>
      </c>
    </row>
    <row r="121" spans="1:2" x14ac:dyDescent="0.25">
      <c r="A121" s="14">
        <f t="shared" ca="1" si="1"/>
        <v>0.78591479803131836</v>
      </c>
      <c r="B121" s="26">
        <f ca="1">LOOKUP(A121, LTable)</f>
        <v>0.09</v>
      </c>
    </row>
    <row r="122" spans="1:2" x14ac:dyDescent="0.25">
      <c r="A122" s="14">
        <f t="shared" ca="1" si="1"/>
        <v>0.58005612779036775</v>
      </c>
      <c r="B122" s="26">
        <f ca="1">LOOKUP(A122, LTable)</f>
        <v>0.15</v>
      </c>
    </row>
    <row r="123" spans="1:2" x14ac:dyDescent="0.25">
      <c r="A123" s="14">
        <f t="shared" ca="1" si="1"/>
        <v>0.24182558438613122</v>
      </c>
      <c r="B123" s="26">
        <f ca="1">LOOKUP(A123, LTable)</f>
        <v>0.18</v>
      </c>
    </row>
    <row r="124" spans="1:2" x14ac:dyDescent="0.25">
      <c r="A124" s="14">
        <f t="shared" ca="1" si="1"/>
        <v>5.6066273145620404E-2</v>
      </c>
      <c r="B124" s="26">
        <f ca="1">LOOKUP(A124, LTable)</f>
        <v>0.23</v>
      </c>
    </row>
    <row r="125" spans="1:2" x14ac:dyDescent="0.25">
      <c r="A125" s="14">
        <f t="shared" ca="1" si="1"/>
        <v>0.94266551689517908</v>
      </c>
      <c r="B125" s="26">
        <f ca="1">LOOKUP(A125, LTable)</f>
        <v>0.03</v>
      </c>
    </row>
    <row r="126" spans="1:2" x14ac:dyDescent="0.25">
      <c r="A126" s="14">
        <f t="shared" ca="1" si="1"/>
        <v>0.96048339579012765</v>
      </c>
      <c r="B126" s="26">
        <f ca="1">LOOKUP(A126, LTable)</f>
        <v>0.03</v>
      </c>
    </row>
    <row r="127" spans="1:2" x14ac:dyDescent="0.25">
      <c r="A127" s="14">
        <f t="shared" ca="1" si="1"/>
        <v>0.79381789617795728</v>
      </c>
      <c r="B127" s="26">
        <f ca="1">LOOKUP(A127, LTable)</f>
        <v>0.09</v>
      </c>
    </row>
    <row r="128" spans="1:2" x14ac:dyDescent="0.25">
      <c r="A128" s="14">
        <f t="shared" ca="1" si="1"/>
        <v>5.4621105714227181E-2</v>
      </c>
      <c r="B128" s="26">
        <f ca="1">LOOKUP(A128, LTable)</f>
        <v>0.23</v>
      </c>
    </row>
    <row r="129" spans="1:2" x14ac:dyDescent="0.25">
      <c r="A129" s="14">
        <f t="shared" ca="1" si="1"/>
        <v>0.41288598897545614</v>
      </c>
      <c r="B129" s="26">
        <f ca="1">LOOKUP(A129, LTable)</f>
        <v>0.18</v>
      </c>
    </row>
    <row r="130" spans="1:2" x14ac:dyDescent="0.25">
      <c r="A130" s="14">
        <f t="shared" ca="1" si="1"/>
        <v>0.67272815558513932</v>
      </c>
      <c r="B130" s="26">
        <f ca="1">LOOKUP(A130, LTable)</f>
        <v>0.15</v>
      </c>
    </row>
    <row r="131" spans="1:2" x14ac:dyDescent="0.25">
      <c r="A131" s="14">
        <f t="shared" ca="1" si="1"/>
        <v>0.43048093223634265</v>
      </c>
      <c r="B131" s="26">
        <f ca="1">LOOKUP(A131, LTable)</f>
        <v>0.18</v>
      </c>
    </row>
    <row r="132" spans="1:2" x14ac:dyDescent="0.25">
      <c r="A132" s="14">
        <f t="shared" ca="1" si="1"/>
        <v>0.74484443453838733</v>
      </c>
      <c r="B132" s="26">
        <f ca="1">LOOKUP(A132, LTable)</f>
        <v>0.15</v>
      </c>
    </row>
    <row r="133" spans="1:2" x14ac:dyDescent="0.25">
      <c r="A133" s="14">
        <f t="shared" ca="1" si="1"/>
        <v>0.94954989075678997</v>
      </c>
      <c r="B133" s="26">
        <f ca="1">LOOKUP(A133, LTable)</f>
        <v>0.03</v>
      </c>
    </row>
    <row r="134" spans="1:2" x14ac:dyDescent="0.25">
      <c r="A134" s="14">
        <f t="shared" ca="1" si="1"/>
        <v>0.97964716077899705</v>
      </c>
      <c r="B134" s="26">
        <f ca="1">LOOKUP(A134, LTable)</f>
        <v>0.03</v>
      </c>
    </row>
    <row r="135" spans="1:2" x14ac:dyDescent="0.25">
      <c r="A135" s="14">
        <f t="shared" ca="1" si="1"/>
        <v>0.92404424231332327</v>
      </c>
      <c r="B135" s="26">
        <f ca="1">LOOKUP(A135, LTable)</f>
        <v>0.03</v>
      </c>
    </row>
    <row r="136" spans="1:2" x14ac:dyDescent="0.25">
      <c r="A136" s="14">
        <f t="shared" ca="1" si="1"/>
        <v>0.93353197688240519</v>
      </c>
      <c r="B136" s="26">
        <f ca="1">LOOKUP(A136, LTable)</f>
        <v>0.03</v>
      </c>
    </row>
    <row r="137" spans="1:2" x14ac:dyDescent="0.25">
      <c r="A137" s="14">
        <f t="shared" ca="1" si="1"/>
        <v>0.54642056920854232</v>
      </c>
      <c r="B137" s="26">
        <f ca="1">LOOKUP(A137, LTable)</f>
        <v>0.15</v>
      </c>
    </row>
    <row r="138" spans="1:2" x14ac:dyDescent="0.25">
      <c r="A138" s="14">
        <f t="shared" ca="1" si="1"/>
        <v>0.46516041919541973</v>
      </c>
      <c r="B138" s="26">
        <f ca="1">LOOKUP(A138, LTable)</f>
        <v>0.18</v>
      </c>
    </row>
    <row r="139" spans="1:2" x14ac:dyDescent="0.25">
      <c r="A139" s="14">
        <f t="shared" ca="1" si="1"/>
        <v>0.76914599214053447</v>
      </c>
      <c r="B139" s="26">
        <f ca="1">LOOKUP(A139, LTable)</f>
        <v>0.15</v>
      </c>
    </row>
    <row r="140" spans="1:2" x14ac:dyDescent="0.25">
      <c r="A140" s="14">
        <f t="shared" ca="1" si="1"/>
        <v>0.77126283898794312</v>
      </c>
      <c r="B140" s="26">
        <f ca="1">LOOKUP(A140, LTable)</f>
        <v>0.09</v>
      </c>
    </row>
    <row r="141" spans="1:2" x14ac:dyDescent="0.25">
      <c r="A141" s="14">
        <f t="shared" ca="1" si="1"/>
        <v>0.21911800987396435</v>
      </c>
      <c r="B141" s="26">
        <f ca="1">LOOKUP(A141, LTable)</f>
        <v>0.18</v>
      </c>
    </row>
    <row r="142" spans="1:2" x14ac:dyDescent="0.25">
      <c r="A142" s="14">
        <f t="shared" ref="A142:A205" ca="1" si="2">RAND()</f>
        <v>2.3728562270461495E-2</v>
      </c>
      <c r="B142" s="26">
        <f ca="1">LOOKUP(A142, LTable)</f>
        <v>0.23</v>
      </c>
    </row>
    <row r="143" spans="1:2" x14ac:dyDescent="0.25">
      <c r="A143" s="14">
        <f t="shared" ca="1" si="2"/>
        <v>0.55065093852119218</v>
      </c>
      <c r="B143" s="26">
        <f ca="1">LOOKUP(A143, LTable)</f>
        <v>0.15</v>
      </c>
    </row>
    <row r="144" spans="1:2" x14ac:dyDescent="0.25">
      <c r="A144" s="14">
        <f t="shared" ca="1" si="2"/>
        <v>0.52757209748495726</v>
      </c>
      <c r="B144" s="26">
        <f ca="1">LOOKUP(A144, LTable)</f>
        <v>0.15</v>
      </c>
    </row>
    <row r="145" spans="1:2" x14ac:dyDescent="0.25">
      <c r="A145" s="14">
        <f t="shared" ca="1" si="2"/>
        <v>0.30763799674192283</v>
      </c>
      <c r="B145" s="26">
        <f ca="1">LOOKUP(A145, LTable)</f>
        <v>0.18</v>
      </c>
    </row>
    <row r="146" spans="1:2" x14ac:dyDescent="0.25">
      <c r="A146" s="14">
        <f t="shared" ca="1" si="2"/>
        <v>0.35226770053043466</v>
      </c>
      <c r="B146" s="26">
        <f ca="1">LOOKUP(A146, LTable)</f>
        <v>0.18</v>
      </c>
    </row>
    <row r="147" spans="1:2" x14ac:dyDescent="0.25">
      <c r="A147" s="14">
        <f t="shared" ca="1" si="2"/>
        <v>0.25493968511938658</v>
      </c>
      <c r="B147" s="26">
        <f ca="1">LOOKUP(A147, LTable)</f>
        <v>0.18</v>
      </c>
    </row>
    <row r="148" spans="1:2" x14ac:dyDescent="0.25">
      <c r="A148" s="14">
        <f t="shared" ca="1" si="2"/>
        <v>0.36849229197704803</v>
      </c>
      <c r="B148" s="26">
        <f ca="1">LOOKUP(A148, LTable)</f>
        <v>0.18</v>
      </c>
    </row>
    <row r="149" spans="1:2" x14ac:dyDescent="0.25">
      <c r="A149" s="14">
        <f t="shared" ca="1" si="2"/>
        <v>0.61790762597455251</v>
      </c>
      <c r="B149" s="26">
        <f ca="1">LOOKUP(A149, LTable)</f>
        <v>0.15</v>
      </c>
    </row>
    <row r="150" spans="1:2" x14ac:dyDescent="0.25">
      <c r="A150" s="14">
        <f t="shared" ca="1" si="2"/>
        <v>0.74082991242508611</v>
      </c>
      <c r="B150" s="26">
        <f ca="1">LOOKUP(A150, LTable)</f>
        <v>0.15</v>
      </c>
    </row>
    <row r="151" spans="1:2" x14ac:dyDescent="0.25">
      <c r="A151" s="14">
        <f t="shared" ca="1" si="2"/>
        <v>0.46720409738509205</v>
      </c>
      <c r="B151" s="26">
        <f ca="1">LOOKUP(A151, LTable)</f>
        <v>0.18</v>
      </c>
    </row>
    <row r="152" spans="1:2" x14ac:dyDescent="0.25">
      <c r="A152" s="14">
        <f t="shared" ca="1" si="2"/>
        <v>0.67517156283893287</v>
      </c>
      <c r="B152" s="26">
        <f ca="1">LOOKUP(A152, LTable)</f>
        <v>0.15</v>
      </c>
    </row>
    <row r="153" spans="1:2" x14ac:dyDescent="0.25">
      <c r="A153" s="14">
        <f t="shared" ca="1" si="2"/>
        <v>0.98135645315787989</v>
      </c>
      <c r="B153" s="26">
        <f ca="1">LOOKUP(A153, LTable)</f>
        <v>0.03</v>
      </c>
    </row>
    <row r="154" spans="1:2" x14ac:dyDescent="0.25">
      <c r="A154" s="14">
        <f t="shared" ca="1" si="2"/>
        <v>0.19555669674668152</v>
      </c>
      <c r="B154" s="26">
        <f ca="1">LOOKUP(A154, LTable)</f>
        <v>0.18</v>
      </c>
    </row>
    <row r="155" spans="1:2" x14ac:dyDescent="0.25">
      <c r="A155" s="14">
        <f t="shared" ca="1" si="2"/>
        <v>0.3416174003279997</v>
      </c>
      <c r="B155" s="26">
        <f ca="1">LOOKUP(A155, LTable)</f>
        <v>0.18</v>
      </c>
    </row>
    <row r="156" spans="1:2" x14ac:dyDescent="0.25">
      <c r="A156" s="14">
        <f t="shared" ca="1" si="2"/>
        <v>0.44667430417692255</v>
      </c>
      <c r="B156" s="26">
        <f ca="1">LOOKUP(A156, LTable)</f>
        <v>0.18</v>
      </c>
    </row>
    <row r="157" spans="1:2" x14ac:dyDescent="0.25">
      <c r="A157" s="14">
        <f t="shared" ca="1" si="2"/>
        <v>8.3657175255670513E-2</v>
      </c>
      <c r="B157" s="26">
        <f ca="1">LOOKUP(A157, LTable)</f>
        <v>0.23</v>
      </c>
    </row>
    <row r="158" spans="1:2" x14ac:dyDescent="0.25">
      <c r="A158" s="14">
        <f t="shared" ca="1" si="2"/>
        <v>0.38183781584936383</v>
      </c>
      <c r="B158" s="26">
        <f ca="1">LOOKUP(A158, LTable)</f>
        <v>0.18</v>
      </c>
    </row>
    <row r="159" spans="1:2" x14ac:dyDescent="0.25">
      <c r="A159" s="14">
        <f t="shared" ca="1" si="2"/>
        <v>0.68711478809721338</v>
      </c>
      <c r="B159" s="26">
        <f ca="1">LOOKUP(A159, LTable)</f>
        <v>0.15</v>
      </c>
    </row>
    <row r="160" spans="1:2" x14ac:dyDescent="0.25">
      <c r="A160" s="14">
        <f t="shared" ca="1" si="2"/>
        <v>0.57060093774883502</v>
      </c>
      <c r="B160" s="26">
        <f ca="1">LOOKUP(A160, LTable)</f>
        <v>0.15</v>
      </c>
    </row>
    <row r="161" spans="1:2" x14ac:dyDescent="0.25">
      <c r="A161" s="14">
        <f t="shared" ca="1" si="2"/>
        <v>0.82026899553669075</v>
      </c>
      <c r="B161" s="26">
        <f ca="1">LOOKUP(A161, LTable)</f>
        <v>0.09</v>
      </c>
    </row>
    <row r="162" spans="1:2" x14ac:dyDescent="0.25">
      <c r="A162" s="14">
        <f t="shared" ca="1" si="2"/>
        <v>8.1904005709492522E-2</v>
      </c>
      <c r="B162" s="26">
        <f ca="1">LOOKUP(A162, LTable)</f>
        <v>0.23</v>
      </c>
    </row>
    <row r="163" spans="1:2" x14ac:dyDescent="0.25">
      <c r="A163" s="14">
        <f t="shared" ca="1" si="2"/>
        <v>0.88902508900386668</v>
      </c>
      <c r="B163" s="26">
        <f ca="1">LOOKUP(A163, LTable)</f>
        <v>0.09</v>
      </c>
    </row>
    <row r="164" spans="1:2" x14ac:dyDescent="0.25">
      <c r="A164" s="14">
        <f t="shared" ca="1" si="2"/>
        <v>0.13124390769460148</v>
      </c>
      <c r="B164" s="26">
        <f ca="1">LOOKUP(A164, LTable)</f>
        <v>0.18</v>
      </c>
    </row>
    <row r="165" spans="1:2" x14ac:dyDescent="0.25">
      <c r="A165" s="14">
        <f t="shared" ca="1" si="2"/>
        <v>0.86307709015987388</v>
      </c>
      <c r="B165" s="26">
        <f ca="1">LOOKUP(A165, LTable)</f>
        <v>0.09</v>
      </c>
    </row>
    <row r="166" spans="1:2" x14ac:dyDescent="0.25">
      <c r="A166" s="14">
        <f t="shared" ca="1" si="2"/>
        <v>0.73433581926105929</v>
      </c>
      <c r="B166" s="26">
        <f ca="1">LOOKUP(A166, LTable)</f>
        <v>0.15</v>
      </c>
    </row>
    <row r="167" spans="1:2" x14ac:dyDescent="0.25">
      <c r="A167" s="14">
        <f t="shared" ca="1" si="2"/>
        <v>0.2159038284928072</v>
      </c>
      <c r="B167" s="26">
        <f ca="1">LOOKUP(A167, LTable)</f>
        <v>0.18</v>
      </c>
    </row>
    <row r="168" spans="1:2" x14ac:dyDescent="0.25">
      <c r="A168" s="14">
        <f t="shared" ca="1" si="2"/>
        <v>0.83283199440893663</v>
      </c>
      <c r="B168" s="26">
        <f ca="1">LOOKUP(A168, LTable)</f>
        <v>0.09</v>
      </c>
    </row>
    <row r="169" spans="1:2" x14ac:dyDescent="0.25">
      <c r="A169" s="14">
        <f t="shared" ca="1" si="2"/>
        <v>0.54502310434273815</v>
      </c>
      <c r="B169" s="26">
        <f ca="1">LOOKUP(A169, LTable)</f>
        <v>0.15</v>
      </c>
    </row>
    <row r="170" spans="1:2" x14ac:dyDescent="0.25">
      <c r="A170" s="14">
        <f t="shared" ca="1" si="2"/>
        <v>1.6160549898281973E-3</v>
      </c>
      <c r="B170" s="26">
        <f ca="1">LOOKUP(A170, LTable)</f>
        <v>0.23</v>
      </c>
    </row>
    <row r="171" spans="1:2" x14ac:dyDescent="0.25">
      <c r="A171" s="14">
        <f t="shared" ca="1" si="2"/>
        <v>0.93626006430407271</v>
      </c>
      <c r="B171" s="26">
        <f ca="1">LOOKUP(A171, LTable)</f>
        <v>0.03</v>
      </c>
    </row>
    <row r="172" spans="1:2" x14ac:dyDescent="0.25">
      <c r="A172" s="14">
        <f t="shared" ca="1" si="2"/>
        <v>0.96210106196906053</v>
      </c>
      <c r="B172" s="26">
        <f ca="1">LOOKUP(A172, LTable)</f>
        <v>0.03</v>
      </c>
    </row>
    <row r="173" spans="1:2" x14ac:dyDescent="0.25">
      <c r="A173" s="14">
        <f t="shared" ca="1" si="2"/>
        <v>0.77957494458660792</v>
      </c>
      <c r="B173" s="26">
        <f ca="1">LOOKUP(A173, LTable)</f>
        <v>0.09</v>
      </c>
    </row>
    <row r="174" spans="1:2" x14ac:dyDescent="0.25">
      <c r="A174" s="14">
        <f t="shared" ca="1" si="2"/>
        <v>0.81591573028344977</v>
      </c>
      <c r="B174" s="26">
        <f ca="1">LOOKUP(A174, LTable)</f>
        <v>0.09</v>
      </c>
    </row>
    <row r="175" spans="1:2" x14ac:dyDescent="0.25">
      <c r="A175" s="14">
        <f t="shared" ca="1" si="2"/>
        <v>5.4250720530312324E-2</v>
      </c>
      <c r="B175" s="26">
        <f ca="1">LOOKUP(A175, LTable)</f>
        <v>0.23</v>
      </c>
    </row>
    <row r="176" spans="1:2" x14ac:dyDescent="0.25">
      <c r="A176" s="14">
        <f t="shared" ca="1" si="2"/>
        <v>0.97417297268033431</v>
      </c>
      <c r="B176" s="26">
        <f ca="1">LOOKUP(A176, LTable)</f>
        <v>0.03</v>
      </c>
    </row>
    <row r="177" spans="1:2" x14ac:dyDescent="0.25">
      <c r="A177" s="14">
        <f t="shared" ca="1" si="2"/>
        <v>8.9453376060493195E-3</v>
      </c>
      <c r="B177" s="26">
        <f ca="1">LOOKUP(A177, LTable)</f>
        <v>0.23</v>
      </c>
    </row>
    <row r="178" spans="1:2" x14ac:dyDescent="0.25">
      <c r="A178" s="14">
        <f t="shared" ca="1" si="2"/>
        <v>0.55075624758800412</v>
      </c>
      <c r="B178" s="26">
        <f ca="1">LOOKUP(A178, LTable)</f>
        <v>0.15</v>
      </c>
    </row>
    <row r="179" spans="1:2" x14ac:dyDescent="0.25">
      <c r="A179" s="14">
        <f t="shared" ca="1" si="2"/>
        <v>0.43349591881613259</v>
      </c>
      <c r="B179" s="26">
        <f ca="1">LOOKUP(A179, LTable)</f>
        <v>0.18</v>
      </c>
    </row>
    <row r="180" spans="1:2" x14ac:dyDescent="0.25">
      <c r="A180" s="14">
        <f t="shared" ca="1" si="2"/>
        <v>0.1274777325825015</v>
      </c>
      <c r="B180" s="26">
        <f ca="1">LOOKUP(A180, LTable)</f>
        <v>0.18</v>
      </c>
    </row>
    <row r="181" spans="1:2" x14ac:dyDescent="0.25">
      <c r="A181" s="14">
        <f t="shared" ca="1" si="2"/>
        <v>0.33178242631098853</v>
      </c>
      <c r="B181" s="26">
        <f ca="1">LOOKUP(A181, LTable)</f>
        <v>0.18</v>
      </c>
    </row>
    <row r="182" spans="1:2" x14ac:dyDescent="0.25">
      <c r="A182" s="14">
        <f t="shared" ca="1" si="2"/>
        <v>0.39734256499639797</v>
      </c>
      <c r="B182" s="26">
        <f ca="1">LOOKUP(A182, LTable)</f>
        <v>0.18</v>
      </c>
    </row>
    <row r="183" spans="1:2" x14ac:dyDescent="0.25">
      <c r="A183" s="14">
        <f t="shared" ca="1" si="2"/>
        <v>1.2602159689797388E-3</v>
      </c>
      <c r="B183" s="26">
        <f ca="1">LOOKUP(A183, LTable)</f>
        <v>0.23</v>
      </c>
    </row>
    <row r="184" spans="1:2" x14ac:dyDescent="0.25">
      <c r="A184" s="14">
        <f t="shared" ca="1" si="2"/>
        <v>0.76456492163829137</v>
      </c>
      <c r="B184" s="26">
        <f ca="1">LOOKUP(A184, LTable)</f>
        <v>0.15</v>
      </c>
    </row>
    <row r="185" spans="1:2" x14ac:dyDescent="0.25">
      <c r="A185" s="14">
        <f t="shared" ca="1" si="2"/>
        <v>2.3894980375610442E-2</v>
      </c>
      <c r="B185" s="26">
        <f ca="1">LOOKUP(A185, LTable)</f>
        <v>0.23</v>
      </c>
    </row>
    <row r="186" spans="1:2" x14ac:dyDescent="0.25">
      <c r="A186" s="14">
        <f t="shared" ca="1" si="2"/>
        <v>9.5575632400308752E-3</v>
      </c>
      <c r="B186" s="26">
        <f ca="1">LOOKUP(A186, LTable)</f>
        <v>0.23</v>
      </c>
    </row>
    <row r="187" spans="1:2" x14ac:dyDescent="0.25">
      <c r="A187" s="14">
        <f t="shared" ca="1" si="2"/>
        <v>0.12607670142319416</v>
      </c>
      <c r="B187" s="26">
        <f ca="1">LOOKUP(A187, LTable)</f>
        <v>0.18</v>
      </c>
    </row>
    <row r="188" spans="1:2" x14ac:dyDescent="0.25">
      <c r="A188" s="14">
        <f t="shared" ca="1" si="2"/>
        <v>0.85650283879284483</v>
      </c>
      <c r="B188" s="26">
        <f ca="1">LOOKUP(A188, LTable)</f>
        <v>0.09</v>
      </c>
    </row>
    <row r="189" spans="1:2" x14ac:dyDescent="0.25">
      <c r="A189" s="14">
        <f t="shared" ca="1" si="2"/>
        <v>0.31484217891056576</v>
      </c>
      <c r="B189" s="26">
        <f ca="1">LOOKUP(A189, LTable)</f>
        <v>0.18</v>
      </c>
    </row>
    <row r="190" spans="1:2" x14ac:dyDescent="0.25">
      <c r="A190" s="14">
        <f t="shared" ca="1" si="2"/>
        <v>0.34792407338818843</v>
      </c>
      <c r="B190" s="26">
        <f ca="1">LOOKUP(A190, LTable)</f>
        <v>0.18</v>
      </c>
    </row>
    <row r="191" spans="1:2" x14ac:dyDescent="0.25">
      <c r="A191" s="14">
        <f t="shared" ca="1" si="2"/>
        <v>0.94876904352411984</v>
      </c>
      <c r="B191" s="26">
        <f ca="1">LOOKUP(A191, LTable)</f>
        <v>0.03</v>
      </c>
    </row>
    <row r="192" spans="1:2" x14ac:dyDescent="0.25">
      <c r="A192" s="14">
        <f t="shared" ca="1" si="2"/>
        <v>5.4532817169294145E-2</v>
      </c>
      <c r="B192" s="26">
        <f ca="1">LOOKUP(A192, LTable)</f>
        <v>0.23</v>
      </c>
    </row>
    <row r="193" spans="1:2" x14ac:dyDescent="0.25">
      <c r="A193" s="14">
        <f t="shared" ca="1" si="2"/>
        <v>0.25783016820070803</v>
      </c>
      <c r="B193" s="26">
        <f ca="1">LOOKUP(A193, LTable)</f>
        <v>0.18</v>
      </c>
    </row>
    <row r="194" spans="1:2" x14ac:dyDescent="0.25">
      <c r="A194" s="14">
        <f t="shared" ca="1" si="2"/>
        <v>0.52898770165646292</v>
      </c>
      <c r="B194" s="26">
        <f ca="1">LOOKUP(A194, LTable)</f>
        <v>0.15</v>
      </c>
    </row>
    <row r="195" spans="1:2" x14ac:dyDescent="0.25">
      <c r="A195" s="14">
        <f t="shared" ca="1" si="2"/>
        <v>0.10553427798423898</v>
      </c>
      <c r="B195" s="26">
        <f ca="1">LOOKUP(A195, LTable)</f>
        <v>0.23</v>
      </c>
    </row>
    <row r="196" spans="1:2" x14ac:dyDescent="0.25">
      <c r="A196" s="14">
        <f t="shared" ca="1" si="2"/>
        <v>0.78267511257067179</v>
      </c>
      <c r="B196" s="26">
        <f ca="1">LOOKUP(A196, LTable)</f>
        <v>0.09</v>
      </c>
    </row>
    <row r="197" spans="1:2" x14ac:dyDescent="0.25">
      <c r="A197" s="14">
        <f t="shared" ca="1" si="2"/>
        <v>0.62496519247973759</v>
      </c>
      <c r="B197" s="26">
        <f ca="1">LOOKUP(A197, LTable)</f>
        <v>0.15</v>
      </c>
    </row>
    <row r="198" spans="1:2" x14ac:dyDescent="0.25">
      <c r="A198" s="14">
        <f t="shared" ca="1" si="2"/>
        <v>0.12173852013659237</v>
      </c>
      <c r="B198" s="26">
        <f ca="1">LOOKUP(A198, LTable)</f>
        <v>0.18</v>
      </c>
    </row>
    <row r="199" spans="1:2" x14ac:dyDescent="0.25">
      <c r="A199" s="14">
        <f t="shared" ca="1" si="2"/>
        <v>0.994597429426196</v>
      </c>
      <c r="B199" s="26">
        <f ca="1">LOOKUP(A199, LTable)</f>
        <v>0.03</v>
      </c>
    </row>
    <row r="200" spans="1:2" x14ac:dyDescent="0.25">
      <c r="A200" s="14">
        <f t="shared" ca="1" si="2"/>
        <v>0.95493523105660816</v>
      </c>
      <c r="B200" s="26">
        <f ca="1">LOOKUP(A200, LTable)</f>
        <v>0.03</v>
      </c>
    </row>
    <row r="201" spans="1:2" x14ac:dyDescent="0.25">
      <c r="A201" s="14">
        <f t="shared" ca="1" si="2"/>
        <v>0.43171388574627689</v>
      </c>
      <c r="B201" s="26">
        <f ca="1">LOOKUP(A201, LTable)</f>
        <v>0.18</v>
      </c>
    </row>
    <row r="202" spans="1:2" x14ac:dyDescent="0.25">
      <c r="A202" s="14">
        <f t="shared" ca="1" si="2"/>
        <v>0.25975392382598428</v>
      </c>
      <c r="B202" s="26">
        <f ca="1">LOOKUP(A202, LTable)</f>
        <v>0.18</v>
      </c>
    </row>
    <row r="203" spans="1:2" x14ac:dyDescent="0.25">
      <c r="A203" s="14">
        <f t="shared" ca="1" si="2"/>
        <v>0.29127421626025285</v>
      </c>
      <c r="B203" s="26">
        <f ca="1">LOOKUP(A203, LTable)</f>
        <v>0.18</v>
      </c>
    </row>
    <row r="204" spans="1:2" x14ac:dyDescent="0.25">
      <c r="A204" s="14">
        <f t="shared" ca="1" si="2"/>
        <v>4.0283027769022595E-2</v>
      </c>
      <c r="B204" s="26">
        <f ca="1">LOOKUP(A204, LTable)</f>
        <v>0.23</v>
      </c>
    </row>
    <row r="205" spans="1:2" x14ac:dyDescent="0.25">
      <c r="A205" s="14">
        <f t="shared" ca="1" si="2"/>
        <v>0.36476086784716644</v>
      </c>
      <c r="B205" s="26">
        <f ca="1">LOOKUP(A205, LTable)</f>
        <v>0.18</v>
      </c>
    </row>
    <row r="206" spans="1:2" x14ac:dyDescent="0.25">
      <c r="A206" s="14">
        <f t="shared" ref="A206:A269" ca="1" si="3">RAND()</f>
        <v>0.33397153736497587</v>
      </c>
      <c r="B206" s="26">
        <f ca="1">LOOKUP(A206, LTable)</f>
        <v>0.18</v>
      </c>
    </row>
    <row r="207" spans="1:2" x14ac:dyDescent="0.25">
      <c r="A207" s="14">
        <f t="shared" ca="1" si="3"/>
        <v>0.28431203877531264</v>
      </c>
      <c r="B207" s="26">
        <f ca="1">LOOKUP(A207, LTable)</f>
        <v>0.18</v>
      </c>
    </row>
    <row r="208" spans="1:2" x14ac:dyDescent="0.25">
      <c r="A208" s="14">
        <f t="shared" ca="1" si="3"/>
        <v>0.44176755504433418</v>
      </c>
      <c r="B208" s="26">
        <f ca="1">LOOKUP(A208, LTable)</f>
        <v>0.18</v>
      </c>
    </row>
    <row r="209" spans="1:2" x14ac:dyDescent="0.25">
      <c r="A209" s="14">
        <f t="shared" ca="1" si="3"/>
        <v>0.82620132815635228</v>
      </c>
      <c r="B209" s="26">
        <f ca="1">LOOKUP(A209, LTable)</f>
        <v>0.09</v>
      </c>
    </row>
    <row r="210" spans="1:2" x14ac:dyDescent="0.25">
      <c r="A210" s="14">
        <f t="shared" ca="1" si="3"/>
        <v>0.53885884271499518</v>
      </c>
      <c r="B210" s="26">
        <f ca="1">LOOKUP(A210, LTable)</f>
        <v>0.15</v>
      </c>
    </row>
    <row r="211" spans="1:2" x14ac:dyDescent="0.25">
      <c r="A211" s="14">
        <f t="shared" ca="1" si="3"/>
        <v>0.55659179903586409</v>
      </c>
      <c r="B211" s="26">
        <f ca="1">LOOKUP(A211, LTable)</f>
        <v>0.15</v>
      </c>
    </row>
    <row r="212" spans="1:2" x14ac:dyDescent="0.25">
      <c r="A212" s="14">
        <f t="shared" ca="1" si="3"/>
        <v>0.17196733104276973</v>
      </c>
      <c r="B212" s="26">
        <f ca="1">LOOKUP(A212, LTable)</f>
        <v>0.18</v>
      </c>
    </row>
    <row r="213" spans="1:2" x14ac:dyDescent="0.25">
      <c r="A213" s="14">
        <f t="shared" ca="1" si="3"/>
        <v>0.72707145041606991</v>
      </c>
      <c r="B213" s="26">
        <f ca="1">LOOKUP(A213, LTable)</f>
        <v>0.15</v>
      </c>
    </row>
    <row r="214" spans="1:2" x14ac:dyDescent="0.25">
      <c r="A214" s="14">
        <f t="shared" ca="1" si="3"/>
        <v>0.29612903585061623</v>
      </c>
      <c r="B214" s="26">
        <f ca="1">LOOKUP(A214, LTable)</f>
        <v>0.18</v>
      </c>
    </row>
    <row r="215" spans="1:2" x14ac:dyDescent="0.25">
      <c r="A215" s="14">
        <f t="shared" ca="1" si="3"/>
        <v>0.20846069403959222</v>
      </c>
      <c r="B215" s="26">
        <f ca="1">LOOKUP(A215, LTable)</f>
        <v>0.18</v>
      </c>
    </row>
    <row r="216" spans="1:2" x14ac:dyDescent="0.25">
      <c r="A216" s="14">
        <f t="shared" ca="1" si="3"/>
        <v>0.71003466666287818</v>
      </c>
      <c r="B216" s="26">
        <f ca="1">LOOKUP(A216, LTable)</f>
        <v>0.15</v>
      </c>
    </row>
    <row r="217" spans="1:2" x14ac:dyDescent="0.25">
      <c r="A217" s="14">
        <f t="shared" ca="1" si="3"/>
        <v>6.6253194871576326E-2</v>
      </c>
      <c r="B217" s="26">
        <f ca="1">LOOKUP(A217, LTable)</f>
        <v>0.23</v>
      </c>
    </row>
    <row r="218" spans="1:2" x14ac:dyDescent="0.25">
      <c r="A218" s="14">
        <f t="shared" ca="1" si="3"/>
        <v>0.4546487459912304</v>
      </c>
      <c r="B218" s="26">
        <f ca="1">LOOKUP(A218, LTable)</f>
        <v>0.18</v>
      </c>
    </row>
    <row r="219" spans="1:2" x14ac:dyDescent="0.25">
      <c r="A219" s="14">
        <f t="shared" ca="1" si="3"/>
        <v>0.7406593553214007</v>
      </c>
      <c r="B219" s="26">
        <f ca="1">LOOKUP(A219, LTable)</f>
        <v>0.15</v>
      </c>
    </row>
    <row r="220" spans="1:2" x14ac:dyDescent="0.25">
      <c r="A220" s="14">
        <f t="shared" ca="1" si="3"/>
        <v>0.61263117897540198</v>
      </c>
      <c r="B220" s="26">
        <f ca="1">LOOKUP(A220, LTable)</f>
        <v>0.15</v>
      </c>
    </row>
    <row r="221" spans="1:2" x14ac:dyDescent="0.25">
      <c r="A221" s="14">
        <f t="shared" ca="1" si="3"/>
        <v>0.62447478176191296</v>
      </c>
      <c r="B221" s="26">
        <f ca="1">LOOKUP(A221, LTable)</f>
        <v>0.15</v>
      </c>
    </row>
    <row r="222" spans="1:2" x14ac:dyDescent="0.25">
      <c r="A222" s="14">
        <f t="shared" ca="1" si="3"/>
        <v>0.7712704957795129</v>
      </c>
      <c r="B222" s="26">
        <f ca="1">LOOKUP(A222, LTable)</f>
        <v>0.09</v>
      </c>
    </row>
    <row r="223" spans="1:2" x14ac:dyDescent="0.25">
      <c r="A223" s="14">
        <f t="shared" ca="1" si="3"/>
        <v>5.4195890302741079E-2</v>
      </c>
      <c r="B223" s="26">
        <f ca="1">LOOKUP(A223, LTable)</f>
        <v>0.23</v>
      </c>
    </row>
    <row r="224" spans="1:2" x14ac:dyDescent="0.25">
      <c r="A224" s="14">
        <f t="shared" ca="1" si="3"/>
        <v>0.87399267425154914</v>
      </c>
      <c r="B224" s="26">
        <f ca="1">LOOKUP(A224, LTable)</f>
        <v>0.09</v>
      </c>
    </row>
    <row r="225" spans="1:2" x14ac:dyDescent="0.25">
      <c r="A225" s="14">
        <f t="shared" ca="1" si="3"/>
        <v>0.11717820276765223</v>
      </c>
      <c r="B225" s="26">
        <f ca="1">LOOKUP(A225, LTable)</f>
        <v>0.23</v>
      </c>
    </row>
    <row r="226" spans="1:2" x14ac:dyDescent="0.25">
      <c r="A226" s="14">
        <f t="shared" ca="1" si="3"/>
        <v>0.27961186791910975</v>
      </c>
      <c r="B226" s="26">
        <f ca="1">LOOKUP(A226, LTable)</f>
        <v>0.18</v>
      </c>
    </row>
    <row r="227" spans="1:2" x14ac:dyDescent="0.25">
      <c r="A227" s="14">
        <f t="shared" ca="1" si="3"/>
        <v>0.66522954879073171</v>
      </c>
      <c r="B227" s="26">
        <f ca="1">LOOKUP(A227, LTable)</f>
        <v>0.15</v>
      </c>
    </row>
    <row r="228" spans="1:2" x14ac:dyDescent="0.25">
      <c r="A228" s="14">
        <f t="shared" ca="1" si="3"/>
        <v>1.2884370603204909E-2</v>
      </c>
      <c r="B228" s="26">
        <f ca="1">LOOKUP(A228, LTable)</f>
        <v>0.23</v>
      </c>
    </row>
    <row r="229" spans="1:2" x14ac:dyDescent="0.25">
      <c r="A229" s="14">
        <f t="shared" ca="1" si="3"/>
        <v>0.3139538926094787</v>
      </c>
      <c r="B229" s="26">
        <f ca="1">LOOKUP(A229, LTable)</f>
        <v>0.18</v>
      </c>
    </row>
    <row r="230" spans="1:2" x14ac:dyDescent="0.25">
      <c r="A230" s="14">
        <f t="shared" ca="1" si="3"/>
        <v>0.46324690424712633</v>
      </c>
      <c r="B230" s="26">
        <f ca="1">LOOKUP(A230, LTable)</f>
        <v>0.18</v>
      </c>
    </row>
    <row r="231" spans="1:2" x14ac:dyDescent="0.25">
      <c r="A231" s="14">
        <f t="shared" ca="1" si="3"/>
        <v>0.59097541283771171</v>
      </c>
      <c r="B231" s="26">
        <f ca="1">LOOKUP(A231, LTable)</f>
        <v>0.15</v>
      </c>
    </row>
    <row r="232" spans="1:2" x14ac:dyDescent="0.25">
      <c r="A232" s="14">
        <f t="shared" ca="1" si="3"/>
        <v>0.93269402538305601</v>
      </c>
      <c r="B232" s="26">
        <f ca="1">LOOKUP(A232, LTable)</f>
        <v>0.03</v>
      </c>
    </row>
    <row r="233" spans="1:2" x14ac:dyDescent="0.25">
      <c r="A233" s="14">
        <f t="shared" ca="1" si="3"/>
        <v>1.1746458924721703E-2</v>
      </c>
      <c r="B233" s="26">
        <f ca="1">LOOKUP(A233, LTable)</f>
        <v>0.23</v>
      </c>
    </row>
    <row r="234" spans="1:2" x14ac:dyDescent="0.25">
      <c r="A234" s="14">
        <f t="shared" ca="1" si="3"/>
        <v>0.39311721815603284</v>
      </c>
      <c r="B234" s="26">
        <f ca="1">LOOKUP(A234, LTable)</f>
        <v>0.18</v>
      </c>
    </row>
    <row r="235" spans="1:2" x14ac:dyDescent="0.25">
      <c r="A235" s="14">
        <f t="shared" ca="1" si="3"/>
        <v>0.52249266179003673</v>
      </c>
      <c r="B235" s="26">
        <f ca="1">LOOKUP(A235, LTable)</f>
        <v>0.15</v>
      </c>
    </row>
    <row r="236" spans="1:2" x14ac:dyDescent="0.25">
      <c r="A236" s="14">
        <f t="shared" ca="1" si="3"/>
        <v>0.84081095978488207</v>
      </c>
      <c r="B236" s="26">
        <f ca="1">LOOKUP(A236, LTable)</f>
        <v>0.09</v>
      </c>
    </row>
    <row r="237" spans="1:2" x14ac:dyDescent="0.25">
      <c r="A237" s="14">
        <f t="shared" ca="1" si="3"/>
        <v>0.61041007305168493</v>
      </c>
      <c r="B237" s="26">
        <f ca="1">LOOKUP(A237, LTable)</f>
        <v>0.15</v>
      </c>
    </row>
    <row r="238" spans="1:2" x14ac:dyDescent="0.25">
      <c r="A238" s="14">
        <f t="shared" ca="1" si="3"/>
        <v>0.28856194583631789</v>
      </c>
      <c r="B238" s="26">
        <f ca="1">LOOKUP(A238, LTable)</f>
        <v>0.18</v>
      </c>
    </row>
    <row r="239" spans="1:2" x14ac:dyDescent="0.25">
      <c r="A239" s="14">
        <f t="shared" ca="1" si="3"/>
        <v>0.22780058608757614</v>
      </c>
      <c r="B239" s="26">
        <f ca="1">LOOKUP(A239, LTable)</f>
        <v>0.18</v>
      </c>
    </row>
    <row r="240" spans="1:2" x14ac:dyDescent="0.25">
      <c r="A240" s="14">
        <f t="shared" ca="1" si="3"/>
        <v>0.68803587233860097</v>
      </c>
      <c r="B240" s="26">
        <f ca="1">LOOKUP(A240, LTable)</f>
        <v>0.15</v>
      </c>
    </row>
    <row r="241" spans="1:2" x14ac:dyDescent="0.25">
      <c r="A241" s="14">
        <f t="shared" ca="1" si="3"/>
        <v>9.0663654494622659E-2</v>
      </c>
      <c r="B241" s="26">
        <f ca="1">LOOKUP(A241, LTable)</f>
        <v>0.23</v>
      </c>
    </row>
    <row r="242" spans="1:2" x14ac:dyDescent="0.25">
      <c r="A242" s="14">
        <f t="shared" ca="1" si="3"/>
        <v>0.81697507986283535</v>
      </c>
      <c r="B242" s="26">
        <f ca="1">LOOKUP(A242, LTable)</f>
        <v>0.09</v>
      </c>
    </row>
    <row r="243" spans="1:2" x14ac:dyDescent="0.25">
      <c r="A243" s="14">
        <f t="shared" ca="1" si="3"/>
        <v>0.65846276499310685</v>
      </c>
      <c r="B243" s="26">
        <f ca="1">LOOKUP(A243, LTable)</f>
        <v>0.15</v>
      </c>
    </row>
    <row r="244" spans="1:2" x14ac:dyDescent="0.25">
      <c r="A244" s="14">
        <f t="shared" ca="1" si="3"/>
        <v>0.95422624320808569</v>
      </c>
      <c r="B244" s="26">
        <f ca="1">LOOKUP(A244, LTable)</f>
        <v>0.03</v>
      </c>
    </row>
    <row r="245" spans="1:2" x14ac:dyDescent="0.25">
      <c r="A245" s="14">
        <f t="shared" ca="1" si="3"/>
        <v>0.15554098002291239</v>
      </c>
      <c r="B245" s="26">
        <f ca="1">LOOKUP(A245, LTable)</f>
        <v>0.18</v>
      </c>
    </row>
    <row r="246" spans="1:2" x14ac:dyDescent="0.25">
      <c r="A246" s="14">
        <f t="shared" ca="1" si="3"/>
        <v>0.87298382687430742</v>
      </c>
      <c r="B246" s="26">
        <f ca="1">LOOKUP(A246, LTable)</f>
        <v>0.09</v>
      </c>
    </row>
    <row r="247" spans="1:2" x14ac:dyDescent="0.25">
      <c r="A247" s="14">
        <f t="shared" ca="1" si="3"/>
        <v>0.62812692230581713</v>
      </c>
      <c r="B247" s="26">
        <f ca="1">LOOKUP(A247, LTable)</f>
        <v>0.15</v>
      </c>
    </row>
    <row r="248" spans="1:2" x14ac:dyDescent="0.25">
      <c r="A248" s="14">
        <f t="shared" ca="1" si="3"/>
        <v>0.56603783915675998</v>
      </c>
      <c r="B248" s="26">
        <f ca="1">LOOKUP(A248, LTable)</f>
        <v>0.15</v>
      </c>
    </row>
    <row r="249" spans="1:2" x14ac:dyDescent="0.25">
      <c r="A249" s="14">
        <f t="shared" ca="1" si="3"/>
        <v>0.90475906511921522</v>
      </c>
      <c r="B249" s="26">
        <f ca="1">LOOKUP(A249, LTable)</f>
        <v>0.09</v>
      </c>
    </row>
    <row r="250" spans="1:2" x14ac:dyDescent="0.25">
      <c r="A250" s="14">
        <f t="shared" ca="1" si="3"/>
        <v>0.79680086325370936</v>
      </c>
      <c r="B250" s="26">
        <f ca="1">LOOKUP(A250, LTable)</f>
        <v>0.09</v>
      </c>
    </row>
    <row r="251" spans="1:2" x14ac:dyDescent="0.25">
      <c r="A251" s="14">
        <f t="shared" ca="1" si="3"/>
        <v>0.87353378954472927</v>
      </c>
      <c r="B251" s="26">
        <f ca="1">LOOKUP(A251, LTable)</f>
        <v>0.09</v>
      </c>
    </row>
    <row r="252" spans="1:2" x14ac:dyDescent="0.25">
      <c r="A252" s="14">
        <f t="shared" ca="1" si="3"/>
        <v>0.50724225844034254</v>
      </c>
      <c r="B252" s="26">
        <f ca="1">LOOKUP(A252, LTable)</f>
        <v>0.18</v>
      </c>
    </row>
    <row r="253" spans="1:2" x14ac:dyDescent="0.25">
      <c r="A253" s="14">
        <f t="shared" ca="1" si="3"/>
        <v>8.4429786726482603E-2</v>
      </c>
      <c r="B253" s="26">
        <f ca="1">LOOKUP(A253, LTable)</f>
        <v>0.23</v>
      </c>
    </row>
    <row r="254" spans="1:2" x14ac:dyDescent="0.25">
      <c r="A254" s="14">
        <f t="shared" ca="1" si="3"/>
        <v>0.57844342489394973</v>
      </c>
      <c r="B254" s="26">
        <f ca="1">LOOKUP(A254, LTable)</f>
        <v>0.15</v>
      </c>
    </row>
    <row r="255" spans="1:2" x14ac:dyDescent="0.25">
      <c r="A255" s="14">
        <f t="shared" ca="1" si="3"/>
        <v>0.17719697151570535</v>
      </c>
      <c r="B255" s="26">
        <f ca="1">LOOKUP(A255, LTable)</f>
        <v>0.18</v>
      </c>
    </row>
    <row r="256" spans="1:2" x14ac:dyDescent="0.25">
      <c r="A256" s="14">
        <f t="shared" ca="1" si="3"/>
        <v>6.4113239923997201E-2</v>
      </c>
      <c r="B256" s="26">
        <f ca="1">LOOKUP(A256, LTable)</f>
        <v>0.23</v>
      </c>
    </row>
    <row r="257" spans="1:2" x14ac:dyDescent="0.25">
      <c r="A257" s="14">
        <f t="shared" ca="1" si="3"/>
        <v>0.30297742538106542</v>
      </c>
      <c r="B257" s="26">
        <f ca="1">LOOKUP(A257, LTable)</f>
        <v>0.18</v>
      </c>
    </row>
    <row r="258" spans="1:2" x14ac:dyDescent="0.25">
      <c r="A258" s="14">
        <f t="shared" ca="1" si="3"/>
        <v>0.58106696082017895</v>
      </c>
      <c r="B258" s="26">
        <f ca="1">LOOKUP(A258, LTable)</f>
        <v>0.15</v>
      </c>
    </row>
    <row r="259" spans="1:2" x14ac:dyDescent="0.25">
      <c r="A259" s="14">
        <f t="shared" ca="1" si="3"/>
        <v>0.31431678214809899</v>
      </c>
      <c r="B259" s="26">
        <f ca="1">LOOKUP(A259, LTable)</f>
        <v>0.18</v>
      </c>
    </row>
    <row r="260" spans="1:2" x14ac:dyDescent="0.25">
      <c r="A260" s="14">
        <f t="shared" ca="1" si="3"/>
        <v>0.54090646034604339</v>
      </c>
      <c r="B260" s="26">
        <f ca="1">LOOKUP(A260, LTable)</f>
        <v>0.15</v>
      </c>
    </row>
    <row r="261" spans="1:2" x14ac:dyDescent="0.25">
      <c r="A261" s="14">
        <f t="shared" ca="1" si="3"/>
        <v>4.1004053676705454E-2</v>
      </c>
      <c r="B261" s="26">
        <f ca="1">LOOKUP(A261, LTable)</f>
        <v>0.23</v>
      </c>
    </row>
    <row r="262" spans="1:2" x14ac:dyDescent="0.25">
      <c r="A262" s="14">
        <f t="shared" ca="1" si="3"/>
        <v>0.50937080801236856</v>
      </c>
      <c r="B262" s="26">
        <f ca="1">LOOKUP(A262, LTable)</f>
        <v>0.18</v>
      </c>
    </row>
    <row r="263" spans="1:2" x14ac:dyDescent="0.25">
      <c r="A263" s="14">
        <f t="shared" ca="1" si="3"/>
        <v>0.63314854635890372</v>
      </c>
      <c r="B263" s="26">
        <f ca="1">LOOKUP(A263, LTable)</f>
        <v>0.15</v>
      </c>
    </row>
    <row r="264" spans="1:2" x14ac:dyDescent="0.25">
      <c r="A264" s="14">
        <f t="shared" ca="1" si="3"/>
        <v>0.84109998845667489</v>
      </c>
      <c r="B264" s="26">
        <f ca="1">LOOKUP(A264, LTable)</f>
        <v>0.09</v>
      </c>
    </row>
    <row r="265" spans="1:2" x14ac:dyDescent="0.25">
      <c r="A265" s="14">
        <f t="shared" ca="1" si="3"/>
        <v>0.75294773511800395</v>
      </c>
      <c r="B265" s="26">
        <f ca="1">LOOKUP(A265, LTable)</f>
        <v>0.15</v>
      </c>
    </row>
    <row r="266" spans="1:2" x14ac:dyDescent="0.25">
      <c r="A266" s="14">
        <f t="shared" ca="1" si="3"/>
        <v>0.65882093038605516</v>
      </c>
      <c r="B266" s="26">
        <f ca="1">LOOKUP(A266, LTable)</f>
        <v>0.15</v>
      </c>
    </row>
    <row r="267" spans="1:2" x14ac:dyDescent="0.25">
      <c r="A267" s="14">
        <f t="shared" ca="1" si="3"/>
        <v>0.97915845422655001</v>
      </c>
      <c r="B267" s="26">
        <f ca="1">LOOKUP(A267, LTable)</f>
        <v>0.03</v>
      </c>
    </row>
    <row r="268" spans="1:2" x14ac:dyDescent="0.25">
      <c r="A268" s="14">
        <f t="shared" ca="1" si="3"/>
        <v>0.91224137818144069</v>
      </c>
      <c r="B268" s="26">
        <f ca="1">LOOKUP(A268, LTable)</f>
        <v>0.09</v>
      </c>
    </row>
    <row r="269" spans="1:2" x14ac:dyDescent="0.25">
      <c r="A269" s="14">
        <f t="shared" ca="1" si="3"/>
        <v>0.72917900200936048</v>
      </c>
      <c r="B269" s="26">
        <f ca="1">LOOKUP(A269, LTable)</f>
        <v>0.15</v>
      </c>
    </row>
    <row r="270" spans="1:2" x14ac:dyDescent="0.25">
      <c r="A270" s="14">
        <f t="shared" ref="A270:A333" ca="1" si="4">RAND()</f>
        <v>0.67705779754919215</v>
      </c>
      <c r="B270" s="26">
        <f ca="1">LOOKUP(A270, LTable)</f>
        <v>0.15</v>
      </c>
    </row>
    <row r="271" spans="1:2" x14ac:dyDescent="0.25">
      <c r="A271" s="14">
        <f t="shared" ca="1" si="4"/>
        <v>0.47449044779779948</v>
      </c>
      <c r="B271" s="26">
        <f ca="1">LOOKUP(A271, LTable)</f>
        <v>0.18</v>
      </c>
    </row>
    <row r="272" spans="1:2" x14ac:dyDescent="0.25">
      <c r="A272" s="14">
        <f t="shared" ca="1" si="4"/>
        <v>0.78879084233190555</v>
      </c>
      <c r="B272" s="26">
        <f ca="1">LOOKUP(A272, LTable)</f>
        <v>0.09</v>
      </c>
    </row>
    <row r="273" spans="1:2" x14ac:dyDescent="0.25">
      <c r="A273" s="14">
        <f t="shared" ca="1" si="4"/>
        <v>6.2113683258898322E-2</v>
      </c>
      <c r="B273" s="26">
        <f ca="1">LOOKUP(A273, LTable)</f>
        <v>0.23</v>
      </c>
    </row>
    <row r="274" spans="1:2" x14ac:dyDescent="0.25">
      <c r="A274" s="14">
        <f t="shared" ca="1" si="4"/>
        <v>0.23284209486752305</v>
      </c>
      <c r="B274" s="26">
        <f ca="1">LOOKUP(A274, LTable)</f>
        <v>0.18</v>
      </c>
    </row>
    <row r="275" spans="1:2" x14ac:dyDescent="0.25">
      <c r="A275" s="14">
        <f t="shared" ca="1" si="4"/>
        <v>0.83030518670526732</v>
      </c>
      <c r="B275" s="26">
        <f ca="1">LOOKUP(A275, LTable)</f>
        <v>0.09</v>
      </c>
    </row>
    <row r="276" spans="1:2" x14ac:dyDescent="0.25">
      <c r="A276" s="14">
        <f t="shared" ca="1" si="4"/>
        <v>0.82729783026499404</v>
      </c>
      <c r="B276" s="26">
        <f ca="1">LOOKUP(A276, LTable)</f>
        <v>0.09</v>
      </c>
    </row>
    <row r="277" spans="1:2" x14ac:dyDescent="0.25">
      <c r="A277" s="14">
        <f t="shared" ca="1" si="4"/>
        <v>0.67186746546080223</v>
      </c>
      <c r="B277" s="26">
        <f ca="1">LOOKUP(A277, LTable)</f>
        <v>0.15</v>
      </c>
    </row>
    <row r="278" spans="1:2" x14ac:dyDescent="0.25">
      <c r="A278" s="14">
        <f t="shared" ca="1" si="4"/>
        <v>0.23370173990291243</v>
      </c>
      <c r="B278" s="26">
        <f ca="1">LOOKUP(A278, LTable)</f>
        <v>0.18</v>
      </c>
    </row>
    <row r="279" spans="1:2" x14ac:dyDescent="0.25">
      <c r="A279" s="14">
        <f t="shared" ca="1" si="4"/>
        <v>0.43653361615380681</v>
      </c>
      <c r="B279" s="26">
        <f ca="1">LOOKUP(A279, LTable)</f>
        <v>0.18</v>
      </c>
    </row>
    <row r="280" spans="1:2" x14ac:dyDescent="0.25">
      <c r="A280" s="14">
        <f t="shared" ca="1" si="4"/>
        <v>0.60268298247818519</v>
      </c>
      <c r="B280" s="26">
        <f ca="1">LOOKUP(A280, LTable)</f>
        <v>0.15</v>
      </c>
    </row>
    <row r="281" spans="1:2" x14ac:dyDescent="0.25">
      <c r="A281" s="14">
        <f t="shared" ca="1" si="4"/>
        <v>2.8020135045635386E-2</v>
      </c>
      <c r="B281" s="26">
        <f ca="1">LOOKUP(A281, LTable)</f>
        <v>0.23</v>
      </c>
    </row>
    <row r="282" spans="1:2" x14ac:dyDescent="0.25">
      <c r="A282" s="14">
        <f t="shared" ca="1" si="4"/>
        <v>0.18534080248560802</v>
      </c>
      <c r="B282" s="26">
        <f ca="1">LOOKUP(A282, LTable)</f>
        <v>0.18</v>
      </c>
    </row>
    <row r="283" spans="1:2" x14ac:dyDescent="0.25">
      <c r="A283" s="14">
        <f t="shared" ca="1" si="4"/>
        <v>0.11992496694696764</v>
      </c>
      <c r="B283" s="26">
        <f ca="1">LOOKUP(A283, LTable)</f>
        <v>0.23</v>
      </c>
    </row>
    <row r="284" spans="1:2" x14ac:dyDescent="0.25">
      <c r="A284" s="14">
        <f t="shared" ca="1" si="4"/>
        <v>0.67352374444757535</v>
      </c>
      <c r="B284" s="26">
        <f ca="1">LOOKUP(A284, LTable)</f>
        <v>0.15</v>
      </c>
    </row>
    <row r="285" spans="1:2" x14ac:dyDescent="0.25">
      <c r="A285" s="14">
        <f t="shared" ca="1" si="4"/>
        <v>0.79028744687037777</v>
      </c>
      <c r="B285" s="26">
        <f ca="1">LOOKUP(A285, LTable)</f>
        <v>0.09</v>
      </c>
    </row>
    <row r="286" spans="1:2" x14ac:dyDescent="0.25">
      <c r="A286" s="14">
        <f t="shared" ca="1" si="4"/>
        <v>0.92546632539290585</v>
      </c>
      <c r="B286" s="26">
        <f ca="1">LOOKUP(A286, LTable)</f>
        <v>0.03</v>
      </c>
    </row>
    <row r="287" spans="1:2" x14ac:dyDescent="0.25">
      <c r="A287" s="14">
        <f t="shared" ca="1" si="4"/>
        <v>0.81200224531040288</v>
      </c>
      <c r="B287" s="26">
        <f ca="1">LOOKUP(A287, LTable)</f>
        <v>0.09</v>
      </c>
    </row>
    <row r="288" spans="1:2" x14ac:dyDescent="0.25">
      <c r="A288" s="14">
        <f t="shared" ca="1" si="4"/>
        <v>0.5731257227161709</v>
      </c>
      <c r="B288" s="26">
        <f ca="1">LOOKUP(A288, LTable)</f>
        <v>0.15</v>
      </c>
    </row>
    <row r="289" spans="1:2" x14ac:dyDescent="0.25">
      <c r="A289" s="14">
        <f t="shared" ca="1" si="4"/>
        <v>0.49519169253039108</v>
      </c>
      <c r="B289" s="26">
        <f ca="1">LOOKUP(A289, LTable)</f>
        <v>0.18</v>
      </c>
    </row>
    <row r="290" spans="1:2" x14ac:dyDescent="0.25">
      <c r="A290" s="14">
        <f t="shared" ca="1" si="4"/>
        <v>0.69921435953774269</v>
      </c>
      <c r="B290" s="26">
        <f ca="1">LOOKUP(A290, LTable)</f>
        <v>0.15</v>
      </c>
    </row>
    <row r="291" spans="1:2" x14ac:dyDescent="0.25">
      <c r="A291" s="14">
        <f t="shared" ca="1" si="4"/>
        <v>3.5240610246003667E-2</v>
      </c>
      <c r="B291" s="26">
        <f ca="1">LOOKUP(A291, LTable)</f>
        <v>0.23</v>
      </c>
    </row>
    <row r="292" spans="1:2" x14ac:dyDescent="0.25">
      <c r="A292" s="14">
        <f t="shared" ca="1" si="4"/>
        <v>0.19988876645009623</v>
      </c>
      <c r="B292" s="26">
        <f ca="1">LOOKUP(A292, LTable)</f>
        <v>0.18</v>
      </c>
    </row>
    <row r="293" spans="1:2" x14ac:dyDescent="0.25">
      <c r="A293" s="14">
        <f t="shared" ca="1" si="4"/>
        <v>0.20042489823150478</v>
      </c>
      <c r="B293" s="26">
        <f ca="1">LOOKUP(A293, LTable)</f>
        <v>0.18</v>
      </c>
    </row>
    <row r="294" spans="1:2" x14ac:dyDescent="0.25">
      <c r="A294" s="14">
        <f t="shared" ca="1" si="4"/>
        <v>5.6960287518826758E-2</v>
      </c>
      <c r="B294" s="26">
        <f ca="1">LOOKUP(A294, LTable)</f>
        <v>0.23</v>
      </c>
    </row>
    <row r="295" spans="1:2" x14ac:dyDescent="0.25">
      <c r="A295" s="14">
        <f t="shared" ca="1" si="4"/>
        <v>0.31538585114515627</v>
      </c>
      <c r="B295" s="26">
        <f ca="1">LOOKUP(A295, LTable)</f>
        <v>0.18</v>
      </c>
    </row>
    <row r="296" spans="1:2" x14ac:dyDescent="0.25">
      <c r="A296" s="14">
        <f t="shared" ca="1" si="4"/>
        <v>0.47735429577179722</v>
      </c>
      <c r="B296" s="26">
        <f ca="1">LOOKUP(A296, LTable)</f>
        <v>0.18</v>
      </c>
    </row>
    <row r="297" spans="1:2" x14ac:dyDescent="0.25">
      <c r="A297" s="14">
        <f t="shared" ca="1" si="4"/>
        <v>0.20250252738261076</v>
      </c>
      <c r="B297" s="26">
        <f ca="1">LOOKUP(A297, LTable)</f>
        <v>0.18</v>
      </c>
    </row>
    <row r="298" spans="1:2" x14ac:dyDescent="0.25">
      <c r="A298" s="14">
        <f t="shared" ca="1" si="4"/>
        <v>0.4287232010795774</v>
      </c>
      <c r="B298" s="26">
        <f ca="1">LOOKUP(A298, LTable)</f>
        <v>0.18</v>
      </c>
    </row>
    <row r="299" spans="1:2" x14ac:dyDescent="0.25">
      <c r="A299" s="14">
        <f t="shared" ca="1" si="4"/>
        <v>0.85014187092900761</v>
      </c>
      <c r="B299" s="26">
        <f ca="1">LOOKUP(A299, LTable)</f>
        <v>0.09</v>
      </c>
    </row>
    <row r="300" spans="1:2" x14ac:dyDescent="0.25">
      <c r="A300" s="14">
        <f t="shared" ca="1" si="4"/>
        <v>0.77902848894400123</v>
      </c>
      <c r="B300" s="26">
        <f ca="1">LOOKUP(A300, LTable)</f>
        <v>0.09</v>
      </c>
    </row>
    <row r="301" spans="1:2" x14ac:dyDescent="0.25">
      <c r="A301" s="14">
        <f t="shared" ca="1" si="4"/>
        <v>0.76898077772958018</v>
      </c>
      <c r="B301" s="26">
        <f ca="1">LOOKUP(A301, LTable)</f>
        <v>0.15</v>
      </c>
    </row>
    <row r="302" spans="1:2" x14ac:dyDescent="0.25">
      <c r="A302" s="14">
        <f t="shared" ca="1" si="4"/>
        <v>0.57538968174550287</v>
      </c>
      <c r="B302" s="26">
        <f ca="1">LOOKUP(A302, LTable)</f>
        <v>0.15</v>
      </c>
    </row>
    <row r="303" spans="1:2" x14ac:dyDescent="0.25">
      <c r="A303" s="14">
        <f t="shared" ca="1" si="4"/>
        <v>0.39302294025501594</v>
      </c>
      <c r="B303" s="26">
        <f ca="1">LOOKUP(A303, LTable)</f>
        <v>0.18</v>
      </c>
    </row>
    <row r="304" spans="1:2" x14ac:dyDescent="0.25">
      <c r="A304" s="14">
        <f t="shared" ca="1" si="4"/>
        <v>0.48350981140647864</v>
      </c>
      <c r="B304" s="26">
        <f ca="1">LOOKUP(A304, LTable)</f>
        <v>0.18</v>
      </c>
    </row>
    <row r="305" spans="1:2" x14ac:dyDescent="0.25">
      <c r="A305" s="14">
        <f t="shared" ca="1" si="4"/>
        <v>0.19510001504727337</v>
      </c>
      <c r="B305" s="26">
        <f ca="1">LOOKUP(A305, LTable)</f>
        <v>0.18</v>
      </c>
    </row>
    <row r="306" spans="1:2" x14ac:dyDescent="0.25">
      <c r="A306" s="14">
        <f t="shared" ca="1" si="4"/>
        <v>0.54376456700086095</v>
      </c>
      <c r="B306" s="26">
        <f ca="1">LOOKUP(A306, LTable)</f>
        <v>0.15</v>
      </c>
    </row>
    <row r="307" spans="1:2" x14ac:dyDescent="0.25">
      <c r="A307" s="14">
        <f t="shared" ca="1" si="4"/>
        <v>0.88369050176460118</v>
      </c>
      <c r="B307" s="26">
        <f ca="1">LOOKUP(A307, LTable)</f>
        <v>0.09</v>
      </c>
    </row>
    <row r="308" spans="1:2" x14ac:dyDescent="0.25">
      <c r="A308" s="14">
        <f t="shared" ca="1" si="4"/>
        <v>0.13464073034518798</v>
      </c>
      <c r="B308" s="26">
        <f ca="1">LOOKUP(A308, LTable)</f>
        <v>0.18</v>
      </c>
    </row>
    <row r="309" spans="1:2" x14ac:dyDescent="0.25">
      <c r="A309" s="14">
        <f t="shared" ca="1" si="4"/>
        <v>0.84062471862709276</v>
      </c>
      <c r="B309" s="26">
        <f ca="1">LOOKUP(A309, LTable)</f>
        <v>0.09</v>
      </c>
    </row>
    <row r="310" spans="1:2" x14ac:dyDescent="0.25">
      <c r="A310" s="14">
        <f t="shared" ca="1" si="4"/>
        <v>0.31329198966338512</v>
      </c>
      <c r="B310" s="26">
        <f ca="1">LOOKUP(A310, LTable)</f>
        <v>0.18</v>
      </c>
    </row>
    <row r="311" spans="1:2" x14ac:dyDescent="0.25">
      <c r="A311" s="14">
        <f t="shared" ca="1" si="4"/>
        <v>0.1919214769800186</v>
      </c>
      <c r="B311" s="26">
        <f ca="1">LOOKUP(A311, LTable)</f>
        <v>0.18</v>
      </c>
    </row>
    <row r="312" spans="1:2" x14ac:dyDescent="0.25">
      <c r="A312" s="14">
        <f t="shared" ca="1" si="4"/>
        <v>0.26530875253283526</v>
      </c>
      <c r="B312" s="26">
        <f ca="1">LOOKUP(A312, LTable)</f>
        <v>0.18</v>
      </c>
    </row>
    <row r="313" spans="1:2" x14ac:dyDescent="0.25">
      <c r="A313" s="14">
        <f t="shared" ca="1" si="4"/>
        <v>0.22279179653645131</v>
      </c>
      <c r="B313" s="26">
        <f ca="1">LOOKUP(A313, LTable)</f>
        <v>0.18</v>
      </c>
    </row>
    <row r="314" spans="1:2" x14ac:dyDescent="0.25">
      <c r="A314" s="14">
        <f t="shared" ca="1" si="4"/>
        <v>0.47534092238188574</v>
      </c>
      <c r="B314" s="26">
        <f ca="1">LOOKUP(A314, LTable)</f>
        <v>0.18</v>
      </c>
    </row>
    <row r="315" spans="1:2" x14ac:dyDescent="0.25">
      <c r="A315" s="14">
        <f t="shared" ca="1" si="4"/>
        <v>0.73824409587880246</v>
      </c>
      <c r="B315" s="26">
        <f ca="1">LOOKUP(A315, LTable)</f>
        <v>0.15</v>
      </c>
    </row>
    <row r="316" spans="1:2" x14ac:dyDescent="0.25">
      <c r="A316" s="14">
        <f t="shared" ca="1" si="4"/>
        <v>0.40047706150713458</v>
      </c>
      <c r="B316" s="26">
        <f ca="1">LOOKUP(A316, LTable)</f>
        <v>0.18</v>
      </c>
    </row>
    <row r="317" spans="1:2" x14ac:dyDescent="0.25">
      <c r="A317" s="14">
        <f t="shared" ca="1" si="4"/>
        <v>0.31043599588278181</v>
      </c>
      <c r="B317" s="26">
        <f ca="1">LOOKUP(A317, LTable)</f>
        <v>0.18</v>
      </c>
    </row>
    <row r="318" spans="1:2" x14ac:dyDescent="0.25">
      <c r="A318" s="14">
        <f t="shared" ca="1" si="4"/>
        <v>0.60095905816197526</v>
      </c>
      <c r="B318" s="26">
        <f ca="1">LOOKUP(A318, LTable)</f>
        <v>0.15</v>
      </c>
    </row>
    <row r="319" spans="1:2" x14ac:dyDescent="0.25">
      <c r="A319" s="14">
        <f t="shared" ca="1" si="4"/>
        <v>0.39352550985079815</v>
      </c>
      <c r="B319" s="26">
        <f ca="1">LOOKUP(A319, LTable)</f>
        <v>0.18</v>
      </c>
    </row>
    <row r="320" spans="1:2" x14ac:dyDescent="0.25">
      <c r="A320" s="14">
        <f t="shared" ca="1" si="4"/>
        <v>0.42010050178962322</v>
      </c>
      <c r="B320" s="26">
        <f ca="1">LOOKUP(A320, LTable)</f>
        <v>0.18</v>
      </c>
    </row>
    <row r="321" spans="1:2" x14ac:dyDescent="0.25">
      <c r="A321" s="14">
        <f t="shared" ca="1" si="4"/>
        <v>0.40401337892233724</v>
      </c>
      <c r="B321" s="26">
        <f ca="1">LOOKUP(A321, LTable)</f>
        <v>0.18</v>
      </c>
    </row>
    <row r="322" spans="1:2" x14ac:dyDescent="0.25">
      <c r="A322" s="14">
        <f t="shared" ca="1" si="4"/>
        <v>0.94926074973804475</v>
      </c>
      <c r="B322" s="26">
        <f ca="1">LOOKUP(A322, LTable)</f>
        <v>0.03</v>
      </c>
    </row>
    <row r="323" spans="1:2" x14ac:dyDescent="0.25">
      <c r="A323" s="14">
        <f t="shared" ca="1" si="4"/>
        <v>0.64329636365852105</v>
      </c>
      <c r="B323" s="26">
        <f ca="1">LOOKUP(A323, LTable)</f>
        <v>0.15</v>
      </c>
    </row>
    <row r="324" spans="1:2" x14ac:dyDescent="0.25">
      <c r="A324" s="14">
        <f t="shared" ca="1" si="4"/>
        <v>0.20691177281006301</v>
      </c>
      <c r="B324" s="26">
        <f ca="1">LOOKUP(A324, LTable)</f>
        <v>0.18</v>
      </c>
    </row>
    <row r="325" spans="1:2" x14ac:dyDescent="0.25">
      <c r="A325" s="14">
        <f t="shared" ca="1" si="4"/>
        <v>0.22355828255360122</v>
      </c>
      <c r="B325" s="26">
        <f ca="1">LOOKUP(A325, LTable)</f>
        <v>0.18</v>
      </c>
    </row>
    <row r="326" spans="1:2" x14ac:dyDescent="0.25">
      <c r="A326" s="14">
        <f t="shared" ca="1" si="4"/>
        <v>0.93062798369728328</v>
      </c>
      <c r="B326" s="26">
        <f ca="1">LOOKUP(A326, LTable)</f>
        <v>0.03</v>
      </c>
    </row>
    <row r="327" spans="1:2" x14ac:dyDescent="0.25">
      <c r="A327" s="14">
        <f t="shared" ca="1" si="4"/>
        <v>0.22220103956647719</v>
      </c>
      <c r="B327" s="26">
        <f ca="1">LOOKUP(A327, LTable)</f>
        <v>0.18</v>
      </c>
    </row>
    <row r="328" spans="1:2" x14ac:dyDescent="0.25">
      <c r="A328" s="14">
        <f t="shared" ca="1" si="4"/>
        <v>0.77573477369670352</v>
      </c>
      <c r="B328" s="26">
        <f ca="1">LOOKUP(A328, LTable)</f>
        <v>0.09</v>
      </c>
    </row>
    <row r="329" spans="1:2" x14ac:dyDescent="0.25">
      <c r="A329" s="14">
        <f t="shared" ca="1" si="4"/>
        <v>0.10171688098402165</v>
      </c>
      <c r="B329" s="26">
        <f ca="1">LOOKUP(A329, LTable)</f>
        <v>0.23</v>
      </c>
    </row>
    <row r="330" spans="1:2" x14ac:dyDescent="0.25">
      <c r="A330" s="14">
        <f t="shared" ca="1" si="4"/>
        <v>5.5721703157839086E-2</v>
      </c>
      <c r="B330" s="26">
        <f ca="1">LOOKUP(A330, LTable)</f>
        <v>0.23</v>
      </c>
    </row>
    <row r="331" spans="1:2" x14ac:dyDescent="0.25">
      <c r="A331" s="14">
        <f t="shared" ca="1" si="4"/>
        <v>0.61687096890870763</v>
      </c>
      <c r="B331" s="26">
        <f ca="1">LOOKUP(A331, LTable)</f>
        <v>0.15</v>
      </c>
    </row>
    <row r="332" spans="1:2" x14ac:dyDescent="0.25">
      <c r="A332" s="14">
        <f t="shared" ca="1" si="4"/>
        <v>0.57451606342083839</v>
      </c>
      <c r="B332" s="26">
        <f ca="1">LOOKUP(A332, LTable)</f>
        <v>0.15</v>
      </c>
    </row>
    <row r="333" spans="1:2" x14ac:dyDescent="0.25">
      <c r="A333" s="14">
        <f t="shared" ca="1" si="4"/>
        <v>0.1254488055120685</v>
      </c>
      <c r="B333" s="26">
        <f ca="1">LOOKUP(A333, LTable)</f>
        <v>0.18</v>
      </c>
    </row>
    <row r="334" spans="1:2" x14ac:dyDescent="0.25">
      <c r="A334" s="14">
        <f t="shared" ref="A334:A397" ca="1" si="5">RAND()</f>
        <v>3.2327270145995901E-2</v>
      </c>
      <c r="B334" s="26">
        <f ca="1">LOOKUP(A334, LTable)</f>
        <v>0.23</v>
      </c>
    </row>
    <row r="335" spans="1:2" x14ac:dyDescent="0.25">
      <c r="A335" s="14">
        <f t="shared" ca="1" si="5"/>
        <v>4.3795254526371341E-2</v>
      </c>
      <c r="B335" s="26">
        <f ca="1">LOOKUP(A335, LTable)</f>
        <v>0.23</v>
      </c>
    </row>
    <row r="336" spans="1:2" x14ac:dyDescent="0.25">
      <c r="A336" s="14">
        <f t="shared" ca="1" si="5"/>
        <v>1.3541955899211588E-2</v>
      </c>
      <c r="B336" s="26">
        <f ca="1">LOOKUP(A336, LTable)</f>
        <v>0.23</v>
      </c>
    </row>
    <row r="337" spans="1:2" x14ac:dyDescent="0.25">
      <c r="A337" s="14">
        <f t="shared" ca="1" si="5"/>
        <v>0.65661826333112427</v>
      </c>
      <c r="B337" s="26">
        <f ca="1">LOOKUP(A337, LTable)</f>
        <v>0.15</v>
      </c>
    </row>
    <row r="338" spans="1:2" x14ac:dyDescent="0.25">
      <c r="A338" s="14">
        <f t="shared" ca="1" si="5"/>
        <v>0.9370857158676994</v>
      </c>
      <c r="B338" s="26">
        <f ca="1">LOOKUP(A338, LTable)</f>
        <v>0.03</v>
      </c>
    </row>
    <row r="339" spans="1:2" x14ac:dyDescent="0.25">
      <c r="A339" s="14">
        <f t="shared" ca="1" si="5"/>
        <v>0.69396391373977273</v>
      </c>
      <c r="B339" s="26">
        <f ca="1">LOOKUP(A339, LTable)</f>
        <v>0.15</v>
      </c>
    </row>
    <row r="340" spans="1:2" x14ac:dyDescent="0.25">
      <c r="A340" s="14">
        <f t="shared" ca="1" si="5"/>
        <v>0.27287161705709295</v>
      </c>
      <c r="B340" s="26">
        <f ca="1">LOOKUP(A340, LTable)</f>
        <v>0.18</v>
      </c>
    </row>
    <row r="341" spans="1:2" x14ac:dyDescent="0.25">
      <c r="A341" s="14">
        <f t="shared" ca="1" si="5"/>
        <v>0.53258628814569775</v>
      </c>
      <c r="B341" s="26">
        <f ca="1">LOOKUP(A341, LTable)</f>
        <v>0.15</v>
      </c>
    </row>
    <row r="342" spans="1:2" x14ac:dyDescent="0.25">
      <c r="A342" s="14">
        <f t="shared" ca="1" si="5"/>
        <v>0.84530386830420845</v>
      </c>
      <c r="B342" s="26">
        <f ca="1">LOOKUP(A342, LTable)</f>
        <v>0.09</v>
      </c>
    </row>
    <row r="343" spans="1:2" x14ac:dyDescent="0.25">
      <c r="A343" s="14">
        <f t="shared" ca="1" si="5"/>
        <v>0.12100850947931863</v>
      </c>
      <c r="B343" s="26">
        <f ca="1">LOOKUP(A343, LTable)</f>
        <v>0.18</v>
      </c>
    </row>
    <row r="344" spans="1:2" x14ac:dyDescent="0.25">
      <c r="A344" s="14">
        <f t="shared" ca="1" si="5"/>
        <v>5.6043917950968081E-2</v>
      </c>
      <c r="B344" s="26">
        <f ca="1">LOOKUP(A344, LTable)</f>
        <v>0.23</v>
      </c>
    </row>
    <row r="345" spans="1:2" x14ac:dyDescent="0.25">
      <c r="A345" s="14">
        <f t="shared" ca="1" si="5"/>
        <v>3.4343781453552991E-3</v>
      </c>
      <c r="B345" s="26">
        <f ca="1">LOOKUP(A345, LTable)</f>
        <v>0.23</v>
      </c>
    </row>
    <row r="346" spans="1:2" x14ac:dyDescent="0.25">
      <c r="A346" s="14">
        <f t="shared" ca="1" si="5"/>
        <v>0.79837918499268701</v>
      </c>
      <c r="B346" s="26">
        <f ca="1">LOOKUP(A346, LTable)</f>
        <v>0.09</v>
      </c>
    </row>
    <row r="347" spans="1:2" x14ac:dyDescent="0.25">
      <c r="A347" s="14">
        <f t="shared" ca="1" si="5"/>
        <v>0.52161429490589384</v>
      </c>
      <c r="B347" s="26">
        <f ca="1">LOOKUP(A347, LTable)</f>
        <v>0.15</v>
      </c>
    </row>
    <row r="348" spans="1:2" x14ac:dyDescent="0.25">
      <c r="A348" s="14">
        <f t="shared" ca="1" si="5"/>
        <v>0.66497590693750963</v>
      </c>
      <c r="B348" s="26">
        <f ca="1">LOOKUP(A348, LTable)</f>
        <v>0.15</v>
      </c>
    </row>
    <row r="349" spans="1:2" x14ac:dyDescent="0.25">
      <c r="A349" s="14">
        <f t="shared" ca="1" si="5"/>
        <v>0.28662470077826396</v>
      </c>
      <c r="B349" s="26">
        <f ca="1">LOOKUP(A349, LTable)</f>
        <v>0.18</v>
      </c>
    </row>
    <row r="350" spans="1:2" x14ac:dyDescent="0.25">
      <c r="A350" s="14">
        <f t="shared" ca="1" si="5"/>
        <v>0.81776757880797946</v>
      </c>
      <c r="B350" s="26">
        <f ca="1">LOOKUP(A350, LTable)</f>
        <v>0.09</v>
      </c>
    </row>
    <row r="351" spans="1:2" x14ac:dyDescent="0.25">
      <c r="A351" s="14">
        <f t="shared" ca="1" si="5"/>
        <v>0.84938019806762299</v>
      </c>
      <c r="B351" s="26">
        <f ca="1">LOOKUP(A351, LTable)</f>
        <v>0.09</v>
      </c>
    </row>
    <row r="352" spans="1:2" x14ac:dyDescent="0.25">
      <c r="A352" s="14">
        <f t="shared" ca="1" si="5"/>
        <v>0.95807045916303846</v>
      </c>
      <c r="B352" s="26">
        <f ca="1">LOOKUP(A352, LTable)</f>
        <v>0.03</v>
      </c>
    </row>
    <row r="353" spans="1:2" x14ac:dyDescent="0.25">
      <c r="A353" s="14">
        <f t="shared" ca="1" si="5"/>
        <v>0.54421107073900898</v>
      </c>
      <c r="B353" s="26">
        <f ca="1">LOOKUP(A353, LTable)</f>
        <v>0.15</v>
      </c>
    </row>
    <row r="354" spans="1:2" x14ac:dyDescent="0.25">
      <c r="A354" s="14">
        <f t="shared" ca="1" si="5"/>
        <v>0.79496969989281074</v>
      </c>
      <c r="B354" s="26">
        <f ca="1">LOOKUP(A354, LTable)</f>
        <v>0.09</v>
      </c>
    </row>
    <row r="355" spans="1:2" x14ac:dyDescent="0.25">
      <c r="A355" s="14">
        <f t="shared" ca="1" si="5"/>
        <v>0.73960533705182219</v>
      </c>
      <c r="B355" s="26">
        <f ca="1">LOOKUP(A355, LTable)</f>
        <v>0.15</v>
      </c>
    </row>
    <row r="356" spans="1:2" x14ac:dyDescent="0.25">
      <c r="A356" s="14">
        <f t="shared" ca="1" si="5"/>
        <v>0.31763892639772551</v>
      </c>
      <c r="B356" s="26">
        <f ca="1">LOOKUP(A356, LTable)</f>
        <v>0.18</v>
      </c>
    </row>
    <row r="357" spans="1:2" x14ac:dyDescent="0.25">
      <c r="A357" s="14">
        <f t="shared" ca="1" si="5"/>
        <v>0.12319780339477304</v>
      </c>
      <c r="B357" s="26">
        <f ca="1">LOOKUP(A357, LTable)</f>
        <v>0.18</v>
      </c>
    </row>
    <row r="358" spans="1:2" x14ac:dyDescent="0.25">
      <c r="A358" s="14">
        <f t="shared" ca="1" si="5"/>
        <v>0.2427839577028067</v>
      </c>
      <c r="B358" s="26">
        <f ca="1">LOOKUP(A358, LTable)</f>
        <v>0.18</v>
      </c>
    </row>
    <row r="359" spans="1:2" x14ac:dyDescent="0.25">
      <c r="A359" s="14">
        <f t="shared" ca="1" si="5"/>
        <v>1.7618373464663106E-2</v>
      </c>
      <c r="B359" s="26">
        <f ca="1">LOOKUP(A359, LTable)</f>
        <v>0.23</v>
      </c>
    </row>
    <row r="360" spans="1:2" x14ac:dyDescent="0.25">
      <c r="A360" s="14">
        <f t="shared" ca="1" si="5"/>
        <v>0.67149028998713833</v>
      </c>
      <c r="B360" s="26">
        <f ca="1">LOOKUP(A360, LTable)</f>
        <v>0.15</v>
      </c>
    </row>
    <row r="361" spans="1:2" x14ac:dyDescent="0.25">
      <c r="A361" s="14">
        <f t="shared" ca="1" si="5"/>
        <v>0.89436804330539943</v>
      </c>
      <c r="B361" s="26">
        <f ca="1">LOOKUP(A361, LTable)</f>
        <v>0.09</v>
      </c>
    </row>
    <row r="362" spans="1:2" x14ac:dyDescent="0.25">
      <c r="A362" s="14">
        <f t="shared" ca="1" si="5"/>
        <v>0.15139355975775659</v>
      </c>
      <c r="B362" s="26">
        <f ca="1">LOOKUP(A362, LTable)</f>
        <v>0.18</v>
      </c>
    </row>
    <row r="363" spans="1:2" x14ac:dyDescent="0.25">
      <c r="A363" s="14">
        <f t="shared" ca="1" si="5"/>
        <v>9.3867568475151431E-2</v>
      </c>
      <c r="B363" s="26">
        <f ca="1">LOOKUP(A363, LTable)</f>
        <v>0.23</v>
      </c>
    </row>
    <row r="364" spans="1:2" x14ac:dyDescent="0.25">
      <c r="A364" s="14">
        <f t="shared" ca="1" si="5"/>
        <v>0.41543680382046</v>
      </c>
      <c r="B364" s="26">
        <f ca="1">LOOKUP(A364, LTable)</f>
        <v>0.18</v>
      </c>
    </row>
    <row r="365" spans="1:2" x14ac:dyDescent="0.25">
      <c r="A365" s="14">
        <f t="shared" ca="1" si="5"/>
        <v>0.48170726108995943</v>
      </c>
      <c r="B365" s="26">
        <f ca="1">LOOKUP(A365, LTable)</f>
        <v>0.18</v>
      </c>
    </row>
    <row r="366" spans="1:2" x14ac:dyDescent="0.25">
      <c r="A366" s="14">
        <f t="shared" ca="1" si="5"/>
        <v>0.74181804882247326</v>
      </c>
      <c r="B366" s="26">
        <f ca="1">LOOKUP(A366, LTable)</f>
        <v>0.15</v>
      </c>
    </row>
    <row r="367" spans="1:2" x14ac:dyDescent="0.25">
      <c r="A367" s="14">
        <f t="shared" ca="1" si="5"/>
        <v>0.10096432249781895</v>
      </c>
      <c r="B367" s="26">
        <f ca="1">LOOKUP(A367, LTable)</f>
        <v>0.23</v>
      </c>
    </row>
    <row r="368" spans="1:2" x14ac:dyDescent="0.25">
      <c r="A368" s="14">
        <f t="shared" ca="1" si="5"/>
        <v>0.69044010558136193</v>
      </c>
      <c r="B368" s="26">
        <f ca="1">LOOKUP(A368, LTable)</f>
        <v>0.15</v>
      </c>
    </row>
    <row r="369" spans="1:2" x14ac:dyDescent="0.25">
      <c r="A369" s="14">
        <f t="shared" ca="1" si="5"/>
        <v>0.6527171572387277</v>
      </c>
      <c r="B369" s="26">
        <f ca="1">LOOKUP(A369, LTable)</f>
        <v>0.15</v>
      </c>
    </row>
    <row r="370" spans="1:2" x14ac:dyDescent="0.25">
      <c r="A370" s="14">
        <f t="shared" ca="1" si="5"/>
        <v>0.30665431254393105</v>
      </c>
      <c r="B370" s="26">
        <f ca="1">LOOKUP(A370, LTable)</f>
        <v>0.18</v>
      </c>
    </row>
    <row r="371" spans="1:2" x14ac:dyDescent="0.25">
      <c r="A371" s="14">
        <f t="shared" ca="1" si="5"/>
        <v>3.9447913504945697E-2</v>
      </c>
      <c r="B371" s="26">
        <f ca="1">LOOKUP(A371, LTable)</f>
        <v>0.23</v>
      </c>
    </row>
    <row r="372" spans="1:2" x14ac:dyDescent="0.25">
      <c r="A372" s="14">
        <f t="shared" ca="1" si="5"/>
        <v>4.2637498200070123E-2</v>
      </c>
      <c r="B372" s="26">
        <f ca="1">LOOKUP(A372, LTable)</f>
        <v>0.23</v>
      </c>
    </row>
    <row r="373" spans="1:2" x14ac:dyDescent="0.25">
      <c r="A373" s="14">
        <f t="shared" ca="1" si="5"/>
        <v>0.45866222337758844</v>
      </c>
      <c r="B373" s="26">
        <f ca="1">LOOKUP(A373, LTable)</f>
        <v>0.18</v>
      </c>
    </row>
    <row r="374" spans="1:2" x14ac:dyDescent="0.25">
      <c r="A374" s="14">
        <f t="shared" ca="1" si="5"/>
        <v>0.51888179464645434</v>
      </c>
      <c r="B374" s="26">
        <f ca="1">LOOKUP(A374, LTable)</f>
        <v>0.18</v>
      </c>
    </row>
    <row r="375" spans="1:2" x14ac:dyDescent="0.25">
      <c r="A375" s="14">
        <f t="shared" ca="1" si="5"/>
        <v>0.95397012168920059</v>
      </c>
      <c r="B375" s="26">
        <f ca="1">LOOKUP(A375, LTable)</f>
        <v>0.03</v>
      </c>
    </row>
    <row r="376" spans="1:2" x14ac:dyDescent="0.25">
      <c r="A376" s="14">
        <f t="shared" ca="1" si="5"/>
        <v>0.93303995731977485</v>
      </c>
      <c r="B376" s="26">
        <f ca="1">LOOKUP(A376, LTable)</f>
        <v>0.03</v>
      </c>
    </row>
    <row r="377" spans="1:2" x14ac:dyDescent="0.25">
      <c r="A377" s="14">
        <f t="shared" ca="1" si="5"/>
        <v>0.31891184980801002</v>
      </c>
      <c r="B377" s="26">
        <f ca="1">LOOKUP(A377, LTable)</f>
        <v>0.18</v>
      </c>
    </row>
    <row r="378" spans="1:2" x14ac:dyDescent="0.25">
      <c r="A378" s="14">
        <f t="shared" ca="1" si="5"/>
        <v>0.57550723430932094</v>
      </c>
      <c r="B378" s="26">
        <f ca="1">LOOKUP(A378, LTable)</f>
        <v>0.15</v>
      </c>
    </row>
    <row r="379" spans="1:2" x14ac:dyDescent="0.25">
      <c r="A379" s="14">
        <f t="shared" ca="1" si="5"/>
        <v>0.24746409884870724</v>
      </c>
      <c r="B379" s="26">
        <f ca="1">LOOKUP(A379, LTable)</f>
        <v>0.18</v>
      </c>
    </row>
    <row r="380" spans="1:2" x14ac:dyDescent="0.25">
      <c r="A380" s="14">
        <f t="shared" ca="1" si="5"/>
        <v>0.1613897417424075</v>
      </c>
      <c r="B380" s="26">
        <f ca="1">LOOKUP(A380, LTable)</f>
        <v>0.18</v>
      </c>
    </row>
    <row r="381" spans="1:2" x14ac:dyDescent="0.25">
      <c r="A381" s="14">
        <f t="shared" ca="1" si="5"/>
        <v>0.44835134170091895</v>
      </c>
      <c r="B381" s="26">
        <f ca="1">LOOKUP(A381, LTable)</f>
        <v>0.18</v>
      </c>
    </row>
    <row r="382" spans="1:2" x14ac:dyDescent="0.25">
      <c r="A382" s="14">
        <f t="shared" ca="1" si="5"/>
        <v>0.44718873133603854</v>
      </c>
      <c r="B382" s="26">
        <f ca="1">LOOKUP(A382, LTable)</f>
        <v>0.18</v>
      </c>
    </row>
    <row r="383" spans="1:2" x14ac:dyDescent="0.25">
      <c r="A383" s="14">
        <f t="shared" ca="1" si="5"/>
        <v>0.8331972753450122</v>
      </c>
      <c r="B383" s="26">
        <f ca="1">LOOKUP(A383, LTable)</f>
        <v>0.09</v>
      </c>
    </row>
    <row r="384" spans="1:2" x14ac:dyDescent="0.25">
      <c r="A384" s="14">
        <f t="shared" ca="1" si="5"/>
        <v>0.21718359589774083</v>
      </c>
      <c r="B384" s="26">
        <f ca="1">LOOKUP(A384, LTable)</f>
        <v>0.18</v>
      </c>
    </row>
    <row r="385" spans="1:2" x14ac:dyDescent="0.25">
      <c r="A385" s="14">
        <f t="shared" ca="1" si="5"/>
        <v>0.45610082011558384</v>
      </c>
      <c r="B385" s="26">
        <f ca="1">LOOKUP(A385, LTable)</f>
        <v>0.18</v>
      </c>
    </row>
    <row r="386" spans="1:2" x14ac:dyDescent="0.25">
      <c r="A386" s="14">
        <f t="shared" ca="1" si="5"/>
        <v>0.12686210581007373</v>
      </c>
      <c r="B386" s="26">
        <f ca="1">LOOKUP(A386, LTable)</f>
        <v>0.18</v>
      </c>
    </row>
    <row r="387" spans="1:2" x14ac:dyDescent="0.25">
      <c r="A387" s="14">
        <f t="shared" ca="1" si="5"/>
        <v>0.80861447917220264</v>
      </c>
      <c r="B387" s="26">
        <f ca="1">LOOKUP(A387, LTable)</f>
        <v>0.09</v>
      </c>
    </row>
    <row r="388" spans="1:2" x14ac:dyDescent="0.25">
      <c r="A388" s="14">
        <f t="shared" ca="1" si="5"/>
        <v>0.68457574571497848</v>
      </c>
      <c r="B388" s="26">
        <f ca="1">LOOKUP(A388, LTable)</f>
        <v>0.15</v>
      </c>
    </row>
    <row r="389" spans="1:2" x14ac:dyDescent="0.25">
      <c r="A389" s="14">
        <f t="shared" ca="1" si="5"/>
        <v>0.65080752397969888</v>
      </c>
      <c r="B389" s="26">
        <f ca="1">LOOKUP(A389, LTable)</f>
        <v>0.15</v>
      </c>
    </row>
    <row r="390" spans="1:2" x14ac:dyDescent="0.25">
      <c r="A390" s="14">
        <f t="shared" ca="1" si="5"/>
        <v>0.95388860678622189</v>
      </c>
      <c r="B390" s="26">
        <f ca="1">LOOKUP(A390, LTable)</f>
        <v>0.03</v>
      </c>
    </row>
    <row r="391" spans="1:2" x14ac:dyDescent="0.25">
      <c r="A391" s="14">
        <f t="shared" ca="1" si="5"/>
        <v>0.12189665286019702</v>
      </c>
      <c r="B391" s="26">
        <f ca="1">LOOKUP(A391, LTable)</f>
        <v>0.18</v>
      </c>
    </row>
    <row r="392" spans="1:2" x14ac:dyDescent="0.25">
      <c r="A392" s="14">
        <f t="shared" ca="1" si="5"/>
        <v>0.18443734566781012</v>
      </c>
      <c r="B392" s="26">
        <f ca="1">LOOKUP(A392, LTable)</f>
        <v>0.18</v>
      </c>
    </row>
    <row r="393" spans="1:2" x14ac:dyDescent="0.25">
      <c r="A393" s="14">
        <f t="shared" ca="1" si="5"/>
        <v>0.14396036664540013</v>
      </c>
      <c r="B393" s="26">
        <f ca="1">LOOKUP(A393, LTable)</f>
        <v>0.18</v>
      </c>
    </row>
    <row r="394" spans="1:2" x14ac:dyDescent="0.25">
      <c r="A394" s="14">
        <f t="shared" ca="1" si="5"/>
        <v>0.98770123402075871</v>
      </c>
      <c r="B394" s="26">
        <f ca="1">LOOKUP(A394, LTable)</f>
        <v>0.03</v>
      </c>
    </row>
    <row r="395" spans="1:2" x14ac:dyDescent="0.25">
      <c r="A395" s="14">
        <f t="shared" ca="1" si="5"/>
        <v>3.7417773275393307E-2</v>
      </c>
      <c r="B395" s="26">
        <f ca="1">LOOKUP(A395, LTable)</f>
        <v>0.23</v>
      </c>
    </row>
    <row r="396" spans="1:2" x14ac:dyDescent="0.25">
      <c r="A396" s="14">
        <f t="shared" ca="1" si="5"/>
        <v>0.77830545168731269</v>
      </c>
      <c r="B396" s="26">
        <f ca="1">LOOKUP(A396, LTable)</f>
        <v>0.09</v>
      </c>
    </row>
    <row r="397" spans="1:2" x14ac:dyDescent="0.25">
      <c r="A397" s="14">
        <f t="shared" ca="1" si="5"/>
        <v>0.92602478210417472</v>
      </c>
      <c r="B397" s="26">
        <f ca="1">LOOKUP(A397, LTable)</f>
        <v>0.03</v>
      </c>
    </row>
    <row r="398" spans="1:2" x14ac:dyDescent="0.25">
      <c r="A398" s="14">
        <f t="shared" ref="A398:A413" ca="1" si="6">RAND()</f>
        <v>9.319764724656221E-2</v>
      </c>
      <c r="B398" s="26">
        <f ca="1">LOOKUP(A398, LTable)</f>
        <v>0.23</v>
      </c>
    </row>
    <row r="399" spans="1:2" x14ac:dyDescent="0.25">
      <c r="A399" s="14">
        <f t="shared" ca="1" si="6"/>
        <v>0.22676051437656852</v>
      </c>
      <c r="B399" s="26">
        <f ca="1">LOOKUP(A399, LTable)</f>
        <v>0.18</v>
      </c>
    </row>
    <row r="400" spans="1:2" x14ac:dyDescent="0.25">
      <c r="A400" s="14">
        <f t="shared" ca="1" si="6"/>
        <v>3.7643854069558169E-2</v>
      </c>
      <c r="B400" s="26">
        <f ca="1">LOOKUP(A400, LTable)</f>
        <v>0.23</v>
      </c>
    </row>
    <row r="401" spans="1:2" x14ac:dyDescent="0.25">
      <c r="A401" s="14">
        <f t="shared" ca="1" si="6"/>
        <v>7.4754854660731729E-2</v>
      </c>
      <c r="B401" s="26">
        <f ca="1">LOOKUP(A401, LTable)</f>
        <v>0.23</v>
      </c>
    </row>
    <row r="402" spans="1:2" x14ac:dyDescent="0.25">
      <c r="A402" s="14">
        <f t="shared" ca="1" si="6"/>
        <v>8.2443432278915041E-2</v>
      </c>
      <c r="B402" s="26">
        <f ca="1">LOOKUP(A402, LTable)</f>
        <v>0.23</v>
      </c>
    </row>
    <row r="403" spans="1:2" x14ac:dyDescent="0.25">
      <c r="A403" s="14">
        <f t="shared" ca="1" si="6"/>
        <v>0.16672299117458789</v>
      </c>
      <c r="B403" s="26">
        <f ca="1">LOOKUP(A403, LTable)</f>
        <v>0.18</v>
      </c>
    </row>
    <row r="404" spans="1:2" x14ac:dyDescent="0.25">
      <c r="A404" s="14">
        <f t="shared" ca="1" si="6"/>
        <v>2.7597112993070771E-3</v>
      </c>
      <c r="B404" s="26">
        <f ca="1">LOOKUP(A404, LTable)</f>
        <v>0.23</v>
      </c>
    </row>
    <row r="405" spans="1:2" x14ac:dyDescent="0.25">
      <c r="A405" s="14">
        <f t="shared" ca="1" si="6"/>
        <v>0.90177283124099472</v>
      </c>
      <c r="B405" s="26">
        <f ca="1">LOOKUP(A405, LTable)</f>
        <v>0.09</v>
      </c>
    </row>
    <row r="406" spans="1:2" x14ac:dyDescent="0.25">
      <c r="A406" s="14">
        <f t="shared" ca="1" si="6"/>
        <v>0.33620513651741879</v>
      </c>
      <c r="B406" s="26">
        <f ca="1">LOOKUP(A406, LTable)</f>
        <v>0.18</v>
      </c>
    </row>
    <row r="407" spans="1:2" x14ac:dyDescent="0.25">
      <c r="A407" s="14">
        <f t="shared" ca="1" si="6"/>
        <v>0.51183902057601349</v>
      </c>
      <c r="B407" s="26">
        <f ca="1">LOOKUP(A407, LTable)</f>
        <v>0.18</v>
      </c>
    </row>
    <row r="408" spans="1:2" x14ac:dyDescent="0.25">
      <c r="A408" s="14">
        <f t="shared" ca="1" si="6"/>
        <v>0.20607930671459562</v>
      </c>
      <c r="B408" s="26">
        <f ca="1">LOOKUP(A408, LTable)</f>
        <v>0.18</v>
      </c>
    </row>
    <row r="409" spans="1:2" x14ac:dyDescent="0.25">
      <c r="A409" s="14">
        <f t="shared" ca="1" si="6"/>
        <v>0.99590295629963688</v>
      </c>
      <c r="B409" s="26">
        <f ca="1">LOOKUP(A409, LTable)</f>
        <v>0.03</v>
      </c>
    </row>
    <row r="410" spans="1:2" x14ac:dyDescent="0.25">
      <c r="A410" s="14">
        <f t="shared" ca="1" si="6"/>
        <v>0.46025296255806525</v>
      </c>
      <c r="B410" s="26">
        <f ca="1">LOOKUP(A410, LTable)</f>
        <v>0.18</v>
      </c>
    </row>
    <row r="411" spans="1:2" x14ac:dyDescent="0.25">
      <c r="A411" s="14">
        <f t="shared" ca="1" si="6"/>
        <v>7.9442067332400668E-2</v>
      </c>
      <c r="B411" s="26">
        <f ca="1">LOOKUP(A411, LTable)</f>
        <v>0.23</v>
      </c>
    </row>
    <row r="412" spans="1:2" x14ac:dyDescent="0.25">
      <c r="A412" s="14">
        <f t="shared" ca="1" si="6"/>
        <v>0.56528406109994889</v>
      </c>
      <c r="B412" s="26">
        <f ca="1">LOOKUP(A412, LTable)</f>
        <v>0.15</v>
      </c>
    </row>
    <row r="413" spans="1:2" x14ac:dyDescent="0.25">
      <c r="A413" s="14">
        <f t="shared" ca="1" si="6"/>
        <v>2.1414626690356542E-2</v>
      </c>
      <c r="B413" s="26">
        <f ca="1">LOOKUP(A413, LTable)</f>
        <v>0.23</v>
      </c>
    </row>
  </sheetData>
  <phoneticPr fontId="0" type="noConversion"/>
  <printOptions headings="1" gridLines="1" gridLinesSet="0"/>
  <pageMargins left="0.75" right="0.75" top="1" bottom="1" header="0.5" footer="0.5"/>
  <pageSetup orientation="portrait" r:id="rId1"/>
  <headerFooter alignWithMargins="0">
    <oddFooter>&amp;CSimulating the market return 400 times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8</vt:i4>
      </vt:variant>
    </vt:vector>
  </HeadingPairs>
  <TitlesOfParts>
    <vt:vector size="10" baseType="lpstr">
      <vt:lpstr>Рынок</vt:lpstr>
      <vt:lpstr>Имитация</vt:lpstr>
      <vt:lpstr>LTable</vt:lpstr>
      <vt:lpstr>Mean</vt:lpstr>
      <vt:lpstr>Probs</vt:lpstr>
      <vt:lpstr>Returns</vt:lpstr>
      <vt:lpstr>SimReturns</vt:lpstr>
      <vt:lpstr>SqDevs</vt:lpstr>
      <vt:lpstr>Stdev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Косоруков О.А.</dc:creator>
  <cp:keywords/>
  <dc:description/>
  <cp:lastModifiedBy>Иван Тищенко</cp:lastModifiedBy>
  <cp:lastPrinted>1996-02-03T15:01:36Z</cp:lastPrinted>
  <dcterms:created xsi:type="dcterms:W3CDTF">1996-06-06T14:59:13Z</dcterms:created>
  <dcterms:modified xsi:type="dcterms:W3CDTF">2025-03-12T13:53:56Z</dcterms:modified>
</cp:coreProperties>
</file>