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ECONOMETRICS\"/>
    </mc:Choice>
  </mc:AlternateContent>
  <xr:revisionPtr revIDLastSave="0" documentId="13_ncr:1_{56972580-9339-4E9A-923B-B008B2831879}" xr6:coauthVersionLast="47" xr6:coauthVersionMax="47" xr10:uidLastSave="{00000000-0000-0000-0000-000000000000}"/>
  <bookViews>
    <workbookView xWindow="-110" yWindow="-110" windowWidth="25820" windowHeight="13900" xr2:uid="{75F3AF44-7599-4D4A-9027-1938E5AF81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<sst xmlns="http://schemas.openxmlformats.org/spreadsheetml/2006/main" count="5" uniqueCount="5">
  <si>
    <t>номер предприятия</t>
  </si>
  <si>
    <t>среднегодовая стоимость млн руб.</t>
  </si>
  <si>
    <t>Валовый доход за год(y)</t>
  </si>
  <si>
    <t>основных фондов(x1)</t>
  </si>
  <si>
    <t>оборотных средств(x2)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</si>
</sst>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96827403873786"/>
          <c:y val="5.0246754520300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Лист1!$B$2:$B$2</c:f>
              <c:strCache>
                <c:ptCount val="1"/>
                <c:pt idx="0">
                  <c:v>Валовый доход за год(y)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203</c:v>
                </c:pt>
                <c:pt idx="1">
                  <c:v>63</c:v>
                </c:pt>
                <c:pt idx="2">
                  <c:v>45</c:v>
                </c:pt>
                <c:pt idx="3">
                  <c:v>113</c:v>
                </c:pt>
                <c:pt idx="4">
                  <c:v>121</c:v>
                </c:pt>
                <c:pt idx="5">
                  <c:v>88</c:v>
                </c:pt>
                <c:pt idx="6">
                  <c:v>110</c:v>
                </c:pt>
                <c:pt idx="7">
                  <c:v>56</c:v>
                </c:pt>
                <c:pt idx="8">
                  <c:v>80</c:v>
                </c:pt>
                <c:pt idx="9">
                  <c:v>237</c:v>
                </c:pt>
                <c:pt idx="10">
                  <c:v>160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D-4FD8-BA47-3060A4446764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среднегодовая стоимость млн руб.</c:v>
                </c:pt>
                <c:pt idx="1">
                  <c:v>основных фондов(x1)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118</c:v>
                </c:pt>
                <c:pt idx="1">
                  <c:v>28</c:v>
                </c:pt>
                <c:pt idx="2">
                  <c:v>17</c:v>
                </c:pt>
                <c:pt idx="3">
                  <c:v>50</c:v>
                </c:pt>
                <c:pt idx="4">
                  <c:v>56</c:v>
                </c:pt>
                <c:pt idx="5">
                  <c:v>102</c:v>
                </c:pt>
                <c:pt idx="6">
                  <c:v>116</c:v>
                </c:pt>
                <c:pt idx="7">
                  <c:v>124</c:v>
                </c:pt>
                <c:pt idx="8">
                  <c:v>114</c:v>
                </c:pt>
                <c:pt idx="9">
                  <c:v>154</c:v>
                </c:pt>
                <c:pt idx="10">
                  <c:v>115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D-4FD8-BA47-3060A4446764}"/>
            </c:ext>
          </c:extLst>
        </c:ser>
        <c:ser>
          <c:idx val="2"/>
          <c:order val="2"/>
          <c:tx>
            <c:strRef>
              <c:f>Лист1!$D$1:$D$2</c:f>
              <c:strCache>
                <c:ptCount val="2"/>
                <c:pt idx="0">
                  <c:v>среднегодовая стоимость млн руб.</c:v>
                </c:pt>
                <c:pt idx="1">
                  <c:v>оборотных средств(x2)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Лист1!$D$3:$D$14</c:f>
              <c:numCache>
                <c:formatCode>General</c:formatCode>
                <c:ptCount val="12"/>
                <c:pt idx="0">
                  <c:v>105</c:v>
                </c:pt>
                <c:pt idx="1">
                  <c:v>56</c:v>
                </c:pt>
                <c:pt idx="2">
                  <c:v>54</c:v>
                </c:pt>
                <c:pt idx="3">
                  <c:v>63</c:v>
                </c:pt>
                <c:pt idx="4">
                  <c:v>28</c:v>
                </c:pt>
                <c:pt idx="5">
                  <c:v>50</c:v>
                </c:pt>
                <c:pt idx="6">
                  <c:v>54</c:v>
                </c:pt>
                <c:pt idx="7">
                  <c:v>42</c:v>
                </c:pt>
                <c:pt idx="8">
                  <c:v>36</c:v>
                </c:pt>
                <c:pt idx="9">
                  <c:v>106</c:v>
                </c:pt>
                <c:pt idx="10">
                  <c:v>88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D-4FD8-BA47-3060A444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242384"/>
        <c:axId val="1963839888"/>
      </c:lineChart>
      <c:catAx>
        <c:axId val="18202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839888"/>
        <c:crosses val="autoZero"/>
        <c:auto val="1"/>
        <c:lblAlgn val="ctr"/>
        <c:lblOffset val="100"/>
        <c:noMultiLvlLbl val="0"/>
      </c:catAx>
      <c:valAx>
        <c:axId val="19638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2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650875</xdr:colOff>
      <xdr:row>6</xdr:row>
      <xdr:rowOff>57150</xdr:rowOff>
    </xdr:from>
    <xdr:to>
      <xdr:col>11</xdr:col>
      <xdr:colOff>587375</xdr:colOff>
      <xdr:row>24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ED7EC2-3D56-4FB1-A170-751B5114A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8E18-F2E4-4842-8C8E-80F804FF47D9}">
  <dimension ref="A1:F14"/>
  <sheetViews>
    <sheetView tabSelected="1" workbookViewId="0">
      <selection activeCell="E3" sqref="E3"/>
    </sheetView>
  </sheetViews>
  <sheetFormatPr defaultRowHeight="14.5" x14ac:dyDescent="0.35"/>
  <cols>
    <col min="1" max="8" width="23.26953125" customWidth="1"/>
    <col min="9" max="9" width="13.26953125" customWidth="1"/>
  </cols>
  <sheetData>
    <row r="1" spans="1:6" x14ac:dyDescent="0.35">
      <c r="C1" s="1" t="s">
        <v>1</v>
      </c>
      <c r="D1" s="1"/>
    </row>
    <row r="2" spans="1:6" x14ac:dyDescent="0.35">
      <c r="A2" s="2" t="s">
        <v>0</v>
      </c>
      <c r="B2" s="2" t="s">
        <v>2</v>
      </c>
      <c r="C2" t="s">
        <v>3</v>
      </c>
      <c r="D2" t="s">
        <v>4</v>
      </c>
    </row>
    <row r="3" spans="1:6" x14ac:dyDescent="0.35">
      <c r="A3">
        <v>1</v>
      </c>
      <c r="B3">
        <v>203</v>
      </c>
      <c r="C3">
        <v>118</v>
      </c>
      <c r="D3">
        <v>105</v>
      </c>
      <c r="F3">
        <f>CORREL(B3+B3:B14,C3:C14)</f>
        <v>0.57082488938163045</v>
      </c>
    </row>
    <row r="4" spans="1:6" x14ac:dyDescent="0.35">
      <c r="A4">
        <v>2</v>
      </c>
      <c r="B4">
        <v>63</v>
      </c>
      <c r="C4">
        <v>28</v>
      </c>
      <c r="D4">
        <v>56</v>
      </c>
      <c r="F4">
        <f>CORREL(B3:B14,D3:D14)</f>
        <v>0.83286947864793603</v>
      </c>
    </row>
    <row r="5" spans="1:6" x14ac:dyDescent="0.35">
      <c r="A5">
        <v>3</v>
      </c>
      <c r="B5">
        <v>45</v>
      </c>
      <c r="C5">
        <v>17</v>
      </c>
      <c r="D5">
        <v>54</v>
      </c>
      <c r="F5">
        <f>CORREL(C3:C14,D3:D14)</f>
        <v>0.41305635702276461</v>
      </c>
    </row>
    <row r="6" spans="1:6" x14ac:dyDescent="0.35">
      <c r="A6">
        <v>4</v>
      </c>
      <c r="B6">
        <v>113</v>
      </c>
      <c r="C6">
        <v>50</v>
      </c>
      <c r="D6">
        <v>63</v>
      </c>
    </row>
    <row r="7" spans="1:6" x14ac:dyDescent="0.35">
      <c r="A7">
        <v>5</v>
      </c>
      <c r="B7">
        <v>121</v>
      </c>
      <c r="C7">
        <v>56</v>
      </c>
      <c r="D7">
        <v>28</v>
      </c>
    </row>
    <row r="8" spans="1:6" x14ac:dyDescent="0.35">
      <c r="A8">
        <v>6</v>
      </c>
      <c r="B8">
        <v>88</v>
      </c>
      <c r="C8">
        <v>102</v>
      </c>
      <c r="D8">
        <v>50</v>
      </c>
    </row>
    <row r="9" spans="1:6" x14ac:dyDescent="0.35">
      <c r="A9">
        <v>7</v>
      </c>
      <c r="B9">
        <v>110</v>
      </c>
      <c r="C9">
        <v>116</v>
      </c>
      <c r="D9">
        <v>54</v>
      </c>
    </row>
    <row r="10" spans="1:6" x14ac:dyDescent="0.35">
      <c r="A10">
        <v>8</v>
      </c>
      <c r="B10">
        <v>56</v>
      </c>
      <c r="C10">
        <v>124</v>
      </c>
      <c r="D10">
        <v>42</v>
      </c>
    </row>
    <row r="11" spans="1:6" x14ac:dyDescent="0.35">
      <c r="A11">
        <v>9</v>
      </c>
      <c r="B11">
        <v>80</v>
      </c>
      <c r="C11">
        <v>114</v>
      </c>
      <c r="D11">
        <v>36</v>
      </c>
    </row>
    <row r="12" spans="1:6" x14ac:dyDescent="0.35">
      <c r="A12">
        <v>10</v>
      </c>
      <c r="B12">
        <v>237</v>
      </c>
      <c r="C12">
        <v>154</v>
      </c>
      <c r="D12">
        <v>106</v>
      </c>
    </row>
    <row r="13" spans="1:6" x14ac:dyDescent="0.35">
      <c r="A13">
        <v>11</v>
      </c>
      <c r="B13">
        <v>160</v>
      </c>
      <c r="C13">
        <v>115</v>
      </c>
      <c r="D13">
        <v>88</v>
      </c>
    </row>
    <row r="14" spans="1:6" x14ac:dyDescent="0.35">
      <c r="A14">
        <v>12</v>
      </c>
      <c r="B14">
        <v>75</v>
      </c>
      <c r="C14">
        <v>98</v>
      </c>
      <c r="D14">
        <v>46</v>
      </c>
    </row>
  </sheetData>
  <mergeCells count="1">
    <mergeCell ref="C1:D1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Обухова Юлия Дмитриевна</dc:creator>
  <cp:lastModifiedBy>Иван Тищенко</cp:lastModifiedBy>
  <dcterms:created xsi:type="dcterms:W3CDTF">2024-09-25T12:41:48Z</dcterms:created>
  <dcterms:modified xsi:type="dcterms:W3CDTF">2024-09-26T11:48:05Z</dcterms:modified>
</cp:coreProperties>
</file>