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822_DTU9_Fing2_30Bins\Build_GUI_V1.1.4\"/>
    </mc:Choice>
  </mc:AlternateContent>
  <xr:revisionPtr revIDLastSave="0" documentId="13_ncr:1_{6AD9746B-7657-46BD-AE4C-3B716A1A20F4}" xr6:coauthVersionLast="47" xr6:coauthVersionMax="47" xr10:uidLastSave="{00000000-0000-0000-0000-000000000000}"/>
  <bookViews>
    <workbookView xWindow="6017" yWindow="823" windowWidth="19877" windowHeight="13148" activeTab="6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2" i="4" l="1"/>
  <c r="N393" i="4" s="1"/>
  <c r="N394" i="4" s="1"/>
  <c r="N395" i="4" s="1"/>
  <c r="N396" i="4" s="1"/>
  <c r="N397" i="4" s="1"/>
  <c r="N398" i="4" s="1"/>
  <c r="N399" i="4" s="1"/>
  <c r="N400" i="4" s="1"/>
  <c r="N401" i="4" s="1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N371" i="4"/>
  <c r="N372" i="4" s="1"/>
  <c r="N373" i="4" s="1"/>
  <c r="N374" i="4" s="1"/>
  <c r="N375" i="4" s="1"/>
  <c r="N376" i="4" s="1"/>
  <c r="N377" i="4" s="1"/>
  <c r="N378" i="4" s="1"/>
  <c r="N379" i="4" s="1"/>
  <c r="N370" i="4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N359" i="4"/>
  <c r="N360" i="4" s="1"/>
  <c r="N361" i="4" s="1"/>
  <c r="N362" i="4" s="1"/>
  <c r="N363" i="4" s="1"/>
  <c r="N364" i="4" s="1"/>
  <c r="N365" i="4" s="1"/>
  <c r="N366" i="4" s="1"/>
  <c r="N367" i="4" s="1"/>
  <c r="N368" i="4" s="1"/>
  <c r="J359" i="4"/>
  <c r="J360" i="4" s="1"/>
  <c r="J361" i="4" s="1"/>
  <c r="J362" i="4" s="1"/>
  <c r="J363" i="4" s="1"/>
  <c r="J364" i="4" s="1"/>
  <c r="J365" i="4" s="1"/>
  <c r="J366" i="4" s="1"/>
  <c r="J367" i="4" s="1"/>
  <c r="J368" i="4" s="1"/>
  <c r="I359" i="4"/>
  <c r="I360" i="4" s="1"/>
  <c r="I361" i="4" s="1"/>
  <c r="I362" i="4" s="1"/>
  <c r="I363" i="4" s="1"/>
  <c r="I364" i="4" s="1"/>
  <c r="I365" i="4" s="1"/>
  <c r="I366" i="4" s="1"/>
  <c r="I367" i="4" s="1"/>
  <c r="I368" i="4" s="1"/>
  <c r="B359" i="4"/>
  <c r="B360" i="4" s="1"/>
  <c r="B361" i="4" s="1"/>
  <c r="B362" i="4" s="1"/>
  <c r="B363" i="4" s="1"/>
  <c r="B364" i="4" s="1"/>
  <c r="B365" i="4" s="1"/>
  <c r="B366" i="4" s="1"/>
  <c r="B367" i="4" s="1"/>
  <c r="B368" i="4" s="1"/>
  <c r="B71" i="4"/>
  <c r="K333" i="1"/>
  <c r="K334" i="1" s="1"/>
  <c r="K335" i="1" s="1"/>
  <c r="K336" i="1" s="1"/>
  <c r="K337" i="1" s="1"/>
  <c r="F333" i="1"/>
  <c r="F334" i="1" s="1"/>
  <c r="F335" i="1" s="1"/>
  <c r="F336" i="1" s="1"/>
  <c r="F337" i="1" s="1"/>
  <c r="B333" i="1"/>
  <c r="B334" i="1" s="1"/>
  <c r="B335" i="1" s="1"/>
  <c r="B336" i="1" s="1"/>
  <c r="B337" i="1" s="1"/>
  <c r="K327" i="1"/>
  <c r="K328" i="1" s="1"/>
  <c r="K329" i="1" s="1"/>
  <c r="K330" i="1" s="1"/>
  <c r="K331" i="1" s="1"/>
  <c r="F327" i="1"/>
  <c r="F328" i="1" s="1"/>
  <c r="F329" i="1" s="1"/>
  <c r="F330" i="1" s="1"/>
  <c r="F331" i="1" s="1"/>
  <c r="B327" i="1"/>
  <c r="B328" i="1" s="1"/>
  <c r="B329" i="1" s="1"/>
  <c r="B330" i="1" s="1"/>
  <c r="B331" i="1" s="1"/>
  <c r="K321" i="1"/>
  <c r="K322" i="1" s="1"/>
  <c r="K323" i="1" s="1"/>
  <c r="K324" i="1" s="1"/>
  <c r="K325" i="1" s="1"/>
  <c r="F321" i="1"/>
  <c r="F322" i="1" s="1"/>
  <c r="F323" i="1" s="1"/>
  <c r="F324" i="1" s="1"/>
  <c r="F325" i="1" s="1"/>
  <c r="B321" i="1"/>
  <c r="B322" i="1" s="1"/>
  <c r="B323" i="1" s="1"/>
  <c r="B324" i="1" s="1"/>
  <c r="B325" i="1" s="1"/>
  <c r="K315" i="1"/>
  <c r="K316" i="1" s="1"/>
  <c r="K317" i="1" s="1"/>
  <c r="K318" i="1" s="1"/>
  <c r="K319" i="1" s="1"/>
  <c r="F315" i="1"/>
  <c r="F316" i="1" s="1"/>
  <c r="F317" i="1" s="1"/>
  <c r="F318" i="1" s="1"/>
  <c r="F319" i="1" s="1"/>
  <c r="B315" i="1"/>
  <c r="B316" i="1" s="1"/>
  <c r="B317" i="1" s="1"/>
  <c r="B318" i="1" s="1"/>
  <c r="B319" i="1" s="1"/>
  <c r="B86" i="1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I1429" i="13"/>
  <c r="I1430" i="13" s="1"/>
  <c r="I1431" i="13" s="1"/>
  <c r="I1432" i="13" s="1"/>
  <c r="F1429" i="13"/>
  <c r="C1429" i="13"/>
  <c r="C1430" i="13" s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E35" i="2" l="1"/>
  <c r="H34" i="2"/>
  <c r="H35" i="2" s="1"/>
  <c r="G34" i="2"/>
  <c r="G35" i="2" s="1"/>
  <c r="B34" i="2"/>
  <c r="B35" i="2" s="1"/>
  <c r="A34" i="2"/>
  <c r="A35" i="2" s="1"/>
  <c r="E33" i="2"/>
  <c r="H32" i="2"/>
  <c r="H33" i="2" s="1"/>
  <c r="G32" i="2"/>
  <c r="G33" i="2" s="1"/>
  <c r="B32" i="2"/>
  <c r="B33" i="2" s="1"/>
  <c r="A32" i="2"/>
  <c r="A33" i="2" s="1"/>
  <c r="I1412" i="13"/>
  <c r="I1413" i="13" s="1"/>
  <c r="I1414" i="13" s="1"/>
  <c r="I1415" i="13" s="1"/>
  <c r="F1412" i="13"/>
  <c r="F1413" i="13" s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C1412" i="13"/>
  <c r="C1413" i="13" s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I1395" i="13"/>
  <c r="I1396" i="13" s="1"/>
  <c r="I1397" i="13" s="1"/>
  <c r="I1398" i="13" s="1"/>
  <c r="F1395" i="13"/>
  <c r="F1396" i="13" s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C1395" i="13"/>
  <c r="C1396" i="13" s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I1378" i="13"/>
  <c r="I1379" i="13" s="1"/>
  <c r="I1380" i="13" s="1"/>
  <c r="I1381" i="13" s="1"/>
  <c r="F1378" i="13"/>
  <c r="F1379" i="13" s="1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C1378" i="13"/>
  <c r="C1379" i="13" s="1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F786" i="13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102" i="14"/>
  <c r="C102" i="14"/>
  <c r="B102" i="14"/>
  <c r="F101" i="14"/>
  <c r="C101" i="14"/>
  <c r="B101" i="14"/>
  <c r="F100" i="14"/>
  <c r="C100" i="14"/>
  <c r="B100" i="14"/>
  <c r="F99" i="14"/>
  <c r="C99" i="14"/>
  <c r="B99" i="14"/>
  <c r="F56" i="14"/>
  <c r="B56" i="14"/>
  <c r="F55" i="14"/>
  <c r="B55" i="14"/>
  <c r="F54" i="14"/>
  <c r="B54" i="14"/>
  <c r="F53" i="14"/>
  <c r="B53" i="14"/>
  <c r="C802" i="13" l="1"/>
  <c r="C59" i="14"/>
  <c r="B59" i="14"/>
  <c r="B84" i="1"/>
  <c r="B85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004" i="13"/>
  <c r="F1021" i="13" s="1"/>
  <c r="F1038" i="13" s="1"/>
  <c r="F89" i="14"/>
  <c r="F90" i="14" s="1"/>
  <c r="F91" i="14" s="1"/>
  <c r="F92" i="14" s="1"/>
  <c r="F93" i="14" s="1"/>
  <c r="F94" i="14" s="1"/>
  <c r="F95" i="14" s="1"/>
  <c r="F96" i="14" s="1"/>
  <c r="F97" i="14" s="1"/>
  <c r="F9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5" i="1"/>
  <c r="K261" i="1" s="1"/>
  <c r="F255" i="1"/>
  <c r="F256" i="1" s="1"/>
  <c r="F257" i="1" s="1"/>
  <c r="F258" i="1" s="1"/>
  <c r="F259" i="1" s="1"/>
  <c r="I1208" i="13"/>
  <c r="I1209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E34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210" i="13"/>
  <c r="I1211" i="13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I1225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98" i="13"/>
  <c r="F799" i="13" s="1"/>
  <c r="F800" i="13" s="1"/>
  <c r="C60" i="14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28" i="13"/>
  <c r="F929" i="13" s="1"/>
  <c r="F930" i="13" s="1"/>
  <c r="F931" i="13" s="1"/>
  <c r="F932" i="13" s="1"/>
  <c r="F933" i="13" s="1"/>
  <c r="F934" i="13" s="1"/>
  <c r="F919" i="13"/>
  <c r="F920" i="13" s="1"/>
  <c r="F921" i="13" s="1"/>
  <c r="F922" i="13" s="1"/>
  <c r="F923" i="13" s="1"/>
  <c r="F924" i="13" s="1"/>
  <c r="F925" i="13" s="1"/>
  <c r="F910" i="13"/>
  <c r="F911" i="13" s="1"/>
  <c r="F912" i="13" s="1"/>
  <c r="F913" i="13" s="1"/>
  <c r="F914" i="13" s="1"/>
  <c r="F915" i="13" s="1"/>
  <c r="F916" i="13" s="1"/>
  <c r="F901" i="13"/>
  <c r="F902" i="13" s="1"/>
  <c r="F903" i="13" s="1"/>
  <c r="F904" i="13" s="1"/>
  <c r="F905" i="13" s="1"/>
  <c r="F906" i="13" s="1"/>
  <c r="F907" i="13" s="1"/>
  <c r="F892" i="13"/>
  <c r="F893" i="13" s="1"/>
  <c r="F894" i="13" s="1"/>
  <c r="F895" i="13" s="1"/>
  <c r="F896" i="13" s="1"/>
  <c r="F897" i="13" s="1"/>
  <c r="F898" i="13" s="1"/>
  <c r="F883" i="13"/>
  <c r="F884" i="13" s="1"/>
  <c r="F885" i="13" s="1"/>
  <c r="F886" i="13" s="1"/>
  <c r="F887" i="13" s="1"/>
  <c r="F888" i="13" s="1"/>
  <c r="F889" i="13" s="1"/>
  <c r="F874" i="13"/>
  <c r="F875" i="13" s="1"/>
  <c r="F876" i="13" s="1"/>
  <c r="F877" i="13" s="1"/>
  <c r="F878" i="13" s="1"/>
  <c r="F879" i="13" s="1"/>
  <c r="F880" i="13" s="1"/>
  <c r="F865" i="13"/>
  <c r="F866" i="13" s="1"/>
  <c r="F867" i="13" s="1"/>
  <c r="F868" i="13" s="1"/>
  <c r="F869" i="13" s="1"/>
  <c r="F870" i="13" s="1"/>
  <c r="F871" i="13" s="1"/>
  <c r="F856" i="13"/>
  <c r="F857" i="13" s="1"/>
  <c r="F858" i="13" s="1"/>
  <c r="F859" i="13" s="1"/>
  <c r="F860" i="13" s="1"/>
  <c r="F861" i="13" s="1"/>
  <c r="F862" i="13" s="1"/>
  <c r="F847" i="13"/>
  <c r="F848" i="13" s="1"/>
  <c r="F849" i="13" s="1"/>
  <c r="F850" i="13" s="1"/>
  <c r="F851" i="13" s="1"/>
  <c r="F852" i="13" s="1"/>
  <c r="F853" i="13" s="1"/>
  <c r="F838" i="13"/>
  <c r="F839" i="13" s="1"/>
  <c r="F840" i="13" s="1"/>
  <c r="F841" i="13" s="1"/>
  <c r="F842" i="13" s="1"/>
  <c r="F843" i="13" s="1"/>
  <c r="F844" i="13" s="1"/>
  <c r="F829" i="13"/>
  <c r="F830" i="13" s="1"/>
  <c r="F831" i="13" s="1"/>
  <c r="F832" i="13" s="1"/>
  <c r="F833" i="13" s="1"/>
  <c r="F834" i="13" s="1"/>
  <c r="F835" i="13" s="1"/>
  <c r="F820" i="13"/>
  <c r="F821" i="13" s="1"/>
  <c r="F822" i="13" s="1"/>
  <c r="F823" i="13" s="1"/>
  <c r="F824" i="13" s="1"/>
  <c r="F825" i="13" s="1"/>
  <c r="F826" i="13" s="1"/>
  <c r="F803" i="13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C798" i="13"/>
  <c r="C799" i="13" s="1"/>
  <c r="C800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26" i="13"/>
  <c r="I1227" i="13" s="1"/>
  <c r="I1228" i="13" s="1"/>
  <c r="I124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F262" i="1"/>
  <c r="F263" i="1" s="1"/>
  <c r="F264" i="1" s="1"/>
  <c r="F265" i="1" s="1"/>
  <c r="F267" i="1"/>
  <c r="K273" i="1"/>
  <c r="K268" i="1"/>
  <c r="K269" i="1" s="1"/>
  <c r="K270" i="1" s="1"/>
  <c r="K271" i="1" s="1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B60" i="14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43" i="13"/>
  <c r="I1244" i="13" s="1"/>
  <c r="I1245" i="13" s="1"/>
  <c r="I125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828" i="13"/>
  <c r="C820" i="13"/>
  <c r="C821" i="13" s="1"/>
  <c r="C822" i="13" s="1"/>
  <c r="C823" i="13" s="1"/>
  <c r="C824" i="13" s="1"/>
  <c r="C825" i="13" s="1"/>
  <c r="C826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3" i="14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1260" i="13"/>
  <c r="I1261" i="13" s="1"/>
  <c r="I1262" i="13" s="1"/>
  <c r="I1276" i="13"/>
  <c r="K280" i="1"/>
  <c r="K281" i="1" s="1"/>
  <c r="K282" i="1" s="1"/>
  <c r="K283" i="1" s="1"/>
  <c r="K285" i="1"/>
  <c r="F274" i="1"/>
  <c r="F275" i="1" s="1"/>
  <c r="F276" i="1" s="1"/>
  <c r="F277" i="1" s="1"/>
  <c r="F279" i="1"/>
  <c r="C837" i="13"/>
  <c r="C829" i="13"/>
  <c r="C830" i="13" s="1"/>
  <c r="C831" i="13" s="1"/>
  <c r="C832" i="13" s="1"/>
  <c r="C833" i="13" s="1"/>
  <c r="C834" i="13" s="1"/>
  <c r="C835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77" i="13"/>
  <c r="I1278" i="13" s="1"/>
  <c r="I1279" i="13" s="1"/>
  <c r="I129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846" i="13"/>
  <c r="C838" i="13"/>
  <c r="C839" i="13" s="1"/>
  <c r="C840" i="13" s="1"/>
  <c r="C841" i="13" s="1"/>
  <c r="C842" i="13" s="1"/>
  <c r="C843" i="13" s="1"/>
  <c r="C844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94" i="13"/>
  <c r="I1295" i="13" s="1"/>
  <c r="I1296" i="13" s="1"/>
  <c r="I1310" i="13"/>
  <c r="F286" i="1"/>
  <c r="F287" i="1" s="1"/>
  <c r="F288" i="1" s="1"/>
  <c r="F289" i="1" s="1"/>
  <c r="F291" i="1"/>
  <c r="K292" i="1"/>
  <c r="K293" i="1" s="1"/>
  <c r="K294" i="1" s="1"/>
  <c r="K295" i="1" s="1"/>
  <c r="K297" i="1"/>
  <c r="C855" i="13"/>
  <c r="C847" i="13"/>
  <c r="C848" i="13" s="1"/>
  <c r="C849" i="13" s="1"/>
  <c r="C850" i="13" s="1"/>
  <c r="C851" i="13" s="1"/>
  <c r="C852" i="13" s="1"/>
  <c r="C853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311" i="13"/>
  <c r="I1312" i="13" s="1"/>
  <c r="I1313" i="13" s="1"/>
  <c r="I132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864" i="13"/>
  <c r="C856" i="13"/>
  <c r="C857" i="13" s="1"/>
  <c r="C858" i="13" s="1"/>
  <c r="C859" i="13" s="1"/>
  <c r="C860" i="13" s="1"/>
  <c r="C861" i="13" s="1"/>
  <c r="C862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28" i="13"/>
  <c r="I1329" i="13" s="1"/>
  <c r="I1330" i="13" s="1"/>
  <c r="I1344" i="13"/>
  <c r="F298" i="1"/>
  <c r="F299" i="1" s="1"/>
  <c r="F300" i="1" s="1"/>
  <c r="F301" i="1" s="1"/>
  <c r="F303" i="1"/>
  <c r="K309" i="1"/>
  <c r="K310" i="1" s="1"/>
  <c r="K311" i="1" s="1"/>
  <c r="K312" i="1" s="1"/>
  <c r="K313" i="1" s="1"/>
  <c r="K304" i="1"/>
  <c r="K305" i="1" s="1"/>
  <c r="K306" i="1" s="1"/>
  <c r="K307" i="1" s="1"/>
  <c r="C873" i="13"/>
  <c r="C865" i="13"/>
  <c r="C866" i="13" s="1"/>
  <c r="C867" i="13" s="1"/>
  <c r="C868" i="13" s="1"/>
  <c r="C869" i="13" s="1"/>
  <c r="C870" i="13" s="1"/>
  <c r="C871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45" i="13"/>
  <c r="I1346" i="13" s="1"/>
  <c r="I1347" i="13" s="1"/>
  <c r="I1361" i="13"/>
  <c r="I1362" i="13" s="1"/>
  <c r="I1363" i="13" s="1"/>
  <c r="I1364" i="13" s="1"/>
  <c r="F119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304" i="1"/>
  <c r="F305" i="1" s="1"/>
  <c r="F306" i="1" s="1"/>
  <c r="F307" i="1" s="1"/>
  <c r="F309" i="1"/>
  <c r="F310" i="1" s="1"/>
  <c r="F311" i="1" s="1"/>
  <c r="F312" i="1" s="1"/>
  <c r="F313" i="1" s="1"/>
  <c r="B178" i="1"/>
  <c r="B179" i="1" s="1"/>
  <c r="B180" i="1" s="1"/>
  <c r="B181" i="1" s="1"/>
  <c r="B183" i="1"/>
  <c r="C882" i="13"/>
  <c r="C874" i="13"/>
  <c r="C875" i="13" s="1"/>
  <c r="C876" i="13" s="1"/>
  <c r="C877" i="13" s="1"/>
  <c r="C878" i="13" s="1"/>
  <c r="C879" i="13" s="1"/>
  <c r="C880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B189" i="1"/>
  <c r="B184" i="1"/>
  <c r="B185" i="1" s="1"/>
  <c r="B186" i="1" s="1"/>
  <c r="B187" i="1" s="1"/>
  <c r="C891" i="13"/>
  <c r="C883" i="13"/>
  <c r="C884" i="13" s="1"/>
  <c r="C885" i="13" s="1"/>
  <c r="C886" i="13" s="1"/>
  <c r="C887" i="13" s="1"/>
  <c r="C888" i="13" s="1"/>
  <c r="C889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B190" i="1"/>
  <c r="B191" i="1" s="1"/>
  <c r="B192" i="1" s="1"/>
  <c r="B193" i="1" s="1"/>
  <c r="B195" i="1"/>
  <c r="C900" i="13"/>
  <c r="C892" i="13"/>
  <c r="C893" i="13" s="1"/>
  <c r="C894" i="13" s="1"/>
  <c r="C895" i="13" s="1"/>
  <c r="C896" i="13" s="1"/>
  <c r="C897" i="13" s="1"/>
  <c r="C898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09" i="13"/>
  <c r="C901" i="13"/>
  <c r="C902" i="13" s="1"/>
  <c r="C903" i="13" s="1"/>
  <c r="C904" i="13" s="1"/>
  <c r="C905" i="13" s="1"/>
  <c r="C906" i="13" s="1"/>
  <c r="C907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18" i="13"/>
  <c r="C910" i="13"/>
  <c r="C911" i="13" s="1"/>
  <c r="C912" i="13" s="1"/>
  <c r="C913" i="13" s="1"/>
  <c r="C914" i="13" s="1"/>
  <c r="C915" i="13" s="1"/>
  <c r="C916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927" i="13"/>
  <c r="C919" i="13"/>
  <c r="C920" i="13" s="1"/>
  <c r="C921" i="13" s="1"/>
  <c r="C922" i="13" s="1"/>
  <c r="C923" i="13" s="1"/>
  <c r="C924" i="13" s="1"/>
  <c r="C925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B214" i="1"/>
  <c r="B215" i="1" s="1"/>
  <c r="B216" i="1" s="1"/>
  <c r="B217" i="1" s="1"/>
  <c r="B219" i="1"/>
  <c r="C936" i="13"/>
  <c r="C928" i="13"/>
  <c r="C929" i="13" s="1"/>
  <c r="C930" i="13" s="1"/>
  <c r="C931" i="13" s="1"/>
  <c r="C932" i="13" s="1"/>
  <c r="C933" i="13" s="1"/>
  <c r="C934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B226" i="1"/>
  <c r="B227" i="1" s="1"/>
  <c r="B228" i="1" s="1"/>
  <c r="B229" i="1" s="1"/>
  <c r="B231" i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F1362" i="13" s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238" i="1"/>
  <c r="B239" i="1" s="1"/>
  <c r="B240" i="1" s="1"/>
  <c r="B241" i="1" s="1"/>
  <c r="B243" i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6" i="1"/>
  <c r="B257" i="1" s="1"/>
  <c r="B258" i="1" s="1"/>
  <c r="B259" i="1" s="1"/>
  <c r="B261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2" i="1"/>
  <c r="B263" i="1" s="1"/>
  <c r="B264" i="1" s="1"/>
  <c r="B265" i="1" s="1"/>
  <c r="B267" i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B268" i="1"/>
  <c r="B269" i="1" s="1"/>
  <c r="B270" i="1" s="1"/>
  <c r="B271" i="1" s="1"/>
  <c r="B273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B310" i="1" s="1"/>
  <c r="B311" i="1" s="1"/>
  <c r="B312" i="1" s="1"/>
  <c r="B313" i="1" s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242" i="13" l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11" i="13" l="1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61" i="13" l="1"/>
  <c r="C1362" i="13" s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<sst xmlns="http://schemas.openxmlformats.org/spreadsheetml/2006/main" count="5066" uniqueCount="1423">
  <si>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</si>
  <si>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</si>
  <si>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</si>
  <si>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</si>
  <si>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</si>
  <si>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</si>
  <si>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</si>
  <si>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</si>
  <si>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</si>
  <si>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</si>
  <si>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</si>
  <si>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</si>
  <si>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</si>
  <si>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</si>
  <si>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</si>
  <si>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</si>
  <si>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</si>
  <si>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</si>
  <si>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</si>
  <si>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</si>
  <si>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</si>
  <si>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</si>
  <si>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</si>
  <si>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</si>
  <si>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</si>
  <si>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</si>
  <si>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</si>
  <si>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</si>
  <si>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</si>
  <si>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</si>
  <si>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</si>
  <si>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</si>
  <si>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</si>
  <si>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</si>
  <si>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</si>
  <si>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</si>
  <si>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</si>
  <si>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</si>
  <si>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</si>
  <si>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</si>
  <si>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</si>
  <si>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</si>
  <si>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</si>
  <si>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</si>
  <si>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</si>
  <si>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</si>
  <si>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</si>
  <si>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</si>
  <si>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</si>
  <si>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</si>
  <si>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</si>
  <si>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</si>
  <si>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</si>
  <si>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</si>
  <si>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</si>
  <si>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</si>
  <si>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</si>
  <si>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</si>
  <si>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</si>
  <si>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</si>
  <si>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</si>
  <si>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</si>
  <si>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</si>
  <si>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</si>
  <si>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</si>
  <si>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</si>
  <si>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</si>
  <si>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</si>
  <si>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</si>
  <si>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</si>
  <si>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</si>
  <si>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</si>
  <si>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</si>
  <si>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</si>
  <si>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</si>
  <si>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</si>
  <si>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</si>
  <si>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</si>
  <si>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</si>
  <si>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</si>
  <si>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</si>
  <si>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</si>
  <si>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</si>
  <si>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</si>
  <si>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</si>
  <si>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</si>
  <si>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</si>
  <si>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</si>
  <si>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</si>
  <si>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</si>
  <si>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</si>
  <si>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</si>
  <si>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</si>
  <si>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</si>
  <si>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</si>
  <si>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</si>
  <si>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</si>
  <si>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</si>
  <si>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</si>
  <si>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</si>
  <si>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</si>
  <si>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</si>
  <si>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</si>
  <si>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</si>
  <si>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</si>
  <si>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</si>
  <si>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</si>
  <si>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</si>
  <si>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</si>
  <si>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</si>
  <si>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</si>
  <si>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</si>
  <si>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</si>
  <si>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</si>
  <si>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</si>
  <si>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</si>
  <si>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</si>
  <si>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</si>
  <si>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</si>
  <si>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</si>
  <si>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</si>
  <si>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</si>
  <si>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</si>
  <si>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</si>
  <si>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</si>
  <si>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</si>
  <si>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</si>
  <si>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</si>
  <si>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</si>
  <si>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</si>
  <si>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</si>
  <si>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</si>
  <si>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</si>
  <si>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</si>
  <si>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</si>
  <si>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</si>
  <si>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</si>
  <si>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</si>
  <si>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</si>
  <si>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</si>
  <si>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</si>
  <si>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</si>
  <si>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</si>
  <si>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</si>
  <si>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</si>
  <si>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</si>
  <si>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</si>
  <si>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</si>
  <si>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</si>
  <si>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</si>
  <si>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</si>
  <si>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</si>
  <si>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</si>
  <si>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</si>
  <si>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</si>
  <si>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</si>
  <si>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</si>
  <si>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</si>
  <si>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</si>
  <si>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</si>
  <si>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</si>
  <si>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</si>
  <si>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</si>
  <si>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</si>
  <si>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</si>
  <si>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</si>
  <si>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</si>
  <si>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</si>
  <si>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</si>
  <si>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</si>
  <si>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</si>
  <si>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</si>
  <si>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</si>
  <si>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</si>
  <si>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</si>
  <si>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</si>
  <si>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</si>
  <si>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</si>
  <si>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</si>
  <si>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</si>
  <si>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</si>
  <si>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</si>
  <si>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</si>
  <si>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</si>
  <si>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</si>
  <si>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</si>
  <si>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</si>
  <si>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</si>
  <si>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</si>
  <si>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</si>
  <si>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</si>
  <si>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</si>
  <si>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</si>
  <si>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</si>
  <si>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</si>
  <si>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</si>
  <si>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</si>
  <si>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</si>
  <si>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</si>
  <si>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</si>
  <si>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</si>
  <si>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</si>
  <si>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</si>
  <si>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</si>
  <si>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</si>
  <si>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</si>
  <si>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</si>
  <si>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</si>
  <si>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</si>
  <si>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</si>
  <si>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</si>
  <si>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</si>
  <si>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</si>
  <si>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</si>
  <si>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</si>
  <si>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</si>
  <si>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</si>
  <si>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</si>
  <si>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</si>
  <si>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</si>
  <si>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</si>
  <si>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</si>
  <si>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</si>
  <si>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</si>
  <si>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</si>
  <si>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</si>
  <si>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</si>
  <si>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</si>
  <si>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</si>
  <si>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</si>
  <si>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</si>
  <si>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</si>
  <si>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</si>
  <si>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</si>
  <si>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</si>
  <si>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</si>
  <si>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</si>
  <si>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</si>
  <si>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</si>
  <si>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</si>
  <si>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</si>
  <si>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</si>
  <si>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</si>
  <si>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</si>
  <si>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</si>
  <si>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</si>
  <si>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</si>
  <si>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</si>
  <si>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</si>
  <si>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</si>
  <si>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</si>
  <si>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</si>
  <si>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</si>
  <si>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</si>
  <si>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</si>
  <si>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</si>
  <si>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</si>
  <si>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</si>
  <si>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</si>
  <si>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</si>
  <si>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</si>
  <si>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</si>
  <si>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</si>
  <si>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</si>
  <si>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</si>
  <si>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</si>
  <si>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</si>
  <si>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</si>
  <si>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</si>
  <si>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</si>
  <si>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</si>
  <si>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</si>
  <si>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</si>
  <si>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</si>
  <si>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</si>
  <si>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</si>
  <si>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</si>
  <si>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</si>
  <si>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</si>
  <si>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</si>
  <si>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</si>
  <si>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</si>
  <si>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</si>
  <si>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</si>
  <si>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</si>
  <si>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</si>
  <si>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</si>
  <si>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</si>
  <si>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</si>
  <si>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</si>
  <si>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</si>
  <si>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</si>
  <si>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</si>
  <si>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</si>
  <si>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</si>
  <si>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</si>
  <si>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</si>
  <si>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</si>
  <si>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</si>
  <si>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</si>
  <si>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</si>
  <si>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</si>
  <si>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</si>
  <si>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</si>
  <si>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</si>
  <si>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</si>
  <si>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</si>
  <si>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</si>
  <si>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</si>
  <si>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</si>
  <si>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</si>
  <si>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</si>
  <si>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</si>
  <si>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</si>
  <si>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</si>
  <si>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</si>
  <si>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</si>
  <si>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</si>
  <si>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</si>
  <si>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</si>
  <si>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</si>
  <si>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</si>
  <si>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</si>
  <si>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</si>
  <si>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</si>
  <si>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</si>
  <si>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</si>
  <si>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</si>
  <si>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</si>
  <si>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</si>
  <si>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</si>
  <si>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</si>
  <si>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</si>
  <si>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</si>
  <si>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</si>
  <si>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</si>
  <si>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</si>
  <si>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</si>
  <si>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</si>
  <si>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</si>
  <si>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</si>
  <si>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</si>
  <si>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</si>
  <si>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</si>
  <si>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</si>
  <si>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</si>
  <si>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</si>
  <si>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</si>
  <si>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</si>
  <si>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</si>
  <si>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</si>
  <si>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</si>
  <si>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</si>
  <si>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</si>
  <si>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</si>
  <si>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</si>
  <si>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</si>
  <si>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</si>
  <si>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</si>
  <si>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</si>
  <si>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</si>
  <si>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</si>
  <si>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</si>
  <si>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</si>
  <si>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</si>
  <si>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</si>
  <si>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</si>
  <si>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</si>
  <si>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</si>
  <si>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</si>
  <si>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</si>
  <si>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</si>
  <si>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</si>
  <si>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</si>
  <si>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</si>
  <si>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</si>
  <si>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</si>
  <si>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</si>
  <si>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</si>
  <si>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</si>
  <si>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</si>
  <si>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</si>
  <si>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</si>
  <si>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</si>
  <si>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</si>
  <si>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</si>
  <si>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</si>
  <si>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</si>
  <si>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</si>
  <si>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</si>
  <si>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</si>
  <si>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</si>
  <si>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</si>
  <si>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</si>
  <si>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</si>
  <si>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</si>
  <si>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</si>
  <si>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</si>
  <si>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</si>
  <si>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</si>
  <si>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</si>
  <si>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</si>
  <si>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</si>
  <si>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</si>
  <si>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</si>
  <si>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</si>
  <si>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</si>
  <si>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</si>
  <si>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</si>
  <si>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</si>
  <si>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</si>
  <si>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</si>
  <si>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</si>
  <si>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</si>
  <si>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</si>
  <si>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</si>
  <si>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</si>
  <si>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</si>
  <si>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</si>
  <si>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</si>
  <si>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</si>
  <si>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</si>
  <si>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</si>
  <si>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</si>
  <si>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</si>
  <si>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</si>
  <si>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</si>
  <si>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</si>
  <si>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</si>
  <si>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</si>
  <si>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</si>
  <si>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</si>
  <si>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</si>
  <si>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</si>
  <si>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</si>
  <si>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</si>
  <si>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</si>
  <si>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</si>
  <si>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</si>
  <si>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</si>
  <si>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</si>
  <si>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</si>
  <si>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</si>
  <si>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</si>
  <si>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</si>
  <si>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</si>
  <si>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</si>
  <si>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</si>
  <si>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</si>
  <si>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</si>
  <si>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</si>
  <si>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</si>
  <si>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</si>
  <si>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</si>
  <si>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</si>
  <si>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</si>
  <si>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</si>
  <si>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</si>
  <si>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</si>
  <si>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</si>
  <si>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</si>
  <si>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</si>
  <si>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</si>
  <si>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</si>
  <si>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</si>
  <si>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</si>
  <si>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</si>
  <si>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</si>
  <si>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</si>
  <si>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</si>
  <si>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</si>
  <si>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</si>
  <si>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</si>
  <si>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</si>
  <si>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</si>
  <si>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</si>
  <si>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</si>
  <si>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</si>
  <si>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</si>
  <si>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</si>
  <si>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</si>
  <si>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</si>
  <si>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</si>
  <si>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</si>
  <si>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</si>
  <si>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</si>
  <si>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</si>
  <si>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</si>
  <si>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</si>
  <si>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</si>
  <si>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</si>
  <si>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</si>
  <si>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</si>
  <si>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</si>
  <si>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</si>
  <si>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</si>
  <si>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</si>
  <si>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</si>
  <si>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</si>
  <si>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</si>
  <si>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</si>
  <si>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</si>
  <si>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</si>
  <si>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</si>
  <si>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</si>
  <si>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</si>
  <si>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</si>
  <si>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</si>
  <si>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</si>
  <si>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</si>
  <si>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</si>
  <si>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</si>
  <si>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</si>
  <si>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</si>
  <si>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</si>
  <si>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</si>
  <si>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</si>
  <si>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</si>
  <si>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</si>
  <si>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</si>
  <si>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</si>
  <si>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</si>
  <si>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</si>
  <si>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</si>
  <si>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</si>
  <si>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</si>
  <si>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</si>
  <si>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</si>
  <si>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</si>
  <si>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</si>
  <si>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</si>
  <si>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</si>
  <si>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</si>
  <si>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</si>
  <si>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</si>
  <si>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</si>
  <si>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</si>
  <si>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</si>
  <si>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</si>
  <si>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</si>
  <si>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</si>
  <si>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</si>
  <si>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</si>
  <si>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</si>
  <si>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</si>
  <si>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</si>
  <si>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</si>
  <si>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</si>
  <si>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</si>
  <si>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</si>
  <si>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</si>
  <si>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</si>
  <si>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</si>
  <si>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</si>
  <si>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</si>
  <si>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</si>
  <si>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</si>
  <si>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</si>
  <si>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</si>
  <si>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</si>
  <si>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</si>
  <si>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</si>
  <si>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</si>
  <si>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</si>
  <si>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</si>
  <si>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</si>
  <si>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</si>
  <si>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</si>
  <si>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</si>
  <si>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</si>
  <si>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</si>
  <si>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</si>
  <si>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</si>
  <si>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</si>
  <si>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</si>
  <si>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</si>
  <si>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</si>
  <si>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</si>
  <si>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</si>
  <si>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</si>
  <si>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</si>
  <si>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</si>
  <si>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</si>
  <si>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</si>
  <si>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</si>
  <si>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</si>
  <si>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</si>
  <si>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</si>
  <si>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</si>
  <si>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</si>
  <si>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</si>
  <si>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</si>
  <si>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</si>
  <si>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</si>
  <si>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</si>
  <si>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</si>
  <si>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</si>
  <si>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</si>
  <si>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</si>
  <si>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</si>
  <si>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</si>
  <si>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</si>
  <si>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</si>
  <si>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</si>
  <si>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</si>
  <si>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</si>
  <si>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</si>
  <si>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</si>
  <si>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</si>
  <si>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</si>
  <si>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</si>
  <si>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</si>
  <si>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</si>
  <si>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</si>
  <si>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</si>
  <si>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</si>
  <si>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</si>
  <si>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</si>
  <si>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</si>
  <si>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</si>
  <si>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</si>
  <si>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</si>
  <si>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</si>
  <si>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</si>
  <si>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</si>
  <si>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</si>
  <si>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</si>
  <si>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</si>
  <si>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</si>
  <si>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</si>
  <si>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</si>
  <si>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</si>
  <si>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</si>
  <si>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</si>
  <si>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</si>
  <si>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</si>
  <si>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</si>
  <si>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</si>
  <si>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</si>
  <si>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</si>
  <si>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</si>
  <si>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</si>
  <si>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</si>
  <si>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</si>
  <si>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</si>
  <si>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</si>
  <si>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</si>
  <si>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</si>
  <si>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</si>
  <si>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</si>
  <si>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</si>
  <si>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</si>
  <si>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</si>
  <si>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</si>
  <si>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</si>
  <si>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</si>
  <si>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</si>
  <si>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</si>
  <si>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</si>
  <si>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</si>
  <si>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</si>
  <si>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</si>
  <si>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</si>
  <si>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</si>
  <si>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</si>
  <si>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</si>
  <si>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</si>
  <si>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</si>
  <si>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</si>
  <si>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</si>
  <si>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</si>
  <si>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</si>
  <si>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</si>
  <si>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</si>
  <si>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</si>
  <si>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</si>
  <si>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</si>
  <si>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</si>
  <si>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</si>
  <si>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</si>
  <si>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</si>
  <si>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</si>
  <si>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</si>
  <si>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</si>
  <si>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</si>
  <si>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</si>
  <si>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</si>
  <si>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</si>
  <si>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</si>
  <si>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</si>
  <si>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</si>
  <si>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</si>
  <si>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</si>
  <si>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</si>
  <si>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</si>
  <si>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</si>
  <si>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</si>
  <si>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</si>
  <si>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</si>
  <si>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</si>
  <si>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</si>
  <si>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</si>
  <si>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</si>
  <si>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</si>
  <si>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</si>
  <si>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</si>
  <si>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</si>
  <si>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</si>
  <si>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</si>
  <si>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</si>
  <si>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</si>
  <si>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</si>
  <si>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</si>
  <si>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</si>
  <si>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</si>
  <si>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</si>
  <si>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</si>
  <si>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</si>
  <si>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</si>
  <si>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</si>
  <si>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</si>
  <si>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</si>
  <si>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</si>
  <si>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</si>
  <si>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</si>
  <si>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</si>
  <si>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</si>
  <si>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</si>
  <si>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</si>
  <si>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</si>
  <si>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</si>
  <si>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</si>
  <si>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</si>
  <si>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</si>
  <si>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</si>
  <si>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</si>
  <si>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</si>
  <si>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</si>
  <si>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</si>
  <si>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</si>
  <si>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</si>
  <si>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</si>
  <si>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</si>
  <si>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</si>
  <si>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</si>
  <si>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</si>
  <si>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</si>
  <si>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</si>
  <si>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</si>
  <si>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</si>
  <si>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</si>
  <si>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</si>
  <si>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</si>
  <si>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</si>
  <si>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</si>
  <si>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</si>
  <si>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</si>
  <si>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</si>
  <si>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</si>
  <si>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</si>
  <si>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</si>
  <si>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</si>
  <si>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</si>
  <si>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</si>
  <si>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</si>
  <si>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</si>
  <si>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</si>
  <si>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</si>
  <si>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</si>
  <si>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</si>
  <si>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</si>
  <si>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</si>
  <si>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</si>
  <si>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</si>
  <si>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</si>
  <si>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</si>
  <si>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</si>
  <si>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</si>
  <si>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</si>
  <si>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</si>
  <si>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</si>
  <si>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</si>
  <si>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</si>
  <si>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</si>
  <si>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</si>
  <si>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</si>
  <si>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</si>
  <si>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</si>
  <si>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</si>
  <si>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</si>
  <si>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</si>
  <si>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</si>
  <si>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</si>
  <si>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</si>
  <si>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</si>
  <si>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</si>
  <si>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</si>
  <si>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</si>
  <si>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</si>
  <si>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</si>
  <si>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</si>
  <si>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</si>
  <si>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</si>
  <si>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</si>
  <si>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</si>
  <si>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</si>
  <si>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</si>
  <si>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</si>
  <si>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</si>
  <si>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</si>
  <si>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</si>
  <si>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</si>
  <si>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</si>
  <si>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</si>
  <si>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</si>
  <si>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</si>
  <si>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</si>
  <si>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</si>
  <si>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</si>
  <si>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</si>
  <si>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</si>
  <si>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</si>
  <si>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</si>
  <si>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</si>
  <si>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</si>
  <si>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</si>
  <si>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</si>
  <si>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</si>
  <si>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</si>
  <si>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</si>
  <si>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</si>
  <si>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</si>
  <si>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</si>
  <si>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</si>
  <si>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</si>
  <si>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</si>
  <si>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</si>
  <si>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</si>
  <si>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</si>
  <si>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</si>
  <si>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</si>
  <si>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</si>
  <si>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</si>
  <si>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</si>
  <si>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</si>
  <si>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</si>
  <si>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</si>
  <si>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</si>
  <si>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</si>
  <si>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</si>
  <si>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</si>
  <si>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</si>
  <si>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</si>
  <si>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</si>
  <si>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</si>
  <si>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</si>
  <si>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</si>
  <si>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</si>
  <si>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</si>
  <si>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</si>
  <si>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</si>
  <si>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</si>
  <si>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</si>
  <si>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</si>
  <si>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</si>
  <si>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</si>
  <si>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</si>
  <si>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</si>
  <si>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</si>
  <si>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</si>
  <si>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</si>
  <si>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</si>
  <si>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</si>
  <si>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</si>
  <si>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</si>
  <si>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</si>
  <si>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</si>
  <si>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</si>
  <si>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</si>
  <si>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</si>
  <si>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</si>
  <si>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</si>
  <si>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</si>
  <si>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</si>
  <si>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</si>
  <si>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</si>
  <si>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</si>
  <si>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</si>
  <si>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</si>
  <si>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</si>
  <si>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</si>
  <si>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</si>
  <si>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</si>
  <si>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</si>
  <si>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</si>
  <si>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</si>
  <si>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</si>
  <si>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</si>
  <si>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</si>
  <si>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</si>
  <si>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</si>
  <si>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</si>
  <si>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</si>
  <si>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</si>
  <si>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</si>
  <si>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</si>
  <si>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</si>
  <si>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</si>
  <si>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</si>
  <si>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</si>
  <si>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</si>
  <si>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</si>
  <si>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</si>
  <si>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</si>
  <si>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</si>
  <si>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</si>
  <si>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</si>
  <si>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</si>
  <si>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</si>
  <si>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</si>
  <si>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</si>
  <si>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</si>
  <si>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</si>
  <si>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</si>
  <si>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</si>
  <si>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</si>
  <si>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</si>
  <si>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</si>
  <si>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</si>
  <si>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</si>
  <si>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</si>
  <si>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</si>
  <si>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</si>
  <si>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</si>
  <si>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</si>
  <si>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</si>
  <si>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</si>
  <si>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</si>
  <si>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</si>
  <si>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</si>
  <si>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</si>
  <si>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</si>
  <si>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</si>
  <si>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</si>
  <si>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</si>
  <si>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</si>
  <si>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</si>
  <si>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</si>
  <si>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</si>
  <si>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</si>
  <si>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</si>
  <si>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</si>
  <si>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</si>
  <si>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</si>
  <si>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</si>
  <si>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</si>
  <si>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</si>
  <si>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</si>
  <si>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</si>
  <si>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</si>
  <si>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</si>
  <si>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</si>
  <si>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</si>
  <si>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</si>
  <si>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</si>
  <si>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</si>
  <si>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</si>
  <si>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</si>
  <si>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</si>
  <si>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</si>
  <si>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</si>
  <si>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</si>
  <si>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</si>
  <si>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</si>
  <si>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</si>
  <si>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</si>
  <si>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</si>
  <si>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</si>
  <si>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</si>
  <si>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</si>
  <si>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</si>
  <si>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</si>
  <si>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</si>
  <si>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</si>
  <si>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</si>
  <si>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</si>
  <si>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</si>
  <si>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</si>
  <si>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</si>
  <si>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</si>
  <si>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</si>
  <si>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</si>
  <si>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</si>
  <si>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</si>
  <si>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</si>
  <si>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</si>
  <si>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</si>
  <si>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</si>
  <si>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</si>
  <si>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</si>
  <si>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</si>
  <si>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</si>
  <si>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</si>
  <si>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</si>
  <si>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</si>
  <si>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</si>
  <si>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</si>
  <si>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</si>
  <si>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</si>
  <si>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</si>
  <si>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</si>
  <si>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</si>
  <si>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</si>
  <si>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</si>
  <si>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</si>
  <si>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</si>
  <si>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</si>
  <si>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</si>
  <si>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</si>
  <si>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</si>
  <si>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</si>
  <si>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</si>
  <si>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</si>
  <si>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</si>
  <si>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</si>
  <si>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</si>
  <si>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</si>
  <si>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</si>
  <si>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</si>
  <si>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</si>
  <si>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</si>
  <si>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</si>
  <si>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</si>
  <si>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</si>
  <si>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</si>
  <si>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</si>
  <si>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</si>
  <si>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</si>
  <si>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</si>
  <si>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</si>
  <si>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</si>
  <si>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</si>
  <si>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</si>
  <si>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</si>
  <si>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</si>
  <si>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</si>
  <si>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</si>
  <si>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</si>
  <si>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</si>
  <si>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</si>
  <si>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</si>
  <si>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</si>
  <si>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</si>
  <si>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</si>
  <si>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</si>
  <si>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</si>
  <si>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</si>
  <si>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</si>
  <si>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</si>
  <si>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</si>
  <si>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</si>
  <si>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</si>
  <si>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</si>
  <si>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</si>
  <si>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</si>
  <si>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</si>
  <si>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</si>
  <si>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</si>
  <si>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</si>
  <si>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</si>
  <si>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</si>
  <si>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</si>
  <si>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</si>
  <si>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</si>
  <si>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</si>
  <si>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</si>
  <si>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</si>
  <si>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</si>
  <si>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</si>
  <si>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</si>
  <si>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</si>
  <si>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</si>
  <si>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</si>
  <si>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</si>
  <si>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</si>
  <si>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</si>
  <si>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</si>
  <si>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</si>
  <si>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</si>
  <si>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</si>
  <si>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</si>
  <si>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</si>
  <si>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</si>
  <si>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</si>
  <si>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</si>
  <si>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</si>
  <si>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</si>
  <si>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</si>
  <si>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</si>
  <si>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</si>
  <si>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</si>
  <si>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</si>
  <si>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</si>
  <si>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</si>
  <si>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</si>
  <si>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</si>
  <si>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</si>
  <si>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</si>
  <si>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</si>
  <si>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</si>
  <si>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</si>
  <si>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</si>
  <si>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</si>
  <si>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</si>
  <si>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</si>
  <si>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</si>
  <si>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</si>
  <si>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</si>
  <si>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</si>
  <si>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</si>
  <si>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</si>
  <si>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</si>
  <si>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</si>
  <si>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</si>
  <si>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</si>
  <si>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</si>
  <si>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</si>
  <si>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</si>
  <si>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</si>
  <si>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</si>
  <si>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</si>
  <si>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</si>
  <si>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</si>
  <si>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</si>
  <si>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</si>
  <si>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</si>
  <si>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</si>
  <si>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</si>
  <si>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</si>
  <si>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</si>
  <si>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</si>
  <si>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</si>
  <si>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</si>
  <si>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</si>
  <si>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</si>
  <si>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</si>
  <si>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</si>
  <si>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</si>
  <si>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</si>
  <si>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</si>
  <si>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</si>
  <si>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</si>
  <si>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</si>
  <si>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</si>
  <si>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</si>
  <si>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</si>
  <si>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</si>
  <si>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</si>
  <si>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</si>
  <si>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</si>
  <si>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</si>
  <si>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</si>
  <si>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</si>
  <si>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</si>
  <si>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</si>
  <si>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</si>
  <si>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</si>
  <si>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</si>
  <si>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</si>
  <si>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</si>
  <si>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</si>
  <si>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</si>
  <si>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</si>
  <si>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</si>
  <si>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</si>
  <si>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</si>
  <si>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</si>
  <si>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</si>
  <si>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</si>
  <si>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</si>
  <si>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</si>
  <si>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</si>
  <si>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</si>
  <si>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</si>
  <si>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</si>
  <si>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</si>
  <si>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</si>
  <si>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</si>
  <si>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</si>
  <si>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</si>
  <si>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</si>
  <si>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</si>
  <si>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</si>
  <si>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</si>
  <si>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</si>
  <si>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</si>
  <si>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</si>
  <si>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</si>
  <si>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</si>
  <si>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</si>
  <si>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</si>
  <si>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</si>
  <si>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</si>
  <si>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</si>
  <si>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</si>
  <si>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</si>
  <si>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</si>
  <si>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</si>
  <si>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</si>
  <si>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</si>
  <si>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</si>
  <si>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</si>
  <si>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</si>
  <si>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</si>
  <si>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</si>
  <si>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</si>
  <si>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</si>
  <si>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</si>
  <si>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</si>
  <si>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</si>
  <si>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</si>
  <si>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</si>
  <si>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</si>
  <si>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</si>
  <si>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</si>
  <si>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</si>
  <si>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</si>
  <si>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</si>
  <si>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</si>
  <si>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</si>
  <si>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</si>
  <si>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</si>
  <si>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</si>
  <si>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</si>
  <si>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</si>
  <si>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</si>
  <si>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</si>
  <si>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</si>
  <si>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</si>
  <si>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</si>
  <si>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</si>
  <si>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</si>
  <si>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</si>
  <si>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</si>
  <si>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</si>
  <si>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</si>
  <si>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</si>
  <si>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</si>
  <si>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</si>
  <si>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</si>
  <si>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</si>
  <si>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</si>
  <si>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</si>
  <si>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</si>
  <si>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</si>
  <si>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</si>
  <si>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</si>
  <si>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</si>
  <si>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</si>
  <si>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</si>
  <si>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</si>
  <si>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</si>
  <si>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</si>
  <si>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</si>
  <si>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</si>
  <si>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</si>
  <si>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</si>
  <si>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</si>
  <si>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</si>
  <si>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</si>
  <si>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</si>
  <si>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</si>
  <si>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</si>
  <si>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</si>
  <si>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</si>
  <si>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</si>
  <si>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</si>
  <si>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</si>
  <si>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</si>
  <si>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</si>
  <si>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</si>
  <si>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</si>
  <si>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</si>
  <si>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</si>
  <si>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</si>
  <si>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</si>
  <si>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</si>
  <si>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</si>
  <si>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</si>
  <si>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</si>
  <si>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</si>
  <si>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</si>
  <si>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</si>
  <si>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</si>
  <si>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</si>
  <si>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</si>
  <si>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</si>
  <si>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</si>
  <si>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</si>
  <si>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</si>
  <si>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</si>
  <si>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</si>
  <si>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</si>
  <si>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</si>
  <si>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</si>
  <si>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</si>
  <si>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</si>
  <si>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</si>
  <si>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</si>
  <si>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</si>
  <si>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</si>
  <si>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</si>
  <si>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</si>
  <si>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</si>
  <si>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</si>
  <si>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</si>
  <si>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</si>
  <si>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</si>
  <si>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</si>
  <si>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</si>
  <si>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</si>
  <si>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</si>
  <si>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</si>
  <si>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</si>
  <si>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</si>
  <si>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</si>
  <si>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</si>
  <si>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</si>
  <si>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</si>
  <si>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</si>
  <si>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</si>
  <si>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</si>
  <si>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</si>
  <si>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</si>
  <si>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</si>
  <si>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</si>
  <si>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</si>
  <si>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</si>
  <si>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</si>
  <si>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</si>
  <si>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</si>
  <si>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</si>
  <si>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</si>
  <si>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</si>
  <si>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</si>
  <si>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</si>
  <si>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</si>
  <si>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</si>
  <si>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</si>
  <si>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</si>
  <si>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</si>
  <si>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</si>
  <si>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</si>
  <si>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</si>
  <si>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</si>
  <si>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</si>
  <si>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</si>
  <si>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</si>
  <si>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</si>
  <si>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</si>
  <si>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</si>
  <si>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</si>
  <si>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</si>
  <si>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</si>
  <si>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</si>
  <si>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</si>
  <si>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</si>
  <si>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</si>
  <si>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</si>
  <si>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</si>
  <si>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</si>
  <si>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</si>
  <si>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</si>
  <si>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</si>
  <si>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</si>
  <si>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</si>
  <si>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</si>
  <si>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</si>
  <si>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</si>
  <si>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</si>
  <si>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</si>
  <si>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</si>
  <si>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</si>
  <si>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</si>
  <si>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</si>
  <si>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S0202</t>
  </si>
  <si>
    <t>S0201</t>
  </si>
  <si>
    <t>S0204</t>
  </si>
  <si>
    <t>S0203</t>
  </si>
  <si>
    <t>S0206</t>
  </si>
  <si>
    <t>S0205</t>
  </si>
  <si>
    <t>S0208</t>
  </si>
  <si>
    <t>S0207</t>
  </si>
  <si>
    <t>S0210</t>
  </si>
  <si>
    <t>S0209</t>
  </si>
  <si>
    <t>S0212</t>
  </si>
  <si>
    <t>S0211</t>
  </si>
  <si>
    <t>S0214</t>
  </si>
  <si>
    <t>S0213</t>
  </si>
  <si>
    <t>S0216</t>
  </si>
  <si>
    <t>S0215</t>
  </si>
  <si>
    <t>S0218</t>
  </si>
  <si>
    <t>S0217</t>
  </si>
  <si>
    <t>S0220</t>
  </si>
  <si>
    <t>S0219</t>
  </si>
  <si>
    <t>S0222</t>
  </si>
  <si>
    <t>S0221</t>
  </si>
  <si>
    <t>S0224</t>
  </si>
  <si>
    <t>S0223</t>
  </si>
  <si>
    <t>S0226</t>
  </si>
  <si>
    <t>S0225</t>
  </si>
  <si>
    <t>S0299</t>
  </si>
  <si>
    <t>S0228</t>
  </si>
  <si>
    <t>S0227</t>
  </si>
  <si>
    <t>S0230</t>
  </si>
  <si>
    <t>S0229</t>
  </si>
  <si>
    <t>Finger 2</t>
  </si>
  <si>
    <t>Err Comm Main PLC</t>
  </si>
  <si>
    <t>State SideConv0</t>
  </si>
  <si>
    <t>SIDE_CONV0_ENC</t>
  </si>
  <si>
    <t>Bin 99</t>
  </si>
  <si>
    <t>S9999</t>
  </si>
  <si>
    <t>DTU9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</si>
</sst>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7"/>
  <sheetViews>
    <sheetView workbookViewId="0">
      <selection activeCell="J344" sqref="J344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1417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  <row r="327" spans="1:12" x14ac:dyDescent="0.3">
      <c r="A327" s="75">
        <v>1</v>
      </c>
      <c r="B327" s="76">
        <f>B321+8</f>
        <v>273</v>
      </c>
      <c r="C327" s="75">
        <v>1</v>
      </c>
      <c r="D327" s="75">
        <v>1</v>
      </c>
      <c r="E327" s="75"/>
      <c r="F327" s="58" t="str">
        <f xml:space="preserve"> MID(F321,1,35) &amp; TEXT(MID(F321,36,2)+1,"00") &amp; "]" &amp; RIGHT(F321,LEN(F321)-FIND("]",F321))</f>
        <v xml:space="preserve"> From_ILOX_ChuteStatus.ChuteStatus[29].b12</v>
      </c>
      <c r="G327" s="75"/>
      <c r="H327" s="75">
        <v>0</v>
      </c>
      <c r="I327" s="77" t="s">
        <v>206</v>
      </c>
      <c r="J327" s="75"/>
      <c r="K327" s="58" t="str">
        <f xml:space="preserve"> MID(K321,1,7) &amp; TEXT(MID(K321,8,2)+1,"00")</f>
        <v>HAMPER 29</v>
      </c>
      <c r="L327" s="55"/>
    </row>
    <row r="328" spans="1:12" x14ac:dyDescent="0.3">
      <c r="A328" s="75">
        <v>1</v>
      </c>
      <c r="B328" s="76">
        <f>B327+1</f>
        <v>274</v>
      </c>
      <c r="C328" s="75">
        <v>1</v>
      </c>
      <c r="D328" s="75">
        <v>1</v>
      </c>
      <c r="E328" s="75"/>
      <c r="F328" s="58" t="str">
        <f xml:space="preserve"> MID(F327,1,39) &amp; "b13"</f>
        <v xml:space="preserve"> From_ILOX_ChuteStatus.ChuteStatus[29].b13</v>
      </c>
      <c r="G328" s="75"/>
      <c r="H328" s="75">
        <v>0</v>
      </c>
      <c r="I328" s="77" t="s">
        <v>207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275</v>
      </c>
      <c r="C329" s="75">
        <v>1</v>
      </c>
      <c r="D329" s="75">
        <v>1</v>
      </c>
      <c r="E329" s="75"/>
      <c r="F329" s="58" t="str">
        <f xml:space="preserve"> MID(F328,1,39) &amp; "b14"</f>
        <v xml:space="preserve"> From_ILOX_ChuteStatus.ChuteStatus[29].b14</v>
      </c>
      <c r="G329" s="75"/>
      <c r="H329" s="75">
        <v>0</v>
      </c>
      <c r="I329" s="77" t="s">
        <v>208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>B329+1</f>
        <v>276</v>
      </c>
      <c r="C330" s="75">
        <v>1</v>
      </c>
      <c r="D330" s="75">
        <v>1</v>
      </c>
      <c r="E330" s="75"/>
      <c r="F330" s="58" t="str">
        <f xml:space="preserve"> MID(F329,1,39) &amp; "b15"</f>
        <v xml:space="preserve"> From_ILOX_ChuteStatus.ChuteStatus[29].b15</v>
      </c>
      <c r="G330" s="75"/>
      <c r="H330" s="75"/>
      <c r="I330" s="77" t="s">
        <v>209</v>
      </c>
      <c r="J330" s="75"/>
      <c r="K330" s="58" t="str">
        <f>K329</f>
        <v>HAMPER 29</v>
      </c>
    </row>
    <row r="331" spans="1:12" x14ac:dyDescent="0.3">
      <c r="A331" s="75">
        <v>1</v>
      </c>
      <c r="B331" s="76">
        <f t="shared" ref="B331" si="40">B330+1</f>
        <v>277</v>
      </c>
      <c r="C331" s="75">
        <v>1</v>
      </c>
      <c r="D331" s="75">
        <v>1</v>
      </c>
      <c r="E331" s="75"/>
      <c r="F331" s="58" t="str">
        <f xml:space="preserve"> MID(F330,1,39) &amp; "b16"</f>
        <v xml:space="preserve"> From_ILOX_ChuteStatus.ChuteStatus[29].b16</v>
      </c>
      <c r="G331" s="75"/>
      <c r="H331" s="75"/>
      <c r="I331" s="77" t="s">
        <v>210</v>
      </c>
      <c r="J331" s="75"/>
      <c r="K331" s="58" t="str">
        <f>K330</f>
        <v>HAMPER 29</v>
      </c>
    </row>
    <row r="333" spans="1:12" x14ac:dyDescent="0.3">
      <c r="A333" s="75">
        <v>1</v>
      </c>
      <c r="B333" s="76">
        <f>B327+8</f>
        <v>281</v>
      </c>
      <c r="C333" s="75">
        <v>1</v>
      </c>
      <c r="D333" s="75">
        <v>1</v>
      </c>
      <c r="E333" s="75"/>
      <c r="F333" s="58" t="str">
        <f xml:space="preserve"> MID(F327,1,35) &amp; TEXT(MID(F327,36,2)+1,"00") &amp; "]" &amp; RIGHT(F327,LEN(F327)-FIND("]",F327))</f>
        <v xml:space="preserve"> From_ILOX_ChuteStatus.ChuteStatus[30].b12</v>
      </c>
      <c r="G333" s="75"/>
      <c r="H333" s="75">
        <v>0</v>
      </c>
      <c r="I333" s="77" t="s">
        <v>206</v>
      </c>
      <c r="J333" s="75"/>
      <c r="K333" s="58" t="str">
        <f xml:space="preserve"> MID(K327,1,7) &amp; TEXT(MID(K327,8,2)+1,"00")</f>
        <v>HAMPER 30</v>
      </c>
      <c r="L333" s="55"/>
    </row>
    <row r="334" spans="1:12" x14ac:dyDescent="0.3">
      <c r="A334" s="75">
        <v>1</v>
      </c>
      <c r="B334" s="76">
        <f>B333+1</f>
        <v>282</v>
      </c>
      <c r="C334" s="75">
        <v>1</v>
      </c>
      <c r="D334" s="75">
        <v>1</v>
      </c>
      <c r="E334" s="75"/>
      <c r="F334" s="58" t="str">
        <f xml:space="preserve"> MID(F333,1,39) &amp; "b13"</f>
        <v xml:space="preserve"> From_ILOX_ChuteStatus.ChuteStatus[30].b13</v>
      </c>
      <c r="G334" s="75"/>
      <c r="H334" s="75">
        <v>0</v>
      </c>
      <c r="I334" s="77" t="s">
        <v>207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283</v>
      </c>
      <c r="C335" s="75">
        <v>1</v>
      </c>
      <c r="D335" s="75">
        <v>1</v>
      </c>
      <c r="E335" s="75"/>
      <c r="F335" s="58" t="str">
        <f xml:space="preserve"> MID(F334,1,39) &amp; "b14"</f>
        <v xml:space="preserve"> From_ILOX_ChuteStatus.ChuteStatus[30].b14</v>
      </c>
      <c r="G335" s="75"/>
      <c r="H335" s="75">
        <v>0</v>
      </c>
      <c r="I335" s="77" t="s">
        <v>208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>B335+1</f>
        <v>284</v>
      </c>
      <c r="C336" s="75">
        <v>1</v>
      </c>
      <c r="D336" s="75">
        <v>1</v>
      </c>
      <c r="E336" s="75"/>
      <c r="F336" s="58" t="str">
        <f xml:space="preserve"> MID(F335,1,39) &amp; "b15"</f>
        <v xml:space="preserve"> From_ILOX_ChuteStatus.ChuteStatus[30].b15</v>
      </c>
      <c r="G336" s="75"/>
      <c r="H336" s="75"/>
      <c r="I336" s="77" t="s">
        <v>209</v>
      </c>
      <c r="J336" s="75"/>
      <c r="K336" s="58" t="str">
        <f>K335</f>
        <v>HAMPER 30</v>
      </c>
    </row>
    <row r="337" spans="1:11" x14ac:dyDescent="0.3">
      <c r="A337" s="75">
        <v>1</v>
      </c>
      <c r="B337" s="76">
        <f t="shared" ref="B337" si="41">B336+1</f>
        <v>285</v>
      </c>
      <c r="C337" s="75">
        <v>1</v>
      </c>
      <c r="D337" s="75">
        <v>1</v>
      </c>
      <c r="E337" s="75"/>
      <c r="F337" s="58" t="str">
        <f xml:space="preserve"> MID(F336,1,39) &amp; "b16"</f>
        <v xml:space="preserve"> From_ILOX_ChuteStatus.ChuteStatus[30].b16</v>
      </c>
      <c r="G337" s="75"/>
      <c r="H337" s="75"/>
      <c r="I337" s="77" t="s">
        <v>210</v>
      </c>
      <c r="J337" s="75"/>
      <c r="K337" s="58" t="str">
        <f>K336</f>
        <v>HAMPER 30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7"/>
  <sheetViews>
    <sheetView workbookViewId="0">
      <selection activeCell="F32" sqref="F32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1385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">
        <v>1386</v>
      </c>
      <c r="G7" s="1">
        <f>G6</f>
        <v>0</v>
      </c>
      <c r="H7" s="1">
        <f>H6</f>
        <v>0</v>
      </c>
    </row>
    <row r="8" spans="1:8" x14ac:dyDescent="0.3">
      <c r="A8" s="1">
        <f t="shared" ref="A8:A34" si="0">A7</f>
        <v>1</v>
      </c>
      <c r="B8" s="1">
        <f t="shared" ref="B8:B34" si="1">B7+1</f>
        <v>3</v>
      </c>
      <c r="C8" s="1">
        <v>4</v>
      </c>
      <c r="D8" s="62" t="s">
        <v>27</v>
      </c>
      <c r="E8" s="1">
        <v>4</v>
      </c>
      <c r="F8" s="58" t="s">
        <v>1387</v>
      </c>
      <c r="G8" s="1">
        <f t="shared" ref="G8:G34" si="2">G7</f>
        <v>0</v>
      </c>
      <c r="H8" s="1">
        <f t="shared" ref="H8:H34" si="3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">
        <v>1388</v>
      </c>
      <c r="G9" s="1">
        <f t="shared" si="2"/>
        <v>0</v>
      </c>
      <c r="H9" s="1">
        <f t="shared" si="3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">
        <v>1389</v>
      </c>
      <c r="G10" s="1">
        <f t="shared" si="2"/>
        <v>0</v>
      </c>
      <c r="H10" s="1">
        <f t="shared" si="3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4" si="4">E9+2</f>
        <v>5</v>
      </c>
      <c r="F11" s="58" t="s">
        <v>1390</v>
      </c>
      <c r="G11" s="1">
        <f t="shared" si="2"/>
        <v>0</v>
      </c>
      <c r="H11" s="1">
        <f t="shared" si="3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4"/>
        <v>8</v>
      </c>
      <c r="F12" s="58" t="s">
        <v>1391</v>
      </c>
      <c r="G12" s="1">
        <f t="shared" si="2"/>
        <v>0</v>
      </c>
      <c r="H12" s="1">
        <f t="shared" si="3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4"/>
        <v>7</v>
      </c>
      <c r="F13" s="58" t="s">
        <v>1392</v>
      </c>
      <c r="G13" s="1">
        <f t="shared" si="2"/>
        <v>0</v>
      </c>
      <c r="H13" s="1">
        <f t="shared" si="3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4"/>
        <v>10</v>
      </c>
      <c r="F14" s="58" t="s">
        <v>1393</v>
      </c>
      <c r="G14" s="1">
        <f t="shared" si="2"/>
        <v>0</v>
      </c>
      <c r="H14" s="1">
        <f t="shared" si="3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4"/>
        <v>9</v>
      </c>
      <c r="F15" s="58" t="s">
        <v>1394</v>
      </c>
      <c r="G15" s="1">
        <f t="shared" si="2"/>
        <v>0</v>
      </c>
      <c r="H15" s="1">
        <f t="shared" si="3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4"/>
        <v>12</v>
      </c>
      <c r="F16" s="58" t="s">
        <v>1395</v>
      </c>
      <c r="G16" s="1">
        <f t="shared" si="2"/>
        <v>0</v>
      </c>
      <c r="H16" s="1">
        <f t="shared" si="3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4"/>
        <v>11</v>
      </c>
      <c r="F17" s="58" t="s">
        <v>1396</v>
      </c>
      <c r="G17" s="1">
        <f t="shared" si="2"/>
        <v>0</v>
      </c>
      <c r="H17" s="1">
        <f t="shared" si="3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4"/>
        <v>14</v>
      </c>
      <c r="F18" s="58" t="s">
        <v>1397</v>
      </c>
      <c r="G18" s="1">
        <f t="shared" si="2"/>
        <v>0</v>
      </c>
      <c r="H18" s="1">
        <f t="shared" si="3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4"/>
        <v>13</v>
      </c>
      <c r="F19" s="58" t="s">
        <v>1398</v>
      </c>
      <c r="G19" s="1">
        <f t="shared" si="2"/>
        <v>0</v>
      </c>
      <c r="H19" s="1">
        <f t="shared" si="3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4"/>
        <v>16</v>
      </c>
      <c r="F20" s="58" t="s">
        <v>1399</v>
      </c>
      <c r="G20" s="1">
        <f t="shared" si="2"/>
        <v>0</v>
      </c>
      <c r="H20" s="1">
        <f t="shared" si="3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4"/>
        <v>15</v>
      </c>
      <c r="F21" s="58" t="s">
        <v>1400</v>
      </c>
      <c r="G21" s="1">
        <f t="shared" si="2"/>
        <v>0</v>
      </c>
      <c r="H21" s="1">
        <f t="shared" si="3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4"/>
        <v>18</v>
      </c>
      <c r="F22" s="58" t="s">
        <v>1401</v>
      </c>
      <c r="G22" s="75">
        <f t="shared" si="2"/>
        <v>0</v>
      </c>
      <c r="H22" s="75">
        <f t="shared" si="3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4"/>
        <v>17</v>
      </c>
      <c r="F23" s="58" t="s">
        <v>1402</v>
      </c>
      <c r="G23" s="75">
        <f t="shared" si="2"/>
        <v>0</v>
      </c>
      <c r="H23" s="75">
        <f t="shared" si="3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4"/>
        <v>20</v>
      </c>
      <c r="F24" s="58" t="s">
        <v>1403</v>
      </c>
      <c r="G24" s="75">
        <f t="shared" si="2"/>
        <v>0</v>
      </c>
      <c r="H24" s="75">
        <f t="shared" si="3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4"/>
        <v>19</v>
      </c>
      <c r="F25" s="58" t="s">
        <v>1404</v>
      </c>
      <c r="G25" s="75">
        <f t="shared" si="2"/>
        <v>0</v>
      </c>
      <c r="H25" s="75">
        <f t="shared" si="3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4"/>
        <v>22</v>
      </c>
      <c r="F26" s="58" t="s">
        <v>1405</v>
      </c>
      <c r="G26" s="75">
        <f t="shared" si="2"/>
        <v>0</v>
      </c>
      <c r="H26" s="75">
        <f t="shared" si="3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4"/>
        <v>21</v>
      </c>
      <c r="F27" s="58" t="s">
        <v>1406</v>
      </c>
      <c r="G27" s="75">
        <f t="shared" si="2"/>
        <v>0</v>
      </c>
      <c r="H27" s="75">
        <f t="shared" si="3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4"/>
        <v>24</v>
      </c>
      <c r="F28" s="58" t="s">
        <v>1407</v>
      </c>
      <c r="G28" s="75">
        <f t="shared" si="2"/>
        <v>0</v>
      </c>
      <c r="H28" s="75">
        <f t="shared" si="3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4"/>
        <v>23</v>
      </c>
      <c r="F29" s="58" t="s">
        <v>1408</v>
      </c>
      <c r="G29" s="75">
        <f t="shared" si="2"/>
        <v>0</v>
      </c>
      <c r="H29" s="75">
        <f t="shared" si="3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4"/>
        <v>26</v>
      </c>
      <c r="F30" s="58" t="s">
        <v>1409</v>
      </c>
      <c r="G30" s="75">
        <f t="shared" si="2"/>
        <v>0</v>
      </c>
      <c r="H30" s="75">
        <f t="shared" si="3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">
        <v>1410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1381</v>
      </c>
      <c r="E32" s="75">
        <f t="shared" si="4"/>
        <v>28</v>
      </c>
      <c r="F32" s="58" t="s">
        <v>1412</v>
      </c>
      <c r="G32" s="75">
        <f t="shared" si="2"/>
        <v>0</v>
      </c>
      <c r="H32" s="75">
        <f t="shared" si="3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f>E31+2</f>
        <v>27</v>
      </c>
      <c r="F33" s="58" t="s">
        <v>1413</v>
      </c>
      <c r="G33" s="75">
        <f>G32</f>
        <v>0</v>
      </c>
      <c r="H33" s="75">
        <f>H32</f>
        <v>0</v>
      </c>
    </row>
    <row r="34" spans="1:8" x14ac:dyDescent="0.3">
      <c r="A34" s="75">
        <f t="shared" si="0"/>
        <v>1</v>
      </c>
      <c r="B34" s="75">
        <f t="shared" si="1"/>
        <v>29</v>
      </c>
      <c r="C34" s="75">
        <v>30</v>
      </c>
      <c r="D34" s="58" t="s">
        <v>1382</v>
      </c>
      <c r="E34" s="75">
        <f t="shared" si="4"/>
        <v>30</v>
      </c>
      <c r="F34" s="58" t="s">
        <v>1414</v>
      </c>
      <c r="G34" s="75">
        <f t="shared" si="2"/>
        <v>0</v>
      </c>
      <c r="H34" s="75">
        <f t="shared" si="3"/>
        <v>0</v>
      </c>
    </row>
    <row r="35" spans="1:8" x14ac:dyDescent="0.3">
      <c r="A35" s="75">
        <f>A34</f>
        <v>1</v>
      </c>
      <c r="B35" s="75">
        <f>B34+1</f>
        <v>30</v>
      </c>
      <c r="C35" s="75">
        <v>29</v>
      </c>
      <c r="D35" s="58" t="s">
        <v>1383</v>
      </c>
      <c r="E35" s="75">
        <f>E33+2</f>
        <v>29</v>
      </c>
      <c r="F35" s="58" t="s">
        <v>1415</v>
      </c>
      <c r="G35" s="75">
        <f>G34</f>
        <v>0</v>
      </c>
      <c r="H35" s="75">
        <f>H34</f>
        <v>0</v>
      </c>
    </row>
    <row r="36" spans="1:8" x14ac:dyDescent="0.3">
      <c r="A36" s="75">
        <v>1</v>
      </c>
      <c r="B36" s="75">
        <v>31</v>
      </c>
      <c r="C36" s="75">
        <v>31</v>
      </c>
      <c r="D36" s="58" t="s">
        <v>1384</v>
      </c>
      <c r="E36" s="75">
        <v>999</v>
      </c>
      <c r="F36" s="58" t="s">
        <v>1411</v>
      </c>
      <c r="G36" s="1">
        <v>0</v>
      </c>
      <c r="H36" s="1">
        <v>1</v>
      </c>
    </row>
    <row r="37" spans="1:8" s="55" customFormat="1" x14ac:dyDescent="0.3">
      <c r="A37" s="83">
        <v>1</v>
      </c>
      <c r="B37" s="83">
        <v>99</v>
      </c>
      <c r="C37" s="83">
        <v>99</v>
      </c>
      <c r="D37" s="83" t="s">
        <v>1420</v>
      </c>
      <c r="E37" s="83">
        <v>0</v>
      </c>
      <c r="F37" s="83" t="s">
        <v>1421</v>
      </c>
      <c r="G37" s="83">
        <v>0</v>
      </c>
      <c r="H37" s="83">
        <v>0</v>
      </c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6"/>
    </row>
    <row r="69" spans="4:4" x14ac:dyDescent="0.3">
      <c r="D69" s="6"/>
    </row>
    <row r="70" spans="4:4" x14ac:dyDescent="0.3">
      <c r="D70" s="6"/>
    </row>
    <row r="76" spans="4:4" x14ac:dyDescent="0.3">
      <c r="D76" s="6"/>
    </row>
    <row r="77" spans="4:4" x14ac:dyDescent="0.3">
      <c r="D7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2"/>
  <sheetViews>
    <sheetView topLeftCell="A15" workbookViewId="0">
      <selection activeCell="E92" sqref="E92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6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620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620</v>
      </c>
      <c r="E56" s="51"/>
      <c r="F56" s="58" t="str">
        <f t="shared" si="1"/>
        <v>ChuteStatus[30]</v>
      </c>
    </row>
    <row r="58" spans="1:6" x14ac:dyDescent="0.3">
      <c r="A58" s="48">
        <v>1</v>
      </c>
      <c r="B58" s="48">
        <v>100</v>
      </c>
      <c r="C58" s="48">
        <v>1</v>
      </c>
      <c r="D58" s="48" t="s">
        <v>596</v>
      </c>
      <c r="E58" s="48" t="s">
        <v>742</v>
      </c>
    </row>
    <row r="59" spans="1:6" x14ac:dyDescent="0.3">
      <c r="A59" s="48">
        <v>1</v>
      </c>
      <c r="B59" s="48">
        <f>B58+2</f>
        <v>102</v>
      </c>
      <c r="C59" s="48">
        <f>C58</f>
        <v>1</v>
      </c>
      <c r="D59" s="48" t="s">
        <v>596</v>
      </c>
      <c r="E59" s="48" t="s">
        <v>599</v>
      </c>
    </row>
    <row r="60" spans="1:6" x14ac:dyDescent="0.3">
      <c r="A60" s="48">
        <v>1</v>
      </c>
      <c r="B60" s="48">
        <f>B59+1</f>
        <v>103</v>
      </c>
      <c r="C60" s="48">
        <f t="shared" ref="C60:C102" si="2">C59</f>
        <v>1</v>
      </c>
      <c r="D60" s="48" t="s">
        <v>300</v>
      </c>
      <c r="F60" s="48" t="s">
        <v>261</v>
      </c>
    </row>
    <row r="61" spans="1:6" x14ac:dyDescent="0.3">
      <c r="A61" s="48">
        <v>1</v>
      </c>
      <c r="B61" s="48">
        <f t="shared" ref="B61:B102" si="3">B60+1</f>
        <v>104</v>
      </c>
      <c r="C61" s="48">
        <f t="shared" si="2"/>
        <v>1</v>
      </c>
      <c r="D61" s="48" t="s">
        <v>300</v>
      </c>
      <c r="E61" s="48" t="s">
        <v>601</v>
      </c>
      <c r="F61" s="55" t="s">
        <v>152</v>
      </c>
    </row>
    <row r="62" spans="1:6" x14ac:dyDescent="0.3">
      <c r="A62" s="48">
        <v>1</v>
      </c>
      <c r="B62" s="48">
        <f t="shared" si="3"/>
        <v>105</v>
      </c>
      <c r="C62" s="48">
        <f t="shared" si="2"/>
        <v>1</v>
      </c>
      <c r="D62" s="48" t="s">
        <v>300</v>
      </c>
      <c r="E62" s="48" t="s">
        <v>602</v>
      </c>
      <c r="F62" s="55" t="s">
        <v>796</v>
      </c>
    </row>
    <row r="63" spans="1:6" x14ac:dyDescent="0.3">
      <c r="A63" s="48">
        <v>1</v>
      </c>
      <c r="B63" s="48">
        <f t="shared" si="3"/>
        <v>106</v>
      </c>
      <c r="C63" s="48">
        <f t="shared" si="2"/>
        <v>1</v>
      </c>
      <c r="D63" s="48" t="s">
        <v>300</v>
      </c>
      <c r="F63" s="48" t="s">
        <v>264</v>
      </c>
    </row>
    <row r="64" spans="1:6" x14ac:dyDescent="0.3">
      <c r="A64" s="48">
        <v>1</v>
      </c>
      <c r="B64" s="48">
        <f t="shared" si="3"/>
        <v>107</v>
      </c>
      <c r="C64" s="48">
        <f t="shared" si="2"/>
        <v>1</v>
      </c>
      <c r="D64" s="48" t="s">
        <v>300</v>
      </c>
      <c r="E64" s="48" t="s">
        <v>601</v>
      </c>
      <c r="F64" s="55" t="s">
        <v>153</v>
      </c>
    </row>
    <row r="65" spans="1:6" x14ac:dyDescent="0.3">
      <c r="A65" s="48">
        <v>1</v>
      </c>
      <c r="B65" s="48">
        <f t="shared" si="3"/>
        <v>108</v>
      </c>
      <c r="C65" s="48">
        <f t="shared" si="2"/>
        <v>1</v>
      </c>
      <c r="D65" s="48" t="s">
        <v>300</v>
      </c>
      <c r="E65" s="48" t="s">
        <v>602</v>
      </c>
      <c r="F65" s="55" t="s">
        <v>254</v>
      </c>
    </row>
    <row r="66" spans="1:6" x14ac:dyDescent="0.3">
      <c r="A66" s="48">
        <v>1</v>
      </c>
      <c r="B66" s="48">
        <f t="shared" si="3"/>
        <v>109</v>
      </c>
      <c r="C66" s="48">
        <f t="shared" si="2"/>
        <v>1</v>
      </c>
      <c r="D66" s="48" t="s">
        <v>300</v>
      </c>
      <c r="E66" s="48" t="s">
        <v>605</v>
      </c>
      <c r="F66" s="55" t="s">
        <v>797</v>
      </c>
    </row>
    <row r="67" spans="1:6" x14ac:dyDescent="0.3">
      <c r="A67" s="48">
        <v>1</v>
      </c>
      <c r="B67" s="48">
        <f t="shared" si="3"/>
        <v>110</v>
      </c>
      <c r="C67" s="48">
        <f t="shared" si="2"/>
        <v>1</v>
      </c>
      <c r="D67" s="48" t="s">
        <v>616</v>
      </c>
      <c r="F67" s="48" t="s">
        <v>617</v>
      </c>
    </row>
    <row r="68" spans="1:6" x14ac:dyDescent="0.3">
      <c r="A68" s="48">
        <v>1</v>
      </c>
      <c r="B68" s="48">
        <f t="shared" si="3"/>
        <v>111</v>
      </c>
      <c r="C68" s="48">
        <f t="shared" si="2"/>
        <v>1</v>
      </c>
      <c r="D68" s="48" t="s">
        <v>301</v>
      </c>
      <c r="E68" s="48" t="s">
        <v>601</v>
      </c>
      <c r="F68" s="55" t="s">
        <v>801</v>
      </c>
    </row>
    <row r="69" spans="1:6" x14ac:dyDescent="0.3">
      <c r="A69" s="48">
        <v>1</v>
      </c>
      <c r="B69" s="48">
        <f t="shared" si="3"/>
        <v>112</v>
      </c>
      <c r="C69" s="48">
        <f t="shared" si="2"/>
        <v>1</v>
      </c>
      <c r="D69" s="48" t="s">
        <v>614</v>
      </c>
      <c r="F69" s="48" t="s">
        <v>331</v>
      </c>
    </row>
    <row r="70" spans="1:6" x14ac:dyDescent="0.3">
      <c r="A70" s="48">
        <v>1</v>
      </c>
      <c r="B70" s="48">
        <f t="shared" si="3"/>
        <v>113</v>
      </c>
      <c r="C70" s="48">
        <f t="shared" si="2"/>
        <v>1</v>
      </c>
      <c r="D70" s="48" t="s">
        <v>304</v>
      </c>
      <c r="E70" s="48" t="s">
        <v>602</v>
      </c>
      <c r="F70" s="55" t="s">
        <v>798</v>
      </c>
    </row>
    <row r="71" spans="1:6" x14ac:dyDescent="0.3">
      <c r="A71" s="48">
        <v>1</v>
      </c>
      <c r="B71" s="48">
        <f t="shared" si="3"/>
        <v>114</v>
      </c>
      <c r="C71" s="48">
        <f t="shared" si="2"/>
        <v>1</v>
      </c>
      <c r="D71" s="48" t="s">
        <v>305</v>
      </c>
      <c r="E71" s="48" t="s">
        <v>605</v>
      </c>
      <c r="F71" s="55" t="s">
        <v>799</v>
      </c>
    </row>
    <row r="72" spans="1:6" x14ac:dyDescent="0.3">
      <c r="A72" s="48">
        <v>1</v>
      </c>
      <c r="B72" s="48">
        <f t="shared" si="3"/>
        <v>115</v>
      </c>
      <c r="C72" s="48">
        <f t="shared" si="2"/>
        <v>1</v>
      </c>
      <c r="D72" s="48" t="s">
        <v>306</v>
      </c>
      <c r="E72" s="48" t="s">
        <v>615</v>
      </c>
      <c r="F72" s="55" t="s">
        <v>800</v>
      </c>
    </row>
    <row r="73" spans="1:6" x14ac:dyDescent="0.3">
      <c r="A73" s="48">
        <v>1</v>
      </c>
      <c r="B73" s="48">
        <f>B72+1</f>
        <v>116</v>
      </c>
      <c r="C73" s="48">
        <f>C72</f>
        <v>1</v>
      </c>
      <c r="D73" s="48" t="s">
        <v>620</v>
      </c>
      <c r="F73" s="48" t="s">
        <v>627</v>
      </c>
    </row>
    <row r="74" spans="1:6" x14ac:dyDescent="0.3">
      <c r="A74" s="48">
        <v>1</v>
      </c>
      <c r="B74" s="48">
        <f t="shared" si="3"/>
        <v>117</v>
      </c>
      <c r="C74" s="48">
        <f t="shared" si="2"/>
        <v>1</v>
      </c>
      <c r="D74" s="48" t="s">
        <v>620</v>
      </c>
      <c r="F74" s="48" t="s">
        <v>689</v>
      </c>
    </row>
    <row r="75" spans="1:6" x14ac:dyDescent="0.3">
      <c r="A75" s="48">
        <v>1</v>
      </c>
      <c r="B75" s="48">
        <f t="shared" si="3"/>
        <v>118</v>
      </c>
      <c r="C75" s="48">
        <f t="shared" si="2"/>
        <v>1</v>
      </c>
      <c r="D75" s="48" t="s">
        <v>620</v>
      </c>
      <c r="F75" s="48" t="s">
        <v>690</v>
      </c>
    </row>
    <row r="76" spans="1:6" x14ac:dyDescent="0.3">
      <c r="A76" s="48">
        <v>1</v>
      </c>
      <c r="B76" s="48">
        <f t="shared" si="3"/>
        <v>119</v>
      </c>
      <c r="C76" s="48">
        <f t="shared" si="2"/>
        <v>1</v>
      </c>
      <c r="D76" s="48" t="s">
        <v>620</v>
      </c>
      <c r="F76" s="48" t="s">
        <v>691</v>
      </c>
    </row>
    <row r="77" spans="1:6" x14ac:dyDescent="0.3">
      <c r="A77" s="48">
        <v>1</v>
      </c>
      <c r="B77" s="48">
        <f t="shared" si="3"/>
        <v>120</v>
      </c>
      <c r="C77" s="48">
        <f t="shared" si="2"/>
        <v>1</v>
      </c>
      <c r="D77" s="48" t="s">
        <v>620</v>
      </c>
      <c r="F77" s="55" t="s">
        <v>1127</v>
      </c>
    </row>
    <row r="78" spans="1:6" x14ac:dyDescent="0.3">
      <c r="A78" s="48">
        <v>1</v>
      </c>
      <c r="B78" s="48">
        <f t="shared" si="3"/>
        <v>121</v>
      </c>
      <c r="C78" s="48">
        <f t="shared" si="2"/>
        <v>1</v>
      </c>
      <c r="D78" s="48" t="s">
        <v>620</v>
      </c>
      <c r="F78" s="55" t="s">
        <v>1128</v>
      </c>
    </row>
    <row r="79" spans="1:6" x14ac:dyDescent="0.3">
      <c r="A79" s="48">
        <v>1</v>
      </c>
      <c r="B79" s="48">
        <f t="shared" si="3"/>
        <v>122</v>
      </c>
      <c r="C79" s="48">
        <f t="shared" si="2"/>
        <v>1</v>
      </c>
      <c r="D79" s="48" t="s">
        <v>620</v>
      </c>
      <c r="F79" s="55" t="s">
        <v>1129</v>
      </c>
    </row>
    <row r="80" spans="1:6" x14ac:dyDescent="0.3">
      <c r="A80" s="48">
        <v>1</v>
      </c>
      <c r="B80" s="48">
        <f t="shared" si="3"/>
        <v>123</v>
      </c>
      <c r="C80" s="48">
        <f t="shared" si="2"/>
        <v>1</v>
      </c>
      <c r="D80" s="48" t="s">
        <v>620</v>
      </c>
      <c r="F80" s="55" t="s">
        <v>1130</v>
      </c>
    </row>
    <row r="81" spans="1:6" x14ac:dyDescent="0.3">
      <c r="A81" s="48">
        <v>1</v>
      </c>
      <c r="B81" s="48">
        <f t="shared" si="3"/>
        <v>124</v>
      </c>
      <c r="C81" s="48">
        <f t="shared" si="2"/>
        <v>1</v>
      </c>
      <c r="D81" s="48" t="s">
        <v>620</v>
      </c>
      <c r="F81" s="55" t="s">
        <v>1131</v>
      </c>
    </row>
    <row r="82" spans="1:6" x14ac:dyDescent="0.3">
      <c r="A82" s="48">
        <v>1</v>
      </c>
      <c r="B82" s="48">
        <f t="shared" si="3"/>
        <v>125</v>
      </c>
      <c r="C82" s="48">
        <f t="shared" si="2"/>
        <v>1</v>
      </c>
      <c r="D82" s="48" t="s">
        <v>620</v>
      </c>
      <c r="F82" s="55" t="s">
        <v>1132</v>
      </c>
    </row>
    <row r="83" spans="1:6" x14ac:dyDescent="0.3">
      <c r="A83" s="48">
        <v>1</v>
      </c>
      <c r="B83" s="48">
        <f t="shared" si="3"/>
        <v>126</v>
      </c>
      <c r="C83" s="48">
        <f t="shared" si="2"/>
        <v>1</v>
      </c>
      <c r="D83" s="48" t="s">
        <v>620</v>
      </c>
      <c r="F83" s="55" t="s">
        <v>1133</v>
      </c>
    </row>
    <row r="84" spans="1:6" x14ac:dyDescent="0.3">
      <c r="A84" s="48">
        <v>1</v>
      </c>
      <c r="B84" s="48">
        <f t="shared" si="3"/>
        <v>127</v>
      </c>
      <c r="C84" s="48">
        <f t="shared" si="2"/>
        <v>1</v>
      </c>
      <c r="D84" s="48" t="s">
        <v>620</v>
      </c>
      <c r="F84" s="55" t="s">
        <v>1134</v>
      </c>
    </row>
    <row r="85" spans="1:6" x14ac:dyDescent="0.3">
      <c r="A85" s="48">
        <v>1</v>
      </c>
      <c r="B85" s="48">
        <f t="shared" si="3"/>
        <v>128</v>
      </c>
      <c r="C85" s="48">
        <f t="shared" si="2"/>
        <v>1</v>
      </c>
      <c r="D85" s="48" t="s">
        <v>620</v>
      </c>
      <c r="F85" s="55" t="s">
        <v>1135</v>
      </c>
    </row>
    <row r="86" spans="1:6" x14ac:dyDescent="0.3">
      <c r="A86" s="48">
        <v>1</v>
      </c>
      <c r="B86" s="48">
        <f t="shared" si="3"/>
        <v>129</v>
      </c>
      <c r="C86" s="48">
        <f t="shared" si="2"/>
        <v>1</v>
      </c>
      <c r="D86" s="48" t="s">
        <v>620</v>
      </c>
      <c r="F86" s="55" t="s">
        <v>1136</v>
      </c>
    </row>
    <row r="87" spans="1:6" x14ac:dyDescent="0.3">
      <c r="A87" s="48">
        <v>1</v>
      </c>
      <c r="B87" s="48">
        <f t="shared" si="3"/>
        <v>130</v>
      </c>
      <c r="C87" s="48">
        <f t="shared" si="2"/>
        <v>1</v>
      </c>
      <c r="D87" s="48" t="s">
        <v>620</v>
      </c>
      <c r="F87" s="55" t="s">
        <v>1137</v>
      </c>
    </row>
    <row r="88" spans="1:6" x14ac:dyDescent="0.3">
      <c r="A88" s="48">
        <v>1</v>
      </c>
      <c r="B88" s="48">
        <f t="shared" si="3"/>
        <v>131</v>
      </c>
      <c r="C88" s="48">
        <f t="shared" si="2"/>
        <v>1</v>
      </c>
      <c r="D88" s="48" t="s">
        <v>620</v>
      </c>
      <c r="F88" s="55" t="s">
        <v>1138</v>
      </c>
    </row>
    <row r="89" spans="1:6" x14ac:dyDescent="0.3">
      <c r="A89" s="51">
        <v>1</v>
      </c>
      <c r="B89" s="51">
        <f t="shared" si="3"/>
        <v>132</v>
      </c>
      <c r="C89" s="51">
        <f t="shared" si="2"/>
        <v>1</v>
      </c>
      <c r="D89" s="51" t="s">
        <v>620</v>
      </c>
      <c r="E89" s="51"/>
      <c r="F89" s="58" t="str">
        <f>MID(F88,1,12)&amp;TEXT(MID(F88,13,2)+1,"00") &amp; "]"</f>
        <v>ChuteStatus[17]</v>
      </c>
    </row>
    <row r="90" spans="1:6" x14ac:dyDescent="0.3">
      <c r="A90" s="51">
        <v>1</v>
      </c>
      <c r="B90" s="51">
        <f t="shared" si="3"/>
        <v>133</v>
      </c>
      <c r="C90" s="51">
        <f t="shared" si="2"/>
        <v>1</v>
      </c>
      <c r="D90" s="51" t="s">
        <v>620</v>
      </c>
      <c r="E90" s="51"/>
      <c r="F90" s="58" t="str">
        <f t="shared" ref="F90:F102" si="4">MID(F89,1,12)&amp;TEXT(MID(F89,13,2)+1,"00") &amp; "]"</f>
        <v>ChuteStatus[18]</v>
      </c>
    </row>
    <row r="91" spans="1:6" x14ac:dyDescent="0.3">
      <c r="A91" s="51">
        <v>1</v>
      </c>
      <c r="B91" s="51">
        <f t="shared" si="3"/>
        <v>134</v>
      </c>
      <c r="C91" s="51">
        <f t="shared" si="2"/>
        <v>1</v>
      </c>
      <c r="D91" s="51" t="s">
        <v>620</v>
      </c>
      <c r="E91" s="51"/>
      <c r="F91" s="58" t="str">
        <f t="shared" si="4"/>
        <v>ChuteStatus[19]</v>
      </c>
    </row>
    <row r="92" spans="1:6" x14ac:dyDescent="0.3">
      <c r="A92" s="51">
        <v>1</v>
      </c>
      <c r="B92" s="51">
        <f t="shared" si="3"/>
        <v>135</v>
      </c>
      <c r="C92" s="51">
        <f t="shared" si="2"/>
        <v>1</v>
      </c>
      <c r="D92" s="51" t="s">
        <v>620</v>
      </c>
      <c r="E92" s="51"/>
      <c r="F92" s="58" t="str">
        <f t="shared" si="4"/>
        <v>ChuteStatus[20]</v>
      </c>
    </row>
    <row r="93" spans="1:6" x14ac:dyDescent="0.3">
      <c r="A93" s="51">
        <v>1</v>
      </c>
      <c r="B93" s="51">
        <f t="shared" si="3"/>
        <v>136</v>
      </c>
      <c r="C93" s="51">
        <f t="shared" si="2"/>
        <v>1</v>
      </c>
      <c r="D93" s="51" t="s">
        <v>620</v>
      </c>
      <c r="E93" s="51"/>
      <c r="F93" s="58" t="str">
        <f t="shared" si="4"/>
        <v>ChuteStatus[21]</v>
      </c>
    </row>
    <row r="94" spans="1:6" x14ac:dyDescent="0.3">
      <c r="A94" s="51">
        <v>1</v>
      </c>
      <c r="B94" s="51">
        <f t="shared" si="3"/>
        <v>137</v>
      </c>
      <c r="C94" s="51">
        <f t="shared" si="2"/>
        <v>1</v>
      </c>
      <c r="D94" s="51" t="s">
        <v>620</v>
      </c>
      <c r="E94" s="51"/>
      <c r="F94" s="58" t="str">
        <f t="shared" si="4"/>
        <v>ChuteStatus[22]</v>
      </c>
    </row>
    <row r="95" spans="1:6" x14ac:dyDescent="0.3">
      <c r="A95" s="51">
        <v>1</v>
      </c>
      <c r="B95" s="51">
        <f t="shared" si="3"/>
        <v>138</v>
      </c>
      <c r="C95" s="51">
        <f t="shared" si="2"/>
        <v>1</v>
      </c>
      <c r="D95" s="51" t="s">
        <v>620</v>
      </c>
      <c r="E95" s="51"/>
      <c r="F95" s="58" t="str">
        <f t="shared" si="4"/>
        <v>ChuteStatus[23]</v>
      </c>
    </row>
    <row r="96" spans="1:6" x14ac:dyDescent="0.3">
      <c r="A96" s="51">
        <v>1</v>
      </c>
      <c r="B96" s="51">
        <f t="shared" si="3"/>
        <v>139</v>
      </c>
      <c r="C96" s="51">
        <f t="shared" si="2"/>
        <v>1</v>
      </c>
      <c r="D96" s="51" t="s">
        <v>620</v>
      </c>
      <c r="E96" s="51"/>
      <c r="F96" s="58" t="str">
        <f t="shared" si="4"/>
        <v>ChuteStatus[24]</v>
      </c>
    </row>
    <row r="97" spans="1:6" x14ac:dyDescent="0.3">
      <c r="A97" s="51">
        <v>1</v>
      </c>
      <c r="B97" s="51">
        <f t="shared" si="3"/>
        <v>140</v>
      </c>
      <c r="C97" s="51">
        <f t="shared" si="2"/>
        <v>1</v>
      </c>
      <c r="D97" s="51" t="s">
        <v>620</v>
      </c>
      <c r="E97" s="51"/>
      <c r="F97" s="58" t="str">
        <f t="shared" si="4"/>
        <v>ChuteStatus[25]</v>
      </c>
    </row>
    <row r="98" spans="1:6" x14ac:dyDescent="0.3">
      <c r="A98" s="51">
        <v>1</v>
      </c>
      <c r="B98" s="51">
        <f t="shared" si="3"/>
        <v>141</v>
      </c>
      <c r="C98" s="51">
        <f t="shared" si="2"/>
        <v>1</v>
      </c>
      <c r="D98" s="51" t="s">
        <v>620</v>
      </c>
      <c r="E98" s="51"/>
      <c r="F98" s="58" t="str">
        <f t="shared" si="4"/>
        <v>ChuteStatus[26]</v>
      </c>
    </row>
    <row r="99" spans="1:6" x14ac:dyDescent="0.3">
      <c r="A99" s="51">
        <v>1</v>
      </c>
      <c r="B99" s="51">
        <f t="shared" si="3"/>
        <v>142</v>
      </c>
      <c r="C99" s="51">
        <f t="shared" si="2"/>
        <v>1</v>
      </c>
      <c r="D99" s="51" t="s">
        <v>620</v>
      </c>
      <c r="E99" s="51"/>
      <c r="F99" s="58" t="str">
        <f t="shared" si="4"/>
        <v>ChuteStatus[27]</v>
      </c>
    </row>
    <row r="100" spans="1:6" x14ac:dyDescent="0.3">
      <c r="A100" s="51">
        <v>1</v>
      </c>
      <c r="B100" s="51">
        <f t="shared" si="3"/>
        <v>143</v>
      </c>
      <c r="C100" s="51">
        <f t="shared" si="2"/>
        <v>1</v>
      </c>
      <c r="D100" s="51" t="s">
        <v>620</v>
      </c>
      <c r="E100" s="51"/>
      <c r="F100" s="58" t="str">
        <f t="shared" si="4"/>
        <v>ChuteStatus[28]</v>
      </c>
    </row>
    <row r="101" spans="1:6" x14ac:dyDescent="0.3">
      <c r="A101" s="51">
        <v>1</v>
      </c>
      <c r="B101" s="51">
        <f t="shared" si="3"/>
        <v>144</v>
      </c>
      <c r="C101" s="51">
        <f t="shared" si="2"/>
        <v>1</v>
      </c>
      <c r="D101" s="51" t="s">
        <v>620</v>
      </c>
      <c r="E101" s="51"/>
      <c r="F101" s="58" t="str">
        <f t="shared" si="4"/>
        <v>ChuteStatus[29]</v>
      </c>
    </row>
    <row r="102" spans="1:6" x14ac:dyDescent="0.3">
      <c r="A102" s="51">
        <v>1</v>
      </c>
      <c r="B102" s="51">
        <f t="shared" si="3"/>
        <v>145</v>
      </c>
      <c r="C102" s="51">
        <f t="shared" si="2"/>
        <v>1</v>
      </c>
      <c r="D102" s="51" t="s">
        <v>620</v>
      </c>
      <c r="E102" s="51"/>
      <c r="F102" s="58" t="str">
        <f t="shared" si="4"/>
        <v>ChuteStatus[30]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444"/>
  <sheetViews>
    <sheetView topLeftCell="A73" zoomScale="85" zoomScaleNormal="85" workbookViewId="0">
      <selection activeCell="H78" sqref="H78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1419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544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545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546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547</v>
      </c>
      <c r="H754" s="73" t="s">
        <v>625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548</v>
      </c>
      <c r="H755" s="73" t="s">
        <v>626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549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550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551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552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553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554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555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556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557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558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559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544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545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546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547</v>
      </c>
      <c r="H771" s="73" t="s">
        <v>625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548</v>
      </c>
      <c r="H772" s="73" t="s">
        <v>626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549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550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551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552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553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554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555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556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557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558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559</v>
      </c>
      <c r="H783" s="51"/>
      <c r="I783" s="51"/>
    </row>
    <row r="784" spans="1:9" x14ac:dyDescent="0.3">
      <c r="G784" s="49"/>
    </row>
    <row r="785" spans="1:10" x14ac:dyDescent="0.3">
      <c r="A785" s="48">
        <v>1</v>
      </c>
      <c r="C785" s="48">
        <v>100</v>
      </c>
      <c r="D785" s="48">
        <v>1</v>
      </c>
      <c r="E785" s="48">
        <v>0</v>
      </c>
      <c r="F785" s="48">
        <v>1</v>
      </c>
      <c r="G785" s="49" t="s">
        <v>726</v>
      </c>
      <c r="H785" s="49" t="s">
        <v>369</v>
      </c>
      <c r="I785" s="50" t="s">
        <v>693</v>
      </c>
      <c r="J785" s="50" t="s">
        <v>709</v>
      </c>
    </row>
    <row r="786" spans="1:10" x14ac:dyDescent="0.3">
      <c r="A786" s="48">
        <v>1</v>
      </c>
      <c r="C786" s="48">
        <f>C785</f>
        <v>100</v>
      </c>
      <c r="D786" s="48">
        <v>1</v>
      </c>
      <c r="E786" s="48">
        <v>0</v>
      </c>
      <c r="F786" s="48">
        <f>F785+1</f>
        <v>2</v>
      </c>
      <c r="G786" s="49" t="s">
        <v>727</v>
      </c>
      <c r="H786" s="49" t="s">
        <v>370</v>
      </c>
      <c r="I786" s="50" t="s">
        <v>694</v>
      </c>
      <c r="J786" s="50" t="s">
        <v>710</v>
      </c>
    </row>
    <row r="787" spans="1:10" x14ac:dyDescent="0.3">
      <c r="A787" s="48">
        <v>1</v>
      </c>
      <c r="C787" s="48">
        <f t="shared" ref="C787:C800" si="104">C786</f>
        <v>100</v>
      </c>
      <c r="D787" s="48">
        <v>1</v>
      </c>
      <c r="E787" s="48">
        <v>0</v>
      </c>
      <c r="F787" s="48">
        <f t="shared" ref="F787:F800" si="105">F786+1</f>
        <v>3</v>
      </c>
      <c r="G787" s="49" t="s">
        <v>728</v>
      </c>
      <c r="H787" s="49" t="s">
        <v>345</v>
      </c>
      <c r="I787" s="50" t="s">
        <v>695</v>
      </c>
      <c r="J787" s="50" t="s">
        <v>711</v>
      </c>
    </row>
    <row r="788" spans="1:10" x14ac:dyDescent="0.3">
      <c r="A788" s="48">
        <v>1</v>
      </c>
      <c r="C788" s="48">
        <f t="shared" si="104"/>
        <v>100</v>
      </c>
      <c r="D788" s="48">
        <v>1</v>
      </c>
      <c r="E788" s="48">
        <v>0</v>
      </c>
      <c r="F788" s="48">
        <f t="shared" si="105"/>
        <v>4</v>
      </c>
      <c r="G788" s="49" t="s">
        <v>729</v>
      </c>
      <c r="H788" s="49" t="s">
        <v>371</v>
      </c>
      <c r="I788" s="50" t="s">
        <v>696</v>
      </c>
      <c r="J788" s="50" t="s">
        <v>712</v>
      </c>
    </row>
    <row r="789" spans="1:10" x14ac:dyDescent="0.3">
      <c r="A789" s="48">
        <v>1</v>
      </c>
      <c r="C789" s="48">
        <f t="shared" si="104"/>
        <v>100</v>
      </c>
      <c r="D789" s="48">
        <v>1</v>
      </c>
      <c r="E789" s="48">
        <v>0</v>
      </c>
      <c r="F789" s="48">
        <f t="shared" si="105"/>
        <v>5</v>
      </c>
      <c r="G789" s="49" t="s">
        <v>730</v>
      </c>
      <c r="H789" s="49" t="s">
        <v>346</v>
      </c>
      <c r="I789" s="50" t="s">
        <v>697</v>
      </c>
      <c r="J789" s="50" t="s">
        <v>713</v>
      </c>
    </row>
    <row r="790" spans="1:10" x14ac:dyDescent="0.3">
      <c r="A790" s="48">
        <v>1</v>
      </c>
      <c r="C790" s="48">
        <f t="shared" si="104"/>
        <v>100</v>
      </c>
      <c r="D790" s="48">
        <v>1</v>
      </c>
      <c r="E790" s="48">
        <v>0</v>
      </c>
      <c r="F790" s="48">
        <f t="shared" si="105"/>
        <v>6</v>
      </c>
      <c r="G790" s="49" t="s">
        <v>731</v>
      </c>
      <c r="H790" s="49" t="s">
        <v>347</v>
      </c>
      <c r="I790" s="50" t="s">
        <v>698</v>
      </c>
      <c r="J790" s="50" t="s">
        <v>714</v>
      </c>
    </row>
    <row r="791" spans="1:10" x14ac:dyDescent="0.3">
      <c r="A791" s="48">
        <v>1</v>
      </c>
      <c r="C791" s="48">
        <f t="shared" si="104"/>
        <v>100</v>
      </c>
      <c r="D791" s="48">
        <v>1</v>
      </c>
      <c r="E791" s="48">
        <v>0</v>
      </c>
      <c r="F791" s="48">
        <f t="shared" si="105"/>
        <v>7</v>
      </c>
      <c r="G791" s="49" t="s">
        <v>732</v>
      </c>
      <c r="H791" s="49" t="s">
        <v>344</v>
      </c>
      <c r="I791" s="50" t="s">
        <v>699</v>
      </c>
      <c r="J791" s="50" t="s">
        <v>715</v>
      </c>
    </row>
    <row r="792" spans="1:10" x14ac:dyDescent="0.3">
      <c r="A792" s="48">
        <v>1</v>
      </c>
      <c r="C792" s="48">
        <f t="shared" si="104"/>
        <v>100</v>
      </c>
      <c r="D792" s="48">
        <v>0</v>
      </c>
      <c r="E792" s="48">
        <v>0</v>
      </c>
      <c r="F792" s="48">
        <f t="shared" si="105"/>
        <v>8</v>
      </c>
      <c r="G792" s="49" t="s">
        <v>733</v>
      </c>
      <c r="H792" s="49" t="s">
        <v>517</v>
      </c>
      <c r="I792" s="50" t="s">
        <v>700</v>
      </c>
      <c r="J792" s="50" t="s">
        <v>716</v>
      </c>
    </row>
    <row r="793" spans="1:10" x14ac:dyDescent="0.3">
      <c r="A793" s="48">
        <v>1</v>
      </c>
      <c r="C793" s="48">
        <f t="shared" si="104"/>
        <v>100</v>
      </c>
      <c r="D793" s="48">
        <v>0</v>
      </c>
      <c r="E793" s="48">
        <v>0</v>
      </c>
      <c r="F793" s="48">
        <f t="shared" si="105"/>
        <v>9</v>
      </c>
      <c r="G793" s="49" t="s">
        <v>734</v>
      </c>
      <c r="H793" s="49" t="s">
        <v>517</v>
      </c>
      <c r="I793" s="50" t="s">
        <v>701</v>
      </c>
      <c r="J793" s="50" t="s">
        <v>717</v>
      </c>
    </row>
    <row r="794" spans="1:10" x14ac:dyDescent="0.3">
      <c r="A794" s="48">
        <v>1</v>
      </c>
      <c r="C794" s="48">
        <f t="shared" si="104"/>
        <v>100</v>
      </c>
      <c r="D794" s="48">
        <v>1</v>
      </c>
      <c r="E794" s="48">
        <v>0</v>
      </c>
      <c r="F794" s="48">
        <f t="shared" si="105"/>
        <v>10</v>
      </c>
      <c r="G794" s="49" t="s">
        <v>735</v>
      </c>
      <c r="H794" s="49" t="s">
        <v>372</v>
      </c>
      <c r="I794" s="50" t="s">
        <v>702</v>
      </c>
      <c r="J794" s="50" t="s">
        <v>718</v>
      </c>
    </row>
    <row r="795" spans="1:10" x14ac:dyDescent="0.3">
      <c r="A795" s="48">
        <v>1</v>
      </c>
      <c r="C795" s="48">
        <f t="shared" si="104"/>
        <v>100</v>
      </c>
      <c r="D795" s="48">
        <v>1</v>
      </c>
      <c r="E795" s="48">
        <v>0</v>
      </c>
      <c r="F795" s="48">
        <f t="shared" si="105"/>
        <v>11</v>
      </c>
      <c r="G795" s="49" t="s">
        <v>736</v>
      </c>
      <c r="H795" s="49" t="s">
        <v>373</v>
      </c>
      <c r="I795" s="50" t="s">
        <v>703</v>
      </c>
      <c r="J795" s="50" t="s">
        <v>719</v>
      </c>
    </row>
    <row r="796" spans="1:10" x14ac:dyDescent="0.3">
      <c r="A796" s="48">
        <v>1</v>
      </c>
      <c r="C796" s="48">
        <f t="shared" si="104"/>
        <v>100</v>
      </c>
      <c r="D796" s="48">
        <v>1</v>
      </c>
      <c r="E796" s="48">
        <v>0</v>
      </c>
      <c r="F796" s="48">
        <f t="shared" si="105"/>
        <v>12</v>
      </c>
      <c r="G796" s="49" t="s">
        <v>737</v>
      </c>
      <c r="H796" s="49" t="s">
        <v>374</v>
      </c>
      <c r="I796" s="50" t="s">
        <v>704</v>
      </c>
      <c r="J796" s="50" t="s">
        <v>720</v>
      </c>
    </row>
    <row r="797" spans="1:10" x14ac:dyDescent="0.3">
      <c r="A797" s="48">
        <v>1</v>
      </c>
      <c r="C797" s="48">
        <f t="shared" si="104"/>
        <v>100</v>
      </c>
      <c r="D797" s="48">
        <v>0</v>
      </c>
      <c r="E797" s="48">
        <v>0</v>
      </c>
      <c r="F797" s="48">
        <f t="shared" si="105"/>
        <v>13</v>
      </c>
      <c r="G797" s="49" t="s">
        <v>738</v>
      </c>
      <c r="H797" s="73" t="s">
        <v>725</v>
      </c>
      <c r="I797" s="50" t="s">
        <v>705</v>
      </c>
      <c r="J797" s="50" t="s">
        <v>721</v>
      </c>
    </row>
    <row r="798" spans="1:10" x14ac:dyDescent="0.3">
      <c r="A798" s="48">
        <v>1</v>
      </c>
      <c r="C798" s="48">
        <f t="shared" si="104"/>
        <v>100</v>
      </c>
      <c r="D798" s="48">
        <v>0</v>
      </c>
      <c r="E798" s="48">
        <v>0</v>
      </c>
      <c r="F798" s="48">
        <f t="shared" si="105"/>
        <v>14</v>
      </c>
      <c r="G798" s="49" t="s">
        <v>739</v>
      </c>
      <c r="H798" s="49" t="s">
        <v>517</v>
      </c>
      <c r="I798" s="50" t="s">
        <v>706</v>
      </c>
      <c r="J798" s="50" t="s">
        <v>722</v>
      </c>
    </row>
    <row r="799" spans="1:10" x14ac:dyDescent="0.3">
      <c r="A799" s="48">
        <v>1</v>
      </c>
      <c r="C799" s="48">
        <f t="shared" si="104"/>
        <v>100</v>
      </c>
      <c r="D799" s="48">
        <v>0</v>
      </c>
      <c r="E799" s="48">
        <v>0</v>
      </c>
      <c r="F799" s="48">
        <f t="shared" si="105"/>
        <v>15</v>
      </c>
      <c r="G799" s="49" t="s">
        <v>740</v>
      </c>
      <c r="H799" s="49" t="s">
        <v>517</v>
      </c>
      <c r="I799" s="50" t="s">
        <v>707</v>
      </c>
      <c r="J799" s="50" t="s">
        <v>723</v>
      </c>
    </row>
    <row r="800" spans="1:10" x14ac:dyDescent="0.3">
      <c r="A800" s="48">
        <v>1</v>
      </c>
      <c r="C800" s="48">
        <f t="shared" si="104"/>
        <v>100</v>
      </c>
      <c r="D800" s="48">
        <v>0</v>
      </c>
      <c r="E800" s="48">
        <v>0</v>
      </c>
      <c r="F800" s="48">
        <f t="shared" si="105"/>
        <v>16</v>
      </c>
      <c r="G800" s="49" t="s">
        <v>741</v>
      </c>
      <c r="H800" s="49" t="s">
        <v>375</v>
      </c>
      <c r="I800" s="50" t="s">
        <v>708</v>
      </c>
      <c r="J800" s="50" t="s">
        <v>724</v>
      </c>
    </row>
    <row r="802" spans="1:10" x14ac:dyDescent="0.3">
      <c r="A802" s="48">
        <v>1</v>
      </c>
      <c r="C802" s="48">
        <f>C785+2</f>
        <v>102</v>
      </c>
      <c r="D802" s="48">
        <v>0</v>
      </c>
      <c r="E802" s="48">
        <v>0</v>
      </c>
      <c r="F802" s="48">
        <v>33</v>
      </c>
      <c r="G802" s="49" t="s">
        <v>726</v>
      </c>
      <c r="H802" s="49" t="s">
        <v>487</v>
      </c>
      <c r="I802" s="50"/>
      <c r="J802" s="50"/>
    </row>
    <row r="803" spans="1:10" x14ac:dyDescent="0.3">
      <c r="A803" s="48">
        <v>1</v>
      </c>
      <c r="C803" s="48">
        <f>C802</f>
        <v>102</v>
      </c>
      <c r="D803" s="48">
        <v>0</v>
      </c>
      <c r="E803" s="48">
        <v>0</v>
      </c>
      <c r="F803" s="48">
        <f>F802+1</f>
        <v>34</v>
      </c>
      <c r="G803" s="49" t="s">
        <v>727</v>
      </c>
      <c r="H803" s="49" t="s">
        <v>488</v>
      </c>
      <c r="I803" s="50"/>
      <c r="J803" s="50"/>
    </row>
    <row r="804" spans="1:10" x14ac:dyDescent="0.3">
      <c r="A804" s="48">
        <v>1</v>
      </c>
      <c r="C804" s="48">
        <f t="shared" ref="C804:C817" si="106">C803</f>
        <v>102</v>
      </c>
      <c r="D804" s="48">
        <v>0</v>
      </c>
      <c r="E804" s="48">
        <v>0</v>
      </c>
      <c r="F804" s="48">
        <f t="shared" ref="F804:F817" si="107">F803+1</f>
        <v>35</v>
      </c>
      <c r="G804" s="49" t="s">
        <v>728</v>
      </c>
      <c r="H804" s="49" t="s">
        <v>489</v>
      </c>
      <c r="I804" s="50"/>
      <c r="J804" s="50"/>
    </row>
    <row r="805" spans="1:10" x14ac:dyDescent="0.3">
      <c r="A805" s="48">
        <v>1</v>
      </c>
      <c r="C805" s="48">
        <f t="shared" si="106"/>
        <v>102</v>
      </c>
      <c r="D805" s="48">
        <v>0</v>
      </c>
      <c r="E805" s="48">
        <v>0</v>
      </c>
      <c r="F805" s="48">
        <f t="shared" si="107"/>
        <v>36</v>
      </c>
      <c r="G805" s="49" t="s">
        <v>729</v>
      </c>
      <c r="H805" s="49" t="s">
        <v>490</v>
      </c>
      <c r="I805" s="50"/>
      <c r="J805" s="50"/>
    </row>
    <row r="806" spans="1:10" x14ac:dyDescent="0.3">
      <c r="A806" s="48">
        <v>1</v>
      </c>
      <c r="C806" s="48">
        <f t="shared" si="106"/>
        <v>102</v>
      </c>
      <c r="D806" s="48">
        <v>0</v>
      </c>
      <c r="E806" s="48">
        <v>0</v>
      </c>
      <c r="F806" s="48">
        <f t="shared" si="107"/>
        <v>37</v>
      </c>
      <c r="G806" s="49" t="s">
        <v>730</v>
      </c>
      <c r="H806" s="49" t="s">
        <v>491</v>
      </c>
      <c r="I806" s="50"/>
      <c r="J806" s="50"/>
    </row>
    <row r="807" spans="1:10" x14ac:dyDescent="0.3">
      <c r="A807" s="48">
        <v>1</v>
      </c>
      <c r="C807" s="48">
        <f t="shared" si="106"/>
        <v>102</v>
      </c>
      <c r="D807" s="48">
        <v>0</v>
      </c>
      <c r="E807" s="48">
        <v>0</v>
      </c>
      <c r="F807" s="48">
        <f t="shared" si="107"/>
        <v>38</v>
      </c>
      <c r="G807" s="49" t="s">
        <v>731</v>
      </c>
      <c r="H807" s="49" t="s">
        <v>517</v>
      </c>
      <c r="I807" s="50"/>
      <c r="J807" s="50"/>
    </row>
    <row r="808" spans="1:10" x14ac:dyDescent="0.3">
      <c r="A808" s="48">
        <v>1</v>
      </c>
      <c r="C808" s="48">
        <f t="shared" si="106"/>
        <v>102</v>
      </c>
      <c r="D808" s="48">
        <v>0</v>
      </c>
      <c r="E808" s="48">
        <v>0</v>
      </c>
      <c r="F808" s="48">
        <f t="shared" si="107"/>
        <v>39</v>
      </c>
      <c r="G808" s="49" t="s">
        <v>732</v>
      </c>
      <c r="H808" s="49" t="s">
        <v>517</v>
      </c>
      <c r="I808" s="50"/>
      <c r="J808" s="50"/>
    </row>
    <row r="809" spans="1:10" x14ac:dyDescent="0.3">
      <c r="A809" s="48">
        <v>1</v>
      </c>
      <c r="C809" s="48">
        <f t="shared" si="106"/>
        <v>102</v>
      </c>
      <c r="D809" s="48">
        <v>0</v>
      </c>
      <c r="E809" s="48">
        <v>0</v>
      </c>
      <c r="F809" s="48">
        <f t="shared" si="107"/>
        <v>40</v>
      </c>
      <c r="G809" s="49" t="s">
        <v>733</v>
      </c>
      <c r="H809" s="49" t="s">
        <v>517</v>
      </c>
      <c r="I809" s="50"/>
      <c r="J809" s="50"/>
    </row>
    <row r="810" spans="1:10" x14ac:dyDescent="0.3">
      <c r="A810" s="48">
        <v>1</v>
      </c>
      <c r="C810" s="48">
        <f t="shared" si="106"/>
        <v>102</v>
      </c>
      <c r="D810" s="48">
        <v>0</v>
      </c>
      <c r="E810" s="48">
        <v>0</v>
      </c>
      <c r="F810" s="48">
        <f t="shared" si="107"/>
        <v>41</v>
      </c>
      <c r="G810" s="49" t="s">
        <v>734</v>
      </c>
      <c r="H810" s="49" t="s">
        <v>517</v>
      </c>
      <c r="I810" s="50"/>
      <c r="J810" s="50"/>
    </row>
    <row r="811" spans="1:10" x14ac:dyDescent="0.3">
      <c r="A811" s="48">
        <v>1</v>
      </c>
      <c r="C811" s="48">
        <f t="shared" si="106"/>
        <v>102</v>
      </c>
      <c r="D811" s="48">
        <v>0</v>
      </c>
      <c r="E811" s="48">
        <v>0</v>
      </c>
      <c r="F811" s="48">
        <f t="shared" si="107"/>
        <v>42</v>
      </c>
      <c r="G811" s="49" t="s">
        <v>735</v>
      </c>
      <c r="H811" s="49" t="s">
        <v>517</v>
      </c>
      <c r="I811" s="50"/>
      <c r="J811" s="50"/>
    </row>
    <row r="812" spans="1:10" x14ac:dyDescent="0.3">
      <c r="A812" s="48">
        <v>1</v>
      </c>
      <c r="C812" s="48">
        <f t="shared" si="106"/>
        <v>102</v>
      </c>
      <c r="D812" s="48">
        <v>0</v>
      </c>
      <c r="E812" s="48">
        <v>0</v>
      </c>
      <c r="F812" s="48">
        <f t="shared" si="107"/>
        <v>43</v>
      </c>
      <c r="G812" s="49" t="s">
        <v>736</v>
      </c>
      <c r="H812" s="49" t="s">
        <v>517</v>
      </c>
      <c r="I812" s="50"/>
      <c r="J812" s="50"/>
    </row>
    <row r="813" spans="1:10" x14ac:dyDescent="0.3">
      <c r="A813" s="48">
        <v>1</v>
      </c>
      <c r="C813" s="48">
        <f t="shared" si="106"/>
        <v>102</v>
      </c>
      <c r="D813" s="48">
        <v>0</v>
      </c>
      <c r="E813" s="48">
        <v>0</v>
      </c>
      <c r="F813" s="48">
        <f t="shared" si="107"/>
        <v>44</v>
      </c>
      <c r="G813" s="49" t="s">
        <v>737</v>
      </c>
      <c r="H813" s="49" t="s">
        <v>517</v>
      </c>
      <c r="I813" s="50"/>
      <c r="J813" s="50"/>
    </row>
    <row r="814" spans="1:10" x14ac:dyDescent="0.3">
      <c r="A814" s="48">
        <v>1</v>
      </c>
      <c r="C814" s="48">
        <f t="shared" si="106"/>
        <v>102</v>
      </c>
      <c r="D814" s="48">
        <v>0</v>
      </c>
      <c r="E814" s="48">
        <v>0</v>
      </c>
      <c r="F814" s="48">
        <f t="shared" si="107"/>
        <v>45</v>
      </c>
      <c r="G814" s="49" t="s">
        <v>738</v>
      </c>
      <c r="H814" s="49" t="s">
        <v>517</v>
      </c>
      <c r="I814" s="50"/>
      <c r="J814" s="50"/>
    </row>
    <row r="815" spans="1:10" x14ac:dyDescent="0.3">
      <c r="A815" s="48">
        <v>1</v>
      </c>
      <c r="C815" s="48">
        <f t="shared" si="106"/>
        <v>102</v>
      </c>
      <c r="D815" s="48">
        <v>0</v>
      </c>
      <c r="E815" s="48">
        <v>0</v>
      </c>
      <c r="F815" s="48">
        <f t="shared" si="107"/>
        <v>46</v>
      </c>
      <c r="G815" s="49" t="s">
        <v>739</v>
      </c>
      <c r="H815" s="49" t="s">
        <v>517</v>
      </c>
      <c r="I815" s="50"/>
      <c r="J815" s="50"/>
    </row>
    <row r="816" spans="1:10" x14ac:dyDescent="0.3">
      <c r="A816" s="48">
        <v>1</v>
      </c>
      <c r="C816" s="48">
        <f t="shared" si="106"/>
        <v>102</v>
      </c>
      <c r="D816" s="48">
        <v>0</v>
      </c>
      <c r="E816" s="48">
        <v>0</v>
      </c>
      <c r="F816" s="48">
        <f t="shared" si="107"/>
        <v>47</v>
      </c>
      <c r="G816" s="49" t="s">
        <v>740</v>
      </c>
      <c r="H816" s="49" t="s">
        <v>517</v>
      </c>
      <c r="I816" s="50"/>
      <c r="J816" s="50"/>
    </row>
    <row r="817" spans="1:10" x14ac:dyDescent="0.3">
      <c r="A817" s="48">
        <v>1</v>
      </c>
      <c r="C817" s="48">
        <f t="shared" si="106"/>
        <v>102</v>
      </c>
      <c r="D817" s="48">
        <v>0</v>
      </c>
      <c r="E817" s="48">
        <v>0</v>
      </c>
      <c r="F817" s="48">
        <f t="shared" si="107"/>
        <v>48</v>
      </c>
      <c r="G817" s="49" t="s">
        <v>741</v>
      </c>
      <c r="H817" s="49" t="s">
        <v>517</v>
      </c>
      <c r="I817" s="50"/>
      <c r="J817" s="50"/>
    </row>
    <row r="819" spans="1:10" x14ac:dyDescent="0.3">
      <c r="A819" s="48">
        <v>1</v>
      </c>
      <c r="C819" s="48">
        <f>C802+1</f>
        <v>103</v>
      </c>
      <c r="D819" s="48">
        <v>1</v>
      </c>
      <c r="E819" s="48">
        <v>0</v>
      </c>
      <c r="F819" s="48">
        <v>81</v>
      </c>
      <c r="G819" s="49" t="s">
        <v>727</v>
      </c>
      <c r="H819" s="49" t="s">
        <v>360</v>
      </c>
      <c r="I819" s="50"/>
      <c r="J819" s="50"/>
    </row>
    <row r="820" spans="1:10" x14ac:dyDescent="0.3">
      <c r="A820" s="48">
        <v>1</v>
      </c>
      <c r="C820" s="48">
        <f>C819</f>
        <v>103</v>
      </c>
      <c r="D820" s="48">
        <v>0</v>
      </c>
      <c r="E820" s="48">
        <v>0</v>
      </c>
      <c r="F820" s="48">
        <f>F819+1</f>
        <v>82</v>
      </c>
      <c r="G820" s="49" t="s">
        <v>728</v>
      </c>
      <c r="H820" s="49" t="s">
        <v>361</v>
      </c>
      <c r="I820" s="50"/>
      <c r="J820" s="50"/>
    </row>
    <row r="821" spans="1:10" x14ac:dyDescent="0.3">
      <c r="A821" s="48">
        <v>1</v>
      </c>
      <c r="C821" s="48">
        <f t="shared" ref="C821:C826" si="108">C820</f>
        <v>103</v>
      </c>
      <c r="D821" s="48">
        <v>0</v>
      </c>
      <c r="E821" s="48">
        <v>0</v>
      </c>
      <c r="F821" s="48">
        <f t="shared" ref="F821:F826" si="109">F820+1</f>
        <v>83</v>
      </c>
      <c r="G821" s="49" t="s">
        <v>729</v>
      </c>
      <c r="H821" s="49" t="s">
        <v>362</v>
      </c>
      <c r="I821" s="50"/>
      <c r="J821" s="50"/>
    </row>
    <row r="822" spans="1:10" x14ac:dyDescent="0.3">
      <c r="A822" s="48">
        <v>1</v>
      </c>
      <c r="C822" s="48">
        <f t="shared" si="108"/>
        <v>103</v>
      </c>
      <c r="D822" s="48">
        <v>0</v>
      </c>
      <c r="E822" s="48">
        <v>0</v>
      </c>
      <c r="F822" s="48">
        <f t="shared" si="109"/>
        <v>84</v>
      </c>
      <c r="G822" s="49" t="s">
        <v>730</v>
      </c>
      <c r="H822" s="73" t="s">
        <v>1375</v>
      </c>
      <c r="I822" s="50"/>
      <c r="J822" s="50"/>
    </row>
    <row r="823" spans="1:10" x14ac:dyDescent="0.3">
      <c r="A823" s="48">
        <v>1</v>
      </c>
      <c r="C823" s="48">
        <f t="shared" si="108"/>
        <v>103</v>
      </c>
      <c r="D823" s="48">
        <v>0</v>
      </c>
      <c r="E823" s="48">
        <v>0</v>
      </c>
      <c r="F823" s="48">
        <f t="shared" si="109"/>
        <v>85</v>
      </c>
      <c r="G823" s="49" t="s">
        <v>731</v>
      </c>
      <c r="H823" s="49" t="s">
        <v>517</v>
      </c>
      <c r="I823" s="50"/>
      <c r="J823" s="50"/>
    </row>
    <row r="824" spans="1:10" x14ac:dyDescent="0.3">
      <c r="A824" s="48">
        <v>1</v>
      </c>
      <c r="C824" s="48">
        <f t="shared" si="108"/>
        <v>103</v>
      </c>
      <c r="D824" s="48">
        <v>0</v>
      </c>
      <c r="E824" s="48">
        <v>0</v>
      </c>
      <c r="F824" s="48">
        <f t="shared" si="109"/>
        <v>86</v>
      </c>
      <c r="G824" s="49" t="s">
        <v>732</v>
      </c>
      <c r="H824" s="49" t="s">
        <v>517</v>
      </c>
      <c r="I824" s="50"/>
      <c r="J824" s="50"/>
    </row>
    <row r="825" spans="1:10" x14ac:dyDescent="0.3">
      <c r="A825" s="48">
        <v>1</v>
      </c>
      <c r="C825" s="48">
        <f t="shared" si="108"/>
        <v>103</v>
      </c>
      <c r="D825" s="48">
        <v>0</v>
      </c>
      <c r="E825" s="48">
        <v>0</v>
      </c>
      <c r="F825" s="48">
        <f t="shared" si="109"/>
        <v>87</v>
      </c>
      <c r="G825" s="49" t="s">
        <v>733</v>
      </c>
      <c r="H825" s="49" t="s">
        <v>517</v>
      </c>
      <c r="I825" s="50"/>
      <c r="J825" s="50"/>
    </row>
    <row r="826" spans="1:10" x14ac:dyDescent="0.3">
      <c r="A826" s="48">
        <v>1</v>
      </c>
      <c r="C826" s="48">
        <f t="shared" si="108"/>
        <v>103</v>
      </c>
      <c r="D826" s="48">
        <v>0</v>
      </c>
      <c r="E826" s="48">
        <v>0</v>
      </c>
      <c r="F826" s="48">
        <f t="shared" si="109"/>
        <v>88</v>
      </c>
      <c r="G826" s="49" t="s">
        <v>734</v>
      </c>
      <c r="H826" s="49" t="s">
        <v>517</v>
      </c>
      <c r="I826" s="50"/>
      <c r="J826" s="50"/>
    </row>
    <row r="828" spans="1:10" x14ac:dyDescent="0.3">
      <c r="A828" s="48">
        <v>1</v>
      </c>
      <c r="C828" s="48">
        <f>C819+1</f>
        <v>104</v>
      </c>
      <c r="D828" s="48">
        <v>0</v>
      </c>
      <c r="E828" s="48">
        <v>0</v>
      </c>
      <c r="F828" s="48">
        <v>97</v>
      </c>
      <c r="G828" s="49" t="s">
        <v>727</v>
      </c>
      <c r="H828" s="49" t="s">
        <v>363</v>
      </c>
      <c r="I828" s="50"/>
      <c r="J828" s="50"/>
    </row>
    <row r="829" spans="1:10" x14ac:dyDescent="0.3">
      <c r="A829" s="48">
        <v>1</v>
      </c>
      <c r="C829" s="48">
        <f>C828</f>
        <v>104</v>
      </c>
      <c r="D829" s="48">
        <v>0</v>
      </c>
      <c r="E829" s="48">
        <v>0</v>
      </c>
      <c r="F829" s="48">
        <f>F828+1</f>
        <v>98</v>
      </c>
      <c r="G829" s="49" t="s">
        <v>728</v>
      </c>
      <c r="H829" s="49" t="s">
        <v>364</v>
      </c>
      <c r="I829" s="50"/>
      <c r="J829" s="50"/>
    </row>
    <row r="830" spans="1:10" x14ac:dyDescent="0.3">
      <c r="A830" s="48">
        <v>1</v>
      </c>
      <c r="C830" s="48">
        <f t="shared" ref="C830:C835" si="110">C829</f>
        <v>104</v>
      </c>
      <c r="D830" s="48">
        <v>0</v>
      </c>
      <c r="E830" s="48">
        <v>0</v>
      </c>
      <c r="F830" s="48">
        <f t="shared" ref="F830:F835" si="111">F829+1</f>
        <v>99</v>
      </c>
      <c r="G830" s="49" t="s">
        <v>729</v>
      </c>
      <c r="H830" s="49" t="s">
        <v>365</v>
      </c>
      <c r="I830" s="50"/>
      <c r="J830" s="50"/>
    </row>
    <row r="831" spans="1:10" x14ac:dyDescent="0.3">
      <c r="A831" s="48">
        <v>1</v>
      </c>
      <c r="C831" s="48">
        <f t="shared" si="110"/>
        <v>104</v>
      </c>
      <c r="D831" s="48">
        <v>0</v>
      </c>
      <c r="E831" s="48">
        <v>0</v>
      </c>
      <c r="F831" s="48">
        <f t="shared" si="111"/>
        <v>100</v>
      </c>
      <c r="G831" s="49" t="s">
        <v>730</v>
      </c>
      <c r="H831" s="49" t="s">
        <v>366</v>
      </c>
      <c r="I831" s="50"/>
      <c r="J831" s="50"/>
    </row>
    <row r="832" spans="1:10" x14ac:dyDescent="0.3">
      <c r="A832" s="48">
        <v>1</v>
      </c>
      <c r="C832" s="48">
        <f t="shared" si="110"/>
        <v>104</v>
      </c>
      <c r="D832" s="48">
        <v>0</v>
      </c>
      <c r="E832" s="48">
        <v>0</v>
      </c>
      <c r="F832" s="48">
        <f t="shared" si="111"/>
        <v>101</v>
      </c>
      <c r="G832" s="49" t="s">
        <v>731</v>
      </c>
      <c r="H832" s="49" t="s">
        <v>517</v>
      </c>
      <c r="I832" s="50"/>
      <c r="J832" s="50"/>
    </row>
    <row r="833" spans="1:10" x14ac:dyDescent="0.3">
      <c r="A833" s="48">
        <v>1</v>
      </c>
      <c r="C833" s="48">
        <f t="shared" si="110"/>
        <v>104</v>
      </c>
      <c r="D833" s="48">
        <v>0</v>
      </c>
      <c r="E833" s="48">
        <v>0</v>
      </c>
      <c r="F833" s="48">
        <f t="shared" si="111"/>
        <v>102</v>
      </c>
      <c r="G833" s="49" t="s">
        <v>732</v>
      </c>
      <c r="H833" s="49" t="s">
        <v>517</v>
      </c>
      <c r="I833" s="50"/>
      <c r="J833" s="50"/>
    </row>
    <row r="834" spans="1:10" x14ac:dyDescent="0.3">
      <c r="A834" s="48">
        <v>1</v>
      </c>
      <c r="C834" s="48">
        <f t="shared" si="110"/>
        <v>104</v>
      </c>
      <c r="D834" s="48">
        <v>0</v>
      </c>
      <c r="E834" s="48">
        <v>0</v>
      </c>
      <c r="F834" s="48">
        <f t="shared" si="111"/>
        <v>103</v>
      </c>
      <c r="G834" s="49" t="s">
        <v>733</v>
      </c>
      <c r="H834" s="49" t="s">
        <v>517</v>
      </c>
      <c r="I834" s="50"/>
      <c r="J834" s="50"/>
    </row>
    <row r="835" spans="1:10" x14ac:dyDescent="0.3">
      <c r="A835" s="48">
        <v>1</v>
      </c>
      <c r="C835" s="48">
        <f t="shared" si="110"/>
        <v>104</v>
      </c>
      <c r="D835" s="48">
        <v>0</v>
      </c>
      <c r="E835" s="48">
        <v>0</v>
      </c>
      <c r="F835" s="48">
        <f t="shared" si="111"/>
        <v>104</v>
      </c>
      <c r="G835" s="49" t="s">
        <v>734</v>
      </c>
      <c r="H835" s="49" t="s">
        <v>517</v>
      </c>
      <c r="I835" s="50"/>
      <c r="J835" s="50"/>
    </row>
    <row r="837" spans="1:10" x14ac:dyDescent="0.3">
      <c r="A837" s="48">
        <v>1</v>
      </c>
      <c r="C837" s="48">
        <f>C828+1</f>
        <v>105</v>
      </c>
      <c r="D837" s="48">
        <v>0</v>
      </c>
      <c r="E837" s="48">
        <v>0</v>
      </c>
      <c r="F837" s="48">
        <v>113</v>
      </c>
      <c r="G837" s="49" t="s">
        <v>727</v>
      </c>
      <c r="H837" s="49" t="s">
        <v>367</v>
      </c>
      <c r="I837" s="50"/>
      <c r="J837" s="50"/>
    </row>
    <row r="838" spans="1:10" x14ac:dyDescent="0.3">
      <c r="A838" s="48">
        <v>1</v>
      </c>
      <c r="C838" s="48">
        <f>C837</f>
        <v>105</v>
      </c>
      <c r="D838" s="48">
        <v>0</v>
      </c>
      <c r="E838" s="48">
        <v>0</v>
      </c>
      <c r="F838" s="48">
        <f>F837+1</f>
        <v>114</v>
      </c>
      <c r="G838" s="49" t="s">
        <v>728</v>
      </c>
      <c r="H838" s="49" t="s">
        <v>368</v>
      </c>
      <c r="I838" s="50"/>
      <c r="J838" s="50"/>
    </row>
    <row r="839" spans="1:10" x14ac:dyDescent="0.3">
      <c r="A839" s="48">
        <v>1</v>
      </c>
      <c r="C839" s="48">
        <f t="shared" ref="C839:C844" si="112">C838</f>
        <v>105</v>
      </c>
      <c r="D839" s="48">
        <v>0</v>
      </c>
      <c r="E839" s="48">
        <v>0</v>
      </c>
      <c r="F839" s="48">
        <f t="shared" ref="F839:F844" si="113">F838+1</f>
        <v>115</v>
      </c>
      <c r="G839" s="49" t="s">
        <v>729</v>
      </c>
      <c r="H839" s="49" t="s">
        <v>517</v>
      </c>
      <c r="I839" s="50"/>
      <c r="J839" s="50"/>
    </row>
    <row r="840" spans="1:10" x14ac:dyDescent="0.3">
      <c r="A840" s="48">
        <v>1</v>
      </c>
      <c r="C840" s="48">
        <f t="shared" si="112"/>
        <v>105</v>
      </c>
      <c r="D840" s="48">
        <v>0</v>
      </c>
      <c r="E840" s="48">
        <v>0</v>
      </c>
      <c r="F840" s="48">
        <f t="shared" si="113"/>
        <v>116</v>
      </c>
      <c r="G840" s="49" t="s">
        <v>730</v>
      </c>
      <c r="H840" s="49" t="s">
        <v>517</v>
      </c>
      <c r="I840" s="50"/>
      <c r="J840" s="50"/>
    </row>
    <row r="841" spans="1:10" x14ac:dyDescent="0.3">
      <c r="A841" s="48">
        <v>1</v>
      </c>
      <c r="C841" s="48">
        <f t="shared" si="112"/>
        <v>105</v>
      </c>
      <c r="D841" s="48">
        <v>0</v>
      </c>
      <c r="E841" s="48">
        <v>0</v>
      </c>
      <c r="F841" s="48">
        <f t="shared" si="113"/>
        <v>117</v>
      </c>
      <c r="G841" s="49" t="s">
        <v>731</v>
      </c>
      <c r="H841" s="49" t="s">
        <v>517</v>
      </c>
      <c r="I841" s="50"/>
      <c r="J841" s="50"/>
    </row>
    <row r="842" spans="1:10" x14ac:dyDescent="0.3">
      <c r="A842" s="48">
        <v>1</v>
      </c>
      <c r="C842" s="48">
        <f t="shared" si="112"/>
        <v>105</v>
      </c>
      <c r="D842" s="48">
        <v>0</v>
      </c>
      <c r="E842" s="48">
        <v>0</v>
      </c>
      <c r="F842" s="48">
        <f t="shared" si="113"/>
        <v>118</v>
      </c>
      <c r="G842" s="49" t="s">
        <v>732</v>
      </c>
      <c r="H842" s="49" t="s">
        <v>517</v>
      </c>
      <c r="I842" s="50"/>
      <c r="J842" s="50"/>
    </row>
    <row r="843" spans="1:10" x14ac:dyDescent="0.3">
      <c r="A843" s="48">
        <v>1</v>
      </c>
      <c r="C843" s="48">
        <f t="shared" si="112"/>
        <v>105</v>
      </c>
      <c r="D843" s="48">
        <v>0</v>
      </c>
      <c r="E843" s="48">
        <v>0</v>
      </c>
      <c r="F843" s="48">
        <f t="shared" si="113"/>
        <v>119</v>
      </c>
      <c r="G843" s="49" t="s">
        <v>733</v>
      </c>
      <c r="H843" s="49" t="s">
        <v>517</v>
      </c>
      <c r="I843" s="50"/>
      <c r="J843" s="50"/>
    </row>
    <row r="844" spans="1:10" x14ac:dyDescent="0.3">
      <c r="A844" s="48">
        <v>1</v>
      </c>
      <c r="C844" s="48">
        <f t="shared" si="112"/>
        <v>105</v>
      </c>
      <c r="D844" s="48">
        <v>0</v>
      </c>
      <c r="E844" s="48">
        <v>0</v>
      </c>
      <c r="F844" s="48">
        <f t="shared" si="113"/>
        <v>120</v>
      </c>
      <c r="G844" s="49" t="s">
        <v>734</v>
      </c>
      <c r="H844" s="49" t="s">
        <v>517</v>
      </c>
      <c r="I844" s="50"/>
      <c r="J844" s="50"/>
    </row>
    <row r="846" spans="1:10" x14ac:dyDescent="0.3">
      <c r="A846" s="48">
        <v>1</v>
      </c>
      <c r="C846" s="48">
        <f>C837+1</f>
        <v>106</v>
      </c>
      <c r="D846" s="48">
        <v>0</v>
      </c>
      <c r="E846" s="48">
        <v>0</v>
      </c>
      <c r="F846" s="48">
        <v>129</v>
      </c>
      <c r="G846" s="49" t="s">
        <v>727</v>
      </c>
      <c r="H846" s="49" t="s">
        <v>348</v>
      </c>
      <c r="I846" s="50"/>
      <c r="J846" s="50"/>
    </row>
    <row r="847" spans="1:10" x14ac:dyDescent="0.3">
      <c r="A847" s="48">
        <v>1</v>
      </c>
      <c r="C847" s="48">
        <f>C846</f>
        <v>106</v>
      </c>
      <c r="D847" s="48">
        <v>0</v>
      </c>
      <c r="E847" s="48">
        <v>0</v>
      </c>
      <c r="F847" s="48">
        <f>F846+1</f>
        <v>130</v>
      </c>
      <c r="G847" s="49" t="s">
        <v>728</v>
      </c>
      <c r="H847" s="49" t="s">
        <v>349</v>
      </c>
      <c r="I847" s="50"/>
      <c r="J847" s="50"/>
    </row>
    <row r="848" spans="1:10" x14ac:dyDescent="0.3">
      <c r="A848" s="48">
        <v>1</v>
      </c>
      <c r="C848" s="48">
        <f t="shared" ref="C848:C853" si="114">C847</f>
        <v>106</v>
      </c>
      <c r="D848" s="48">
        <v>0</v>
      </c>
      <c r="E848" s="48">
        <v>0</v>
      </c>
      <c r="F848" s="48">
        <f t="shared" ref="F848:F853" si="115">F847+1</f>
        <v>131</v>
      </c>
      <c r="G848" s="49" t="s">
        <v>729</v>
      </c>
      <c r="H848" s="49" t="s">
        <v>350</v>
      </c>
      <c r="I848" s="50"/>
      <c r="J848" s="50"/>
    </row>
    <row r="849" spans="1:10" x14ac:dyDescent="0.3">
      <c r="A849" s="48">
        <v>1</v>
      </c>
      <c r="C849" s="48">
        <f t="shared" si="114"/>
        <v>106</v>
      </c>
      <c r="D849" s="48">
        <v>0</v>
      </c>
      <c r="E849" s="48">
        <v>0</v>
      </c>
      <c r="F849" s="48">
        <f t="shared" si="115"/>
        <v>132</v>
      </c>
      <c r="G849" s="49" t="s">
        <v>730</v>
      </c>
      <c r="H849" s="49" t="s">
        <v>351</v>
      </c>
      <c r="I849" s="50"/>
      <c r="J849" s="50"/>
    </row>
    <row r="850" spans="1:10" x14ac:dyDescent="0.3">
      <c r="A850" s="48">
        <v>1</v>
      </c>
      <c r="C850" s="48">
        <f t="shared" si="114"/>
        <v>106</v>
      </c>
      <c r="D850" s="48">
        <v>0</v>
      </c>
      <c r="E850" s="48">
        <v>0</v>
      </c>
      <c r="F850" s="48">
        <f t="shared" si="115"/>
        <v>133</v>
      </c>
      <c r="G850" s="49" t="s">
        <v>731</v>
      </c>
      <c r="H850" s="49" t="s">
        <v>517</v>
      </c>
      <c r="I850" s="50"/>
      <c r="J850" s="50"/>
    </row>
    <row r="851" spans="1:10" x14ac:dyDescent="0.3">
      <c r="A851" s="48">
        <v>1</v>
      </c>
      <c r="C851" s="48">
        <f t="shared" si="114"/>
        <v>106</v>
      </c>
      <c r="D851" s="48">
        <v>0</v>
      </c>
      <c r="E851" s="48">
        <v>0</v>
      </c>
      <c r="F851" s="48">
        <f t="shared" si="115"/>
        <v>134</v>
      </c>
      <c r="G851" s="49" t="s">
        <v>732</v>
      </c>
      <c r="H851" s="49" t="s">
        <v>517</v>
      </c>
      <c r="I851" s="50"/>
      <c r="J851" s="50"/>
    </row>
    <row r="852" spans="1:10" x14ac:dyDescent="0.3">
      <c r="A852" s="48">
        <v>1</v>
      </c>
      <c r="C852" s="48">
        <f t="shared" si="114"/>
        <v>106</v>
      </c>
      <c r="D852" s="48">
        <v>0</v>
      </c>
      <c r="E852" s="48">
        <v>0</v>
      </c>
      <c r="F852" s="48">
        <f t="shared" si="115"/>
        <v>135</v>
      </c>
      <c r="G852" s="49" t="s">
        <v>733</v>
      </c>
      <c r="H852" s="49" t="s">
        <v>517</v>
      </c>
      <c r="I852" s="50"/>
      <c r="J852" s="50"/>
    </row>
    <row r="853" spans="1:10" x14ac:dyDescent="0.3">
      <c r="A853" s="48">
        <v>1</v>
      </c>
      <c r="C853" s="48">
        <f t="shared" si="114"/>
        <v>106</v>
      </c>
      <c r="D853" s="48">
        <v>0</v>
      </c>
      <c r="E853" s="48">
        <v>0</v>
      </c>
      <c r="F853" s="48">
        <f t="shared" si="115"/>
        <v>136</v>
      </c>
      <c r="G853" s="49" t="s">
        <v>734</v>
      </c>
      <c r="H853" s="49" t="s">
        <v>517</v>
      </c>
      <c r="I853" s="50"/>
      <c r="J853" s="50"/>
    </row>
    <row r="855" spans="1:10" x14ac:dyDescent="0.3">
      <c r="A855" s="48">
        <v>1</v>
      </c>
      <c r="C855" s="48">
        <f>C846+1</f>
        <v>107</v>
      </c>
      <c r="D855" s="48">
        <v>0</v>
      </c>
      <c r="E855" s="48">
        <v>0</v>
      </c>
      <c r="F855" s="48">
        <v>145</v>
      </c>
      <c r="G855" s="49" t="s">
        <v>727</v>
      </c>
      <c r="H855" s="49" t="s">
        <v>352</v>
      </c>
      <c r="I855" s="50"/>
      <c r="J855" s="50"/>
    </row>
    <row r="856" spans="1:10" x14ac:dyDescent="0.3">
      <c r="A856" s="48">
        <v>1</v>
      </c>
      <c r="C856" s="48">
        <f>C855</f>
        <v>107</v>
      </c>
      <c r="D856" s="48">
        <v>0</v>
      </c>
      <c r="E856" s="48">
        <v>0</v>
      </c>
      <c r="F856" s="48">
        <f>F855+1</f>
        <v>146</v>
      </c>
      <c r="G856" s="49" t="s">
        <v>728</v>
      </c>
      <c r="H856" s="49" t="s">
        <v>353</v>
      </c>
      <c r="I856" s="50"/>
      <c r="J856" s="50"/>
    </row>
    <row r="857" spans="1:10" x14ac:dyDescent="0.3">
      <c r="A857" s="48">
        <v>1</v>
      </c>
      <c r="C857" s="48">
        <f t="shared" ref="C857:C862" si="116">C856</f>
        <v>107</v>
      </c>
      <c r="D857" s="48">
        <v>0</v>
      </c>
      <c r="E857" s="48">
        <v>0</v>
      </c>
      <c r="F857" s="48">
        <f t="shared" ref="F857:F862" si="117">F856+1</f>
        <v>147</v>
      </c>
      <c r="G857" s="49" t="s">
        <v>729</v>
      </c>
      <c r="H857" s="49" t="s">
        <v>517</v>
      </c>
      <c r="I857" s="50"/>
      <c r="J857" s="50"/>
    </row>
    <row r="858" spans="1:10" x14ac:dyDescent="0.3">
      <c r="A858" s="48">
        <v>1</v>
      </c>
      <c r="C858" s="48">
        <f t="shared" si="116"/>
        <v>107</v>
      </c>
      <c r="D858" s="48">
        <v>0</v>
      </c>
      <c r="E858" s="48">
        <v>0</v>
      </c>
      <c r="F858" s="48">
        <f t="shared" si="117"/>
        <v>148</v>
      </c>
      <c r="G858" s="49" t="s">
        <v>730</v>
      </c>
      <c r="H858" s="49" t="s">
        <v>517</v>
      </c>
      <c r="I858" s="50"/>
      <c r="J858" s="50"/>
    </row>
    <row r="859" spans="1:10" x14ac:dyDescent="0.3">
      <c r="A859" s="48">
        <v>1</v>
      </c>
      <c r="C859" s="48">
        <f t="shared" si="116"/>
        <v>107</v>
      </c>
      <c r="D859" s="48">
        <v>0</v>
      </c>
      <c r="E859" s="48">
        <v>0</v>
      </c>
      <c r="F859" s="48">
        <f t="shared" si="117"/>
        <v>149</v>
      </c>
      <c r="G859" s="49" t="s">
        <v>731</v>
      </c>
      <c r="H859" s="49" t="s">
        <v>517</v>
      </c>
      <c r="I859" s="50"/>
      <c r="J859" s="50"/>
    </row>
    <row r="860" spans="1:10" x14ac:dyDescent="0.3">
      <c r="A860" s="48">
        <v>1</v>
      </c>
      <c r="C860" s="48">
        <f t="shared" si="116"/>
        <v>107</v>
      </c>
      <c r="D860" s="48">
        <v>0</v>
      </c>
      <c r="E860" s="48">
        <v>0</v>
      </c>
      <c r="F860" s="48">
        <f t="shared" si="117"/>
        <v>150</v>
      </c>
      <c r="G860" s="49" t="s">
        <v>732</v>
      </c>
      <c r="H860" s="49" t="s">
        <v>517</v>
      </c>
      <c r="I860" s="50"/>
      <c r="J860" s="50"/>
    </row>
    <row r="861" spans="1:10" x14ac:dyDescent="0.3">
      <c r="A861" s="48">
        <v>1</v>
      </c>
      <c r="C861" s="48">
        <f t="shared" si="116"/>
        <v>107</v>
      </c>
      <c r="D861" s="48">
        <v>0</v>
      </c>
      <c r="E861" s="48">
        <v>0</v>
      </c>
      <c r="F861" s="48">
        <f t="shared" si="117"/>
        <v>151</v>
      </c>
      <c r="G861" s="49" t="s">
        <v>733</v>
      </c>
      <c r="H861" s="49" t="s">
        <v>517</v>
      </c>
      <c r="I861" s="50"/>
      <c r="J861" s="50"/>
    </row>
    <row r="862" spans="1:10" x14ac:dyDescent="0.3">
      <c r="A862" s="48">
        <v>1</v>
      </c>
      <c r="C862" s="48">
        <f t="shared" si="116"/>
        <v>107</v>
      </c>
      <c r="D862" s="48">
        <v>0</v>
      </c>
      <c r="E862" s="48">
        <v>0</v>
      </c>
      <c r="F862" s="48">
        <f t="shared" si="117"/>
        <v>152</v>
      </c>
      <c r="G862" s="49" t="s">
        <v>734</v>
      </c>
      <c r="H862" s="49" t="s">
        <v>517</v>
      </c>
      <c r="I862" s="50"/>
      <c r="J862" s="50"/>
    </row>
    <row r="864" spans="1:10" x14ac:dyDescent="0.3">
      <c r="A864" s="48">
        <v>1</v>
      </c>
      <c r="C864" s="48">
        <f>C855+1</f>
        <v>108</v>
      </c>
      <c r="D864" s="48">
        <v>0</v>
      </c>
      <c r="E864" s="48">
        <v>0</v>
      </c>
      <c r="F864" s="48">
        <v>161</v>
      </c>
      <c r="G864" s="49" t="s">
        <v>727</v>
      </c>
      <c r="H864" s="49" t="s">
        <v>354</v>
      </c>
    </row>
    <row r="865" spans="1:8" x14ac:dyDescent="0.3">
      <c r="A865" s="48">
        <v>1</v>
      </c>
      <c r="C865" s="48">
        <f>C864</f>
        <v>108</v>
      </c>
      <c r="D865" s="48">
        <v>0</v>
      </c>
      <c r="E865" s="48">
        <v>0</v>
      </c>
      <c r="F865" s="48">
        <f>F864+1</f>
        <v>162</v>
      </c>
      <c r="G865" s="49" t="s">
        <v>728</v>
      </c>
      <c r="H865" s="49" t="s">
        <v>355</v>
      </c>
    </row>
    <row r="866" spans="1:8" x14ac:dyDescent="0.3">
      <c r="A866" s="48">
        <v>1</v>
      </c>
      <c r="C866" s="48">
        <f t="shared" ref="C866:C871" si="118">C865</f>
        <v>108</v>
      </c>
      <c r="D866" s="48">
        <v>0</v>
      </c>
      <c r="E866" s="48">
        <v>0</v>
      </c>
      <c r="F866" s="48">
        <f t="shared" ref="F866:F871" si="119">F865+1</f>
        <v>163</v>
      </c>
      <c r="G866" s="49" t="s">
        <v>729</v>
      </c>
      <c r="H866" s="49" t="s">
        <v>356</v>
      </c>
    </row>
    <row r="867" spans="1:8" x14ac:dyDescent="0.3">
      <c r="A867" s="48">
        <v>1</v>
      </c>
      <c r="C867" s="48">
        <f t="shared" si="118"/>
        <v>108</v>
      </c>
      <c r="D867" s="48">
        <v>0</v>
      </c>
      <c r="E867" s="48">
        <v>0</v>
      </c>
      <c r="F867" s="48">
        <f t="shared" si="119"/>
        <v>164</v>
      </c>
      <c r="G867" s="49" t="s">
        <v>730</v>
      </c>
      <c r="H867" s="49" t="s">
        <v>357</v>
      </c>
    </row>
    <row r="868" spans="1:8" x14ac:dyDescent="0.3">
      <c r="A868" s="48">
        <v>1</v>
      </c>
      <c r="C868" s="48">
        <f t="shared" si="118"/>
        <v>108</v>
      </c>
      <c r="D868" s="48">
        <v>0</v>
      </c>
      <c r="E868" s="48">
        <v>0</v>
      </c>
      <c r="F868" s="48">
        <f t="shared" si="119"/>
        <v>165</v>
      </c>
      <c r="G868" s="49" t="s">
        <v>731</v>
      </c>
      <c r="H868" s="49" t="s">
        <v>517</v>
      </c>
    </row>
    <row r="869" spans="1:8" x14ac:dyDescent="0.3">
      <c r="A869" s="48">
        <v>1</v>
      </c>
      <c r="C869" s="48">
        <f t="shared" si="118"/>
        <v>108</v>
      </c>
      <c r="D869" s="48">
        <v>0</v>
      </c>
      <c r="E869" s="48">
        <v>0</v>
      </c>
      <c r="F869" s="48">
        <f t="shared" si="119"/>
        <v>166</v>
      </c>
      <c r="G869" s="49" t="s">
        <v>732</v>
      </c>
      <c r="H869" s="49" t="s">
        <v>517</v>
      </c>
    </row>
    <row r="870" spans="1:8" x14ac:dyDescent="0.3">
      <c r="A870" s="48">
        <v>1</v>
      </c>
      <c r="C870" s="48">
        <f t="shared" si="118"/>
        <v>108</v>
      </c>
      <c r="D870" s="48">
        <v>0</v>
      </c>
      <c r="E870" s="48">
        <v>0</v>
      </c>
      <c r="F870" s="48">
        <f t="shared" si="119"/>
        <v>167</v>
      </c>
      <c r="G870" s="49" t="s">
        <v>733</v>
      </c>
      <c r="H870" s="49" t="s">
        <v>517</v>
      </c>
    </row>
    <row r="871" spans="1:8" x14ac:dyDescent="0.3">
      <c r="A871" s="48">
        <v>1</v>
      </c>
      <c r="C871" s="48">
        <f t="shared" si="118"/>
        <v>108</v>
      </c>
      <c r="D871" s="48">
        <v>0</v>
      </c>
      <c r="E871" s="48">
        <v>0</v>
      </c>
      <c r="F871" s="48">
        <f t="shared" si="119"/>
        <v>168</v>
      </c>
      <c r="G871" s="49" t="s">
        <v>734</v>
      </c>
      <c r="H871" s="49" t="s">
        <v>517</v>
      </c>
    </row>
    <row r="873" spans="1:8" x14ac:dyDescent="0.3">
      <c r="A873" s="48">
        <v>1</v>
      </c>
      <c r="C873" s="48">
        <f>C864+1</f>
        <v>109</v>
      </c>
      <c r="D873" s="48">
        <v>0</v>
      </c>
      <c r="E873" s="48">
        <v>0</v>
      </c>
      <c r="F873" s="48">
        <v>177</v>
      </c>
      <c r="G873" s="49" t="s">
        <v>727</v>
      </c>
      <c r="H873" s="49" t="s">
        <v>358</v>
      </c>
    </row>
    <row r="874" spans="1:8" x14ac:dyDescent="0.3">
      <c r="A874" s="48">
        <v>1</v>
      </c>
      <c r="C874" s="48">
        <f>C873</f>
        <v>109</v>
      </c>
      <c r="D874" s="48">
        <v>0</v>
      </c>
      <c r="E874" s="48">
        <v>0</v>
      </c>
      <c r="F874" s="48">
        <f>F873+1</f>
        <v>178</v>
      </c>
      <c r="G874" s="49" t="s">
        <v>728</v>
      </c>
      <c r="H874" s="49" t="s">
        <v>359</v>
      </c>
    </row>
    <row r="875" spans="1:8" x14ac:dyDescent="0.3">
      <c r="A875" s="48">
        <v>1</v>
      </c>
      <c r="C875" s="48">
        <f t="shared" ref="C875:C880" si="120">C874</f>
        <v>109</v>
      </c>
      <c r="D875" s="48">
        <v>0</v>
      </c>
      <c r="E875" s="48">
        <v>0</v>
      </c>
      <c r="F875" s="48">
        <f t="shared" ref="F875:F880" si="121">F874+1</f>
        <v>179</v>
      </c>
      <c r="G875" s="49" t="s">
        <v>729</v>
      </c>
      <c r="H875" s="49" t="s">
        <v>897</v>
      </c>
    </row>
    <row r="876" spans="1:8" x14ac:dyDescent="0.3">
      <c r="A876" s="48">
        <v>1</v>
      </c>
      <c r="C876" s="48">
        <f t="shared" si="120"/>
        <v>109</v>
      </c>
      <c r="D876" s="48">
        <v>0</v>
      </c>
      <c r="E876" s="48">
        <v>0</v>
      </c>
      <c r="F876" s="48">
        <f t="shared" si="121"/>
        <v>180</v>
      </c>
      <c r="G876" s="49" t="s">
        <v>730</v>
      </c>
      <c r="H876" s="49" t="s">
        <v>517</v>
      </c>
    </row>
    <row r="877" spans="1:8" x14ac:dyDescent="0.3">
      <c r="A877" s="48">
        <v>1</v>
      </c>
      <c r="C877" s="48">
        <f t="shared" si="120"/>
        <v>109</v>
      </c>
      <c r="D877" s="48">
        <v>0</v>
      </c>
      <c r="E877" s="48">
        <v>0</v>
      </c>
      <c r="F877" s="48">
        <f t="shared" si="121"/>
        <v>181</v>
      </c>
      <c r="G877" s="49" t="s">
        <v>731</v>
      </c>
      <c r="H877" s="49" t="s">
        <v>517</v>
      </c>
    </row>
    <row r="878" spans="1:8" x14ac:dyDescent="0.3">
      <c r="A878" s="48">
        <v>1</v>
      </c>
      <c r="C878" s="48">
        <f t="shared" si="120"/>
        <v>109</v>
      </c>
      <c r="D878" s="48">
        <v>0</v>
      </c>
      <c r="E878" s="48">
        <v>0</v>
      </c>
      <c r="F878" s="48">
        <f t="shared" si="121"/>
        <v>182</v>
      </c>
      <c r="G878" s="49" t="s">
        <v>732</v>
      </c>
      <c r="H878" s="49" t="s">
        <v>517</v>
      </c>
    </row>
    <row r="879" spans="1:8" x14ac:dyDescent="0.3">
      <c r="A879" s="48">
        <v>1</v>
      </c>
      <c r="C879" s="48">
        <f t="shared" si="120"/>
        <v>109</v>
      </c>
      <c r="D879" s="48">
        <v>0</v>
      </c>
      <c r="E879" s="48">
        <v>0</v>
      </c>
      <c r="F879" s="48">
        <f t="shared" si="121"/>
        <v>183</v>
      </c>
      <c r="G879" s="49" t="s">
        <v>733</v>
      </c>
      <c r="H879" s="49" t="s">
        <v>517</v>
      </c>
    </row>
    <row r="880" spans="1:8" x14ac:dyDescent="0.3">
      <c r="A880" s="48">
        <v>1</v>
      </c>
      <c r="C880" s="48">
        <f t="shared" si="120"/>
        <v>109</v>
      </c>
      <c r="D880" s="48">
        <v>0</v>
      </c>
      <c r="E880" s="48">
        <v>0</v>
      </c>
      <c r="F880" s="48">
        <f t="shared" si="121"/>
        <v>184</v>
      </c>
      <c r="G880" s="49" t="s">
        <v>734</v>
      </c>
      <c r="H880" s="49" t="s">
        <v>517</v>
      </c>
    </row>
    <row r="882" spans="1:8" x14ac:dyDescent="0.3">
      <c r="A882" s="48">
        <v>1</v>
      </c>
      <c r="C882" s="48">
        <f>C873+1</f>
        <v>110</v>
      </c>
      <c r="D882" s="48">
        <v>0</v>
      </c>
      <c r="E882" s="48">
        <v>0</v>
      </c>
      <c r="F882" s="48">
        <v>193</v>
      </c>
      <c r="G882" s="49" t="s">
        <v>727</v>
      </c>
      <c r="H882" s="49" t="s">
        <v>340</v>
      </c>
    </row>
    <row r="883" spans="1:8" x14ac:dyDescent="0.3">
      <c r="A883" s="48">
        <v>1</v>
      </c>
      <c r="C883" s="48">
        <f>C882</f>
        <v>110</v>
      </c>
      <c r="D883" s="48">
        <v>0</v>
      </c>
      <c r="E883" s="48">
        <v>0</v>
      </c>
      <c r="F883" s="48">
        <f>F882+1</f>
        <v>194</v>
      </c>
      <c r="G883" s="49" t="s">
        <v>728</v>
      </c>
      <c r="H883" s="49" t="s">
        <v>343</v>
      </c>
    </row>
    <row r="884" spans="1:8" x14ac:dyDescent="0.3">
      <c r="A884" s="48">
        <v>1</v>
      </c>
      <c r="C884" s="48">
        <f t="shared" ref="C884:C889" si="122">C883</f>
        <v>110</v>
      </c>
      <c r="D884" s="48">
        <v>0</v>
      </c>
      <c r="E884" s="48">
        <v>0</v>
      </c>
      <c r="F884" s="48">
        <f t="shared" ref="F884:F889" si="123">F883+1</f>
        <v>195</v>
      </c>
      <c r="G884" s="49" t="s">
        <v>729</v>
      </c>
      <c r="H884" s="49" t="s">
        <v>342</v>
      </c>
    </row>
    <row r="885" spans="1:8" x14ac:dyDescent="0.3">
      <c r="A885" s="48">
        <v>1</v>
      </c>
      <c r="C885" s="48">
        <f t="shared" si="122"/>
        <v>110</v>
      </c>
      <c r="D885" s="48">
        <v>0</v>
      </c>
      <c r="E885" s="48">
        <v>0</v>
      </c>
      <c r="F885" s="48">
        <f t="shared" si="123"/>
        <v>196</v>
      </c>
      <c r="G885" s="49" t="s">
        <v>730</v>
      </c>
      <c r="H885" s="49" t="s">
        <v>885</v>
      </c>
    </row>
    <row r="886" spans="1:8" x14ac:dyDescent="0.3">
      <c r="A886" s="48">
        <v>1</v>
      </c>
      <c r="C886" s="48">
        <f t="shared" si="122"/>
        <v>110</v>
      </c>
      <c r="D886" s="48">
        <v>0</v>
      </c>
      <c r="E886" s="48">
        <v>0</v>
      </c>
      <c r="F886" s="48">
        <f t="shared" si="123"/>
        <v>197</v>
      </c>
      <c r="G886" s="49" t="s">
        <v>731</v>
      </c>
      <c r="H886" s="49" t="s">
        <v>886</v>
      </c>
    </row>
    <row r="887" spans="1:8" x14ac:dyDescent="0.3">
      <c r="A887" s="48">
        <v>1</v>
      </c>
      <c r="C887" s="48">
        <f t="shared" si="122"/>
        <v>110</v>
      </c>
      <c r="D887" s="48">
        <v>0</v>
      </c>
      <c r="E887" s="48">
        <v>0</v>
      </c>
      <c r="F887" s="48">
        <f t="shared" si="123"/>
        <v>198</v>
      </c>
      <c r="G887" s="49" t="s">
        <v>732</v>
      </c>
      <c r="H887" s="49" t="s">
        <v>517</v>
      </c>
    </row>
    <row r="888" spans="1:8" x14ac:dyDescent="0.3">
      <c r="A888" s="48">
        <v>1</v>
      </c>
      <c r="C888" s="48">
        <f t="shared" si="122"/>
        <v>110</v>
      </c>
      <c r="D888" s="48">
        <v>0</v>
      </c>
      <c r="E888" s="48">
        <v>0</v>
      </c>
      <c r="F888" s="48">
        <f t="shared" si="123"/>
        <v>199</v>
      </c>
      <c r="G888" s="49" t="s">
        <v>733</v>
      </c>
      <c r="H888" s="49" t="s">
        <v>517</v>
      </c>
    </row>
    <row r="889" spans="1:8" x14ac:dyDescent="0.3">
      <c r="A889" s="48">
        <v>1</v>
      </c>
      <c r="C889" s="48">
        <f t="shared" si="122"/>
        <v>110</v>
      </c>
      <c r="D889" s="48">
        <v>0</v>
      </c>
      <c r="E889" s="48">
        <v>0</v>
      </c>
      <c r="F889" s="48">
        <f t="shared" si="123"/>
        <v>200</v>
      </c>
      <c r="G889" s="49" t="s">
        <v>734</v>
      </c>
      <c r="H889" s="49" t="s">
        <v>517</v>
      </c>
    </row>
    <row r="891" spans="1:8" x14ac:dyDescent="0.3">
      <c r="A891" s="48">
        <v>1</v>
      </c>
      <c r="C891" s="48">
        <f>C882+1</f>
        <v>111</v>
      </c>
      <c r="D891" s="48">
        <v>0</v>
      </c>
      <c r="E891" s="48">
        <v>0</v>
      </c>
      <c r="F891" s="48">
        <v>209</v>
      </c>
      <c r="G891" s="49" t="s">
        <v>727</v>
      </c>
      <c r="H891" s="49" t="s">
        <v>360</v>
      </c>
    </row>
    <row r="892" spans="1:8" x14ac:dyDescent="0.3">
      <c r="A892" s="48">
        <v>1</v>
      </c>
      <c r="C892" s="48">
        <f>C891</f>
        <v>111</v>
      </c>
      <c r="D892" s="48">
        <v>0</v>
      </c>
      <c r="E892" s="48">
        <v>0</v>
      </c>
      <c r="F892" s="48">
        <f>F891+1</f>
        <v>210</v>
      </c>
      <c r="G892" s="49" t="s">
        <v>728</v>
      </c>
      <c r="H892" s="49" t="s">
        <v>517</v>
      </c>
    </row>
    <row r="893" spans="1:8" x14ac:dyDescent="0.3">
      <c r="A893" s="48">
        <v>1</v>
      </c>
      <c r="C893" s="48">
        <f t="shared" ref="C893:C898" si="124">C892</f>
        <v>111</v>
      </c>
      <c r="D893" s="48">
        <v>0</v>
      </c>
      <c r="E893" s="48">
        <v>0</v>
      </c>
      <c r="F893" s="48">
        <f t="shared" ref="F893:F898" si="125">F892+1</f>
        <v>211</v>
      </c>
      <c r="G893" s="49" t="s">
        <v>729</v>
      </c>
      <c r="H893" s="49" t="s">
        <v>517</v>
      </c>
    </row>
    <row r="894" spans="1:8" x14ac:dyDescent="0.3">
      <c r="A894" s="48">
        <v>1</v>
      </c>
      <c r="C894" s="48">
        <f t="shared" si="124"/>
        <v>111</v>
      </c>
      <c r="D894" s="48">
        <v>0</v>
      </c>
      <c r="E894" s="48">
        <v>0</v>
      </c>
      <c r="F894" s="48">
        <f t="shared" si="125"/>
        <v>212</v>
      </c>
      <c r="G894" s="49" t="s">
        <v>730</v>
      </c>
      <c r="H894" s="49" t="s">
        <v>517</v>
      </c>
    </row>
    <row r="895" spans="1:8" x14ac:dyDescent="0.3">
      <c r="A895" s="48">
        <v>1</v>
      </c>
      <c r="C895" s="48">
        <f t="shared" si="124"/>
        <v>111</v>
      </c>
      <c r="D895" s="48">
        <v>0</v>
      </c>
      <c r="E895" s="48">
        <v>0</v>
      </c>
      <c r="F895" s="48">
        <f t="shared" si="125"/>
        <v>213</v>
      </c>
      <c r="G895" s="49" t="s">
        <v>731</v>
      </c>
      <c r="H895" s="49" t="s">
        <v>517</v>
      </c>
    </row>
    <row r="896" spans="1:8" x14ac:dyDescent="0.3">
      <c r="A896" s="48">
        <v>1</v>
      </c>
      <c r="C896" s="48">
        <f t="shared" si="124"/>
        <v>111</v>
      </c>
      <c r="D896" s="48">
        <v>0</v>
      </c>
      <c r="E896" s="48">
        <v>0</v>
      </c>
      <c r="F896" s="48">
        <f t="shared" si="125"/>
        <v>214</v>
      </c>
      <c r="G896" s="49" t="s">
        <v>732</v>
      </c>
      <c r="H896" s="49" t="s">
        <v>517</v>
      </c>
    </row>
    <row r="897" spans="1:8" x14ac:dyDescent="0.3">
      <c r="A897" s="48">
        <v>1</v>
      </c>
      <c r="C897" s="48">
        <f t="shared" si="124"/>
        <v>111</v>
      </c>
      <c r="D897" s="48">
        <v>0</v>
      </c>
      <c r="E897" s="48">
        <v>0</v>
      </c>
      <c r="F897" s="48">
        <f t="shared" si="125"/>
        <v>215</v>
      </c>
      <c r="G897" s="49" t="s">
        <v>733</v>
      </c>
      <c r="H897" s="49" t="s">
        <v>517</v>
      </c>
    </row>
    <row r="898" spans="1:8" x14ac:dyDescent="0.3">
      <c r="A898" s="48">
        <v>1</v>
      </c>
      <c r="C898" s="48">
        <f t="shared" si="124"/>
        <v>111</v>
      </c>
      <c r="D898" s="48">
        <v>0</v>
      </c>
      <c r="E898" s="48">
        <v>0</v>
      </c>
      <c r="F898" s="48">
        <f t="shared" si="125"/>
        <v>216</v>
      </c>
      <c r="G898" s="49" t="s">
        <v>734</v>
      </c>
      <c r="H898" s="49" t="s">
        <v>517</v>
      </c>
    </row>
    <row r="900" spans="1:8" x14ac:dyDescent="0.3">
      <c r="A900" s="48">
        <v>1</v>
      </c>
      <c r="C900" s="48">
        <f>C891+1</f>
        <v>112</v>
      </c>
      <c r="D900" s="48">
        <v>0</v>
      </c>
      <c r="E900" s="48">
        <v>0</v>
      </c>
      <c r="F900" s="48">
        <v>225</v>
      </c>
      <c r="G900" s="49" t="s">
        <v>727</v>
      </c>
      <c r="H900" s="49" t="s">
        <v>517</v>
      </c>
    </row>
    <row r="901" spans="1:8" x14ac:dyDescent="0.3">
      <c r="A901" s="48">
        <v>1</v>
      </c>
      <c r="C901" s="48">
        <f>C900</f>
        <v>112</v>
      </c>
      <c r="D901" s="48">
        <v>0</v>
      </c>
      <c r="E901" s="48">
        <v>0</v>
      </c>
      <c r="F901" s="48">
        <f>F900+1</f>
        <v>226</v>
      </c>
      <c r="G901" s="49" t="s">
        <v>728</v>
      </c>
      <c r="H901" s="49" t="s">
        <v>517</v>
      </c>
    </row>
    <row r="902" spans="1:8" x14ac:dyDescent="0.3">
      <c r="A902" s="48">
        <v>1</v>
      </c>
      <c r="C902" s="48">
        <f t="shared" ref="C902:C907" si="126">C901</f>
        <v>112</v>
      </c>
      <c r="D902" s="48">
        <v>0</v>
      </c>
      <c r="E902" s="48">
        <v>0</v>
      </c>
      <c r="F902" s="48">
        <f t="shared" ref="F902:F907" si="127">F901+1</f>
        <v>227</v>
      </c>
      <c r="G902" s="49" t="s">
        <v>729</v>
      </c>
      <c r="H902" s="49" t="s">
        <v>517</v>
      </c>
    </row>
    <row r="903" spans="1:8" x14ac:dyDescent="0.3">
      <c r="A903" s="48">
        <v>1</v>
      </c>
      <c r="C903" s="48">
        <f t="shared" si="126"/>
        <v>112</v>
      </c>
      <c r="D903" s="48">
        <v>0</v>
      </c>
      <c r="E903" s="48">
        <v>0</v>
      </c>
      <c r="F903" s="48">
        <f t="shared" si="127"/>
        <v>228</v>
      </c>
      <c r="G903" s="49" t="s">
        <v>730</v>
      </c>
      <c r="H903" s="49" t="s">
        <v>517</v>
      </c>
    </row>
    <row r="904" spans="1:8" x14ac:dyDescent="0.3">
      <c r="A904" s="48">
        <v>1</v>
      </c>
      <c r="C904" s="48">
        <f t="shared" si="126"/>
        <v>112</v>
      </c>
      <c r="D904" s="48">
        <v>0</v>
      </c>
      <c r="E904" s="48">
        <v>0</v>
      </c>
      <c r="F904" s="48">
        <f t="shared" si="127"/>
        <v>229</v>
      </c>
      <c r="G904" s="49" t="s">
        <v>731</v>
      </c>
      <c r="H904" s="49" t="s">
        <v>517</v>
      </c>
    </row>
    <row r="905" spans="1:8" x14ac:dyDescent="0.3">
      <c r="A905" s="48">
        <v>1</v>
      </c>
      <c r="C905" s="48">
        <f t="shared" si="126"/>
        <v>112</v>
      </c>
      <c r="D905" s="48">
        <v>0</v>
      </c>
      <c r="E905" s="48">
        <v>0</v>
      </c>
      <c r="F905" s="48">
        <f t="shared" si="127"/>
        <v>230</v>
      </c>
      <c r="G905" s="49" t="s">
        <v>732</v>
      </c>
      <c r="H905" s="49" t="s">
        <v>517</v>
      </c>
    </row>
    <row r="906" spans="1:8" x14ac:dyDescent="0.3">
      <c r="A906" s="48">
        <v>1</v>
      </c>
      <c r="C906" s="48">
        <f t="shared" si="126"/>
        <v>112</v>
      </c>
      <c r="D906" s="48">
        <v>0</v>
      </c>
      <c r="E906" s="48">
        <v>0</v>
      </c>
      <c r="F906" s="48">
        <f t="shared" si="127"/>
        <v>231</v>
      </c>
      <c r="G906" s="49" t="s">
        <v>733</v>
      </c>
      <c r="H906" s="49" t="s">
        <v>517</v>
      </c>
    </row>
    <row r="907" spans="1:8" x14ac:dyDescent="0.3">
      <c r="A907" s="48">
        <v>1</v>
      </c>
      <c r="C907" s="48">
        <f t="shared" si="126"/>
        <v>112</v>
      </c>
      <c r="D907" s="48">
        <v>0</v>
      </c>
      <c r="E907" s="48">
        <v>0</v>
      </c>
      <c r="F907" s="48">
        <f t="shared" si="127"/>
        <v>232</v>
      </c>
      <c r="G907" s="49" t="s">
        <v>734</v>
      </c>
      <c r="H907" s="49" t="s">
        <v>517</v>
      </c>
    </row>
    <row r="909" spans="1:8" x14ac:dyDescent="0.3">
      <c r="A909" s="48">
        <v>1</v>
      </c>
      <c r="C909" s="48">
        <f>C900+1</f>
        <v>113</v>
      </c>
      <c r="D909" s="48">
        <v>0</v>
      </c>
      <c r="E909" s="48">
        <v>0</v>
      </c>
      <c r="F909" s="48">
        <v>241</v>
      </c>
      <c r="G909" s="49" t="s">
        <v>727</v>
      </c>
      <c r="H909" s="49" t="s">
        <v>517</v>
      </c>
    </row>
    <row r="910" spans="1:8" x14ac:dyDescent="0.3">
      <c r="A910" s="48">
        <v>1</v>
      </c>
      <c r="C910" s="48">
        <f>C909</f>
        <v>113</v>
      </c>
      <c r="D910" s="48">
        <v>0</v>
      </c>
      <c r="E910" s="48">
        <v>0</v>
      </c>
      <c r="F910" s="48">
        <f>F909+1</f>
        <v>242</v>
      </c>
      <c r="G910" s="49" t="s">
        <v>728</v>
      </c>
      <c r="H910" s="49" t="s">
        <v>517</v>
      </c>
    </row>
    <row r="911" spans="1:8" x14ac:dyDescent="0.3">
      <c r="A911" s="48">
        <v>1</v>
      </c>
      <c r="C911" s="48">
        <f t="shared" ref="C911:C916" si="128">C910</f>
        <v>113</v>
      </c>
      <c r="D911" s="48">
        <v>0</v>
      </c>
      <c r="E911" s="48">
        <v>0</v>
      </c>
      <c r="F911" s="48">
        <f t="shared" ref="F911:F916" si="129">F910+1</f>
        <v>243</v>
      </c>
      <c r="G911" s="49" t="s">
        <v>729</v>
      </c>
      <c r="H911" s="49" t="s">
        <v>517</v>
      </c>
    </row>
    <row r="912" spans="1:8" x14ac:dyDescent="0.3">
      <c r="A912" s="48">
        <v>1</v>
      </c>
      <c r="C912" s="48">
        <f t="shared" si="128"/>
        <v>113</v>
      </c>
      <c r="D912" s="48">
        <v>0</v>
      </c>
      <c r="E912" s="48">
        <v>0</v>
      </c>
      <c r="F912" s="48">
        <f t="shared" si="129"/>
        <v>244</v>
      </c>
      <c r="G912" s="49" t="s">
        <v>730</v>
      </c>
      <c r="H912" s="49" t="s">
        <v>517</v>
      </c>
    </row>
    <row r="913" spans="1:8" x14ac:dyDescent="0.3">
      <c r="A913" s="48">
        <v>1</v>
      </c>
      <c r="C913" s="48">
        <f t="shared" si="128"/>
        <v>113</v>
      </c>
      <c r="D913" s="48">
        <v>0</v>
      </c>
      <c r="E913" s="48">
        <v>0</v>
      </c>
      <c r="F913" s="48">
        <f t="shared" si="129"/>
        <v>245</v>
      </c>
      <c r="G913" s="49" t="s">
        <v>731</v>
      </c>
      <c r="H913" s="49" t="s">
        <v>517</v>
      </c>
    </row>
    <row r="914" spans="1:8" x14ac:dyDescent="0.3">
      <c r="A914" s="48">
        <v>1</v>
      </c>
      <c r="C914" s="48">
        <f t="shared" si="128"/>
        <v>113</v>
      </c>
      <c r="D914" s="48">
        <v>0</v>
      </c>
      <c r="E914" s="48">
        <v>0</v>
      </c>
      <c r="F914" s="48">
        <f t="shared" si="129"/>
        <v>246</v>
      </c>
      <c r="G914" s="49" t="s">
        <v>732</v>
      </c>
      <c r="H914" s="49" t="s">
        <v>517</v>
      </c>
    </row>
    <row r="915" spans="1:8" x14ac:dyDescent="0.3">
      <c r="A915" s="48">
        <v>1</v>
      </c>
      <c r="C915" s="48">
        <f t="shared" si="128"/>
        <v>113</v>
      </c>
      <c r="D915" s="48">
        <v>0</v>
      </c>
      <c r="E915" s="48">
        <v>0</v>
      </c>
      <c r="F915" s="48">
        <f t="shared" si="129"/>
        <v>247</v>
      </c>
      <c r="G915" s="49" t="s">
        <v>733</v>
      </c>
      <c r="H915" s="49" t="s">
        <v>517</v>
      </c>
    </row>
    <row r="916" spans="1:8" x14ac:dyDescent="0.3">
      <c r="A916" s="48">
        <v>1</v>
      </c>
      <c r="C916" s="48">
        <f t="shared" si="128"/>
        <v>113</v>
      </c>
      <c r="D916" s="48">
        <v>0</v>
      </c>
      <c r="E916" s="48">
        <v>0</v>
      </c>
      <c r="F916" s="48">
        <f t="shared" si="129"/>
        <v>248</v>
      </c>
      <c r="G916" s="49" t="s">
        <v>734</v>
      </c>
      <c r="H916" s="49" t="s">
        <v>517</v>
      </c>
    </row>
    <row r="918" spans="1:8" x14ac:dyDescent="0.3">
      <c r="A918" s="48">
        <v>1</v>
      </c>
      <c r="C918" s="48">
        <f>C909+1</f>
        <v>114</v>
      </c>
      <c r="D918" s="48">
        <v>1</v>
      </c>
      <c r="E918" s="48">
        <v>0</v>
      </c>
      <c r="F918" s="48">
        <v>257</v>
      </c>
      <c r="G918" s="49" t="s">
        <v>727</v>
      </c>
      <c r="H918" s="49" t="s">
        <v>478</v>
      </c>
    </row>
    <row r="919" spans="1:8" x14ac:dyDescent="0.3">
      <c r="A919" s="48">
        <v>1</v>
      </c>
      <c r="C919" s="48">
        <f>C918</f>
        <v>114</v>
      </c>
      <c r="D919" s="48">
        <v>0</v>
      </c>
      <c r="E919" s="48">
        <v>0</v>
      </c>
      <c r="F919" s="48">
        <f>F918+1</f>
        <v>258</v>
      </c>
      <c r="G919" s="49" t="s">
        <v>728</v>
      </c>
      <c r="H919" s="49" t="s">
        <v>517</v>
      </c>
    </row>
    <row r="920" spans="1:8" x14ac:dyDescent="0.3">
      <c r="A920" s="48">
        <v>1</v>
      </c>
      <c r="C920" s="48">
        <f t="shared" ref="C920:C925" si="130">C919</f>
        <v>114</v>
      </c>
      <c r="D920" s="48">
        <v>0</v>
      </c>
      <c r="E920" s="48">
        <v>0</v>
      </c>
      <c r="F920" s="48">
        <f t="shared" ref="F920:F925" si="131">F919+1</f>
        <v>259</v>
      </c>
      <c r="G920" s="49" t="s">
        <v>729</v>
      </c>
      <c r="H920" s="49" t="s">
        <v>517</v>
      </c>
    </row>
    <row r="921" spans="1:8" x14ac:dyDescent="0.3">
      <c r="A921" s="48">
        <v>1</v>
      </c>
      <c r="C921" s="48">
        <f t="shared" si="130"/>
        <v>114</v>
      </c>
      <c r="D921" s="48">
        <v>0</v>
      </c>
      <c r="E921" s="48">
        <v>0</v>
      </c>
      <c r="F921" s="48">
        <f t="shared" si="131"/>
        <v>260</v>
      </c>
      <c r="G921" s="49" t="s">
        <v>730</v>
      </c>
      <c r="H921" s="49" t="s">
        <v>517</v>
      </c>
    </row>
    <row r="922" spans="1:8" x14ac:dyDescent="0.3">
      <c r="A922" s="48">
        <v>1</v>
      </c>
      <c r="C922" s="48">
        <f t="shared" si="130"/>
        <v>114</v>
      </c>
      <c r="D922" s="48">
        <v>0</v>
      </c>
      <c r="E922" s="48">
        <v>0</v>
      </c>
      <c r="F922" s="48">
        <f t="shared" si="131"/>
        <v>261</v>
      </c>
      <c r="G922" s="49" t="s">
        <v>731</v>
      </c>
      <c r="H922" s="49" t="s">
        <v>517</v>
      </c>
    </row>
    <row r="923" spans="1:8" x14ac:dyDescent="0.3">
      <c r="A923" s="48">
        <v>1</v>
      </c>
      <c r="C923" s="48">
        <f t="shared" si="130"/>
        <v>114</v>
      </c>
      <c r="D923" s="48">
        <v>0</v>
      </c>
      <c r="E923" s="48">
        <v>0</v>
      </c>
      <c r="F923" s="48">
        <f t="shared" si="131"/>
        <v>262</v>
      </c>
      <c r="G923" s="49" t="s">
        <v>732</v>
      </c>
      <c r="H923" s="49" t="s">
        <v>517</v>
      </c>
    </row>
    <row r="924" spans="1:8" x14ac:dyDescent="0.3">
      <c r="A924" s="48">
        <v>1</v>
      </c>
      <c r="C924" s="48">
        <f t="shared" si="130"/>
        <v>114</v>
      </c>
      <c r="D924" s="48">
        <v>0</v>
      </c>
      <c r="E924" s="48">
        <v>0</v>
      </c>
      <c r="F924" s="48">
        <f t="shared" si="131"/>
        <v>263</v>
      </c>
      <c r="G924" s="49" t="s">
        <v>733</v>
      </c>
      <c r="H924" s="49" t="s">
        <v>517</v>
      </c>
    </row>
    <row r="925" spans="1:8" x14ac:dyDescent="0.3">
      <c r="A925" s="48">
        <v>1</v>
      </c>
      <c r="C925" s="48">
        <f t="shared" si="130"/>
        <v>114</v>
      </c>
      <c r="D925" s="48">
        <v>0</v>
      </c>
      <c r="E925" s="48">
        <v>0</v>
      </c>
      <c r="F925" s="48">
        <f t="shared" si="131"/>
        <v>264</v>
      </c>
      <c r="G925" s="49" t="s">
        <v>734</v>
      </c>
      <c r="H925" s="49" t="s">
        <v>517</v>
      </c>
    </row>
    <row r="927" spans="1:8" x14ac:dyDescent="0.3">
      <c r="A927" s="48">
        <v>1</v>
      </c>
      <c r="C927" s="48">
        <f>C918+1</f>
        <v>115</v>
      </c>
      <c r="D927" s="48">
        <v>1</v>
      </c>
      <c r="E927" s="48">
        <v>0</v>
      </c>
      <c r="F927" s="48">
        <v>273</v>
      </c>
      <c r="G927" s="49" t="s">
        <v>727</v>
      </c>
      <c r="H927" s="49" t="s">
        <v>344</v>
      </c>
    </row>
    <row r="928" spans="1:8" x14ac:dyDescent="0.3">
      <c r="A928" s="48">
        <v>1</v>
      </c>
      <c r="C928" s="48">
        <f>C927</f>
        <v>115</v>
      </c>
      <c r="D928" s="48">
        <v>1</v>
      </c>
      <c r="E928" s="48">
        <v>0</v>
      </c>
      <c r="F928" s="48">
        <f>F927+1</f>
        <v>274</v>
      </c>
      <c r="G928" s="49" t="s">
        <v>728</v>
      </c>
      <c r="H928" s="49" t="s">
        <v>345</v>
      </c>
    </row>
    <row r="929" spans="1:9" x14ac:dyDescent="0.3">
      <c r="A929" s="48">
        <v>1</v>
      </c>
      <c r="C929" s="48">
        <f t="shared" ref="C929:C934" si="132">C928</f>
        <v>115</v>
      </c>
      <c r="D929" s="48">
        <v>1</v>
      </c>
      <c r="E929" s="48">
        <v>0</v>
      </c>
      <c r="F929" s="48">
        <f t="shared" ref="F929:F934" si="133">F928+1</f>
        <v>275</v>
      </c>
      <c r="G929" s="49" t="s">
        <v>729</v>
      </c>
      <c r="H929" s="49" t="s">
        <v>346</v>
      </c>
    </row>
    <row r="930" spans="1:9" x14ac:dyDescent="0.3">
      <c r="A930" s="48">
        <v>1</v>
      </c>
      <c r="C930" s="48">
        <f t="shared" si="132"/>
        <v>115</v>
      </c>
      <c r="D930" s="48">
        <v>1</v>
      </c>
      <c r="E930" s="48">
        <v>0</v>
      </c>
      <c r="F930" s="48">
        <f t="shared" si="133"/>
        <v>276</v>
      </c>
      <c r="G930" s="49" t="s">
        <v>730</v>
      </c>
      <c r="H930" s="49" t="s">
        <v>347</v>
      </c>
    </row>
    <row r="931" spans="1:9" x14ac:dyDescent="0.3">
      <c r="A931" s="48">
        <v>1</v>
      </c>
      <c r="C931" s="48">
        <f t="shared" si="132"/>
        <v>115</v>
      </c>
      <c r="D931" s="48">
        <v>1</v>
      </c>
      <c r="E931" s="48">
        <v>0</v>
      </c>
      <c r="F931" s="48">
        <f t="shared" si="133"/>
        <v>277</v>
      </c>
      <c r="G931" s="49" t="s">
        <v>731</v>
      </c>
      <c r="H931" s="49" t="s">
        <v>477</v>
      </c>
    </row>
    <row r="932" spans="1:9" x14ac:dyDescent="0.3">
      <c r="A932" s="48">
        <v>1</v>
      </c>
      <c r="C932" s="48">
        <f t="shared" si="132"/>
        <v>115</v>
      </c>
      <c r="D932" s="48">
        <v>1</v>
      </c>
      <c r="E932" s="48">
        <v>0</v>
      </c>
      <c r="F932" s="48">
        <f t="shared" si="133"/>
        <v>278</v>
      </c>
      <c r="G932" s="49" t="s">
        <v>732</v>
      </c>
      <c r="H932" s="49" t="s">
        <v>743</v>
      </c>
    </row>
    <row r="933" spans="1:9" x14ac:dyDescent="0.3">
      <c r="A933" s="48">
        <v>1</v>
      </c>
      <c r="C933" s="48">
        <f t="shared" si="132"/>
        <v>115</v>
      </c>
      <c r="D933" s="48">
        <v>0</v>
      </c>
      <c r="E933" s="48">
        <v>0</v>
      </c>
      <c r="F933" s="48">
        <f t="shared" si="133"/>
        <v>279</v>
      </c>
      <c r="G933" s="49" t="s">
        <v>733</v>
      </c>
      <c r="H933" s="49" t="s">
        <v>812</v>
      </c>
    </row>
    <row r="934" spans="1:9" x14ac:dyDescent="0.3">
      <c r="A934" s="48">
        <v>1</v>
      </c>
      <c r="C934" s="48">
        <f t="shared" si="132"/>
        <v>115</v>
      </c>
      <c r="D934" s="48">
        <v>0</v>
      </c>
      <c r="E934" s="48">
        <v>0</v>
      </c>
      <c r="F934" s="48">
        <f t="shared" si="133"/>
        <v>280</v>
      </c>
      <c r="G934" s="49" t="s">
        <v>734</v>
      </c>
      <c r="H934" s="49" t="s">
        <v>813</v>
      </c>
    </row>
    <row r="935" spans="1:9" x14ac:dyDescent="0.3">
      <c r="G935" s="49"/>
      <c r="H935" s="49"/>
    </row>
    <row r="936" spans="1:9" x14ac:dyDescent="0.3">
      <c r="A936" s="48">
        <v>1</v>
      </c>
      <c r="C936" s="48">
        <f>C927+1</f>
        <v>116</v>
      </c>
      <c r="D936" s="48">
        <v>0</v>
      </c>
      <c r="E936" s="48">
        <v>0</v>
      </c>
      <c r="F936" s="48">
        <v>433</v>
      </c>
      <c r="G936" s="49" t="s">
        <v>726</v>
      </c>
      <c r="H936" s="49" t="s">
        <v>474</v>
      </c>
      <c r="I936" s="48" t="s">
        <v>628</v>
      </c>
    </row>
    <row r="937" spans="1:9" x14ac:dyDescent="0.3">
      <c r="A937" s="48">
        <v>1</v>
      </c>
      <c r="C937" s="48">
        <f>C936</f>
        <v>116</v>
      </c>
      <c r="D937" s="48">
        <v>0</v>
      </c>
      <c r="E937" s="48">
        <v>0</v>
      </c>
      <c r="F937" s="48">
        <f>F936+1</f>
        <v>434</v>
      </c>
      <c r="G937" s="49" t="s">
        <v>727</v>
      </c>
      <c r="H937" s="49" t="s">
        <v>475</v>
      </c>
      <c r="I937" s="48" t="s">
        <v>744</v>
      </c>
    </row>
    <row r="938" spans="1:9" x14ac:dyDescent="0.3">
      <c r="A938" s="48">
        <v>1</v>
      </c>
      <c r="C938" s="48">
        <f t="shared" ref="C938:C951" si="134">C937</f>
        <v>116</v>
      </c>
      <c r="D938" s="48">
        <v>0</v>
      </c>
      <c r="E938" s="48">
        <v>0</v>
      </c>
      <c r="F938" s="48">
        <f t="shared" ref="F938:F951" si="135">F937+1</f>
        <v>435</v>
      </c>
      <c r="G938" s="49" t="s">
        <v>728</v>
      </c>
      <c r="H938" s="49" t="s">
        <v>476</v>
      </c>
      <c r="I938" s="48" t="s">
        <v>630</v>
      </c>
    </row>
    <row r="939" spans="1:9" x14ac:dyDescent="0.3">
      <c r="A939" s="48">
        <v>1</v>
      </c>
      <c r="C939" s="48">
        <f t="shared" si="134"/>
        <v>116</v>
      </c>
      <c r="D939" s="48">
        <v>0</v>
      </c>
      <c r="E939" s="48">
        <v>0</v>
      </c>
      <c r="F939" s="48">
        <f t="shared" si="135"/>
        <v>436</v>
      </c>
      <c r="G939" s="49" t="s">
        <v>729</v>
      </c>
      <c r="H939" s="49" t="s">
        <v>692</v>
      </c>
      <c r="I939" s="48" t="s">
        <v>629</v>
      </c>
    </row>
    <row r="940" spans="1:9" x14ac:dyDescent="0.3">
      <c r="A940" s="48">
        <v>1</v>
      </c>
      <c r="C940" s="48">
        <f t="shared" si="134"/>
        <v>116</v>
      </c>
      <c r="D940" s="48">
        <v>0</v>
      </c>
      <c r="E940" s="48">
        <v>0</v>
      </c>
      <c r="F940" s="48">
        <f t="shared" si="135"/>
        <v>437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116</v>
      </c>
      <c r="D941" s="48">
        <v>0</v>
      </c>
      <c r="E941" s="48">
        <v>0</v>
      </c>
      <c r="F941" s="48">
        <f t="shared" si="135"/>
        <v>438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116</v>
      </c>
      <c r="D942" s="48">
        <v>0</v>
      </c>
      <c r="E942" s="48">
        <v>0</v>
      </c>
      <c r="F942" s="48">
        <f t="shared" si="135"/>
        <v>439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116</v>
      </c>
      <c r="D943" s="48">
        <v>0</v>
      </c>
      <c r="E943" s="48">
        <v>0</v>
      </c>
      <c r="F943" s="48">
        <f t="shared" si="135"/>
        <v>440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116</v>
      </c>
      <c r="D944" s="48">
        <v>0</v>
      </c>
      <c r="E944" s="48">
        <v>0</v>
      </c>
      <c r="F944" s="48">
        <f t="shared" si="135"/>
        <v>441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116</v>
      </c>
      <c r="D945" s="48">
        <v>0</v>
      </c>
      <c r="E945" s="48">
        <v>0</v>
      </c>
      <c r="F945" s="48">
        <f t="shared" si="135"/>
        <v>442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116</v>
      </c>
      <c r="D946" s="48">
        <v>0</v>
      </c>
      <c r="E946" s="48">
        <v>0</v>
      </c>
      <c r="F946" s="48">
        <f t="shared" si="135"/>
        <v>443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116</v>
      </c>
      <c r="D947" s="48">
        <v>0</v>
      </c>
      <c r="E947" s="48">
        <v>0</v>
      </c>
      <c r="F947" s="48">
        <f t="shared" si="135"/>
        <v>444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116</v>
      </c>
      <c r="D948" s="48">
        <v>0</v>
      </c>
      <c r="E948" s="48">
        <v>0</v>
      </c>
      <c r="F948" s="48">
        <f t="shared" si="135"/>
        <v>445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116</v>
      </c>
      <c r="D949" s="48">
        <v>0</v>
      </c>
      <c r="E949" s="48">
        <v>0</v>
      </c>
      <c r="F949" s="48">
        <f t="shared" si="135"/>
        <v>446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116</v>
      </c>
      <c r="D950" s="48">
        <v>0</v>
      </c>
      <c r="E950" s="48">
        <v>0</v>
      </c>
      <c r="F950" s="48">
        <f t="shared" si="135"/>
        <v>447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116</v>
      </c>
      <c r="D951" s="48">
        <v>0</v>
      </c>
      <c r="E951" s="48">
        <v>0</v>
      </c>
      <c r="F951" s="48">
        <f t="shared" si="135"/>
        <v>448</v>
      </c>
      <c r="G951" s="49" t="s">
        <v>741</v>
      </c>
    </row>
    <row r="953" spans="1:9" x14ac:dyDescent="0.3">
      <c r="A953" s="48">
        <v>1</v>
      </c>
      <c r="C953" s="48">
        <f>C936+1</f>
        <v>117</v>
      </c>
      <c r="D953" s="48">
        <v>0</v>
      </c>
      <c r="E953" s="48">
        <v>0</v>
      </c>
      <c r="F953" s="48">
        <v>449</v>
      </c>
      <c r="G953" s="49" t="s">
        <v>726</v>
      </c>
      <c r="H953" s="49" t="s">
        <v>474</v>
      </c>
      <c r="I953" s="48" t="s">
        <v>745</v>
      </c>
    </row>
    <row r="954" spans="1:9" x14ac:dyDescent="0.3">
      <c r="A954" s="48">
        <v>1</v>
      </c>
      <c r="C954" s="48">
        <f>C953</f>
        <v>117</v>
      </c>
      <c r="D954" s="48">
        <v>0</v>
      </c>
      <c r="E954" s="48">
        <v>0</v>
      </c>
      <c r="F954" s="48">
        <f>F953+1</f>
        <v>450</v>
      </c>
      <c r="G954" s="49" t="s">
        <v>727</v>
      </c>
      <c r="H954" s="49" t="s">
        <v>475</v>
      </c>
      <c r="I954" s="48" t="s">
        <v>746</v>
      </c>
    </row>
    <row r="955" spans="1:9" x14ac:dyDescent="0.3">
      <c r="A955" s="48">
        <v>1</v>
      </c>
      <c r="C955" s="48">
        <f t="shared" ref="C955:C968" si="136">C954</f>
        <v>117</v>
      </c>
      <c r="D955" s="48">
        <v>0</v>
      </c>
      <c r="E955" s="48">
        <v>0</v>
      </c>
      <c r="F955" s="48">
        <f t="shared" ref="F955:F968" si="137">F954+1</f>
        <v>451</v>
      </c>
      <c r="G955" s="49" t="s">
        <v>728</v>
      </c>
      <c r="H955" s="49" t="s">
        <v>476</v>
      </c>
      <c r="I955" s="48" t="s">
        <v>644</v>
      </c>
    </row>
    <row r="956" spans="1:9" x14ac:dyDescent="0.3">
      <c r="A956" s="48">
        <v>1</v>
      </c>
      <c r="C956" s="48">
        <f t="shared" si="136"/>
        <v>117</v>
      </c>
      <c r="D956" s="48">
        <v>0</v>
      </c>
      <c r="E956" s="48">
        <v>0</v>
      </c>
      <c r="F956" s="48">
        <f t="shared" si="137"/>
        <v>452</v>
      </c>
      <c r="G956" s="49" t="s">
        <v>729</v>
      </c>
      <c r="H956" s="49" t="s">
        <v>692</v>
      </c>
      <c r="I956" s="48" t="s">
        <v>645</v>
      </c>
    </row>
    <row r="957" spans="1:9" x14ac:dyDescent="0.3">
      <c r="A957" s="48">
        <v>1</v>
      </c>
      <c r="C957" s="48">
        <f t="shared" si="136"/>
        <v>117</v>
      </c>
      <c r="D957" s="48">
        <v>0</v>
      </c>
      <c r="E957" s="48">
        <v>0</v>
      </c>
      <c r="F957" s="48">
        <f t="shared" si="137"/>
        <v>453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117</v>
      </c>
      <c r="D958" s="48">
        <v>0</v>
      </c>
      <c r="E958" s="48">
        <v>0</v>
      </c>
      <c r="F958" s="48">
        <f t="shared" si="137"/>
        <v>454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117</v>
      </c>
      <c r="D959" s="48">
        <v>0</v>
      </c>
      <c r="E959" s="48">
        <v>0</v>
      </c>
      <c r="F959" s="48">
        <f t="shared" si="137"/>
        <v>455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117</v>
      </c>
      <c r="D960" s="48">
        <v>0</v>
      </c>
      <c r="E960" s="48">
        <v>0</v>
      </c>
      <c r="F960" s="48">
        <f t="shared" si="137"/>
        <v>456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117</v>
      </c>
      <c r="D961" s="48">
        <v>0</v>
      </c>
      <c r="E961" s="48">
        <v>0</v>
      </c>
      <c r="F961" s="48">
        <f t="shared" si="137"/>
        <v>457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117</v>
      </c>
      <c r="D962" s="48">
        <v>0</v>
      </c>
      <c r="E962" s="48">
        <v>0</v>
      </c>
      <c r="F962" s="48">
        <f t="shared" si="137"/>
        <v>458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117</v>
      </c>
      <c r="D963" s="48">
        <v>0</v>
      </c>
      <c r="E963" s="48">
        <v>0</v>
      </c>
      <c r="F963" s="48">
        <f t="shared" si="137"/>
        <v>459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117</v>
      </c>
      <c r="D964" s="48">
        <v>0</v>
      </c>
      <c r="E964" s="48">
        <v>0</v>
      </c>
      <c r="F964" s="48">
        <f t="shared" si="137"/>
        <v>460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117</v>
      </c>
      <c r="D965" s="48">
        <v>0</v>
      </c>
      <c r="E965" s="48">
        <v>0</v>
      </c>
      <c r="F965" s="48">
        <f t="shared" si="137"/>
        <v>461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117</v>
      </c>
      <c r="D966" s="48">
        <v>0</v>
      </c>
      <c r="E966" s="48">
        <v>0</v>
      </c>
      <c r="F966" s="48">
        <f t="shared" si="137"/>
        <v>462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117</v>
      </c>
      <c r="D967" s="48">
        <v>0</v>
      </c>
      <c r="E967" s="48">
        <v>0</v>
      </c>
      <c r="F967" s="48">
        <f t="shared" si="137"/>
        <v>463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117</v>
      </c>
      <c r="D968" s="48">
        <v>0</v>
      </c>
      <c r="E968" s="48">
        <v>0</v>
      </c>
      <c r="F968" s="48">
        <f t="shared" si="137"/>
        <v>464</v>
      </c>
      <c r="G968" s="49" t="s">
        <v>741</v>
      </c>
    </row>
    <row r="970" spans="1:9" x14ac:dyDescent="0.3">
      <c r="A970" s="48">
        <v>1</v>
      </c>
      <c r="C970" s="48">
        <f>C953+1</f>
        <v>118</v>
      </c>
      <c r="D970" s="48">
        <v>0</v>
      </c>
      <c r="E970" s="48">
        <v>0</v>
      </c>
      <c r="F970" s="48">
        <v>465</v>
      </c>
      <c r="G970" s="49" t="s">
        <v>726</v>
      </c>
      <c r="H970" s="49" t="s">
        <v>474</v>
      </c>
      <c r="I970" s="48" t="s">
        <v>747</v>
      </c>
    </row>
    <row r="971" spans="1:9" x14ac:dyDescent="0.3">
      <c r="A971" s="48">
        <v>1</v>
      </c>
      <c r="C971" s="48">
        <f>C970</f>
        <v>118</v>
      </c>
      <c r="D971" s="48">
        <v>0</v>
      </c>
      <c r="E971" s="48">
        <v>0</v>
      </c>
      <c r="F971" s="48">
        <f>F970+1</f>
        <v>466</v>
      </c>
      <c r="G971" s="49" t="s">
        <v>727</v>
      </c>
      <c r="H971" s="49" t="s">
        <v>475</v>
      </c>
      <c r="I971" s="48" t="s">
        <v>748</v>
      </c>
    </row>
    <row r="972" spans="1:9" x14ac:dyDescent="0.3">
      <c r="A972" s="48">
        <v>1</v>
      </c>
      <c r="C972" s="48">
        <f t="shared" ref="C972:C985" si="138">C971</f>
        <v>118</v>
      </c>
      <c r="D972" s="48">
        <v>0</v>
      </c>
      <c r="E972" s="48">
        <v>0</v>
      </c>
      <c r="F972" s="48">
        <f t="shared" ref="F972:F985" si="139">F971+1</f>
        <v>467</v>
      </c>
      <c r="G972" s="49" t="s">
        <v>728</v>
      </c>
      <c r="H972" s="49" t="s">
        <v>476</v>
      </c>
      <c r="I972" s="48" t="s">
        <v>659</v>
      </c>
    </row>
    <row r="973" spans="1:9" x14ac:dyDescent="0.3">
      <c r="A973" s="48">
        <v>1</v>
      </c>
      <c r="C973" s="48">
        <f t="shared" si="138"/>
        <v>118</v>
      </c>
      <c r="D973" s="48">
        <v>0</v>
      </c>
      <c r="E973" s="48">
        <v>0</v>
      </c>
      <c r="F973" s="48">
        <f t="shared" si="139"/>
        <v>468</v>
      </c>
      <c r="G973" s="49" t="s">
        <v>729</v>
      </c>
      <c r="H973" s="49" t="s">
        <v>692</v>
      </c>
      <c r="I973" s="48" t="s">
        <v>661</v>
      </c>
    </row>
    <row r="974" spans="1:9" x14ac:dyDescent="0.3">
      <c r="A974" s="48">
        <v>1</v>
      </c>
      <c r="C974" s="48">
        <f t="shared" si="138"/>
        <v>118</v>
      </c>
      <c r="D974" s="48">
        <v>0</v>
      </c>
      <c r="E974" s="48">
        <v>0</v>
      </c>
      <c r="F974" s="48">
        <f t="shared" si="139"/>
        <v>469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118</v>
      </c>
      <c r="D975" s="48">
        <v>0</v>
      </c>
      <c r="E975" s="48">
        <v>0</v>
      </c>
      <c r="F975" s="48">
        <f t="shared" si="139"/>
        <v>470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118</v>
      </c>
      <c r="D976" s="48">
        <v>0</v>
      </c>
      <c r="E976" s="48">
        <v>0</v>
      </c>
      <c r="F976" s="48">
        <f t="shared" si="139"/>
        <v>471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118</v>
      </c>
      <c r="D977" s="48">
        <v>0</v>
      </c>
      <c r="E977" s="48">
        <v>0</v>
      </c>
      <c r="F977" s="48">
        <f t="shared" si="139"/>
        <v>472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118</v>
      </c>
      <c r="D978" s="48">
        <v>0</v>
      </c>
      <c r="E978" s="48">
        <v>0</v>
      </c>
      <c r="F978" s="48">
        <f t="shared" si="139"/>
        <v>473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118</v>
      </c>
      <c r="D979" s="48">
        <v>0</v>
      </c>
      <c r="E979" s="48">
        <v>0</v>
      </c>
      <c r="F979" s="48">
        <f t="shared" si="139"/>
        <v>474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118</v>
      </c>
      <c r="D980" s="48">
        <v>0</v>
      </c>
      <c r="E980" s="48">
        <v>0</v>
      </c>
      <c r="F980" s="48">
        <f t="shared" si="139"/>
        <v>475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118</v>
      </c>
      <c r="D981" s="48">
        <v>0</v>
      </c>
      <c r="E981" s="48">
        <v>0</v>
      </c>
      <c r="F981" s="48">
        <f t="shared" si="139"/>
        <v>476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118</v>
      </c>
      <c r="D982" s="48">
        <v>0</v>
      </c>
      <c r="E982" s="48">
        <v>0</v>
      </c>
      <c r="F982" s="48">
        <f t="shared" si="139"/>
        <v>477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118</v>
      </c>
      <c r="D983" s="48">
        <v>0</v>
      </c>
      <c r="E983" s="48">
        <v>0</v>
      </c>
      <c r="F983" s="48">
        <f t="shared" si="139"/>
        <v>478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118</v>
      </c>
      <c r="D984" s="48">
        <v>0</v>
      </c>
      <c r="E984" s="48">
        <v>0</v>
      </c>
      <c r="F984" s="48">
        <f t="shared" si="139"/>
        <v>479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118</v>
      </c>
      <c r="D985" s="48">
        <v>0</v>
      </c>
      <c r="E985" s="48">
        <v>0</v>
      </c>
      <c r="F985" s="48">
        <f t="shared" si="139"/>
        <v>480</v>
      </c>
      <c r="G985" s="49" t="s">
        <v>741</v>
      </c>
    </row>
    <row r="987" spans="1:9" x14ac:dyDescent="0.3">
      <c r="A987" s="48">
        <v>1</v>
      </c>
      <c r="C987" s="48">
        <f>C970+1</f>
        <v>119</v>
      </c>
      <c r="D987" s="48">
        <v>0</v>
      </c>
      <c r="E987" s="48">
        <v>0</v>
      </c>
      <c r="F987" s="48">
        <v>481</v>
      </c>
      <c r="G987" s="49" t="s">
        <v>726</v>
      </c>
      <c r="H987" s="49" t="s">
        <v>474</v>
      </c>
      <c r="I987" s="48" t="s">
        <v>749</v>
      </c>
    </row>
    <row r="988" spans="1:9" x14ac:dyDescent="0.3">
      <c r="A988" s="48">
        <v>1</v>
      </c>
      <c r="C988" s="48">
        <f>C987</f>
        <v>119</v>
      </c>
      <c r="D988" s="48">
        <v>0</v>
      </c>
      <c r="E988" s="48">
        <v>0</v>
      </c>
      <c r="F988" s="48">
        <f>F987+1</f>
        <v>482</v>
      </c>
      <c r="G988" s="49" t="s">
        <v>727</v>
      </c>
      <c r="H988" s="49" t="s">
        <v>475</v>
      </c>
      <c r="I988" s="48" t="s">
        <v>750</v>
      </c>
    </row>
    <row r="989" spans="1:9" x14ac:dyDescent="0.3">
      <c r="A989" s="48">
        <v>1</v>
      </c>
      <c r="C989" s="48">
        <f t="shared" ref="C989:C1002" si="140">C988</f>
        <v>119</v>
      </c>
      <c r="D989" s="48">
        <v>0</v>
      </c>
      <c r="E989" s="48">
        <v>0</v>
      </c>
      <c r="F989" s="48">
        <f t="shared" ref="F989:F1002" si="141">F988+1</f>
        <v>483</v>
      </c>
      <c r="G989" s="49" t="s">
        <v>728</v>
      </c>
      <c r="H989" s="49" t="s">
        <v>476</v>
      </c>
      <c r="I989" s="48" t="s">
        <v>674</v>
      </c>
    </row>
    <row r="990" spans="1:9" x14ac:dyDescent="0.3">
      <c r="A990" s="48">
        <v>1</v>
      </c>
      <c r="C990" s="48">
        <f t="shared" si="140"/>
        <v>119</v>
      </c>
      <c r="D990" s="48">
        <v>0</v>
      </c>
      <c r="E990" s="48">
        <v>0</v>
      </c>
      <c r="F990" s="48">
        <f t="shared" si="141"/>
        <v>484</v>
      </c>
      <c r="G990" s="49" t="s">
        <v>729</v>
      </c>
      <c r="H990" s="49" t="s">
        <v>692</v>
      </c>
      <c r="I990" s="48" t="s">
        <v>675</v>
      </c>
    </row>
    <row r="991" spans="1:9" x14ac:dyDescent="0.3">
      <c r="A991" s="48">
        <v>1</v>
      </c>
      <c r="C991" s="48">
        <f t="shared" si="140"/>
        <v>119</v>
      </c>
      <c r="D991" s="48">
        <v>0</v>
      </c>
      <c r="E991" s="48">
        <v>0</v>
      </c>
      <c r="F991" s="48">
        <f t="shared" si="141"/>
        <v>485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119</v>
      </c>
      <c r="D992" s="48">
        <v>0</v>
      </c>
      <c r="E992" s="48">
        <v>0</v>
      </c>
      <c r="F992" s="48">
        <f t="shared" si="141"/>
        <v>486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119</v>
      </c>
      <c r="D993" s="48">
        <v>0</v>
      </c>
      <c r="E993" s="48">
        <v>0</v>
      </c>
      <c r="F993" s="48">
        <f t="shared" si="141"/>
        <v>487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119</v>
      </c>
      <c r="D994" s="48">
        <v>0</v>
      </c>
      <c r="E994" s="48">
        <v>0</v>
      </c>
      <c r="F994" s="48">
        <f t="shared" si="141"/>
        <v>488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119</v>
      </c>
      <c r="D995" s="48">
        <v>0</v>
      </c>
      <c r="E995" s="48">
        <v>0</v>
      </c>
      <c r="F995" s="48">
        <f t="shared" si="141"/>
        <v>489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119</v>
      </c>
      <c r="D996" s="48">
        <v>0</v>
      </c>
      <c r="E996" s="48">
        <v>0</v>
      </c>
      <c r="F996" s="48">
        <f t="shared" si="141"/>
        <v>490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119</v>
      </c>
      <c r="D997" s="48">
        <v>0</v>
      </c>
      <c r="E997" s="48">
        <v>0</v>
      </c>
      <c r="F997" s="48">
        <f t="shared" si="141"/>
        <v>491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119</v>
      </c>
      <c r="D998" s="48">
        <v>0</v>
      </c>
      <c r="E998" s="48">
        <v>0</v>
      </c>
      <c r="F998" s="48">
        <f t="shared" si="141"/>
        <v>492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119</v>
      </c>
      <c r="D999" s="48">
        <v>0</v>
      </c>
      <c r="E999" s="48">
        <v>0</v>
      </c>
      <c r="F999" s="48">
        <f t="shared" si="141"/>
        <v>493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119</v>
      </c>
      <c r="D1000" s="48">
        <v>0</v>
      </c>
      <c r="E1000" s="48">
        <v>0</v>
      </c>
      <c r="F1000" s="48">
        <f t="shared" si="141"/>
        <v>494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119</v>
      </c>
      <c r="D1001" s="48">
        <v>0</v>
      </c>
      <c r="E1001" s="48">
        <v>0</v>
      </c>
      <c r="F1001" s="48">
        <f t="shared" si="141"/>
        <v>495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119</v>
      </c>
      <c r="D1002" s="48">
        <v>0</v>
      </c>
      <c r="E1002" s="48">
        <v>0</v>
      </c>
      <c r="F1002" s="48">
        <f t="shared" si="141"/>
        <v>496</v>
      </c>
      <c r="G1002" s="49" t="s">
        <v>741</v>
      </c>
    </row>
    <row r="1004" spans="1:9" x14ac:dyDescent="0.3">
      <c r="A1004" s="48">
        <v>1</v>
      </c>
      <c r="C1004" s="48">
        <f>C987+1</f>
        <v>120</v>
      </c>
      <c r="D1004" s="48">
        <v>0</v>
      </c>
      <c r="E1004" s="48">
        <v>0</v>
      </c>
      <c r="F1004" s="48">
        <f>F987+16</f>
        <v>497</v>
      </c>
      <c r="G1004" s="49" t="s">
        <v>726</v>
      </c>
      <c r="H1004" s="49" t="s">
        <v>474</v>
      </c>
      <c r="I1004" s="55" t="s">
        <v>1321</v>
      </c>
    </row>
    <row r="1005" spans="1:9" x14ac:dyDescent="0.3">
      <c r="A1005" s="48">
        <v>1</v>
      </c>
      <c r="C1005" s="48">
        <f>C1004</f>
        <v>120</v>
      </c>
      <c r="D1005" s="48">
        <v>0</v>
      </c>
      <c r="E1005" s="48">
        <v>0</v>
      </c>
      <c r="F1005" s="48">
        <f>F1004+1</f>
        <v>498</v>
      </c>
      <c r="G1005" s="49" t="s">
        <v>727</v>
      </c>
      <c r="H1005" s="49" t="s">
        <v>475</v>
      </c>
      <c r="I1005" s="55" t="s">
        <v>1322</v>
      </c>
    </row>
    <row r="1006" spans="1:9" x14ac:dyDescent="0.3">
      <c r="A1006" s="48">
        <v>1</v>
      </c>
      <c r="C1006" s="48">
        <f t="shared" ref="C1006:C1019" si="142">C1005</f>
        <v>120</v>
      </c>
      <c r="D1006" s="48">
        <v>0</v>
      </c>
      <c r="E1006" s="48">
        <v>0</v>
      </c>
      <c r="F1006" s="48">
        <f t="shared" ref="F1006:F1019" si="143">F1005+1</f>
        <v>499</v>
      </c>
      <c r="G1006" s="49" t="s">
        <v>728</v>
      </c>
      <c r="H1006" s="49" t="s">
        <v>476</v>
      </c>
      <c r="I1006" s="55" t="s">
        <v>1141</v>
      </c>
    </row>
    <row r="1007" spans="1:9" x14ac:dyDescent="0.3">
      <c r="A1007" s="48">
        <v>1</v>
      </c>
      <c r="C1007" s="48">
        <f t="shared" si="142"/>
        <v>120</v>
      </c>
      <c r="D1007" s="48">
        <v>0</v>
      </c>
      <c r="E1007" s="48">
        <v>0</v>
      </c>
      <c r="F1007" s="48">
        <f t="shared" si="143"/>
        <v>500</v>
      </c>
      <c r="G1007" s="49" t="s">
        <v>729</v>
      </c>
      <c r="H1007" s="49" t="s">
        <v>692</v>
      </c>
      <c r="I1007" s="55" t="s">
        <v>1142</v>
      </c>
    </row>
    <row r="1008" spans="1:9" x14ac:dyDescent="0.3">
      <c r="A1008" s="48">
        <v>1</v>
      </c>
      <c r="C1008" s="48">
        <f t="shared" si="142"/>
        <v>120</v>
      </c>
      <c r="D1008" s="48">
        <v>0</v>
      </c>
      <c r="E1008" s="48">
        <v>0</v>
      </c>
      <c r="F1008" s="48">
        <f t="shared" si="143"/>
        <v>501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120</v>
      </c>
      <c r="D1009" s="48">
        <v>0</v>
      </c>
      <c r="E1009" s="48">
        <v>0</v>
      </c>
      <c r="F1009" s="48">
        <f t="shared" si="143"/>
        <v>502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120</v>
      </c>
      <c r="D1010" s="48">
        <v>0</v>
      </c>
      <c r="E1010" s="48">
        <v>0</v>
      </c>
      <c r="F1010" s="48">
        <f t="shared" si="143"/>
        <v>503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120</v>
      </c>
      <c r="D1011" s="48">
        <v>0</v>
      </c>
      <c r="E1011" s="48">
        <v>0</v>
      </c>
      <c r="F1011" s="48">
        <f t="shared" si="143"/>
        <v>504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120</v>
      </c>
      <c r="D1012" s="48">
        <v>0</v>
      </c>
      <c r="E1012" s="48">
        <v>0</v>
      </c>
      <c r="F1012" s="48">
        <f t="shared" si="143"/>
        <v>505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120</v>
      </c>
      <c r="D1013" s="48">
        <v>0</v>
      </c>
      <c r="E1013" s="48">
        <v>0</v>
      </c>
      <c r="F1013" s="48">
        <f t="shared" si="143"/>
        <v>506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120</v>
      </c>
      <c r="D1014" s="48">
        <v>0</v>
      </c>
      <c r="E1014" s="48">
        <v>0</v>
      </c>
      <c r="F1014" s="48">
        <f t="shared" si="143"/>
        <v>507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120</v>
      </c>
      <c r="D1015" s="48">
        <v>0</v>
      </c>
      <c r="E1015" s="48">
        <v>0</v>
      </c>
      <c r="F1015" s="48">
        <f t="shared" si="143"/>
        <v>508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120</v>
      </c>
      <c r="D1016" s="48">
        <v>0</v>
      </c>
      <c r="E1016" s="48">
        <v>0</v>
      </c>
      <c r="F1016" s="48">
        <f t="shared" si="143"/>
        <v>509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120</v>
      </c>
      <c r="D1017" s="48">
        <v>0</v>
      </c>
      <c r="E1017" s="48">
        <v>0</v>
      </c>
      <c r="F1017" s="48">
        <f t="shared" si="143"/>
        <v>510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120</v>
      </c>
      <c r="D1018" s="48">
        <v>0</v>
      </c>
      <c r="E1018" s="48">
        <v>0</v>
      </c>
      <c r="F1018" s="48">
        <f t="shared" si="143"/>
        <v>511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120</v>
      </c>
      <c r="D1019" s="48">
        <v>0</v>
      </c>
      <c r="E1019" s="48">
        <v>0</v>
      </c>
      <c r="F1019" s="48">
        <f t="shared" si="143"/>
        <v>512</v>
      </c>
      <c r="G1019" s="49" t="s">
        <v>741</v>
      </c>
    </row>
    <row r="1021" spans="1:9" x14ac:dyDescent="0.3">
      <c r="A1021" s="48">
        <v>1</v>
      </c>
      <c r="C1021" s="48">
        <f>C1004+1</f>
        <v>121</v>
      </c>
      <c r="D1021" s="48">
        <v>0</v>
      </c>
      <c r="E1021" s="48">
        <v>0</v>
      </c>
      <c r="F1021" s="48">
        <f>F1004+16</f>
        <v>513</v>
      </c>
      <c r="G1021" s="49" t="s">
        <v>726</v>
      </c>
      <c r="H1021" s="49" t="s">
        <v>474</v>
      </c>
      <c r="I1021" s="55" t="s">
        <v>1323</v>
      </c>
    </row>
    <row r="1022" spans="1:9" x14ac:dyDescent="0.3">
      <c r="A1022" s="48">
        <v>1</v>
      </c>
      <c r="C1022" s="48">
        <f>C1021</f>
        <v>121</v>
      </c>
      <c r="D1022" s="48">
        <v>0</v>
      </c>
      <c r="E1022" s="48">
        <v>0</v>
      </c>
      <c r="F1022" s="48">
        <f>F1021+1</f>
        <v>514</v>
      </c>
      <c r="G1022" s="49" t="s">
        <v>727</v>
      </c>
      <c r="H1022" s="49" t="s">
        <v>475</v>
      </c>
      <c r="I1022" s="55" t="s">
        <v>1324</v>
      </c>
    </row>
    <row r="1023" spans="1:9" x14ac:dyDescent="0.3">
      <c r="A1023" s="48">
        <v>1</v>
      </c>
      <c r="C1023" s="48">
        <f t="shared" ref="C1023:C1036" si="144">C1022</f>
        <v>121</v>
      </c>
      <c r="D1023" s="48">
        <v>0</v>
      </c>
      <c r="E1023" s="48">
        <v>0</v>
      </c>
      <c r="F1023" s="48">
        <f t="shared" ref="F1023:F1036" si="145">F1022+1</f>
        <v>515</v>
      </c>
      <c r="G1023" s="49" t="s">
        <v>728</v>
      </c>
      <c r="H1023" s="49" t="s">
        <v>476</v>
      </c>
      <c r="I1023" s="55" t="s">
        <v>1156</v>
      </c>
    </row>
    <row r="1024" spans="1:9" x14ac:dyDescent="0.3">
      <c r="A1024" s="48">
        <v>1</v>
      </c>
      <c r="C1024" s="48">
        <f t="shared" si="144"/>
        <v>121</v>
      </c>
      <c r="D1024" s="48">
        <v>0</v>
      </c>
      <c r="E1024" s="48">
        <v>0</v>
      </c>
      <c r="F1024" s="48">
        <f t="shared" si="145"/>
        <v>516</v>
      </c>
      <c r="G1024" s="49" t="s">
        <v>729</v>
      </c>
      <c r="H1024" s="49" t="s">
        <v>692</v>
      </c>
      <c r="I1024" s="55" t="s">
        <v>1157</v>
      </c>
    </row>
    <row r="1025" spans="1:9" x14ac:dyDescent="0.3">
      <c r="A1025" s="48">
        <v>1</v>
      </c>
      <c r="C1025" s="48">
        <f t="shared" si="144"/>
        <v>121</v>
      </c>
      <c r="D1025" s="48">
        <v>0</v>
      </c>
      <c r="E1025" s="48">
        <v>0</v>
      </c>
      <c r="F1025" s="48">
        <f t="shared" si="145"/>
        <v>517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121</v>
      </c>
      <c r="D1026" s="48">
        <v>0</v>
      </c>
      <c r="E1026" s="48">
        <v>0</v>
      </c>
      <c r="F1026" s="48">
        <f t="shared" si="145"/>
        <v>518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121</v>
      </c>
      <c r="D1027" s="48">
        <v>0</v>
      </c>
      <c r="E1027" s="48">
        <v>0</v>
      </c>
      <c r="F1027" s="48">
        <f t="shared" si="145"/>
        <v>519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121</v>
      </c>
      <c r="D1028" s="48">
        <v>0</v>
      </c>
      <c r="E1028" s="48">
        <v>0</v>
      </c>
      <c r="F1028" s="48">
        <f t="shared" si="145"/>
        <v>520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121</v>
      </c>
      <c r="D1029" s="48">
        <v>0</v>
      </c>
      <c r="E1029" s="48">
        <v>0</v>
      </c>
      <c r="F1029" s="48">
        <f t="shared" si="145"/>
        <v>521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121</v>
      </c>
      <c r="D1030" s="48">
        <v>0</v>
      </c>
      <c r="E1030" s="48">
        <v>0</v>
      </c>
      <c r="F1030" s="48">
        <f t="shared" si="145"/>
        <v>522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121</v>
      </c>
      <c r="D1031" s="48">
        <v>0</v>
      </c>
      <c r="E1031" s="48">
        <v>0</v>
      </c>
      <c r="F1031" s="48">
        <f t="shared" si="145"/>
        <v>523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121</v>
      </c>
      <c r="D1032" s="48">
        <v>0</v>
      </c>
      <c r="E1032" s="48">
        <v>0</v>
      </c>
      <c r="F1032" s="48">
        <f t="shared" si="145"/>
        <v>524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121</v>
      </c>
      <c r="D1033" s="48">
        <v>0</v>
      </c>
      <c r="E1033" s="48">
        <v>0</v>
      </c>
      <c r="F1033" s="48">
        <f t="shared" si="145"/>
        <v>525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121</v>
      </c>
      <c r="D1034" s="48">
        <v>0</v>
      </c>
      <c r="E1034" s="48">
        <v>0</v>
      </c>
      <c r="F1034" s="48">
        <f t="shared" si="145"/>
        <v>526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121</v>
      </c>
      <c r="D1035" s="48">
        <v>0</v>
      </c>
      <c r="E1035" s="48">
        <v>0</v>
      </c>
      <c r="F1035" s="48">
        <f t="shared" si="145"/>
        <v>527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121</v>
      </c>
      <c r="D1036" s="48">
        <v>0</v>
      </c>
      <c r="E1036" s="48">
        <v>0</v>
      </c>
      <c r="F1036" s="48">
        <f t="shared" si="145"/>
        <v>528</v>
      </c>
      <c r="G1036" s="49" t="s">
        <v>741</v>
      </c>
    </row>
    <row r="1038" spans="1:9" x14ac:dyDescent="0.3">
      <c r="A1038" s="48">
        <v>1</v>
      </c>
      <c r="C1038" s="48">
        <f>C1021+1</f>
        <v>122</v>
      </c>
      <c r="D1038" s="48">
        <v>0</v>
      </c>
      <c r="E1038" s="48">
        <v>0</v>
      </c>
      <c r="F1038" s="48">
        <f>F1021+16</f>
        <v>529</v>
      </c>
      <c r="G1038" s="49" t="s">
        <v>726</v>
      </c>
      <c r="H1038" s="49" t="s">
        <v>474</v>
      </c>
      <c r="I1038" s="55" t="s">
        <v>1325</v>
      </c>
    </row>
    <row r="1039" spans="1:9" x14ac:dyDescent="0.3">
      <c r="A1039" s="48">
        <v>1</v>
      </c>
      <c r="C1039" s="48">
        <f>C1038</f>
        <v>122</v>
      </c>
      <c r="D1039" s="48">
        <v>0</v>
      </c>
      <c r="E1039" s="48">
        <v>0</v>
      </c>
      <c r="F1039" s="48">
        <f>F1038+1</f>
        <v>530</v>
      </c>
      <c r="G1039" s="49" t="s">
        <v>727</v>
      </c>
      <c r="H1039" s="49" t="s">
        <v>475</v>
      </c>
      <c r="I1039" s="55" t="s">
        <v>1326</v>
      </c>
    </row>
    <row r="1040" spans="1:9" x14ac:dyDescent="0.3">
      <c r="A1040" s="48">
        <v>1</v>
      </c>
      <c r="C1040" s="48">
        <f t="shared" ref="C1040:C1053" si="146">C1039</f>
        <v>122</v>
      </c>
      <c r="D1040" s="48">
        <v>0</v>
      </c>
      <c r="E1040" s="48">
        <v>0</v>
      </c>
      <c r="F1040" s="48">
        <f t="shared" ref="F1040:F1053" si="147">F1039+1</f>
        <v>531</v>
      </c>
      <c r="G1040" s="49" t="s">
        <v>728</v>
      </c>
      <c r="H1040" s="49" t="s">
        <v>476</v>
      </c>
      <c r="I1040" s="55" t="s">
        <v>1171</v>
      </c>
    </row>
    <row r="1041" spans="1:9" x14ac:dyDescent="0.3">
      <c r="A1041" s="48">
        <v>1</v>
      </c>
      <c r="C1041" s="48">
        <f t="shared" si="146"/>
        <v>122</v>
      </c>
      <c r="D1041" s="48">
        <v>0</v>
      </c>
      <c r="E1041" s="48">
        <v>0</v>
      </c>
      <c r="F1041" s="48">
        <f t="shared" si="147"/>
        <v>532</v>
      </c>
      <c r="G1041" s="49" t="s">
        <v>729</v>
      </c>
      <c r="H1041" s="49" t="s">
        <v>692</v>
      </c>
      <c r="I1041" s="55" t="s">
        <v>1172</v>
      </c>
    </row>
    <row r="1042" spans="1:9" x14ac:dyDescent="0.3">
      <c r="A1042" s="48">
        <v>1</v>
      </c>
      <c r="C1042" s="48">
        <f t="shared" si="146"/>
        <v>122</v>
      </c>
      <c r="D1042" s="48">
        <v>0</v>
      </c>
      <c r="E1042" s="48">
        <v>0</v>
      </c>
      <c r="F1042" s="48">
        <f t="shared" si="147"/>
        <v>533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122</v>
      </c>
      <c r="D1043" s="48">
        <v>0</v>
      </c>
      <c r="E1043" s="48">
        <v>0</v>
      </c>
      <c r="F1043" s="48">
        <f t="shared" si="147"/>
        <v>534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122</v>
      </c>
      <c r="D1044" s="48">
        <v>0</v>
      </c>
      <c r="E1044" s="48">
        <v>0</v>
      </c>
      <c r="F1044" s="48">
        <f t="shared" si="147"/>
        <v>535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122</v>
      </c>
      <c r="D1045" s="48">
        <v>0</v>
      </c>
      <c r="E1045" s="48">
        <v>0</v>
      </c>
      <c r="F1045" s="48">
        <f t="shared" si="147"/>
        <v>536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122</v>
      </c>
      <c r="D1046" s="48">
        <v>0</v>
      </c>
      <c r="E1046" s="48">
        <v>0</v>
      </c>
      <c r="F1046" s="48">
        <f t="shared" si="147"/>
        <v>537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122</v>
      </c>
      <c r="D1047" s="48">
        <v>0</v>
      </c>
      <c r="E1047" s="48">
        <v>0</v>
      </c>
      <c r="F1047" s="48">
        <f t="shared" si="147"/>
        <v>538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122</v>
      </c>
      <c r="D1048" s="48">
        <v>0</v>
      </c>
      <c r="E1048" s="48">
        <v>0</v>
      </c>
      <c r="F1048" s="48">
        <f t="shared" si="147"/>
        <v>539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122</v>
      </c>
      <c r="D1049" s="48">
        <v>0</v>
      </c>
      <c r="E1049" s="48">
        <v>0</v>
      </c>
      <c r="F1049" s="48">
        <f t="shared" si="147"/>
        <v>540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122</v>
      </c>
      <c r="D1050" s="48">
        <v>0</v>
      </c>
      <c r="E1050" s="48">
        <v>0</v>
      </c>
      <c r="F1050" s="48">
        <f t="shared" si="147"/>
        <v>541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122</v>
      </c>
      <c r="D1051" s="48">
        <v>0</v>
      </c>
      <c r="E1051" s="48">
        <v>0</v>
      </c>
      <c r="F1051" s="48">
        <f t="shared" si="147"/>
        <v>542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122</v>
      </c>
      <c r="D1052" s="48">
        <v>0</v>
      </c>
      <c r="E1052" s="48">
        <v>0</v>
      </c>
      <c r="F1052" s="48">
        <f t="shared" si="147"/>
        <v>543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122</v>
      </c>
      <c r="D1053" s="48">
        <v>0</v>
      </c>
      <c r="E1053" s="48">
        <v>0</v>
      </c>
      <c r="F1053" s="48">
        <f t="shared" si="147"/>
        <v>544</v>
      </c>
      <c r="G1053" s="49" t="s">
        <v>741</v>
      </c>
    </row>
    <row r="1055" spans="1:9" x14ac:dyDescent="0.3">
      <c r="A1055" s="48">
        <v>1</v>
      </c>
      <c r="C1055" s="48">
        <f>C1038+1</f>
        <v>123</v>
      </c>
      <c r="D1055" s="48">
        <v>0</v>
      </c>
      <c r="E1055" s="48">
        <v>0</v>
      </c>
      <c r="F1055" s="48">
        <f>F1038+16</f>
        <v>545</v>
      </c>
      <c r="G1055" s="49" t="s">
        <v>726</v>
      </c>
      <c r="H1055" s="49" t="s">
        <v>474</v>
      </c>
      <c r="I1055" s="55" t="s">
        <v>1328</v>
      </c>
    </row>
    <row r="1056" spans="1:9" x14ac:dyDescent="0.3">
      <c r="A1056" s="48">
        <v>1</v>
      </c>
      <c r="C1056" s="48">
        <f>C1055</f>
        <v>123</v>
      </c>
      <c r="D1056" s="48">
        <v>0</v>
      </c>
      <c r="E1056" s="48">
        <v>0</v>
      </c>
      <c r="F1056" s="48">
        <f>F1055+1</f>
        <v>546</v>
      </c>
      <c r="G1056" s="49" t="s">
        <v>727</v>
      </c>
      <c r="H1056" s="49" t="s">
        <v>475</v>
      </c>
      <c r="I1056" s="55" t="s">
        <v>1327</v>
      </c>
    </row>
    <row r="1057" spans="1:9" x14ac:dyDescent="0.3">
      <c r="A1057" s="48">
        <v>1</v>
      </c>
      <c r="C1057" s="48">
        <f t="shared" ref="C1057:C1070" si="148">C1056</f>
        <v>123</v>
      </c>
      <c r="D1057" s="48">
        <v>0</v>
      </c>
      <c r="E1057" s="48">
        <v>0</v>
      </c>
      <c r="F1057" s="48">
        <f t="shared" ref="F1057:F1070" si="149">F1056+1</f>
        <v>547</v>
      </c>
      <c r="G1057" s="49" t="s">
        <v>728</v>
      </c>
      <c r="H1057" s="49" t="s">
        <v>476</v>
      </c>
      <c r="I1057" s="55" t="s">
        <v>1186</v>
      </c>
    </row>
    <row r="1058" spans="1:9" x14ac:dyDescent="0.3">
      <c r="A1058" s="48">
        <v>1</v>
      </c>
      <c r="C1058" s="48">
        <f t="shared" si="148"/>
        <v>123</v>
      </c>
      <c r="D1058" s="48">
        <v>0</v>
      </c>
      <c r="E1058" s="48">
        <v>0</v>
      </c>
      <c r="F1058" s="48">
        <f t="shared" si="149"/>
        <v>548</v>
      </c>
      <c r="G1058" s="49" t="s">
        <v>729</v>
      </c>
      <c r="H1058" s="49" t="s">
        <v>692</v>
      </c>
      <c r="I1058" s="55" t="s">
        <v>1187</v>
      </c>
    </row>
    <row r="1059" spans="1:9" x14ac:dyDescent="0.3">
      <c r="A1059" s="48">
        <v>1</v>
      </c>
      <c r="C1059" s="48">
        <f t="shared" si="148"/>
        <v>123</v>
      </c>
      <c r="D1059" s="48">
        <v>0</v>
      </c>
      <c r="E1059" s="48">
        <v>0</v>
      </c>
      <c r="F1059" s="48">
        <f t="shared" si="149"/>
        <v>549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123</v>
      </c>
      <c r="D1060" s="48">
        <v>0</v>
      </c>
      <c r="E1060" s="48">
        <v>0</v>
      </c>
      <c r="F1060" s="48">
        <f t="shared" si="149"/>
        <v>550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123</v>
      </c>
      <c r="D1061" s="48">
        <v>0</v>
      </c>
      <c r="E1061" s="48">
        <v>0</v>
      </c>
      <c r="F1061" s="48">
        <f t="shared" si="149"/>
        <v>551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123</v>
      </c>
      <c r="D1062" s="48">
        <v>0</v>
      </c>
      <c r="E1062" s="48">
        <v>0</v>
      </c>
      <c r="F1062" s="48">
        <f t="shared" si="149"/>
        <v>552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123</v>
      </c>
      <c r="D1063" s="48">
        <v>0</v>
      </c>
      <c r="E1063" s="48">
        <v>0</v>
      </c>
      <c r="F1063" s="48">
        <f t="shared" si="149"/>
        <v>553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123</v>
      </c>
      <c r="D1064" s="48">
        <v>0</v>
      </c>
      <c r="E1064" s="48">
        <v>0</v>
      </c>
      <c r="F1064" s="48">
        <f t="shared" si="149"/>
        <v>554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123</v>
      </c>
      <c r="D1065" s="48">
        <v>0</v>
      </c>
      <c r="E1065" s="48">
        <v>0</v>
      </c>
      <c r="F1065" s="48">
        <f t="shared" si="149"/>
        <v>555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123</v>
      </c>
      <c r="D1066" s="48">
        <v>0</v>
      </c>
      <c r="E1066" s="48">
        <v>0</v>
      </c>
      <c r="F1066" s="48">
        <f t="shared" si="149"/>
        <v>556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123</v>
      </c>
      <c r="D1067" s="48">
        <v>0</v>
      </c>
      <c r="E1067" s="48">
        <v>0</v>
      </c>
      <c r="F1067" s="48">
        <f t="shared" si="149"/>
        <v>557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123</v>
      </c>
      <c r="D1068" s="48">
        <v>0</v>
      </c>
      <c r="E1068" s="48">
        <v>0</v>
      </c>
      <c r="F1068" s="48">
        <f t="shared" si="149"/>
        <v>558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123</v>
      </c>
      <c r="D1069" s="48">
        <v>0</v>
      </c>
      <c r="E1069" s="48">
        <v>0</v>
      </c>
      <c r="F1069" s="48">
        <f t="shared" si="149"/>
        <v>559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123</v>
      </c>
      <c r="D1070" s="48">
        <v>0</v>
      </c>
      <c r="E1070" s="48">
        <v>0</v>
      </c>
      <c r="F1070" s="48">
        <f t="shared" si="149"/>
        <v>560</v>
      </c>
      <c r="G1070" s="49" t="s">
        <v>741</v>
      </c>
    </row>
    <row r="1072" spans="1:9" x14ac:dyDescent="0.3">
      <c r="A1072" s="48">
        <v>1</v>
      </c>
      <c r="C1072" s="48">
        <f>C1055+1</f>
        <v>124</v>
      </c>
      <c r="D1072" s="48">
        <v>0</v>
      </c>
      <c r="E1072" s="48">
        <v>0</v>
      </c>
      <c r="F1072" s="48">
        <f>F1055+16</f>
        <v>561</v>
      </c>
      <c r="G1072" s="49" t="s">
        <v>726</v>
      </c>
      <c r="H1072" s="49" t="s">
        <v>474</v>
      </c>
      <c r="I1072" s="55" t="s">
        <v>1329</v>
      </c>
    </row>
    <row r="1073" spans="1:9" x14ac:dyDescent="0.3">
      <c r="A1073" s="48">
        <v>1</v>
      </c>
      <c r="C1073" s="48">
        <f>C1072</f>
        <v>124</v>
      </c>
      <c r="D1073" s="48">
        <v>0</v>
      </c>
      <c r="E1073" s="48">
        <v>0</v>
      </c>
      <c r="F1073" s="48">
        <f>F1072+1</f>
        <v>562</v>
      </c>
      <c r="G1073" s="49" t="s">
        <v>727</v>
      </c>
      <c r="H1073" s="49" t="s">
        <v>475</v>
      </c>
      <c r="I1073" s="55" t="s">
        <v>1330</v>
      </c>
    </row>
    <row r="1074" spans="1:9" x14ac:dyDescent="0.3">
      <c r="A1074" s="48">
        <v>1</v>
      </c>
      <c r="C1074" s="48">
        <f t="shared" ref="C1074:C1087" si="150">C1073</f>
        <v>124</v>
      </c>
      <c r="D1074" s="48">
        <v>0</v>
      </c>
      <c r="E1074" s="48">
        <v>0</v>
      </c>
      <c r="F1074" s="48">
        <f t="shared" ref="F1074:F1087" si="151">F1073+1</f>
        <v>563</v>
      </c>
      <c r="G1074" s="49" t="s">
        <v>728</v>
      </c>
      <c r="H1074" s="49" t="s">
        <v>476</v>
      </c>
      <c r="I1074" s="55" t="s">
        <v>1201</v>
      </c>
    </row>
    <row r="1075" spans="1:9" x14ac:dyDescent="0.3">
      <c r="A1075" s="48">
        <v>1</v>
      </c>
      <c r="C1075" s="48">
        <f t="shared" si="150"/>
        <v>124</v>
      </c>
      <c r="D1075" s="48">
        <v>0</v>
      </c>
      <c r="E1075" s="48">
        <v>0</v>
      </c>
      <c r="F1075" s="48">
        <f t="shared" si="151"/>
        <v>564</v>
      </c>
      <c r="G1075" s="49" t="s">
        <v>729</v>
      </c>
      <c r="H1075" s="49" t="s">
        <v>692</v>
      </c>
      <c r="I1075" s="55" t="s">
        <v>1202</v>
      </c>
    </row>
    <row r="1076" spans="1:9" x14ac:dyDescent="0.3">
      <c r="A1076" s="48">
        <v>1</v>
      </c>
      <c r="C1076" s="48">
        <f t="shared" si="150"/>
        <v>124</v>
      </c>
      <c r="D1076" s="48">
        <v>0</v>
      </c>
      <c r="E1076" s="48">
        <v>0</v>
      </c>
      <c r="F1076" s="48">
        <f t="shared" si="151"/>
        <v>565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124</v>
      </c>
      <c r="D1077" s="48">
        <v>0</v>
      </c>
      <c r="E1077" s="48">
        <v>0</v>
      </c>
      <c r="F1077" s="48">
        <f t="shared" si="151"/>
        <v>566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124</v>
      </c>
      <c r="D1078" s="48">
        <v>0</v>
      </c>
      <c r="E1078" s="48">
        <v>0</v>
      </c>
      <c r="F1078" s="48">
        <f t="shared" si="151"/>
        <v>567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124</v>
      </c>
      <c r="D1079" s="48">
        <v>0</v>
      </c>
      <c r="E1079" s="48">
        <v>0</v>
      </c>
      <c r="F1079" s="48">
        <f t="shared" si="151"/>
        <v>568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124</v>
      </c>
      <c r="D1080" s="48">
        <v>0</v>
      </c>
      <c r="E1080" s="48">
        <v>0</v>
      </c>
      <c r="F1080" s="48">
        <f t="shared" si="151"/>
        <v>569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124</v>
      </c>
      <c r="D1081" s="48">
        <v>0</v>
      </c>
      <c r="E1081" s="48">
        <v>0</v>
      </c>
      <c r="F1081" s="48">
        <f t="shared" si="151"/>
        <v>570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124</v>
      </c>
      <c r="D1082" s="48">
        <v>0</v>
      </c>
      <c r="E1082" s="48">
        <v>0</v>
      </c>
      <c r="F1082" s="48">
        <f t="shared" si="151"/>
        <v>571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124</v>
      </c>
      <c r="D1083" s="48">
        <v>0</v>
      </c>
      <c r="E1083" s="48">
        <v>0</v>
      </c>
      <c r="F1083" s="48">
        <f t="shared" si="151"/>
        <v>572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124</v>
      </c>
      <c r="D1084" s="48">
        <v>0</v>
      </c>
      <c r="E1084" s="48">
        <v>0</v>
      </c>
      <c r="F1084" s="48">
        <f t="shared" si="151"/>
        <v>573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124</v>
      </c>
      <c r="D1085" s="48">
        <v>0</v>
      </c>
      <c r="E1085" s="48">
        <v>0</v>
      </c>
      <c r="F1085" s="48">
        <f t="shared" si="151"/>
        <v>574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124</v>
      </c>
      <c r="D1086" s="48">
        <v>0</v>
      </c>
      <c r="E1086" s="48">
        <v>0</v>
      </c>
      <c r="F1086" s="48">
        <f t="shared" si="151"/>
        <v>575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124</v>
      </c>
      <c r="D1087" s="48">
        <v>0</v>
      </c>
      <c r="E1087" s="48">
        <v>0</v>
      </c>
      <c r="F1087" s="48">
        <f t="shared" si="151"/>
        <v>576</v>
      </c>
      <c r="G1087" s="49" t="s">
        <v>741</v>
      </c>
    </row>
    <row r="1089" spans="1:9" x14ac:dyDescent="0.3">
      <c r="A1089" s="48">
        <v>1</v>
      </c>
      <c r="C1089" s="48">
        <f>C1072+1</f>
        <v>125</v>
      </c>
      <c r="D1089" s="48">
        <v>0</v>
      </c>
      <c r="E1089" s="48">
        <v>0</v>
      </c>
      <c r="F1089" s="48">
        <f>F1072+16</f>
        <v>577</v>
      </c>
      <c r="G1089" s="49" t="s">
        <v>726</v>
      </c>
      <c r="H1089" s="49" t="s">
        <v>474</v>
      </c>
      <c r="I1089" s="55" t="s">
        <v>1331</v>
      </c>
    </row>
    <row r="1090" spans="1:9" x14ac:dyDescent="0.3">
      <c r="A1090" s="48">
        <v>1</v>
      </c>
      <c r="C1090" s="48">
        <f>C1089</f>
        <v>125</v>
      </c>
      <c r="D1090" s="48">
        <v>0</v>
      </c>
      <c r="E1090" s="48">
        <v>0</v>
      </c>
      <c r="F1090" s="48">
        <f>F1089+1</f>
        <v>578</v>
      </c>
      <c r="G1090" s="49" t="s">
        <v>727</v>
      </c>
      <c r="H1090" s="49" t="s">
        <v>475</v>
      </c>
      <c r="I1090" s="55" t="s">
        <v>1332</v>
      </c>
    </row>
    <row r="1091" spans="1:9" x14ac:dyDescent="0.3">
      <c r="A1091" s="48">
        <v>1</v>
      </c>
      <c r="C1091" s="48">
        <f t="shared" ref="C1091:C1104" si="152">C1090</f>
        <v>125</v>
      </c>
      <c r="D1091" s="48">
        <v>0</v>
      </c>
      <c r="E1091" s="48">
        <v>0</v>
      </c>
      <c r="F1091" s="48">
        <f t="shared" ref="F1091:F1104" si="153">F1090+1</f>
        <v>579</v>
      </c>
      <c r="G1091" s="49" t="s">
        <v>728</v>
      </c>
      <c r="H1091" s="49" t="s">
        <v>476</v>
      </c>
      <c r="I1091" s="55" t="s">
        <v>1216</v>
      </c>
    </row>
    <row r="1092" spans="1:9" x14ac:dyDescent="0.3">
      <c r="A1092" s="48">
        <v>1</v>
      </c>
      <c r="C1092" s="48">
        <f t="shared" si="152"/>
        <v>125</v>
      </c>
      <c r="D1092" s="48">
        <v>0</v>
      </c>
      <c r="E1092" s="48">
        <v>0</v>
      </c>
      <c r="F1092" s="48">
        <f t="shared" si="153"/>
        <v>580</v>
      </c>
      <c r="G1092" s="49" t="s">
        <v>729</v>
      </c>
      <c r="H1092" s="49" t="s">
        <v>692</v>
      </c>
      <c r="I1092" s="55" t="s">
        <v>1217</v>
      </c>
    </row>
    <row r="1093" spans="1:9" x14ac:dyDescent="0.3">
      <c r="A1093" s="48">
        <v>1</v>
      </c>
      <c r="C1093" s="48">
        <f t="shared" si="152"/>
        <v>125</v>
      </c>
      <c r="D1093" s="48">
        <v>0</v>
      </c>
      <c r="E1093" s="48">
        <v>0</v>
      </c>
      <c r="F1093" s="48">
        <f t="shared" si="153"/>
        <v>581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125</v>
      </c>
      <c r="D1094" s="48">
        <v>0</v>
      </c>
      <c r="E1094" s="48">
        <v>0</v>
      </c>
      <c r="F1094" s="48">
        <f t="shared" si="153"/>
        <v>582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125</v>
      </c>
      <c r="D1095" s="48">
        <v>0</v>
      </c>
      <c r="E1095" s="48">
        <v>0</v>
      </c>
      <c r="F1095" s="48">
        <f t="shared" si="153"/>
        <v>583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125</v>
      </c>
      <c r="D1096" s="48">
        <v>0</v>
      </c>
      <c r="E1096" s="48">
        <v>0</v>
      </c>
      <c r="F1096" s="48">
        <f t="shared" si="153"/>
        <v>584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125</v>
      </c>
      <c r="D1097" s="48">
        <v>0</v>
      </c>
      <c r="E1097" s="48">
        <v>0</v>
      </c>
      <c r="F1097" s="48">
        <f t="shared" si="153"/>
        <v>585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125</v>
      </c>
      <c r="D1098" s="48">
        <v>0</v>
      </c>
      <c r="E1098" s="48">
        <v>0</v>
      </c>
      <c r="F1098" s="48">
        <f t="shared" si="153"/>
        <v>586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125</v>
      </c>
      <c r="D1099" s="48">
        <v>0</v>
      </c>
      <c r="E1099" s="48">
        <v>0</v>
      </c>
      <c r="F1099" s="48">
        <f t="shared" si="153"/>
        <v>587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125</v>
      </c>
      <c r="D1100" s="48">
        <v>0</v>
      </c>
      <c r="E1100" s="48">
        <v>0</v>
      </c>
      <c r="F1100" s="48">
        <f t="shared" si="153"/>
        <v>588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125</v>
      </c>
      <c r="D1101" s="48">
        <v>0</v>
      </c>
      <c r="E1101" s="48">
        <v>0</v>
      </c>
      <c r="F1101" s="48">
        <f t="shared" si="153"/>
        <v>589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125</v>
      </c>
      <c r="D1102" s="48">
        <v>0</v>
      </c>
      <c r="E1102" s="48">
        <v>0</v>
      </c>
      <c r="F1102" s="48">
        <f t="shared" si="153"/>
        <v>590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125</v>
      </c>
      <c r="D1103" s="48">
        <v>0</v>
      </c>
      <c r="E1103" s="48">
        <v>0</v>
      </c>
      <c r="F1103" s="48">
        <f t="shared" si="153"/>
        <v>591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125</v>
      </c>
      <c r="D1104" s="48">
        <v>0</v>
      </c>
      <c r="E1104" s="48">
        <v>0</v>
      </c>
      <c r="F1104" s="48">
        <f t="shared" si="153"/>
        <v>592</v>
      </c>
      <c r="G1104" s="49" t="s">
        <v>741</v>
      </c>
    </row>
    <row r="1106" spans="1:9" x14ac:dyDescent="0.3">
      <c r="A1106" s="48">
        <v>1</v>
      </c>
      <c r="C1106" s="48">
        <f>C1089+1</f>
        <v>126</v>
      </c>
      <c r="D1106" s="48">
        <v>0</v>
      </c>
      <c r="E1106" s="48">
        <v>0</v>
      </c>
      <c r="F1106" s="48">
        <f>F1089+16</f>
        <v>593</v>
      </c>
      <c r="G1106" s="49" t="s">
        <v>726</v>
      </c>
      <c r="H1106" s="49" t="s">
        <v>474</v>
      </c>
      <c r="I1106" s="55" t="s">
        <v>1333</v>
      </c>
    </row>
    <row r="1107" spans="1:9" x14ac:dyDescent="0.3">
      <c r="A1107" s="48">
        <v>1</v>
      </c>
      <c r="C1107" s="48">
        <f>C1106</f>
        <v>126</v>
      </c>
      <c r="D1107" s="48">
        <v>0</v>
      </c>
      <c r="E1107" s="48">
        <v>0</v>
      </c>
      <c r="F1107" s="48">
        <f>F1106+1</f>
        <v>594</v>
      </c>
      <c r="G1107" s="49" t="s">
        <v>727</v>
      </c>
      <c r="H1107" s="49" t="s">
        <v>475</v>
      </c>
      <c r="I1107" s="55" t="s">
        <v>1334</v>
      </c>
    </row>
    <row r="1108" spans="1:9" x14ac:dyDescent="0.3">
      <c r="A1108" s="48">
        <v>1</v>
      </c>
      <c r="C1108" s="48">
        <f t="shared" ref="C1108:C1121" si="154">C1107</f>
        <v>126</v>
      </c>
      <c r="D1108" s="48">
        <v>0</v>
      </c>
      <c r="E1108" s="48">
        <v>0</v>
      </c>
      <c r="F1108" s="48">
        <f t="shared" ref="F1108:F1121" si="155">F1107+1</f>
        <v>595</v>
      </c>
      <c r="G1108" s="49" t="s">
        <v>728</v>
      </c>
      <c r="H1108" s="49" t="s">
        <v>476</v>
      </c>
      <c r="I1108" s="55" t="s">
        <v>1231</v>
      </c>
    </row>
    <row r="1109" spans="1:9" x14ac:dyDescent="0.3">
      <c r="A1109" s="48">
        <v>1</v>
      </c>
      <c r="C1109" s="48">
        <f t="shared" si="154"/>
        <v>126</v>
      </c>
      <c r="D1109" s="48">
        <v>0</v>
      </c>
      <c r="E1109" s="48">
        <v>0</v>
      </c>
      <c r="F1109" s="48">
        <f t="shared" si="155"/>
        <v>596</v>
      </c>
      <c r="G1109" s="49" t="s">
        <v>729</v>
      </c>
      <c r="H1109" s="49" t="s">
        <v>692</v>
      </c>
      <c r="I1109" s="55" t="s">
        <v>1232</v>
      </c>
    </row>
    <row r="1110" spans="1:9" x14ac:dyDescent="0.3">
      <c r="A1110" s="48">
        <v>1</v>
      </c>
      <c r="C1110" s="48">
        <f t="shared" si="154"/>
        <v>126</v>
      </c>
      <c r="D1110" s="48">
        <v>0</v>
      </c>
      <c r="E1110" s="48">
        <v>0</v>
      </c>
      <c r="F1110" s="48">
        <f t="shared" si="155"/>
        <v>597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126</v>
      </c>
      <c r="D1111" s="48">
        <v>0</v>
      </c>
      <c r="E1111" s="48">
        <v>0</v>
      </c>
      <c r="F1111" s="48">
        <f t="shared" si="155"/>
        <v>598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126</v>
      </c>
      <c r="D1112" s="48">
        <v>0</v>
      </c>
      <c r="E1112" s="48">
        <v>0</v>
      </c>
      <c r="F1112" s="48">
        <f t="shared" si="155"/>
        <v>599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126</v>
      </c>
      <c r="D1113" s="48">
        <v>0</v>
      </c>
      <c r="E1113" s="48">
        <v>0</v>
      </c>
      <c r="F1113" s="48">
        <f t="shared" si="155"/>
        <v>600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126</v>
      </c>
      <c r="D1114" s="48">
        <v>0</v>
      </c>
      <c r="E1114" s="48">
        <v>0</v>
      </c>
      <c r="F1114" s="48">
        <f t="shared" si="155"/>
        <v>601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126</v>
      </c>
      <c r="D1115" s="48">
        <v>0</v>
      </c>
      <c r="E1115" s="48">
        <v>0</v>
      </c>
      <c r="F1115" s="48">
        <f t="shared" si="155"/>
        <v>602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126</v>
      </c>
      <c r="D1116" s="48">
        <v>0</v>
      </c>
      <c r="E1116" s="48">
        <v>0</v>
      </c>
      <c r="F1116" s="48">
        <f t="shared" si="155"/>
        <v>603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126</v>
      </c>
      <c r="D1117" s="48">
        <v>0</v>
      </c>
      <c r="E1117" s="48">
        <v>0</v>
      </c>
      <c r="F1117" s="48">
        <f t="shared" si="155"/>
        <v>604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126</v>
      </c>
      <c r="D1118" s="48">
        <v>0</v>
      </c>
      <c r="E1118" s="48">
        <v>0</v>
      </c>
      <c r="F1118" s="48">
        <f t="shared" si="155"/>
        <v>605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126</v>
      </c>
      <c r="D1119" s="48">
        <v>0</v>
      </c>
      <c r="E1119" s="48">
        <v>0</v>
      </c>
      <c r="F1119" s="48">
        <f t="shared" si="155"/>
        <v>606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126</v>
      </c>
      <c r="D1120" s="48">
        <v>0</v>
      </c>
      <c r="E1120" s="48">
        <v>0</v>
      </c>
      <c r="F1120" s="48">
        <f t="shared" si="155"/>
        <v>607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126</v>
      </c>
      <c r="D1121" s="48">
        <v>0</v>
      </c>
      <c r="E1121" s="48">
        <v>0</v>
      </c>
      <c r="F1121" s="48">
        <f t="shared" si="155"/>
        <v>608</v>
      </c>
      <c r="G1121" s="49" t="s">
        <v>741</v>
      </c>
    </row>
    <row r="1123" spans="1:9" x14ac:dyDescent="0.3">
      <c r="A1123" s="48">
        <v>1</v>
      </c>
      <c r="C1123" s="48">
        <f>C1106+1</f>
        <v>127</v>
      </c>
      <c r="D1123" s="48">
        <v>0</v>
      </c>
      <c r="E1123" s="48">
        <v>0</v>
      </c>
      <c r="F1123" s="48">
        <f>F1106+16</f>
        <v>609</v>
      </c>
      <c r="G1123" s="49" t="s">
        <v>726</v>
      </c>
      <c r="H1123" s="49" t="s">
        <v>474</v>
      </c>
      <c r="I1123" s="55" t="s">
        <v>1335</v>
      </c>
    </row>
    <row r="1124" spans="1:9" x14ac:dyDescent="0.3">
      <c r="A1124" s="48">
        <v>1</v>
      </c>
      <c r="C1124" s="48">
        <f>C1123</f>
        <v>127</v>
      </c>
      <c r="D1124" s="48">
        <v>0</v>
      </c>
      <c r="E1124" s="48">
        <v>0</v>
      </c>
      <c r="F1124" s="48">
        <f>F1123+1</f>
        <v>610</v>
      </c>
      <c r="G1124" s="49" t="s">
        <v>727</v>
      </c>
      <c r="H1124" s="49" t="s">
        <v>475</v>
      </c>
      <c r="I1124" s="55" t="s">
        <v>1336</v>
      </c>
    </row>
    <row r="1125" spans="1:9" x14ac:dyDescent="0.3">
      <c r="A1125" s="48">
        <v>1</v>
      </c>
      <c r="C1125" s="48">
        <f t="shared" ref="C1125:C1138" si="156">C1124</f>
        <v>127</v>
      </c>
      <c r="D1125" s="48">
        <v>0</v>
      </c>
      <c r="E1125" s="48">
        <v>0</v>
      </c>
      <c r="F1125" s="48">
        <f t="shared" ref="F1125:F1138" si="157">F1124+1</f>
        <v>611</v>
      </c>
      <c r="G1125" s="49" t="s">
        <v>728</v>
      </c>
      <c r="H1125" s="49" t="s">
        <v>476</v>
      </c>
      <c r="I1125" s="55" t="s">
        <v>1246</v>
      </c>
    </row>
    <row r="1126" spans="1:9" x14ac:dyDescent="0.3">
      <c r="A1126" s="48">
        <v>1</v>
      </c>
      <c r="C1126" s="48">
        <f t="shared" si="156"/>
        <v>127</v>
      </c>
      <c r="D1126" s="48">
        <v>0</v>
      </c>
      <c r="E1126" s="48">
        <v>0</v>
      </c>
      <c r="F1126" s="48">
        <f t="shared" si="157"/>
        <v>612</v>
      </c>
      <c r="G1126" s="49" t="s">
        <v>729</v>
      </c>
      <c r="H1126" s="49" t="s">
        <v>692</v>
      </c>
      <c r="I1126" s="55" t="s">
        <v>1247</v>
      </c>
    </row>
    <row r="1127" spans="1:9" x14ac:dyDescent="0.3">
      <c r="A1127" s="48">
        <v>1</v>
      </c>
      <c r="C1127" s="48">
        <f t="shared" si="156"/>
        <v>127</v>
      </c>
      <c r="D1127" s="48">
        <v>0</v>
      </c>
      <c r="E1127" s="48">
        <v>0</v>
      </c>
      <c r="F1127" s="48">
        <f t="shared" si="157"/>
        <v>613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127</v>
      </c>
      <c r="D1128" s="48">
        <v>0</v>
      </c>
      <c r="E1128" s="48">
        <v>0</v>
      </c>
      <c r="F1128" s="48">
        <f t="shared" si="157"/>
        <v>614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127</v>
      </c>
      <c r="D1129" s="48">
        <v>0</v>
      </c>
      <c r="E1129" s="48">
        <v>0</v>
      </c>
      <c r="F1129" s="48">
        <f t="shared" si="157"/>
        <v>615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127</v>
      </c>
      <c r="D1130" s="48">
        <v>0</v>
      </c>
      <c r="E1130" s="48">
        <v>0</v>
      </c>
      <c r="F1130" s="48">
        <f t="shared" si="157"/>
        <v>616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127</v>
      </c>
      <c r="D1131" s="48">
        <v>0</v>
      </c>
      <c r="E1131" s="48">
        <v>0</v>
      </c>
      <c r="F1131" s="48">
        <f t="shared" si="157"/>
        <v>617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127</v>
      </c>
      <c r="D1132" s="48">
        <v>0</v>
      </c>
      <c r="E1132" s="48">
        <v>0</v>
      </c>
      <c r="F1132" s="48">
        <f t="shared" si="157"/>
        <v>618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127</v>
      </c>
      <c r="D1133" s="48">
        <v>0</v>
      </c>
      <c r="E1133" s="48">
        <v>0</v>
      </c>
      <c r="F1133" s="48">
        <f t="shared" si="157"/>
        <v>619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127</v>
      </c>
      <c r="D1134" s="48">
        <v>0</v>
      </c>
      <c r="E1134" s="48">
        <v>0</v>
      </c>
      <c r="F1134" s="48">
        <f t="shared" si="157"/>
        <v>620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127</v>
      </c>
      <c r="D1135" s="48">
        <v>0</v>
      </c>
      <c r="E1135" s="48">
        <v>0</v>
      </c>
      <c r="F1135" s="48">
        <f t="shared" si="157"/>
        <v>621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127</v>
      </c>
      <c r="D1136" s="48">
        <v>0</v>
      </c>
      <c r="E1136" s="48">
        <v>0</v>
      </c>
      <c r="F1136" s="48">
        <f t="shared" si="157"/>
        <v>622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127</v>
      </c>
      <c r="D1137" s="48">
        <v>0</v>
      </c>
      <c r="E1137" s="48">
        <v>0</v>
      </c>
      <c r="F1137" s="48">
        <f t="shared" si="157"/>
        <v>623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127</v>
      </c>
      <c r="D1138" s="48">
        <v>0</v>
      </c>
      <c r="E1138" s="48">
        <v>0</v>
      </c>
      <c r="F1138" s="48">
        <f t="shared" si="157"/>
        <v>624</v>
      </c>
      <c r="G1138" s="49" t="s">
        <v>741</v>
      </c>
    </row>
    <row r="1140" spans="1:9" x14ac:dyDescent="0.3">
      <c r="A1140" s="48">
        <v>1</v>
      </c>
      <c r="C1140" s="48">
        <f>C1123+1</f>
        <v>128</v>
      </c>
      <c r="D1140" s="48">
        <v>0</v>
      </c>
      <c r="E1140" s="48">
        <v>0</v>
      </c>
      <c r="F1140" s="48">
        <f>F1123+16</f>
        <v>625</v>
      </c>
      <c r="G1140" s="49" t="s">
        <v>726</v>
      </c>
      <c r="H1140" s="49" t="s">
        <v>474</v>
      </c>
      <c r="I1140" s="55" t="s">
        <v>1337</v>
      </c>
    </row>
    <row r="1141" spans="1:9" x14ac:dyDescent="0.3">
      <c r="A1141" s="48">
        <v>1</v>
      </c>
      <c r="C1141" s="48">
        <f>C1140</f>
        <v>128</v>
      </c>
      <c r="D1141" s="48">
        <v>0</v>
      </c>
      <c r="E1141" s="48">
        <v>0</v>
      </c>
      <c r="F1141" s="48">
        <f>F1140+1</f>
        <v>626</v>
      </c>
      <c r="G1141" s="49" t="s">
        <v>727</v>
      </c>
      <c r="H1141" s="49" t="s">
        <v>475</v>
      </c>
      <c r="I1141" s="55" t="s">
        <v>1338</v>
      </c>
    </row>
    <row r="1142" spans="1:9" x14ac:dyDescent="0.3">
      <c r="A1142" s="48">
        <v>1</v>
      </c>
      <c r="C1142" s="48">
        <f t="shared" ref="C1142:C1155" si="158">C1141</f>
        <v>128</v>
      </c>
      <c r="D1142" s="48">
        <v>0</v>
      </c>
      <c r="E1142" s="48">
        <v>0</v>
      </c>
      <c r="F1142" s="48">
        <f t="shared" ref="F1142:F1155" si="159">F1141+1</f>
        <v>627</v>
      </c>
      <c r="G1142" s="49" t="s">
        <v>728</v>
      </c>
      <c r="H1142" s="49" t="s">
        <v>476</v>
      </c>
      <c r="I1142" s="55" t="s">
        <v>1261</v>
      </c>
    </row>
    <row r="1143" spans="1:9" x14ac:dyDescent="0.3">
      <c r="A1143" s="48">
        <v>1</v>
      </c>
      <c r="C1143" s="48">
        <f t="shared" si="158"/>
        <v>128</v>
      </c>
      <c r="D1143" s="48">
        <v>0</v>
      </c>
      <c r="E1143" s="48">
        <v>0</v>
      </c>
      <c r="F1143" s="48">
        <f t="shared" si="159"/>
        <v>628</v>
      </c>
      <c r="G1143" s="49" t="s">
        <v>729</v>
      </c>
      <c r="H1143" s="49" t="s">
        <v>692</v>
      </c>
      <c r="I1143" s="55" t="s">
        <v>1262</v>
      </c>
    </row>
    <row r="1144" spans="1:9" x14ac:dyDescent="0.3">
      <c r="A1144" s="48">
        <v>1</v>
      </c>
      <c r="C1144" s="48">
        <f t="shared" si="158"/>
        <v>128</v>
      </c>
      <c r="D1144" s="48">
        <v>0</v>
      </c>
      <c r="E1144" s="48">
        <v>0</v>
      </c>
      <c r="F1144" s="48">
        <f t="shared" si="159"/>
        <v>629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128</v>
      </c>
      <c r="D1145" s="48">
        <v>0</v>
      </c>
      <c r="E1145" s="48">
        <v>0</v>
      </c>
      <c r="F1145" s="48">
        <f t="shared" si="159"/>
        <v>630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128</v>
      </c>
      <c r="D1146" s="48">
        <v>0</v>
      </c>
      <c r="E1146" s="48">
        <v>0</v>
      </c>
      <c r="F1146" s="48">
        <f t="shared" si="159"/>
        <v>631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128</v>
      </c>
      <c r="D1147" s="48">
        <v>0</v>
      </c>
      <c r="E1147" s="48">
        <v>0</v>
      </c>
      <c r="F1147" s="48">
        <f t="shared" si="159"/>
        <v>632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128</v>
      </c>
      <c r="D1148" s="48">
        <v>0</v>
      </c>
      <c r="E1148" s="48">
        <v>0</v>
      </c>
      <c r="F1148" s="48">
        <f t="shared" si="159"/>
        <v>633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128</v>
      </c>
      <c r="D1149" s="48">
        <v>0</v>
      </c>
      <c r="E1149" s="48">
        <v>0</v>
      </c>
      <c r="F1149" s="48">
        <f t="shared" si="159"/>
        <v>634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128</v>
      </c>
      <c r="D1150" s="48">
        <v>0</v>
      </c>
      <c r="E1150" s="48">
        <v>0</v>
      </c>
      <c r="F1150" s="48">
        <f t="shared" si="159"/>
        <v>635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128</v>
      </c>
      <c r="D1151" s="48">
        <v>0</v>
      </c>
      <c r="E1151" s="48">
        <v>0</v>
      </c>
      <c r="F1151" s="48">
        <f t="shared" si="159"/>
        <v>636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128</v>
      </c>
      <c r="D1152" s="48">
        <v>0</v>
      </c>
      <c r="E1152" s="48">
        <v>0</v>
      </c>
      <c r="F1152" s="48">
        <f t="shared" si="159"/>
        <v>637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128</v>
      </c>
      <c r="D1153" s="48">
        <v>0</v>
      </c>
      <c r="E1153" s="48">
        <v>0</v>
      </c>
      <c r="F1153" s="48">
        <f t="shared" si="159"/>
        <v>638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128</v>
      </c>
      <c r="D1154" s="48">
        <v>0</v>
      </c>
      <c r="E1154" s="48">
        <v>0</v>
      </c>
      <c r="F1154" s="48">
        <f t="shared" si="159"/>
        <v>639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128</v>
      </c>
      <c r="D1155" s="48">
        <v>0</v>
      </c>
      <c r="E1155" s="48">
        <v>0</v>
      </c>
      <c r="F1155" s="48">
        <f t="shared" si="159"/>
        <v>640</v>
      </c>
      <c r="G1155" s="49" t="s">
        <v>741</v>
      </c>
    </row>
    <row r="1157" spans="1:9" x14ac:dyDescent="0.3">
      <c r="A1157" s="48">
        <v>1</v>
      </c>
      <c r="C1157" s="48">
        <f>C1140+1</f>
        <v>129</v>
      </c>
      <c r="D1157" s="48">
        <v>0</v>
      </c>
      <c r="E1157" s="48">
        <v>0</v>
      </c>
      <c r="F1157" s="48">
        <f>F1140+16</f>
        <v>641</v>
      </c>
      <c r="G1157" s="49" t="s">
        <v>726</v>
      </c>
      <c r="H1157" s="49" t="s">
        <v>474</v>
      </c>
      <c r="I1157" s="55" t="s">
        <v>1339</v>
      </c>
    </row>
    <row r="1158" spans="1:9" x14ac:dyDescent="0.3">
      <c r="A1158" s="48">
        <v>1</v>
      </c>
      <c r="C1158" s="48">
        <f>C1157</f>
        <v>129</v>
      </c>
      <c r="D1158" s="48">
        <v>0</v>
      </c>
      <c r="E1158" s="48">
        <v>0</v>
      </c>
      <c r="F1158" s="48">
        <f>F1157+1</f>
        <v>642</v>
      </c>
      <c r="G1158" s="49" t="s">
        <v>727</v>
      </c>
      <c r="H1158" s="49" t="s">
        <v>475</v>
      </c>
      <c r="I1158" s="55" t="s">
        <v>1340</v>
      </c>
    </row>
    <row r="1159" spans="1:9" x14ac:dyDescent="0.3">
      <c r="A1159" s="48">
        <v>1</v>
      </c>
      <c r="C1159" s="48">
        <f t="shared" ref="C1159:C1172" si="160">C1158</f>
        <v>129</v>
      </c>
      <c r="D1159" s="48">
        <v>0</v>
      </c>
      <c r="E1159" s="48">
        <v>0</v>
      </c>
      <c r="F1159" s="48">
        <f t="shared" ref="F1159:F1172" si="161">F1158+1</f>
        <v>643</v>
      </c>
      <c r="G1159" s="49" t="s">
        <v>728</v>
      </c>
      <c r="H1159" s="49" t="s">
        <v>476</v>
      </c>
      <c r="I1159" s="55" t="s">
        <v>1276</v>
      </c>
    </row>
    <row r="1160" spans="1:9" x14ac:dyDescent="0.3">
      <c r="A1160" s="48">
        <v>1</v>
      </c>
      <c r="C1160" s="48">
        <f t="shared" si="160"/>
        <v>129</v>
      </c>
      <c r="D1160" s="48">
        <v>0</v>
      </c>
      <c r="E1160" s="48">
        <v>0</v>
      </c>
      <c r="F1160" s="48">
        <f t="shared" si="161"/>
        <v>644</v>
      </c>
      <c r="G1160" s="49" t="s">
        <v>729</v>
      </c>
      <c r="H1160" s="49" t="s">
        <v>692</v>
      </c>
      <c r="I1160" s="55" t="s">
        <v>1277</v>
      </c>
    </row>
    <row r="1161" spans="1:9" x14ac:dyDescent="0.3">
      <c r="A1161" s="48">
        <v>1</v>
      </c>
      <c r="C1161" s="48">
        <f t="shared" si="160"/>
        <v>129</v>
      </c>
      <c r="D1161" s="48">
        <v>0</v>
      </c>
      <c r="E1161" s="48">
        <v>0</v>
      </c>
      <c r="F1161" s="48">
        <f t="shared" si="161"/>
        <v>645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129</v>
      </c>
      <c r="D1162" s="48">
        <v>0</v>
      </c>
      <c r="E1162" s="48">
        <v>0</v>
      </c>
      <c r="F1162" s="48">
        <f t="shared" si="161"/>
        <v>646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129</v>
      </c>
      <c r="D1163" s="48">
        <v>0</v>
      </c>
      <c r="E1163" s="48">
        <v>0</v>
      </c>
      <c r="F1163" s="48">
        <f t="shared" si="161"/>
        <v>647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129</v>
      </c>
      <c r="D1164" s="48">
        <v>0</v>
      </c>
      <c r="E1164" s="48">
        <v>0</v>
      </c>
      <c r="F1164" s="48">
        <f t="shared" si="161"/>
        <v>648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129</v>
      </c>
      <c r="D1165" s="48">
        <v>0</v>
      </c>
      <c r="E1165" s="48">
        <v>0</v>
      </c>
      <c r="F1165" s="48">
        <f t="shared" si="161"/>
        <v>649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129</v>
      </c>
      <c r="D1166" s="48">
        <v>0</v>
      </c>
      <c r="E1166" s="48">
        <v>0</v>
      </c>
      <c r="F1166" s="48">
        <f t="shared" si="161"/>
        <v>650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129</v>
      </c>
      <c r="D1167" s="48">
        <v>0</v>
      </c>
      <c r="E1167" s="48">
        <v>0</v>
      </c>
      <c r="F1167" s="48">
        <f t="shared" si="161"/>
        <v>651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129</v>
      </c>
      <c r="D1168" s="48">
        <v>0</v>
      </c>
      <c r="E1168" s="48">
        <v>0</v>
      </c>
      <c r="F1168" s="48">
        <f t="shared" si="161"/>
        <v>652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129</v>
      </c>
      <c r="D1169" s="48">
        <v>0</v>
      </c>
      <c r="E1169" s="48">
        <v>0</v>
      </c>
      <c r="F1169" s="48">
        <f t="shared" si="161"/>
        <v>653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129</v>
      </c>
      <c r="D1170" s="48">
        <v>0</v>
      </c>
      <c r="E1170" s="48">
        <v>0</v>
      </c>
      <c r="F1170" s="48">
        <f t="shared" si="161"/>
        <v>654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129</v>
      </c>
      <c r="D1171" s="48">
        <v>0</v>
      </c>
      <c r="E1171" s="48">
        <v>0</v>
      </c>
      <c r="F1171" s="48">
        <f t="shared" si="161"/>
        <v>655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129</v>
      </c>
      <c r="D1172" s="48">
        <v>0</v>
      </c>
      <c r="E1172" s="48">
        <v>0</v>
      </c>
      <c r="F1172" s="48">
        <f t="shared" si="161"/>
        <v>656</v>
      </c>
      <c r="G1172" s="49" t="s">
        <v>741</v>
      </c>
    </row>
    <row r="1174" spans="1:9" x14ac:dyDescent="0.3">
      <c r="A1174" s="48">
        <v>1</v>
      </c>
      <c r="C1174" s="48">
        <f>C1157+1</f>
        <v>130</v>
      </c>
      <c r="D1174" s="48">
        <v>0</v>
      </c>
      <c r="E1174" s="48">
        <v>0</v>
      </c>
      <c r="F1174" s="48">
        <f>F1157+16</f>
        <v>657</v>
      </c>
      <c r="G1174" s="49" t="s">
        <v>726</v>
      </c>
      <c r="H1174" s="49" t="s">
        <v>474</v>
      </c>
      <c r="I1174" s="55" t="s">
        <v>1341</v>
      </c>
    </row>
    <row r="1175" spans="1:9" x14ac:dyDescent="0.3">
      <c r="A1175" s="48">
        <v>1</v>
      </c>
      <c r="C1175" s="48">
        <f>C1174</f>
        <v>130</v>
      </c>
      <c r="D1175" s="48">
        <v>0</v>
      </c>
      <c r="E1175" s="48">
        <v>0</v>
      </c>
      <c r="F1175" s="48">
        <f>F1174+1</f>
        <v>658</v>
      </c>
      <c r="G1175" s="49" t="s">
        <v>727</v>
      </c>
      <c r="H1175" s="49" t="s">
        <v>475</v>
      </c>
      <c r="I1175" s="55" t="s">
        <v>1342</v>
      </c>
    </row>
    <row r="1176" spans="1:9" x14ac:dyDescent="0.3">
      <c r="A1176" s="48">
        <v>1</v>
      </c>
      <c r="C1176" s="48">
        <f t="shared" ref="C1176:C1189" si="162">C1175</f>
        <v>130</v>
      </c>
      <c r="D1176" s="48">
        <v>0</v>
      </c>
      <c r="E1176" s="48">
        <v>0</v>
      </c>
      <c r="F1176" s="48">
        <f t="shared" ref="F1176:F1189" si="163">F1175+1</f>
        <v>659</v>
      </c>
      <c r="G1176" s="49" t="s">
        <v>728</v>
      </c>
      <c r="H1176" s="49" t="s">
        <v>476</v>
      </c>
      <c r="I1176" s="55" t="s">
        <v>1291</v>
      </c>
    </row>
    <row r="1177" spans="1:9" x14ac:dyDescent="0.3">
      <c r="A1177" s="48">
        <v>1</v>
      </c>
      <c r="C1177" s="48">
        <f t="shared" si="162"/>
        <v>130</v>
      </c>
      <c r="D1177" s="48">
        <v>0</v>
      </c>
      <c r="E1177" s="48">
        <v>0</v>
      </c>
      <c r="F1177" s="48">
        <f t="shared" si="163"/>
        <v>660</v>
      </c>
      <c r="G1177" s="49" t="s">
        <v>729</v>
      </c>
      <c r="H1177" s="49" t="s">
        <v>692</v>
      </c>
      <c r="I1177" s="55" t="s">
        <v>1292</v>
      </c>
    </row>
    <row r="1178" spans="1:9" x14ac:dyDescent="0.3">
      <c r="A1178" s="48">
        <v>1</v>
      </c>
      <c r="C1178" s="48">
        <f t="shared" si="162"/>
        <v>130</v>
      </c>
      <c r="D1178" s="48">
        <v>0</v>
      </c>
      <c r="E1178" s="48">
        <v>0</v>
      </c>
      <c r="F1178" s="48">
        <f t="shared" si="163"/>
        <v>661</v>
      </c>
      <c r="G1178" s="49" t="s">
        <v>730</v>
      </c>
      <c r="H1178" s="49"/>
    </row>
    <row r="1179" spans="1:9" x14ac:dyDescent="0.3">
      <c r="A1179" s="48">
        <v>1</v>
      </c>
      <c r="C1179" s="48">
        <f t="shared" si="162"/>
        <v>130</v>
      </c>
      <c r="D1179" s="48">
        <v>0</v>
      </c>
      <c r="E1179" s="48">
        <v>0</v>
      </c>
      <c r="F1179" s="48">
        <f t="shared" si="163"/>
        <v>662</v>
      </c>
      <c r="G1179" s="49" t="s">
        <v>731</v>
      </c>
      <c r="H1179" s="49"/>
    </row>
    <row r="1180" spans="1:9" x14ac:dyDescent="0.3">
      <c r="A1180" s="48">
        <v>1</v>
      </c>
      <c r="C1180" s="48">
        <f t="shared" si="162"/>
        <v>130</v>
      </c>
      <c r="D1180" s="48">
        <v>0</v>
      </c>
      <c r="E1180" s="48">
        <v>0</v>
      </c>
      <c r="F1180" s="48">
        <f t="shared" si="163"/>
        <v>663</v>
      </c>
      <c r="G1180" s="49" t="s">
        <v>732</v>
      </c>
      <c r="H1180" s="49"/>
    </row>
    <row r="1181" spans="1:9" x14ac:dyDescent="0.3">
      <c r="A1181" s="48">
        <v>1</v>
      </c>
      <c r="C1181" s="48">
        <f t="shared" si="162"/>
        <v>130</v>
      </c>
      <c r="D1181" s="48">
        <v>0</v>
      </c>
      <c r="E1181" s="48">
        <v>0</v>
      </c>
      <c r="F1181" s="48">
        <f t="shared" si="163"/>
        <v>664</v>
      </c>
      <c r="G1181" s="49" t="s">
        <v>733</v>
      </c>
      <c r="H1181" s="49"/>
    </row>
    <row r="1182" spans="1:9" x14ac:dyDescent="0.3">
      <c r="A1182" s="48">
        <v>1</v>
      </c>
      <c r="C1182" s="48">
        <f t="shared" si="162"/>
        <v>130</v>
      </c>
      <c r="D1182" s="48">
        <v>0</v>
      </c>
      <c r="E1182" s="48">
        <v>0</v>
      </c>
      <c r="F1182" s="48">
        <f t="shared" si="163"/>
        <v>665</v>
      </c>
      <c r="G1182" s="49" t="s">
        <v>734</v>
      </c>
      <c r="H1182" s="49"/>
    </row>
    <row r="1183" spans="1:9" x14ac:dyDescent="0.3">
      <c r="A1183" s="48">
        <v>1</v>
      </c>
      <c r="C1183" s="48">
        <f t="shared" si="162"/>
        <v>130</v>
      </c>
      <c r="D1183" s="48">
        <v>0</v>
      </c>
      <c r="E1183" s="48">
        <v>0</v>
      </c>
      <c r="F1183" s="48">
        <f t="shared" si="163"/>
        <v>666</v>
      </c>
      <c r="G1183" s="49" t="s">
        <v>735</v>
      </c>
      <c r="H1183" s="49"/>
    </row>
    <row r="1184" spans="1:9" x14ac:dyDescent="0.3">
      <c r="A1184" s="48">
        <v>1</v>
      </c>
      <c r="C1184" s="48">
        <f t="shared" si="162"/>
        <v>130</v>
      </c>
      <c r="D1184" s="48">
        <v>0</v>
      </c>
      <c r="E1184" s="48">
        <v>0</v>
      </c>
      <c r="F1184" s="48">
        <f t="shared" si="163"/>
        <v>667</v>
      </c>
      <c r="G1184" s="49" t="s">
        <v>736</v>
      </c>
      <c r="H1184" s="49"/>
    </row>
    <row r="1185" spans="1:9" x14ac:dyDescent="0.3">
      <c r="A1185" s="48">
        <v>1</v>
      </c>
      <c r="C1185" s="48">
        <f t="shared" si="162"/>
        <v>130</v>
      </c>
      <c r="D1185" s="48">
        <v>0</v>
      </c>
      <c r="E1185" s="48">
        <v>0</v>
      </c>
      <c r="F1185" s="48">
        <f t="shared" si="163"/>
        <v>668</v>
      </c>
      <c r="G1185" s="49" t="s">
        <v>737</v>
      </c>
      <c r="H1185" s="49"/>
    </row>
    <row r="1186" spans="1:9" x14ac:dyDescent="0.3">
      <c r="A1186" s="48">
        <v>1</v>
      </c>
      <c r="C1186" s="48">
        <f t="shared" si="162"/>
        <v>130</v>
      </c>
      <c r="D1186" s="48">
        <v>0</v>
      </c>
      <c r="E1186" s="48">
        <v>0</v>
      </c>
      <c r="F1186" s="48">
        <f t="shared" si="163"/>
        <v>669</v>
      </c>
      <c r="G1186" s="49" t="s">
        <v>738</v>
      </c>
      <c r="H1186" s="49"/>
    </row>
    <row r="1187" spans="1:9" x14ac:dyDescent="0.3">
      <c r="A1187" s="48">
        <v>1</v>
      </c>
      <c r="C1187" s="48">
        <f t="shared" si="162"/>
        <v>130</v>
      </c>
      <c r="D1187" s="48">
        <v>0</v>
      </c>
      <c r="E1187" s="48">
        <v>0</v>
      </c>
      <c r="F1187" s="48">
        <f t="shared" si="163"/>
        <v>670</v>
      </c>
      <c r="G1187" s="49" t="s">
        <v>739</v>
      </c>
      <c r="H1187" s="49"/>
    </row>
    <row r="1188" spans="1:9" x14ac:dyDescent="0.3">
      <c r="A1188" s="48">
        <v>1</v>
      </c>
      <c r="C1188" s="48">
        <f t="shared" si="162"/>
        <v>130</v>
      </c>
      <c r="D1188" s="48">
        <v>0</v>
      </c>
      <c r="E1188" s="48">
        <v>0</v>
      </c>
      <c r="F1188" s="48">
        <f t="shared" si="163"/>
        <v>671</v>
      </c>
      <c r="G1188" s="49" t="s">
        <v>740</v>
      </c>
      <c r="H1188" s="49"/>
    </row>
    <row r="1189" spans="1:9" x14ac:dyDescent="0.3">
      <c r="A1189" s="48">
        <v>1</v>
      </c>
      <c r="C1189" s="48">
        <f t="shared" si="162"/>
        <v>130</v>
      </c>
      <c r="D1189" s="48">
        <v>0</v>
      </c>
      <c r="E1189" s="48">
        <v>0</v>
      </c>
      <c r="F1189" s="48">
        <f t="shared" si="163"/>
        <v>672</v>
      </c>
      <c r="G1189" s="49" t="s">
        <v>741</v>
      </c>
    </row>
    <row r="1191" spans="1:9" x14ac:dyDescent="0.3">
      <c r="A1191" s="48">
        <v>1</v>
      </c>
      <c r="C1191" s="48">
        <f>C1174+1</f>
        <v>131</v>
      </c>
      <c r="D1191" s="48">
        <v>0</v>
      </c>
      <c r="E1191" s="48">
        <v>0</v>
      </c>
      <c r="F1191" s="48">
        <f>F1174+16</f>
        <v>673</v>
      </c>
      <c r="G1191" s="49" t="s">
        <v>726</v>
      </c>
      <c r="H1191" s="49" t="s">
        <v>474</v>
      </c>
      <c r="I1191" s="55" t="s">
        <v>1343</v>
      </c>
    </row>
    <row r="1192" spans="1:9" x14ac:dyDescent="0.3">
      <c r="A1192" s="48">
        <v>1</v>
      </c>
      <c r="C1192" s="48">
        <f>C1191</f>
        <v>131</v>
      </c>
      <c r="D1192" s="48">
        <v>0</v>
      </c>
      <c r="E1192" s="48">
        <v>0</v>
      </c>
      <c r="F1192" s="48">
        <f>F1191+1</f>
        <v>674</v>
      </c>
      <c r="G1192" s="49" t="s">
        <v>727</v>
      </c>
      <c r="H1192" s="49" t="s">
        <v>475</v>
      </c>
      <c r="I1192" s="55" t="s">
        <v>1344</v>
      </c>
    </row>
    <row r="1193" spans="1:9" x14ac:dyDescent="0.3">
      <c r="A1193" s="48">
        <v>1</v>
      </c>
      <c r="C1193" s="48">
        <f t="shared" ref="C1193:C1206" si="164">C1192</f>
        <v>131</v>
      </c>
      <c r="D1193" s="48">
        <v>0</v>
      </c>
      <c r="E1193" s="48">
        <v>0</v>
      </c>
      <c r="F1193" s="48">
        <f t="shared" ref="F1193:F1206" si="165">F1192+1</f>
        <v>675</v>
      </c>
      <c r="G1193" s="49" t="s">
        <v>728</v>
      </c>
      <c r="H1193" s="49" t="s">
        <v>476</v>
      </c>
      <c r="I1193" s="55" t="s">
        <v>1306</v>
      </c>
    </row>
    <row r="1194" spans="1:9" x14ac:dyDescent="0.3">
      <c r="A1194" s="48">
        <v>1</v>
      </c>
      <c r="C1194" s="48">
        <f t="shared" si="164"/>
        <v>131</v>
      </c>
      <c r="D1194" s="48">
        <v>0</v>
      </c>
      <c r="E1194" s="48">
        <v>0</v>
      </c>
      <c r="F1194" s="48">
        <f t="shared" si="165"/>
        <v>676</v>
      </c>
      <c r="G1194" s="49" t="s">
        <v>729</v>
      </c>
      <c r="H1194" s="49" t="s">
        <v>692</v>
      </c>
      <c r="I1194" s="55" t="s">
        <v>1307</v>
      </c>
    </row>
    <row r="1195" spans="1:9" x14ac:dyDescent="0.3">
      <c r="A1195" s="48">
        <v>1</v>
      </c>
      <c r="C1195" s="48">
        <f t="shared" si="164"/>
        <v>131</v>
      </c>
      <c r="D1195" s="48">
        <v>0</v>
      </c>
      <c r="E1195" s="48">
        <v>0</v>
      </c>
      <c r="F1195" s="48">
        <f t="shared" si="165"/>
        <v>677</v>
      </c>
      <c r="G1195" s="49" t="s">
        <v>730</v>
      </c>
      <c r="H1195" s="49"/>
    </row>
    <row r="1196" spans="1:9" x14ac:dyDescent="0.3">
      <c r="A1196" s="48">
        <v>1</v>
      </c>
      <c r="C1196" s="48">
        <f t="shared" si="164"/>
        <v>131</v>
      </c>
      <c r="D1196" s="48">
        <v>0</v>
      </c>
      <c r="E1196" s="48">
        <v>0</v>
      </c>
      <c r="F1196" s="48">
        <f t="shared" si="165"/>
        <v>678</v>
      </c>
      <c r="G1196" s="49" t="s">
        <v>731</v>
      </c>
      <c r="H1196" s="49"/>
    </row>
    <row r="1197" spans="1:9" x14ac:dyDescent="0.3">
      <c r="A1197" s="48">
        <v>1</v>
      </c>
      <c r="C1197" s="48">
        <f t="shared" si="164"/>
        <v>131</v>
      </c>
      <c r="D1197" s="48">
        <v>0</v>
      </c>
      <c r="E1197" s="48">
        <v>0</v>
      </c>
      <c r="F1197" s="48">
        <f t="shared" si="165"/>
        <v>679</v>
      </c>
      <c r="G1197" s="49" t="s">
        <v>732</v>
      </c>
      <c r="H1197" s="49"/>
    </row>
    <row r="1198" spans="1:9" x14ac:dyDescent="0.3">
      <c r="A1198" s="48">
        <v>1</v>
      </c>
      <c r="C1198" s="48">
        <f t="shared" si="164"/>
        <v>131</v>
      </c>
      <c r="D1198" s="48">
        <v>0</v>
      </c>
      <c r="E1198" s="48">
        <v>0</v>
      </c>
      <c r="F1198" s="48">
        <f t="shared" si="165"/>
        <v>680</v>
      </c>
      <c r="G1198" s="49" t="s">
        <v>733</v>
      </c>
      <c r="H1198" s="49"/>
    </row>
    <row r="1199" spans="1:9" x14ac:dyDescent="0.3">
      <c r="A1199" s="48">
        <v>1</v>
      </c>
      <c r="C1199" s="48">
        <f t="shared" si="164"/>
        <v>131</v>
      </c>
      <c r="D1199" s="48">
        <v>0</v>
      </c>
      <c r="E1199" s="48">
        <v>0</v>
      </c>
      <c r="F1199" s="48">
        <f t="shared" si="165"/>
        <v>681</v>
      </c>
      <c r="G1199" s="49" t="s">
        <v>734</v>
      </c>
      <c r="H1199" s="49"/>
    </row>
    <row r="1200" spans="1:9" x14ac:dyDescent="0.3">
      <c r="A1200" s="48">
        <v>1</v>
      </c>
      <c r="C1200" s="48">
        <f t="shared" si="164"/>
        <v>131</v>
      </c>
      <c r="D1200" s="48">
        <v>0</v>
      </c>
      <c r="E1200" s="48">
        <v>0</v>
      </c>
      <c r="F1200" s="48">
        <f t="shared" si="165"/>
        <v>682</v>
      </c>
      <c r="G1200" s="49" t="s">
        <v>735</v>
      </c>
      <c r="H1200" s="49"/>
    </row>
    <row r="1201" spans="1:9" x14ac:dyDescent="0.3">
      <c r="A1201" s="48">
        <v>1</v>
      </c>
      <c r="C1201" s="48">
        <f t="shared" si="164"/>
        <v>131</v>
      </c>
      <c r="D1201" s="48">
        <v>0</v>
      </c>
      <c r="E1201" s="48">
        <v>0</v>
      </c>
      <c r="F1201" s="48">
        <f t="shared" si="165"/>
        <v>683</v>
      </c>
      <c r="G1201" s="49" t="s">
        <v>736</v>
      </c>
      <c r="H1201" s="49"/>
    </row>
    <row r="1202" spans="1:9" x14ac:dyDescent="0.3">
      <c r="A1202" s="48">
        <v>1</v>
      </c>
      <c r="C1202" s="48">
        <f t="shared" si="164"/>
        <v>131</v>
      </c>
      <c r="D1202" s="48">
        <v>0</v>
      </c>
      <c r="E1202" s="48">
        <v>0</v>
      </c>
      <c r="F1202" s="48">
        <f t="shared" si="165"/>
        <v>684</v>
      </c>
      <c r="G1202" s="49" t="s">
        <v>737</v>
      </c>
      <c r="H1202" s="49"/>
    </row>
    <row r="1203" spans="1:9" x14ac:dyDescent="0.3">
      <c r="A1203" s="48">
        <v>1</v>
      </c>
      <c r="C1203" s="48">
        <f t="shared" si="164"/>
        <v>131</v>
      </c>
      <c r="D1203" s="48">
        <v>0</v>
      </c>
      <c r="E1203" s="48">
        <v>0</v>
      </c>
      <c r="F1203" s="48">
        <f t="shared" si="165"/>
        <v>685</v>
      </c>
      <c r="G1203" s="49" t="s">
        <v>738</v>
      </c>
      <c r="H1203" s="49"/>
    </row>
    <row r="1204" spans="1:9" x14ac:dyDescent="0.3">
      <c r="A1204" s="48">
        <v>1</v>
      </c>
      <c r="C1204" s="48">
        <f t="shared" si="164"/>
        <v>131</v>
      </c>
      <c r="D1204" s="48">
        <v>0</v>
      </c>
      <c r="E1204" s="48">
        <v>0</v>
      </c>
      <c r="F1204" s="48">
        <f t="shared" si="165"/>
        <v>686</v>
      </c>
      <c r="G1204" s="49" t="s">
        <v>739</v>
      </c>
      <c r="H1204" s="49"/>
    </row>
    <row r="1205" spans="1:9" x14ac:dyDescent="0.3">
      <c r="A1205" s="48">
        <v>1</v>
      </c>
      <c r="C1205" s="48">
        <f t="shared" si="164"/>
        <v>131</v>
      </c>
      <c r="D1205" s="48">
        <v>0</v>
      </c>
      <c r="E1205" s="48">
        <v>0</v>
      </c>
      <c r="F1205" s="48">
        <f t="shared" si="165"/>
        <v>687</v>
      </c>
      <c r="G1205" s="49" t="s">
        <v>740</v>
      </c>
      <c r="H1205" s="49"/>
    </row>
    <row r="1206" spans="1:9" x14ac:dyDescent="0.3">
      <c r="A1206" s="48">
        <v>1</v>
      </c>
      <c r="C1206" s="48">
        <f t="shared" si="164"/>
        <v>131</v>
      </c>
      <c r="D1206" s="48">
        <v>0</v>
      </c>
      <c r="E1206" s="48">
        <v>0</v>
      </c>
      <c r="F1206" s="48">
        <f t="shared" si="165"/>
        <v>688</v>
      </c>
      <c r="G1206" s="49" t="s">
        <v>741</v>
      </c>
    </row>
    <row r="1208" spans="1:9" x14ac:dyDescent="0.3">
      <c r="A1208" s="51">
        <v>1</v>
      </c>
      <c r="B1208" s="51"/>
      <c r="C1208" s="51">
        <f>C1191+1</f>
        <v>132</v>
      </c>
      <c r="D1208" s="51">
        <v>0</v>
      </c>
      <c r="E1208" s="51">
        <v>0</v>
      </c>
      <c r="F1208" s="51">
        <f>F1191+16</f>
        <v>689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ChuteStatus[17].b0</v>
      </c>
    </row>
    <row r="1209" spans="1:9" x14ac:dyDescent="0.3">
      <c r="A1209" s="51">
        <v>1</v>
      </c>
      <c r="B1209" s="51"/>
      <c r="C1209" s="51">
        <f>C1208</f>
        <v>132</v>
      </c>
      <c r="D1209" s="51">
        <v>0</v>
      </c>
      <c r="E1209" s="51">
        <v>0</v>
      </c>
      <c r="F1209" s="51">
        <f>F1208+1</f>
        <v>690</v>
      </c>
      <c r="G1209" s="73" t="s">
        <v>727</v>
      </c>
      <c r="H1209" s="73" t="s">
        <v>475</v>
      </c>
      <c r="I1209" s="58" t="str">
        <f xml:space="preserve"> MID(I1208,1,16) &amp; "b1"</f>
        <v>ChuteStatus[17].b1</v>
      </c>
    </row>
    <row r="1210" spans="1:9" x14ac:dyDescent="0.3">
      <c r="A1210" s="51">
        <v>1</v>
      </c>
      <c r="B1210" s="51"/>
      <c r="C1210" s="51">
        <f t="shared" ref="C1210:C1223" si="166">C1209</f>
        <v>132</v>
      </c>
      <c r="D1210" s="51">
        <v>0</v>
      </c>
      <c r="E1210" s="51">
        <v>0</v>
      </c>
      <c r="F1210" s="51">
        <f t="shared" ref="F1210:F1223" si="167">F1209+1</f>
        <v>691</v>
      </c>
      <c r="G1210" s="73" t="s">
        <v>728</v>
      </c>
      <c r="H1210" s="73" t="s">
        <v>476</v>
      </c>
      <c r="I1210" s="58" t="str">
        <f xml:space="preserve"> MID(I1209,1,16) &amp; "b2"</f>
        <v>ChuteStatus[17].b2</v>
      </c>
    </row>
    <row r="1211" spans="1:9" x14ac:dyDescent="0.3">
      <c r="A1211" s="51">
        <v>1</v>
      </c>
      <c r="B1211" s="51"/>
      <c r="C1211" s="51">
        <f t="shared" si="166"/>
        <v>132</v>
      </c>
      <c r="D1211" s="51">
        <v>0</v>
      </c>
      <c r="E1211" s="51">
        <v>0</v>
      </c>
      <c r="F1211" s="51">
        <f t="shared" si="167"/>
        <v>692</v>
      </c>
      <c r="G1211" s="73" t="s">
        <v>729</v>
      </c>
      <c r="H1211" s="73" t="s">
        <v>692</v>
      </c>
      <c r="I1211" s="58" t="str">
        <f xml:space="preserve"> MID(I1210,1,16) &amp; "b3"</f>
        <v>ChuteStatus[17].b3</v>
      </c>
    </row>
    <row r="1212" spans="1:9" x14ac:dyDescent="0.3">
      <c r="A1212" s="51">
        <v>1</v>
      </c>
      <c r="B1212" s="51"/>
      <c r="C1212" s="51">
        <f t="shared" si="166"/>
        <v>132</v>
      </c>
      <c r="D1212" s="51">
        <v>0</v>
      </c>
      <c r="E1212" s="51">
        <v>0</v>
      </c>
      <c r="F1212" s="51">
        <f t="shared" si="167"/>
        <v>693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132</v>
      </c>
      <c r="D1213" s="51">
        <v>0</v>
      </c>
      <c r="E1213" s="51">
        <v>0</v>
      </c>
      <c r="F1213" s="51">
        <f t="shared" si="167"/>
        <v>694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132</v>
      </c>
      <c r="D1214" s="51">
        <v>0</v>
      </c>
      <c r="E1214" s="51">
        <v>0</v>
      </c>
      <c r="F1214" s="51">
        <f t="shared" si="167"/>
        <v>695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132</v>
      </c>
      <c r="D1215" s="51">
        <v>0</v>
      </c>
      <c r="E1215" s="51">
        <v>0</v>
      </c>
      <c r="F1215" s="51">
        <f t="shared" si="167"/>
        <v>696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132</v>
      </c>
      <c r="D1216" s="51">
        <v>0</v>
      </c>
      <c r="E1216" s="51">
        <v>0</v>
      </c>
      <c r="F1216" s="51">
        <f t="shared" si="167"/>
        <v>697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132</v>
      </c>
      <c r="D1217" s="51">
        <v>0</v>
      </c>
      <c r="E1217" s="51">
        <v>0</v>
      </c>
      <c r="F1217" s="51">
        <f t="shared" si="167"/>
        <v>698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132</v>
      </c>
      <c r="D1218" s="51">
        <v>0</v>
      </c>
      <c r="E1218" s="51">
        <v>0</v>
      </c>
      <c r="F1218" s="51">
        <f t="shared" si="167"/>
        <v>699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132</v>
      </c>
      <c r="D1219" s="51">
        <v>0</v>
      </c>
      <c r="E1219" s="51">
        <v>0</v>
      </c>
      <c r="F1219" s="51">
        <f t="shared" si="167"/>
        <v>700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132</v>
      </c>
      <c r="D1220" s="51">
        <v>0</v>
      </c>
      <c r="E1220" s="51">
        <v>0</v>
      </c>
      <c r="F1220" s="51">
        <f t="shared" si="167"/>
        <v>701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132</v>
      </c>
      <c r="D1221" s="51">
        <v>0</v>
      </c>
      <c r="E1221" s="51">
        <v>0</v>
      </c>
      <c r="F1221" s="51">
        <f t="shared" si="167"/>
        <v>702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132</v>
      </c>
      <c r="D1222" s="51">
        <v>0</v>
      </c>
      <c r="E1222" s="51">
        <v>0</v>
      </c>
      <c r="F1222" s="51">
        <f t="shared" si="167"/>
        <v>703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132</v>
      </c>
      <c r="D1223" s="51">
        <v>0</v>
      </c>
      <c r="E1223" s="51">
        <v>0</v>
      </c>
      <c r="F1223" s="51">
        <f t="shared" si="167"/>
        <v>704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133</v>
      </c>
      <c r="D1225" s="51">
        <v>0</v>
      </c>
      <c r="E1225" s="51">
        <v>0</v>
      </c>
      <c r="F1225" s="51">
        <f>F1208+16</f>
        <v>705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ChuteStatus[18].b0</v>
      </c>
    </row>
    <row r="1226" spans="1:9" x14ac:dyDescent="0.3">
      <c r="A1226" s="51">
        <v>1</v>
      </c>
      <c r="B1226" s="51"/>
      <c r="C1226" s="51">
        <f>C1225</f>
        <v>133</v>
      </c>
      <c r="D1226" s="51">
        <v>0</v>
      </c>
      <c r="E1226" s="51">
        <v>0</v>
      </c>
      <c r="F1226" s="51">
        <f>F1225+1</f>
        <v>706</v>
      </c>
      <c r="G1226" s="73" t="s">
        <v>727</v>
      </c>
      <c r="H1226" s="73" t="s">
        <v>475</v>
      </c>
      <c r="I1226" s="58" t="str">
        <f xml:space="preserve"> MID(I1225,1,16) &amp; "b1"</f>
        <v>ChuteStatus[18].b1</v>
      </c>
    </row>
    <row r="1227" spans="1:9" x14ac:dyDescent="0.3">
      <c r="A1227" s="51">
        <v>1</v>
      </c>
      <c r="B1227" s="51"/>
      <c r="C1227" s="51">
        <f t="shared" ref="C1227:C1240" si="168">C1226</f>
        <v>133</v>
      </c>
      <c r="D1227" s="51">
        <v>0</v>
      </c>
      <c r="E1227" s="51">
        <v>0</v>
      </c>
      <c r="F1227" s="51">
        <f t="shared" ref="F1227:F1240" si="169">F1226+1</f>
        <v>707</v>
      </c>
      <c r="G1227" s="73" t="s">
        <v>728</v>
      </c>
      <c r="H1227" s="73" t="s">
        <v>476</v>
      </c>
      <c r="I1227" s="58" t="str">
        <f xml:space="preserve"> MID(I1226,1,16) &amp; "b2"</f>
        <v>ChuteStatus[18].b2</v>
      </c>
    </row>
    <row r="1228" spans="1:9" x14ac:dyDescent="0.3">
      <c r="A1228" s="51">
        <v>1</v>
      </c>
      <c r="B1228" s="51"/>
      <c r="C1228" s="51">
        <f t="shared" si="168"/>
        <v>133</v>
      </c>
      <c r="D1228" s="51">
        <v>0</v>
      </c>
      <c r="E1228" s="51">
        <v>0</v>
      </c>
      <c r="F1228" s="51">
        <f t="shared" si="169"/>
        <v>708</v>
      </c>
      <c r="G1228" s="73" t="s">
        <v>729</v>
      </c>
      <c r="H1228" s="73" t="s">
        <v>692</v>
      </c>
      <c r="I1228" s="58" t="str">
        <f xml:space="preserve"> MID(I1227,1,16) &amp; "b3"</f>
        <v>ChuteStatus[18].b3</v>
      </c>
    </row>
    <row r="1229" spans="1:9" x14ac:dyDescent="0.3">
      <c r="A1229" s="51">
        <v>1</v>
      </c>
      <c r="B1229" s="51"/>
      <c r="C1229" s="51">
        <f t="shared" si="168"/>
        <v>133</v>
      </c>
      <c r="D1229" s="51">
        <v>0</v>
      </c>
      <c r="E1229" s="51">
        <v>0</v>
      </c>
      <c r="F1229" s="51">
        <f t="shared" si="169"/>
        <v>709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133</v>
      </c>
      <c r="D1230" s="51">
        <v>0</v>
      </c>
      <c r="E1230" s="51">
        <v>0</v>
      </c>
      <c r="F1230" s="51">
        <f t="shared" si="169"/>
        <v>710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133</v>
      </c>
      <c r="D1231" s="51">
        <v>0</v>
      </c>
      <c r="E1231" s="51">
        <v>0</v>
      </c>
      <c r="F1231" s="51">
        <f t="shared" si="169"/>
        <v>711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133</v>
      </c>
      <c r="D1232" s="51">
        <v>0</v>
      </c>
      <c r="E1232" s="51">
        <v>0</v>
      </c>
      <c r="F1232" s="51">
        <f t="shared" si="169"/>
        <v>712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133</v>
      </c>
      <c r="D1233" s="51">
        <v>0</v>
      </c>
      <c r="E1233" s="51">
        <v>0</v>
      </c>
      <c r="F1233" s="51">
        <f t="shared" si="169"/>
        <v>713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133</v>
      </c>
      <c r="D1234" s="51">
        <v>0</v>
      </c>
      <c r="E1234" s="51">
        <v>0</v>
      </c>
      <c r="F1234" s="51">
        <f t="shared" si="169"/>
        <v>714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133</v>
      </c>
      <c r="D1235" s="51">
        <v>0</v>
      </c>
      <c r="E1235" s="51">
        <v>0</v>
      </c>
      <c r="F1235" s="51">
        <f t="shared" si="169"/>
        <v>715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133</v>
      </c>
      <c r="D1236" s="51">
        <v>0</v>
      </c>
      <c r="E1236" s="51">
        <v>0</v>
      </c>
      <c r="F1236" s="51">
        <f t="shared" si="169"/>
        <v>716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133</v>
      </c>
      <c r="D1237" s="51">
        <v>0</v>
      </c>
      <c r="E1237" s="51">
        <v>0</v>
      </c>
      <c r="F1237" s="51">
        <f t="shared" si="169"/>
        <v>717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133</v>
      </c>
      <c r="D1238" s="51">
        <v>0</v>
      </c>
      <c r="E1238" s="51">
        <v>0</v>
      </c>
      <c r="F1238" s="51">
        <f t="shared" si="169"/>
        <v>718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133</v>
      </c>
      <c r="D1239" s="51">
        <v>0</v>
      </c>
      <c r="E1239" s="51">
        <v>0</v>
      </c>
      <c r="F1239" s="51">
        <f t="shared" si="169"/>
        <v>719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133</v>
      </c>
      <c r="D1240" s="51">
        <v>0</v>
      </c>
      <c r="E1240" s="51">
        <v>0</v>
      </c>
      <c r="F1240" s="51">
        <f t="shared" si="169"/>
        <v>720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134</v>
      </c>
      <c r="D1242" s="51">
        <v>0</v>
      </c>
      <c r="E1242" s="51">
        <v>0</v>
      </c>
      <c r="F1242" s="51">
        <f>F1225+16</f>
        <v>721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ChuteStatus[19].b0</v>
      </c>
    </row>
    <row r="1243" spans="1:9" x14ac:dyDescent="0.3">
      <c r="A1243" s="51">
        <v>1</v>
      </c>
      <c r="B1243" s="51"/>
      <c r="C1243" s="51">
        <f>C1242</f>
        <v>134</v>
      </c>
      <c r="D1243" s="51">
        <v>0</v>
      </c>
      <c r="E1243" s="51">
        <v>0</v>
      </c>
      <c r="F1243" s="51">
        <f>F1242+1</f>
        <v>722</v>
      </c>
      <c r="G1243" s="73" t="s">
        <v>727</v>
      </c>
      <c r="H1243" s="73" t="s">
        <v>475</v>
      </c>
      <c r="I1243" s="58" t="str">
        <f xml:space="preserve"> MID(I1242,1,16) &amp; "b1"</f>
        <v>ChuteStatus[19].b1</v>
      </c>
    </row>
    <row r="1244" spans="1:9" x14ac:dyDescent="0.3">
      <c r="A1244" s="51">
        <v>1</v>
      </c>
      <c r="B1244" s="51"/>
      <c r="C1244" s="51">
        <f t="shared" ref="C1244:C1257" si="170">C1243</f>
        <v>134</v>
      </c>
      <c r="D1244" s="51">
        <v>0</v>
      </c>
      <c r="E1244" s="51">
        <v>0</v>
      </c>
      <c r="F1244" s="51">
        <f t="shared" ref="F1244:F1257" si="171">F1243+1</f>
        <v>723</v>
      </c>
      <c r="G1244" s="73" t="s">
        <v>728</v>
      </c>
      <c r="H1244" s="73" t="s">
        <v>476</v>
      </c>
      <c r="I1244" s="58" t="str">
        <f xml:space="preserve"> MID(I1243,1,16) &amp; "b2"</f>
        <v>ChuteStatus[19].b2</v>
      </c>
    </row>
    <row r="1245" spans="1:9" x14ac:dyDescent="0.3">
      <c r="A1245" s="51">
        <v>1</v>
      </c>
      <c r="B1245" s="51"/>
      <c r="C1245" s="51">
        <f t="shared" si="170"/>
        <v>134</v>
      </c>
      <c r="D1245" s="51">
        <v>0</v>
      </c>
      <c r="E1245" s="51">
        <v>0</v>
      </c>
      <c r="F1245" s="51">
        <f t="shared" si="171"/>
        <v>724</v>
      </c>
      <c r="G1245" s="73" t="s">
        <v>729</v>
      </c>
      <c r="H1245" s="73" t="s">
        <v>692</v>
      </c>
      <c r="I1245" s="58" t="str">
        <f xml:space="preserve"> MID(I1244,1,16) &amp; "b3"</f>
        <v>ChuteStatus[19].b3</v>
      </c>
    </row>
    <row r="1246" spans="1:9" x14ac:dyDescent="0.3">
      <c r="A1246" s="51">
        <v>1</v>
      </c>
      <c r="B1246" s="51"/>
      <c r="C1246" s="51">
        <f t="shared" si="170"/>
        <v>134</v>
      </c>
      <c r="D1246" s="51">
        <v>0</v>
      </c>
      <c r="E1246" s="51">
        <v>0</v>
      </c>
      <c r="F1246" s="51">
        <f t="shared" si="171"/>
        <v>725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134</v>
      </c>
      <c r="D1247" s="51">
        <v>0</v>
      </c>
      <c r="E1247" s="51">
        <v>0</v>
      </c>
      <c r="F1247" s="51">
        <f t="shared" si="171"/>
        <v>726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134</v>
      </c>
      <c r="D1248" s="51">
        <v>0</v>
      </c>
      <c r="E1248" s="51">
        <v>0</v>
      </c>
      <c r="F1248" s="51">
        <f t="shared" si="171"/>
        <v>727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134</v>
      </c>
      <c r="D1249" s="51">
        <v>0</v>
      </c>
      <c r="E1249" s="51">
        <v>0</v>
      </c>
      <c r="F1249" s="51">
        <f t="shared" si="171"/>
        <v>728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134</v>
      </c>
      <c r="D1250" s="51">
        <v>0</v>
      </c>
      <c r="E1250" s="51">
        <v>0</v>
      </c>
      <c r="F1250" s="51">
        <f t="shared" si="171"/>
        <v>729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134</v>
      </c>
      <c r="D1251" s="51">
        <v>0</v>
      </c>
      <c r="E1251" s="51">
        <v>0</v>
      </c>
      <c r="F1251" s="51">
        <f t="shared" si="171"/>
        <v>730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134</v>
      </c>
      <c r="D1252" s="51">
        <v>0</v>
      </c>
      <c r="E1252" s="51">
        <v>0</v>
      </c>
      <c r="F1252" s="51">
        <f t="shared" si="171"/>
        <v>731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134</v>
      </c>
      <c r="D1253" s="51">
        <v>0</v>
      </c>
      <c r="E1253" s="51">
        <v>0</v>
      </c>
      <c r="F1253" s="51">
        <f t="shared" si="171"/>
        <v>732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134</v>
      </c>
      <c r="D1254" s="51">
        <v>0</v>
      </c>
      <c r="E1254" s="51">
        <v>0</v>
      </c>
      <c r="F1254" s="51">
        <f t="shared" si="171"/>
        <v>733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134</v>
      </c>
      <c r="D1255" s="51">
        <v>0</v>
      </c>
      <c r="E1255" s="51">
        <v>0</v>
      </c>
      <c r="F1255" s="51">
        <f t="shared" si="171"/>
        <v>734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134</v>
      </c>
      <c r="D1256" s="51">
        <v>0</v>
      </c>
      <c r="E1256" s="51">
        <v>0</v>
      </c>
      <c r="F1256" s="51">
        <f t="shared" si="171"/>
        <v>735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134</v>
      </c>
      <c r="D1257" s="51">
        <v>0</v>
      </c>
      <c r="E1257" s="51">
        <v>0</v>
      </c>
      <c r="F1257" s="51">
        <f t="shared" si="171"/>
        <v>736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135</v>
      </c>
      <c r="D1259" s="51">
        <v>0</v>
      </c>
      <c r="E1259" s="51">
        <v>0</v>
      </c>
      <c r="F1259" s="51">
        <f>F1242+16</f>
        <v>737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ChuteStatus[20].b0</v>
      </c>
    </row>
    <row r="1260" spans="1:9" x14ac:dyDescent="0.3">
      <c r="A1260" s="51">
        <v>1</v>
      </c>
      <c r="B1260" s="51"/>
      <c r="C1260" s="51">
        <f>C1259</f>
        <v>135</v>
      </c>
      <c r="D1260" s="51">
        <v>0</v>
      </c>
      <c r="E1260" s="51">
        <v>0</v>
      </c>
      <c r="F1260" s="51">
        <f>F1259+1</f>
        <v>738</v>
      </c>
      <c r="G1260" s="73" t="s">
        <v>727</v>
      </c>
      <c r="H1260" s="73" t="s">
        <v>475</v>
      </c>
      <c r="I1260" s="58" t="str">
        <f xml:space="preserve"> MID(I1259,1,16) &amp; "b1"</f>
        <v>ChuteStatus[20].b1</v>
      </c>
    </row>
    <row r="1261" spans="1:9" x14ac:dyDescent="0.3">
      <c r="A1261" s="51">
        <v>1</v>
      </c>
      <c r="B1261" s="51"/>
      <c r="C1261" s="51">
        <f t="shared" ref="C1261:C1274" si="172">C1260</f>
        <v>135</v>
      </c>
      <c r="D1261" s="51">
        <v>0</v>
      </c>
      <c r="E1261" s="51">
        <v>0</v>
      </c>
      <c r="F1261" s="51">
        <f t="shared" ref="F1261:F1274" si="173">F1260+1</f>
        <v>739</v>
      </c>
      <c r="G1261" s="73" t="s">
        <v>728</v>
      </c>
      <c r="H1261" s="73" t="s">
        <v>476</v>
      </c>
      <c r="I1261" s="58" t="str">
        <f xml:space="preserve"> MID(I1260,1,16) &amp; "b2"</f>
        <v>ChuteStatus[20].b2</v>
      </c>
    </row>
    <row r="1262" spans="1:9" x14ac:dyDescent="0.3">
      <c r="A1262" s="51">
        <v>1</v>
      </c>
      <c r="B1262" s="51"/>
      <c r="C1262" s="51">
        <f t="shared" si="172"/>
        <v>135</v>
      </c>
      <c r="D1262" s="51">
        <v>0</v>
      </c>
      <c r="E1262" s="51">
        <v>0</v>
      </c>
      <c r="F1262" s="51">
        <f t="shared" si="173"/>
        <v>740</v>
      </c>
      <c r="G1262" s="73" t="s">
        <v>729</v>
      </c>
      <c r="H1262" s="73" t="s">
        <v>692</v>
      </c>
      <c r="I1262" s="58" t="str">
        <f xml:space="preserve"> MID(I1261,1,16) &amp; "b3"</f>
        <v>ChuteStatus[20].b3</v>
      </c>
    </row>
    <row r="1263" spans="1:9" x14ac:dyDescent="0.3">
      <c r="A1263" s="51">
        <v>1</v>
      </c>
      <c r="B1263" s="51"/>
      <c r="C1263" s="51">
        <f t="shared" si="172"/>
        <v>135</v>
      </c>
      <c r="D1263" s="51">
        <v>0</v>
      </c>
      <c r="E1263" s="51">
        <v>0</v>
      </c>
      <c r="F1263" s="51">
        <f t="shared" si="173"/>
        <v>741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135</v>
      </c>
      <c r="D1264" s="51">
        <v>0</v>
      </c>
      <c r="E1264" s="51">
        <v>0</v>
      </c>
      <c r="F1264" s="51">
        <f t="shared" si="173"/>
        <v>742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135</v>
      </c>
      <c r="D1265" s="51">
        <v>0</v>
      </c>
      <c r="E1265" s="51">
        <v>0</v>
      </c>
      <c r="F1265" s="51">
        <f t="shared" si="173"/>
        <v>743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135</v>
      </c>
      <c r="D1266" s="51">
        <v>0</v>
      </c>
      <c r="E1266" s="51">
        <v>0</v>
      </c>
      <c r="F1266" s="51">
        <f t="shared" si="173"/>
        <v>744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135</v>
      </c>
      <c r="D1267" s="51">
        <v>0</v>
      </c>
      <c r="E1267" s="51">
        <v>0</v>
      </c>
      <c r="F1267" s="51">
        <f t="shared" si="173"/>
        <v>745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135</v>
      </c>
      <c r="D1268" s="51">
        <v>0</v>
      </c>
      <c r="E1268" s="51">
        <v>0</v>
      </c>
      <c r="F1268" s="51">
        <f t="shared" si="173"/>
        <v>746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135</v>
      </c>
      <c r="D1269" s="51">
        <v>0</v>
      </c>
      <c r="E1269" s="51">
        <v>0</v>
      </c>
      <c r="F1269" s="51">
        <f t="shared" si="173"/>
        <v>747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135</v>
      </c>
      <c r="D1270" s="51">
        <v>0</v>
      </c>
      <c r="E1270" s="51">
        <v>0</v>
      </c>
      <c r="F1270" s="51">
        <f t="shared" si="173"/>
        <v>748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135</v>
      </c>
      <c r="D1271" s="51">
        <v>0</v>
      </c>
      <c r="E1271" s="51">
        <v>0</v>
      </c>
      <c r="F1271" s="51">
        <f t="shared" si="173"/>
        <v>749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135</v>
      </c>
      <c r="D1272" s="51">
        <v>0</v>
      </c>
      <c r="E1272" s="51">
        <v>0</v>
      </c>
      <c r="F1272" s="51">
        <f t="shared" si="173"/>
        <v>750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135</v>
      </c>
      <c r="D1273" s="51">
        <v>0</v>
      </c>
      <c r="E1273" s="51">
        <v>0</v>
      </c>
      <c r="F1273" s="51">
        <f t="shared" si="173"/>
        <v>751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135</v>
      </c>
      <c r="D1274" s="51">
        <v>0</v>
      </c>
      <c r="E1274" s="51">
        <v>0</v>
      </c>
      <c r="F1274" s="51">
        <f t="shared" si="173"/>
        <v>752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136</v>
      </c>
      <c r="D1276" s="51">
        <v>0</v>
      </c>
      <c r="E1276" s="51">
        <v>0</v>
      </c>
      <c r="F1276" s="51">
        <f>F1259+16</f>
        <v>753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ChuteStatus[21].b0</v>
      </c>
    </row>
    <row r="1277" spans="1:9" x14ac:dyDescent="0.3">
      <c r="A1277" s="51">
        <v>1</v>
      </c>
      <c r="B1277" s="51"/>
      <c r="C1277" s="51">
        <f>C1276</f>
        <v>136</v>
      </c>
      <c r="D1277" s="51">
        <v>0</v>
      </c>
      <c r="E1277" s="51">
        <v>0</v>
      </c>
      <c r="F1277" s="51">
        <f>F1276+1</f>
        <v>754</v>
      </c>
      <c r="G1277" s="73" t="s">
        <v>727</v>
      </c>
      <c r="H1277" s="73" t="s">
        <v>475</v>
      </c>
      <c r="I1277" s="58" t="str">
        <f xml:space="preserve"> MID(I1276,1,16) &amp; "b1"</f>
        <v>ChuteStatus[21].b1</v>
      </c>
    </row>
    <row r="1278" spans="1:9" x14ac:dyDescent="0.3">
      <c r="A1278" s="51">
        <v>1</v>
      </c>
      <c r="B1278" s="51"/>
      <c r="C1278" s="51">
        <f t="shared" ref="C1278:C1291" si="174">C1277</f>
        <v>136</v>
      </c>
      <c r="D1278" s="51">
        <v>0</v>
      </c>
      <c r="E1278" s="51">
        <v>0</v>
      </c>
      <c r="F1278" s="51">
        <f t="shared" ref="F1278:F1291" si="175">F1277+1</f>
        <v>755</v>
      </c>
      <c r="G1278" s="73" t="s">
        <v>728</v>
      </c>
      <c r="H1278" s="73" t="s">
        <v>476</v>
      </c>
      <c r="I1278" s="58" t="str">
        <f xml:space="preserve"> MID(I1277,1,16) &amp; "b2"</f>
        <v>ChuteStatus[21].b2</v>
      </c>
    </row>
    <row r="1279" spans="1:9" x14ac:dyDescent="0.3">
      <c r="A1279" s="51">
        <v>1</v>
      </c>
      <c r="B1279" s="51"/>
      <c r="C1279" s="51">
        <f t="shared" si="174"/>
        <v>136</v>
      </c>
      <c r="D1279" s="51">
        <v>0</v>
      </c>
      <c r="E1279" s="51">
        <v>0</v>
      </c>
      <c r="F1279" s="51">
        <f t="shared" si="175"/>
        <v>756</v>
      </c>
      <c r="G1279" s="73" t="s">
        <v>729</v>
      </c>
      <c r="H1279" s="73" t="s">
        <v>692</v>
      </c>
      <c r="I1279" s="58" t="str">
        <f xml:space="preserve"> MID(I1278,1,16) &amp; "b3"</f>
        <v>ChuteStatus[21].b3</v>
      </c>
    </row>
    <row r="1280" spans="1:9" x14ac:dyDescent="0.3">
      <c r="A1280" s="51">
        <v>1</v>
      </c>
      <c r="B1280" s="51"/>
      <c r="C1280" s="51">
        <f t="shared" si="174"/>
        <v>136</v>
      </c>
      <c r="D1280" s="51">
        <v>0</v>
      </c>
      <c r="E1280" s="51">
        <v>0</v>
      </c>
      <c r="F1280" s="51">
        <f t="shared" si="175"/>
        <v>757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136</v>
      </c>
      <c r="D1281" s="51">
        <v>0</v>
      </c>
      <c r="E1281" s="51">
        <v>0</v>
      </c>
      <c r="F1281" s="51">
        <f t="shared" si="175"/>
        <v>758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136</v>
      </c>
      <c r="D1282" s="51">
        <v>0</v>
      </c>
      <c r="E1282" s="51">
        <v>0</v>
      </c>
      <c r="F1282" s="51">
        <f t="shared" si="175"/>
        <v>759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136</v>
      </c>
      <c r="D1283" s="51">
        <v>0</v>
      </c>
      <c r="E1283" s="51">
        <v>0</v>
      </c>
      <c r="F1283" s="51">
        <f t="shared" si="175"/>
        <v>760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136</v>
      </c>
      <c r="D1284" s="51">
        <v>0</v>
      </c>
      <c r="E1284" s="51">
        <v>0</v>
      </c>
      <c r="F1284" s="51">
        <f t="shared" si="175"/>
        <v>761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136</v>
      </c>
      <c r="D1285" s="51">
        <v>0</v>
      </c>
      <c r="E1285" s="51">
        <v>0</v>
      </c>
      <c r="F1285" s="51">
        <f t="shared" si="175"/>
        <v>762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136</v>
      </c>
      <c r="D1286" s="51">
        <v>0</v>
      </c>
      <c r="E1286" s="51">
        <v>0</v>
      </c>
      <c r="F1286" s="51">
        <f t="shared" si="175"/>
        <v>763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136</v>
      </c>
      <c r="D1287" s="51">
        <v>0</v>
      </c>
      <c r="E1287" s="51">
        <v>0</v>
      </c>
      <c r="F1287" s="51">
        <f t="shared" si="175"/>
        <v>764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136</v>
      </c>
      <c r="D1288" s="51">
        <v>0</v>
      </c>
      <c r="E1288" s="51">
        <v>0</v>
      </c>
      <c r="F1288" s="51">
        <f t="shared" si="175"/>
        <v>765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136</v>
      </c>
      <c r="D1289" s="51">
        <v>0</v>
      </c>
      <c r="E1289" s="51">
        <v>0</v>
      </c>
      <c r="F1289" s="51">
        <f t="shared" si="175"/>
        <v>766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136</v>
      </c>
      <c r="D1290" s="51">
        <v>0</v>
      </c>
      <c r="E1290" s="51">
        <v>0</v>
      </c>
      <c r="F1290" s="51">
        <f t="shared" si="175"/>
        <v>767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136</v>
      </c>
      <c r="D1291" s="51">
        <v>0</v>
      </c>
      <c r="E1291" s="51">
        <v>0</v>
      </c>
      <c r="F1291" s="51">
        <f t="shared" si="175"/>
        <v>768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137</v>
      </c>
      <c r="D1293" s="51">
        <v>0</v>
      </c>
      <c r="E1293" s="51">
        <v>0</v>
      </c>
      <c r="F1293" s="51">
        <f>F1276+16</f>
        <v>769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ChuteStatus[22].b0</v>
      </c>
    </row>
    <row r="1294" spans="1:9" x14ac:dyDescent="0.3">
      <c r="A1294" s="51">
        <v>1</v>
      </c>
      <c r="B1294" s="51"/>
      <c r="C1294" s="51">
        <f>C1293</f>
        <v>137</v>
      </c>
      <c r="D1294" s="51">
        <v>0</v>
      </c>
      <c r="E1294" s="51">
        <v>0</v>
      </c>
      <c r="F1294" s="51">
        <f>F1293+1</f>
        <v>770</v>
      </c>
      <c r="G1294" s="73" t="s">
        <v>727</v>
      </c>
      <c r="H1294" s="73" t="s">
        <v>475</v>
      </c>
      <c r="I1294" s="58" t="str">
        <f xml:space="preserve"> MID(I1293,1,16) &amp; "b1"</f>
        <v>ChuteStatus[22].b1</v>
      </c>
    </row>
    <row r="1295" spans="1:9" x14ac:dyDescent="0.3">
      <c r="A1295" s="51">
        <v>1</v>
      </c>
      <c r="B1295" s="51"/>
      <c r="C1295" s="51">
        <f t="shared" ref="C1295:C1308" si="176">C1294</f>
        <v>137</v>
      </c>
      <c r="D1295" s="51">
        <v>0</v>
      </c>
      <c r="E1295" s="51">
        <v>0</v>
      </c>
      <c r="F1295" s="51">
        <f t="shared" ref="F1295:F1308" si="177">F1294+1</f>
        <v>771</v>
      </c>
      <c r="G1295" s="73" t="s">
        <v>728</v>
      </c>
      <c r="H1295" s="73" t="s">
        <v>476</v>
      </c>
      <c r="I1295" s="58" t="str">
        <f xml:space="preserve"> MID(I1294,1,16) &amp; "b2"</f>
        <v>ChuteStatus[22].b2</v>
      </c>
    </row>
    <row r="1296" spans="1:9" x14ac:dyDescent="0.3">
      <c r="A1296" s="51">
        <v>1</v>
      </c>
      <c r="B1296" s="51"/>
      <c r="C1296" s="51">
        <f t="shared" si="176"/>
        <v>137</v>
      </c>
      <c r="D1296" s="51">
        <v>0</v>
      </c>
      <c r="E1296" s="51">
        <v>0</v>
      </c>
      <c r="F1296" s="51">
        <f t="shared" si="177"/>
        <v>772</v>
      </c>
      <c r="G1296" s="73" t="s">
        <v>729</v>
      </c>
      <c r="H1296" s="73" t="s">
        <v>692</v>
      </c>
      <c r="I1296" s="58" t="str">
        <f xml:space="preserve"> MID(I1295,1,16) &amp; "b3"</f>
        <v>ChuteStatus[22].b3</v>
      </c>
    </row>
    <row r="1297" spans="1:9" x14ac:dyDescent="0.3">
      <c r="A1297" s="51">
        <v>1</v>
      </c>
      <c r="B1297" s="51"/>
      <c r="C1297" s="51">
        <f t="shared" si="176"/>
        <v>137</v>
      </c>
      <c r="D1297" s="51">
        <v>0</v>
      </c>
      <c r="E1297" s="51">
        <v>0</v>
      </c>
      <c r="F1297" s="51">
        <f t="shared" si="177"/>
        <v>773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137</v>
      </c>
      <c r="D1298" s="51">
        <v>0</v>
      </c>
      <c r="E1298" s="51">
        <v>0</v>
      </c>
      <c r="F1298" s="51">
        <f t="shared" si="177"/>
        <v>774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137</v>
      </c>
      <c r="D1299" s="51">
        <v>0</v>
      </c>
      <c r="E1299" s="51">
        <v>0</v>
      </c>
      <c r="F1299" s="51">
        <f t="shared" si="177"/>
        <v>775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137</v>
      </c>
      <c r="D1300" s="51">
        <v>0</v>
      </c>
      <c r="E1300" s="51">
        <v>0</v>
      </c>
      <c r="F1300" s="51">
        <f t="shared" si="177"/>
        <v>776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137</v>
      </c>
      <c r="D1301" s="51">
        <v>0</v>
      </c>
      <c r="E1301" s="51">
        <v>0</v>
      </c>
      <c r="F1301" s="51">
        <f t="shared" si="177"/>
        <v>777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137</v>
      </c>
      <c r="D1302" s="51">
        <v>0</v>
      </c>
      <c r="E1302" s="51">
        <v>0</v>
      </c>
      <c r="F1302" s="51">
        <f t="shared" si="177"/>
        <v>778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137</v>
      </c>
      <c r="D1303" s="51">
        <v>0</v>
      </c>
      <c r="E1303" s="51">
        <v>0</v>
      </c>
      <c r="F1303" s="51">
        <f t="shared" si="177"/>
        <v>779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137</v>
      </c>
      <c r="D1304" s="51">
        <v>0</v>
      </c>
      <c r="E1304" s="51">
        <v>0</v>
      </c>
      <c r="F1304" s="51">
        <f t="shared" si="177"/>
        <v>780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137</v>
      </c>
      <c r="D1305" s="51">
        <v>0</v>
      </c>
      <c r="E1305" s="51">
        <v>0</v>
      </c>
      <c r="F1305" s="51">
        <f t="shared" si="177"/>
        <v>781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137</v>
      </c>
      <c r="D1306" s="51">
        <v>0</v>
      </c>
      <c r="E1306" s="51">
        <v>0</v>
      </c>
      <c r="F1306" s="51">
        <f t="shared" si="177"/>
        <v>782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137</v>
      </c>
      <c r="D1307" s="51">
        <v>0</v>
      </c>
      <c r="E1307" s="51">
        <v>0</v>
      </c>
      <c r="F1307" s="51">
        <f t="shared" si="177"/>
        <v>783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137</v>
      </c>
      <c r="D1308" s="51">
        <v>0</v>
      </c>
      <c r="E1308" s="51">
        <v>0</v>
      </c>
      <c r="F1308" s="51">
        <f t="shared" si="177"/>
        <v>784</v>
      </c>
      <c r="G1308" s="73" t="s">
        <v>741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138</v>
      </c>
      <c r="D1310" s="51">
        <v>0</v>
      </c>
      <c r="E1310" s="51">
        <v>0</v>
      </c>
      <c r="F1310" s="51">
        <f>F1293+16</f>
        <v>785</v>
      </c>
      <c r="G1310" s="73" t="s">
        <v>726</v>
      </c>
      <c r="H1310" s="73" t="s">
        <v>474</v>
      </c>
      <c r="I1310" s="58" t="str">
        <f xml:space="preserve"> MID(I1293,1,12) &amp; TEXT(MID(I1293,13,2)+1,"00") &amp; "]" &amp; RIGHT(I1293,LEN(I1293)-FIND("]",I1293))</f>
        <v>ChuteStatus[23].b0</v>
      </c>
    </row>
    <row r="1311" spans="1:9" x14ac:dyDescent="0.3">
      <c r="A1311" s="51">
        <v>1</v>
      </c>
      <c r="B1311" s="51"/>
      <c r="C1311" s="51">
        <f>C1310</f>
        <v>138</v>
      </c>
      <c r="D1311" s="51">
        <v>0</v>
      </c>
      <c r="E1311" s="51">
        <v>0</v>
      </c>
      <c r="F1311" s="51">
        <f>F1310+1</f>
        <v>786</v>
      </c>
      <c r="G1311" s="73" t="s">
        <v>727</v>
      </c>
      <c r="H1311" s="73" t="s">
        <v>475</v>
      </c>
      <c r="I1311" s="58" t="str">
        <f xml:space="preserve"> MID(I1310,1,16) &amp; "b1"</f>
        <v>ChuteStatus[23].b1</v>
      </c>
    </row>
    <row r="1312" spans="1:9" x14ac:dyDescent="0.3">
      <c r="A1312" s="51">
        <v>1</v>
      </c>
      <c r="B1312" s="51"/>
      <c r="C1312" s="51">
        <f t="shared" ref="C1312:C1325" si="178">C1311</f>
        <v>138</v>
      </c>
      <c r="D1312" s="51">
        <v>0</v>
      </c>
      <c r="E1312" s="51">
        <v>0</v>
      </c>
      <c r="F1312" s="51">
        <f t="shared" ref="F1312:F1325" si="179">F1311+1</f>
        <v>787</v>
      </c>
      <c r="G1312" s="73" t="s">
        <v>728</v>
      </c>
      <c r="H1312" s="73" t="s">
        <v>476</v>
      </c>
      <c r="I1312" s="58" t="str">
        <f xml:space="preserve"> MID(I1311,1,16) &amp; "b2"</f>
        <v>ChuteStatus[23].b2</v>
      </c>
    </row>
    <row r="1313" spans="1:9" x14ac:dyDescent="0.3">
      <c r="A1313" s="51">
        <v>1</v>
      </c>
      <c r="B1313" s="51"/>
      <c r="C1313" s="51">
        <f t="shared" si="178"/>
        <v>138</v>
      </c>
      <c r="D1313" s="51">
        <v>0</v>
      </c>
      <c r="E1313" s="51">
        <v>0</v>
      </c>
      <c r="F1313" s="51">
        <f t="shared" si="179"/>
        <v>788</v>
      </c>
      <c r="G1313" s="73" t="s">
        <v>729</v>
      </c>
      <c r="H1313" s="73" t="s">
        <v>692</v>
      </c>
      <c r="I1313" s="58" t="str">
        <f xml:space="preserve"> MID(I1312,1,16) &amp; "b3"</f>
        <v>ChuteStatus[23].b3</v>
      </c>
    </row>
    <row r="1314" spans="1:9" x14ac:dyDescent="0.3">
      <c r="A1314" s="51">
        <v>1</v>
      </c>
      <c r="B1314" s="51"/>
      <c r="C1314" s="51">
        <f t="shared" si="178"/>
        <v>138</v>
      </c>
      <c r="D1314" s="51">
        <v>0</v>
      </c>
      <c r="E1314" s="51">
        <v>0</v>
      </c>
      <c r="F1314" s="51">
        <f t="shared" si="179"/>
        <v>789</v>
      </c>
      <c r="G1314" s="73" t="s">
        <v>730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138</v>
      </c>
      <c r="D1315" s="51">
        <v>0</v>
      </c>
      <c r="E1315" s="51">
        <v>0</v>
      </c>
      <c r="F1315" s="51">
        <f t="shared" si="179"/>
        <v>790</v>
      </c>
      <c r="G1315" s="73" t="s">
        <v>731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138</v>
      </c>
      <c r="D1316" s="51">
        <v>0</v>
      </c>
      <c r="E1316" s="51">
        <v>0</v>
      </c>
      <c r="F1316" s="51">
        <f t="shared" si="179"/>
        <v>791</v>
      </c>
      <c r="G1316" s="73" t="s">
        <v>732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138</v>
      </c>
      <c r="D1317" s="51">
        <v>0</v>
      </c>
      <c r="E1317" s="51">
        <v>0</v>
      </c>
      <c r="F1317" s="51">
        <f t="shared" si="179"/>
        <v>792</v>
      </c>
      <c r="G1317" s="73" t="s">
        <v>733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138</v>
      </c>
      <c r="D1318" s="51">
        <v>0</v>
      </c>
      <c r="E1318" s="51">
        <v>0</v>
      </c>
      <c r="F1318" s="51">
        <f t="shared" si="179"/>
        <v>793</v>
      </c>
      <c r="G1318" s="73" t="s">
        <v>734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138</v>
      </c>
      <c r="D1319" s="51">
        <v>0</v>
      </c>
      <c r="E1319" s="51">
        <v>0</v>
      </c>
      <c r="F1319" s="51">
        <f t="shared" si="179"/>
        <v>794</v>
      </c>
      <c r="G1319" s="73" t="s">
        <v>735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138</v>
      </c>
      <c r="D1320" s="51">
        <v>0</v>
      </c>
      <c r="E1320" s="51">
        <v>0</v>
      </c>
      <c r="F1320" s="51">
        <f t="shared" si="179"/>
        <v>795</v>
      </c>
      <c r="G1320" s="73" t="s">
        <v>736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138</v>
      </c>
      <c r="D1321" s="51">
        <v>0</v>
      </c>
      <c r="E1321" s="51">
        <v>0</v>
      </c>
      <c r="F1321" s="51">
        <f t="shared" si="179"/>
        <v>796</v>
      </c>
      <c r="G1321" s="73" t="s">
        <v>737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138</v>
      </c>
      <c r="D1322" s="51">
        <v>0</v>
      </c>
      <c r="E1322" s="51">
        <v>0</v>
      </c>
      <c r="F1322" s="51">
        <f t="shared" si="179"/>
        <v>797</v>
      </c>
      <c r="G1322" s="73" t="s">
        <v>738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138</v>
      </c>
      <c r="D1323" s="51">
        <v>0</v>
      </c>
      <c r="E1323" s="51">
        <v>0</v>
      </c>
      <c r="F1323" s="51">
        <f t="shared" si="179"/>
        <v>798</v>
      </c>
      <c r="G1323" s="73" t="s">
        <v>739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138</v>
      </c>
      <c r="D1324" s="51">
        <v>0</v>
      </c>
      <c r="E1324" s="51">
        <v>0</v>
      </c>
      <c r="F1324" s="51">
        <f t="shared" si="179"/>
        <v>799</v>
      </c>
      <c r="G1324" s="73" t="s">
        <v>740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138</v>
      </c>
      <c r="D1325" s="51">
        <v>0</v>
      </c>
      <c r="E1325" s="51">
        <v>0</v>
      </c>
      <c r="F1325" s="51">
        <f t="shared" si="179"/>
        <v>800</v>
      </c>
      <c r="G1325" s="73" t="s">
        <v>741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139</v>
      </c>
      <c r="D1327" s="51">
        <v>0</v>
      </c>
      <c r="E1327" s="51">
        <v>0</v>
      </c>
      <c r="F1327" s="51">
        <f>F1310+16</f>
        <v>801</v>
      </c>
      <c r="G1327" s="73" t="s">
        <v>726</v>
      </c>
      <c r="H1327" s="73" t="s">
        <v>474</v>
      </c>
      <c r="I1327" s="58" t="str">
        <f xml:space="preserve"> MID(I1310,1,12) &amp; TEXT(MID(I1310,13,2)+1,"00") &amp; "]" &amp; RIGHT(I1310,LEN(I1310)-FIND("]",I1310))</f>
        <v>ChuteStatus[24].b0</v>
      </c>
    </row>
    <row r="1328" spans="1:9" x14ac:dyDescent="0.3">
      <c r="A1328" s="51">
        <v>1</v>
      </c>
      <c r="B1328" s="51"/>
      <c r="C1328" s="51">
        <f>C1327</f>
        <v>139</v>
      </c>
      <c r="D1328" s="51">
        <v>0</v>
      </c>
      <c r="E1328" s="51">
        <v>0</v>
      </c>
      <c r="F1328" s="51">
        <f>F1327+1</f>
        <v>802</v>
      </c>
      <c r="G1328" s="73" t="s">
        <v>727</v>
      </c>
      <c r="H1328" s="73" t="s">
        <v>475</v>
      </c>
      <c r="I1328" s="58" t="str">
        <f xml:space="preserve"> MID(I1327,1,16) &amp; "b1"</f>
        <v>ChuteStatus[24].b1</v>
      </c>
    </row>
    <row r="1329" spans="1:9" x14ac:dyDescent="0.3">
      <c r="A1329" s="51">
        <v>1</v>
      </c>
      <c r="B1329" s="51"/>
      <c r="C1329" s="51">
        <f t="shared" ref="C1329:C1342" si="180">C1328</f>
        <v>139</v>
      </c>
      <c r="D1329" s="51">
        <v>0</v>
      </c>
      <c r="E1329" s="51">
        <v>0</v>
      </c>
      <c r="F1329" s="51">
        <f t="shared" ref="F1329:F1342" si="181">F1328+1</f>
        <v>803</v>
      </c>
      <c r="G1329" s="73" t="s">
        <v>728</v>
      </c>
      <c r="H1329" s="73" t="s">
        <v>476</v>
      </c>
      <c r="I1329" s="58" t="str">
        <f xml:space="preserve"> MID(I1328,1,16) &amp; "b2"</f>
        <v>ChuteStatus[24].b2</v>
      </c>
    </row>
    <row r="1330" spans="1:9" x14ac:dyDescent="0.3">
      <c r="A1330" s="51">
        <v>1</v>
      </c>
      <c r="B1330" s="51"/>
      <c r="C1330" s="51">
        <f t="shared" si="180"/>
        <v>139</v>
      </c>
      <c r="D1330" s="51">
        <v>0</v>
      </c>
      <c r="E1330" s="51">
        <v>0</v>
      </c>
      <c r="F1330" s="51">
        <f t="shared" si="181"/>
        <v>804</v>
      </c>
      <c r="G1330" s="73" t="s">
        <v>729</v>
      </c>
      <c r="H1330" s="73" t="s">
        <v>692</v>
      </c>
      <c r="I1330" s="58" t="str">
        <f xml:space="preserve"> MID(I1329,1,16) &amp; "b3"</f>
        <v>ChuteStatus[24].b3</v>
      </c>
    </row>
    <row r="1331" spans="1:9" x14ac:dyDescent="0.3">
      <c r="A1331" s="51">
        <v>1</v>
      </c>
      <c r="B1331" s="51"/>
      <c r="C1331" s="51">
        <f t="shared" si="180"/>
        <v>139</v>
      </c>
      <c r="D1331" s="51">
        <v>0</v>
      </c>
      <c r="E1331" s="51">
        <v>0</v>
      </c>
      <c r="F1331" s="51">
        <f t="shared" si="181"/>
        <v>805</v>
      </c>
      <c r="G1331" s="73" t="s">
        <v>730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139</v>
      </c>
      <c r="D1332" s="51">
        <v>0</v>
      </c>
      <c r="E1332" s="51">
        <v>0</v>
      </c>
      <c r="F1332" s="51">
        <f t="shared" si="181"/>
        <v>806</v>
      </c>
      <c r="G1332" s="73" t="s">
        <v>731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139</v>
      </c>
      <c r="D1333" s="51">
        <v>0</v>
      </c>
      <c r="E1333" s="51">
        <v>0</v>
      </c>
      <c r="F1333" s="51">
        <f t="shared" si="181"/>
        <v>807</v>
      </c>
      <c r="G1333" s="73" t="s">
        <v>732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139</v>
      </c>
      <c r="D1334" s="51">
        <v>0</v>
      </c>
      <c r="E1334" s="51">
        <v>0</v>
      </c>
      <c r="F1334" s="51">
        <f t="shared" si="181"/>
        <v>808</v>
      </c>
      <c r="G1334" s="73" t="s">
        <v>733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139</v>
      </c>
      <c r="D1335" s="51">
        <v>0</v>
      </c>
      <c r="E1335" s="51">
        <v>0</v>
      </c>
      <c r="F1335" s="51">
        <f t="shared" si="181"/>
        <v>809</v>
      </c>
      <c r="G1335" s="73" t="s">
        <v>734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139</v>
      </c>
      <c r="D1336" s="51">
        <v>0</v>
      </c>
      <c r="E1336" s="51">
        <v>0</v>
      </c>
      <c r="F1336" s="51">
        <f t="shared" si="181"/>
        <v>810</v>
      </c>
      <c r="G1336" s="73" t="s">
        <v>735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139</v>
      </c>
      <c r="D1337" s="51">
        <v>0</v>
      </c>
      <c r="E1337" s="51">
        <v>0</v>
      </c>
      <c r="F1337" s="51">
        <f t="shared" si="181"/>
        <v>811</v>
      </c>
      <c r="G1337" s="73" t="s">
        <v>736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139</v>
      </c>
      <c r="D1338" s="51">
        <v>0</v>
      </c>
      <c r="E1338" s="51">
        <v>0</v>
      </c>
      <c r="F1338" s="51">
        <f t="shared" si="181"/>
        <v>812</v>
      </c>
      <c r="G1338" s="73" t="s">
        <v>737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139</v>
      </c>
      <c r="D1339" s="51">
        <v>0</v>
      </c>
      <c r="E1339" s="51">
        <v>0</v>
      </c>
      <c r="F1339" s="51">
        <f t="shared" si="181"/>
        <v>813</v>
      </c>
      <c r="G1339" s="73" t="s">
        <v>738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139</v>
      </c>
      <c r="D1340" s="51">
        <v>0</v>
      </c>
      <c r="E1340" s="51">
        <v>0</v>
      </c>
      <c r="F1340" s="51">
        <f t="shared" si="181"/>
        <v>814</v>
      </c>
      <c r="G1340" s="73" t="s">
        <v>739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139</v>
      </c>
      <c r="D1341" s="51">
        <v>0</v>
      </c>
      <c r="E1341" s="51">
        <v>0</v>
      </c>
      <c r="F1341" s="51">
        <f t="shared" si="181"/>
        <v>815</v>
      </c>
      <c r="G1341" s="73" t="s">
        <v>740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139</v>
      </c>
      <c r="D1342" s="51">
        <v>0</v>
      </c>
      <c r="E1342" s="51">
        <v>0</v>
      </c>
      <c r="F1342" s="51">
        <f t="shared" si="181"/>
        <v>816</v>
      </c>
      <c r="G1342" s="73" t="s">
        <v>741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140</v>
      </c>
      <c r="D1344" s="51">
        <v>0</v>
      </c>
      <c r="E1344" s="51">
        <v>0</v>
      </c>
      <c r="F1344" s="51">
        <f>F1327+16</f>
        <v>817</v>
      </c>
      <c r="G1344" s="73" t="s">
        <v>726</v>
      </c>
      <c r="H1344" s="73" t="s">
        <v>474</v>
      </c>
      <c r="I1344" s="58" t="str">
        <f xml:space="preserve"> MID(I1327,1,12) &amp; TEXT(MID(I1327,13,2)+1,"00") &amp; "]" &amp; RIGHT(I1327,LEN(I1327)-FIND("]",I1327))</f>
        <v>ChuteStatus[25].b0</v>
      </c>
    </row>
    <row r="1345" spans="1:9" x14ac:dyDescent="0.3">
      <c r="A1345" s="51">
        <v>1</v>
      </c>
      <c r="B1345" s="51"/>
      <c r="C1345" s="51">
        <f>C1344</f>
        <v>140</v>
      </c>
      <c r="D1345" s="51">
        <v>0</v>
      </c>
      <c r="E1345" s="51">
        <v>0</v>
      </c>
      <c r="F1345" s="51">
        <f>F1344+1</f>
        <v>818</v>
      </c>
      <c r="G1345" s="73" t="s">
        <v>727</v>
      </c>
      <c r="H1345" s="73" t="s">
        <v>475</v>
      </c>
      <c r="I1345" s="58" t="str">
        <f xml:space="preserve"> MID(I1344,1,16) &amp; "b1"</f>
        <v>ChuteStatus[25].b1</v>
      </c>
    </row>
    <row r="1346" spans="1:9" x14ac:dyDescent="0.3">
      <c r="A1346" s="51">
        <v>1</v>
      </c>
      <c r="B1346" s="51"/>
      <c r="C1346" s="51">
        <f t="shared" ref="C1346:C1359" si="182">C1345</f>
        <v>140</v>
      </c>
      <c r="D1346" s="51">
        <v>0</v>
      </c>
      <c r="E1346" s="51">
        <v>0</v>
      </c>
      <c r="F1346" s="51">
        <f t="shared" ref="F1346:F1359" si="183">F1345+1</f>
        <v>819</v>
      </c>
      <c r="G1346" s="73" t="s">
        <v>728</v>
      </c>
      <c r="H1346" s="73" t="s">
        <v>476</v>
      </c>
      <c r="I1346" s="58" t="str">
        <f xml:space="preserve"> MID(I1345,1,16) &amp; "b2"</f>
        <v>ChuteStatus[25].b2</v>
      </c>
    </row>
    <row r="1347" spans="1:9" x14ac:dyDescent="0.3">
      <c r="A1347" s="51">
        <v>1</v>
      </c>
      <c r="B1347" s="51"/>
      <c r="C1347" s="51">
        <f t="shared" si="182"/>
        <v>140</v>
      </c>
      <c r="D1347" s="51">
        <v>0</v>
      </c>
      <c r="E1347" s="51">
        <v>0</v>
      </c>
      <c r="F1347" s="51">
        <f t="shared" si="183"/>
        <v>820</v>
      </c>
      <c r="G1347" s="73" t="s">
        <v>729</v>
      </c>
      <c r="H1347" s="73" t="s">
        <v>692</v>
      </c>
      <c r="I1347" s="58" t="str">
        <f xml:space="preserve"> MID(I1346,1,16) &amp; "b3"</f>
        <v>ChuteStatus[25].b3</v>
      </c>
    </row>
    <row r="1348" spans="1:9" x14ac:dyDescent="0.3">
      <c r="A1348" s="51">
        <v>1</v>
      </c>
      <c r="B1348" s="51"/>
      <c r="C1348" s="51">
        <f t="shared" si="182"/>
        <v>140</v>
      </c>
      <c r="D1348" s="51">
        <v>0</v>
      </c>
      <c r="E1348" s="51">
        <v>0</v>
      </c>
      <c r="F1348" s="51">
        <f t="shared" si="183"/>
        <v>821</v>
      </c>
      <c r="G1348" s="73" t="s">
        <v>730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140</v>
      </c>
      <c r="D1349" s="51">
        <v>0</v>
      </c>
      <c r="E1349" s="51">
        <v>0</v>
      </c>
      <c r="F1349" s="51">
        <f t="shared" si="183"/>
        <v>822</v>
      </c>
      <c r="G1349" s="73" t="s">
        <v>731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140</v>
      </c>
      <c r="D1350" s="51">
        <v>0</v>
      </c>
      <c r="E1350" s="51">
        <v>0</v>
      </c>
      <c r="F1350" s="51">
        <f t="shared" si="183"/>
        <v>823</v>
      </c>
      <c r="G1350" s="73" t="s">
        <v>732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140</v>
      </c>
      <c r="D1351" s="51">
        <v>0</v>
      </c>
      <c r="E1351" s="51">
        <v>0</v>
      </c>
      <c r="F1351" s="51">
        <f t="shared" si="183"/>
        <v>824</v>
      </c>
      <c r="G1351" s="73" t="s">
        <v>733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140</v>
      </c>
      <c r="D1352" s="51">
        <v>0</v>
      </c>
      <c r="E1352" s="51">
        <v>0</v>
      </c>
      <c r="F1352" s="51">
        <f t="shared" si="183"/>
        <v>825</v>
      </c>
      <c r="G1352" s="73" t="s">
        <v>734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140</v>
      </c>
      <c r="D1353" s="51">
        <v>0</v>
      </c>
      <c r="E1353" s="51">
        <v>0</v>
      </c>
      <c r="F1353" s="51">
        <f t="shared" si="183"/>
        <v>826</v>
      </c>
      <c r="G1353" s="73" t="s">
        <v>735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140</v>
      </c>
      <c r="D1354" s="51">
        <v>0</v>
      </c>
      <c r="E1354" s="51">
        <v>0</v>
      </c>
      <c r="F1354" s="51">
        <f t="shared" si="183"/>
        <v>827</v>
      </c>
      <c r="G1354" s="73" t="s">
        <v>736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140</v>
      </c>
      <c r="D1355" s="51">
        <v>0</v>
      </c>
      <c r="E1355" s="51">
        <v>0</v>
      </c>
      <c r="F1355" s="51">
        <f t="shared" si="183"/>
        <v>828</v>
      </c>
      <c r="G1355" s="73" t="s">
        <v>737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140</v>
      </c>
      <c r="D1356" s="51">
        <v>0</v>
      </c>
      <c r="E1356" s="51">
        <v>0</v>
      </c>
      <c r="F1356" s="51">
        <f t="shared" si="183"/>
        <v>829</v>
      </c>
      <c r="G1356" s="73" t="s">
        <v>738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140</v>
      </c>
      <c r="D1357" s="51">
        <v>0</v>
      </c>
      <c r="E1357" s="51">
        <v>0</v>
      </c>
      <c r="F1357" s="51">
        <f t="shared" si="183"/>
        <v>830</v>
      </c>
      <c r="G1357" s="73" t="s">
        <v>739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140</v>
      </c>
      <c r="D1358" s="51">
        <v>0</v>
      </c>
      <c r="E1358" s="51">
        <v>0</v>
      </c>
      <c r="F1358" s="51">
        <f t="shared" si="183"/>
        <v>831</v>
      </c>
      <c r="G1358" s="73" t="s">
        <v>740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140</v>
      </c>
      <c r="D1359" s="51">
        <v>0</v>
      </c>
      <c r="E1359" s="51">
        <v>0</v>
      </c>
      <c r="F1359" s="51">
        <f t="shared" si="183"/>
        <v>832</v>
      </c>
      <c r="G1359" s="73" t="s">
        <v>741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141</v>
      </c>
      <c r="D1361" s="51">
        <v>0</v>
      </c>
      <c r="E1361" s="51">
        <v>0</v>
      </c>
      <c r="F1361" s="51">
        <f>F1344+16</f>
        <v>833</v>
      </c>
      <c r="G1361" s="73" t="s">
        <v>726</v>
      </c>
      <c r="H1361" s="73" t="s">
        <v>474</v>
      </c>
      <c r="I1361" s="58" t="str">
        <f xml:space="preserve"> MID(I1344,1,12) &amp; TEXT(MID(I1344,13,2)+1,"00") &amp; "]" &amp; RIGHT(I1344,LEN(I1344)-FIND("]",I1344))</f>
        <v>ChuteStatus[26].b0</v>
      </c>
    </row>
    <row r="1362" spans="1:9" x14ac:dyDescent="0.3">
      <c r="A1362" s="51">
        <v>1</v>
      </c>
      <c r="B1362" s="51"/>
      <c r="C1362" s="51">
        <f>C1361</f>
        <v>141</v>
      </c>
      <c r="D1362" s="51">
        <v>0</v>
      </c>
      <c r="E1362" s="51">
        <v>0</v>
      </c>
      <c r="F1362" s="51">
        <f>F1361+1</f>
        <v>834</v>
      </c>
      <c r="G1362" s="73" t="s">
        <v>727</v>
      </c>
      <c r="H1362" s="73" t="s">
        <v>475</v>
      </c>
      <c r="I1362" s="58" t="str">
        <f xml:space="preserve"> MID(I1361,1,16) &amp; "b1"</f>
        <v>ChuteStatus[26].b1</v>
      </c>
    </row>
    <row r="1363" spans="1:9" x14ac:dyDescent="0.3">
      <c r="A1363" s="51">
        <v>1</v>
      </c>
      <c r="B1363" s="51"/>
      <c r="C1363" s="51">
        <f t="shared" ref="C1363:C1376" si="184">C1362</f>
        <v>141</v>
      </c>
      <c r="D1363" s="51">
        <v>0</v>
      </c>
      <c r="E1363" s="51">
        <v>0</v>
      </c>
      <c r="F1363" s="51">
        <f t="shared" ref="F1363:F1376" si="185">F1362+1</f>
        <v>835</v>
      </c>
      <c r="G1363" s="73" t="s">
        <v>728</v>
      </c>
      <c r="H1363" s="73" t="s">
        <v>476</v>
      </c>
      <c r="I1363" s="58" t="str">
        <f xml:space="preserve"> MID(I1362,1,16) &amp; "b2"</f>
        <v>ChuteStatus[26].b2</v>
      </c>
    </row>
    <row r="1364" spans="1:9" x14ac:dyDescent="0.3">
      <c r="A1364" s="51">
        <v>1</v>
      </c>
      <c r="B1364" s="51"/>
      <c r="C1364" s="51">
        <f t="shared" si="184"/>
        <v>141</v>
      </c>
      <c r="D1364" s="51">
        <v>0</v>
      </c>
      <c r="E1364" s="51">
        <v>0</v>
      </c>
      <c r="F1364" s="51">
        <f t="shared" si="185"/>
        <v>836</v>
      </c>
      <c r="G1364" s="73" t="s">
        <v>729</v>
      </c>
      <c r="H1364" s="73" t="s">
        <v>692</v>
      </c>
      <c r="I1364" s="58" t="str">
        <f xml:space="preserve"> MID(I1363,1,16) &amp; "b3"</f>
        <v>ChuteStatus[26].b3</v>
      </c>
    </row>
    <row r="1365" spans="1:9" x14ac:dyDescent="0.3">
      <c r="A1365" s="51">
        <v>1</v>
      </c>
      <c r="B1365" s="51"/>
      <c r="C1365" s="51">
        <f t="shared" si="184"/>
        <v>141</v>
      </c>
      <c r="D1365" s="51">
        <v>0</v>
      </c>
      <c r="E1365" s="51">
        <v>0</v>
      </c>
      <c r="F1365" s="51">
        <f t="shared" si="185"/>
        <v>837</v>
      </c>
      <c r="G1365" s="73" t="s">
        <v>730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141</v>
      </c>
      <c r="D1366" s="51">
        <v>0</v>
      </c>
      <c r="E1366" s="51">
        <v>0</v>
      </c>
      <c r="F1366" s="51">
        <f t="shared" si="185"/>
        <v>838</v>
      </c>
      <c r="G1366" s="73" t="s">
        <v>731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141</v>
      </c>
      <c r="D1367" s="51">
        <v>0</v>
      </c>
      <c r="E1367" s="51">
        <v>0</v>
      </c>
      <c r="F1367" s="51">
        <f t="shared" si="185"/>
        <v>839</v>
      </c>
      <c r="G1367" s="73" t="s">
        <v>732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141</v>
      </c>
      <c r="D1368" s="51">
        <v>0</v>
      </c>
      <c r="E1368" s="51">
        <v>0</v>
      </c>
      <c r="F1368" s="51">
        <f t="shared" si="185"/>
        <v>840</v>
      </c>
      <c r="G1368" s="73" t="s">
        <v>733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141</v>
      </c>
      <c r="D1369" s="51">
        <v>0</v>
      </c>
      <c r="E1369" s="51">
        <v>0</v>
      </c>
      <c r="F1369" s="51">
        <f t="shared" si="185"/>
        <v>841</v>
      </c>
      <c r="G1369" s="73" t="s">
        <v>734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141</v>
      </c>
      <c r="D1370" s="51">
        <v>0</v>
      </c>
      <c r="E1370" s="51">
        <v>0</v>
      </c>
      <c r="F1370" s="51">
        <f t="shared" si="185"/>
        <v>842</v>
      </c>
      <c r="G1370" s="73" t="s">
        <v>735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141</v>
      </c>
      <c r="D1371" s="51">
        <v>0</v>
      </c>
      <c r="E1371" s="51">
        <v>0</v>
      </c>
      <c r="F1371" s="51">
        <f t="shared" si="185"/>
        <v>843</v>
      </c>
      <c r="G1371" s="73" t="s">
        <v>736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141</v>
      </c>
      <c r="D1372" s="51">
        <v>0</v>
      </c>
      <c r="E1372" s="51">
        <v>0</v>
      </c>
      <c r="F1372" s="51">
        <f t="shared" si="185"/>
        <v>844</v>
      </c>
      <c r="G1372" s="73" t="s">
        <v>737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141</v>
      </c>
      <c r="D1373" s="51">
        <v>0</v>
      </c>
      <c r="E1373" s="51">
        <v>0</v>
      </c>
      <c r="F1373" s="51">
        <f t="shared" si="185"/>
        <v>845</v>
      </c>
      <c r="G1373" s="73" t="s">
        <v>738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141</v>
      </c>
      <c r="D1374" s="51">
        <v>0</v>
      </c>
      <c r="E1374" s="51">
        <v>0</v>
      </c>
      <c r="F1374" s="51">
        <f t="shared" si="185"/>
        <v>846</v>
      </c>
      <c r="G1374" s="73" t="s">
        <v>739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141</v>
      </c>
      <c r="D1375" s="51">
        <v>0</v>
      </c>
      <c r="E1375" s="51">
        <v>0</v>
      </c>
      <c r="F1375" s="51">
        <f t="shared" si="185"/>
        <v>847</v>
      </c>
      <c r="G1375" s="73" t="s">
        <v>740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141</v>
      </c>
      <c r="D1376" s="51">
        <v>0</v>
      </c>
      <c r="E1376" s="51">
        <v>0</v>
      </c>
      <c r="F1376" s="51">
        <f t="shared" si="185"/>
        <v>848</v>
      </c>
      <c r="G1376" s="73" t="s">
        <v>741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142</v>
      </c>
      <c r="D1378" s="51">
        <v>0</v>
      </c>
      <c r="E1378" s="51">
        <v>0</v>
      </c>
      <c r="F1378" s="51">
        <f>F1361+16</f>
        <v>849</v>
      </c>
      <c r="G1378" s="73" t="s">
        <v>726</v>
      </c>
      <c r="H1378" s="73" t="s">
        <v>474</v>
      </c>
      <c r="I1378" s="58" t="str">
        <f xml:space="preserve"> MID(I1361,1,12) &amp; TEXT(MID(I1361,13,2)+1,"00") &amp; "]" &amp; RIGHT(I1361,LEN(I1361)-FIND("]",I1361))</f>
        <v>ChuteStatus[27].b0</v>
      </c>
    </row>
    <row r="1379" spans="1:9" x14ac:dyDescent="0.3">
      <c r="A1379" s="51">
        <v>1</v>
      </c>
      <c r="B1379" s="51"/>
      <c r="C1379" s="51">
        <f>C1378</f>
        <v>142</v>
      </c>
      <c r="D1379" s="51">
        <v>0</v>
      </c>
      <c r="E1379" s="51">
        <v>0</v>
      </c>
      <c r="F1379" s="51">
        <f>F1378+1</f>
        <v>850</v>
      </c>
      <c r="G1379" s="73" t="s">
        <v>727</v>
      </c>
      <c r="H1379" s="73" t="s">
        <v>475</v>
      </c>
      <c r="I1379" s="58" t="str">
        <f xml:space="preserve"> MID(I1378,1,16) &amp; "b1"</f>
        <v>ChuteStatus[27].b1</v>
      </c>
    </row>
    <row r="1380" spans="1:9" x14ac:dyDescent="0.3">
      <c r="A1380" s="51">
        <v>1</v>
      </c>
      <c r="B1380" s="51"/>
      <c r="C1380" s="51">
        <f t="shared" ref="C1380:C1393" si="186">C1379</f>
        <v>142</v>
      </c>
      <c r="D1380" s="51">
        <v>0</v>
      </c>
      <c r="E1380" s="51">
        <v>0</v>
      </c>
      <c r="F1380" s="51">
        <f t="shared" ref="F1380:F1393" si="187">F1379+1</f>
        <v>851</v>
      </c>
      <c r="G1380" s="73" t="s">
        <v>728</v>
      </c>
      <c r="H1380" s="73" t="s">
        <v>476</v>
      </c>
      <c r="I1380" s="58" t="str">
        <f xml:space="preserve"> MID(I1379,1,16) &amp; "b2"</f>
        <v>ChuteStatus[27].b2</v>
      </c>
    </row>
    <row r="1381" spans="1:9" x14ac:dyDescent="0.3">
      <c r="A1381" s="51">
        <v>1</v>
      </c>
      <c r="B1381" s="51"/>
      <c r="C1381" s="51">
        <f t="shared" si="186"/>
        <v>142</v>
      </c>
      <c r="D1381" s="51">
        <v>0</v>
      </c>
      <c r="E1381" s="51">
        <v>0</v>
      </c>
      <c r="F1381" s="51">
        <f t="shared" si="187"/>
        <v>852</v>
      </c>
      <c r="G1381" s="73" t="s">
        <v>729</v>
      </c>
      <c r="H1381" s="73" t="s">
        <v>692</v>
      </c>
      <c r="I1381" s="58" t="str">
        <f xml:space="preserve"> MID(I1380,1,16) &amp; "b3"</f>
        <v>ChuteStatus[27].b3</v>
      </c>
    </row>
    <row r="1382" spans="1:9" x14ac:dyDescent="0.3">
      <c r="A1382" s="51">
        <v>1</v>
      </c>
      <c r="B1382" s="51"/>
      <c r="C1382" s="51">
        <f t="shared" si="186"/>
        <v>142</v>
      </c>
      <c r="D1382" s="51">
        <v>0</v>
      </c>
      <c r="E1382" s="51">
        <v>0</v>
      </c>
      <c r="F1382" s="51">
        <f t="shared" si="187"/>
        <v>853</v>
      </c>
      <c r="G1382" s="73" t="s">
        <v>730</v>
      </c>
      <c r="H1382" s="73"/>
      <c r="I1382" s="51"/>
    </row>
    <row r="1383" spans="1:9" x14ac:dyDescent="0.3">
      <c r="A1383" s="51">
        <v>1</v>
      </c>
      <c r="B1383" s="51"/>
      <c r="C1383" s="51">
        <f t="shared" si="186"/>
        <v>142</v>
      </c>
      <c r="D1383" s="51">
        <v>0</v>
      </c>
      <c r="E1383" s="51">
        <v>0</v>
      </c>
      <c r="F1383" s="51">
        <f t="shared" si="187"/>
        <v>854</v>
      </c>
      <c r="G1383" s="73" t="s">
        <v>731</v>
      </c>
      <c r="H1383" s="73"/>
      <c r="I1383" s="51"/>
    </row>
    <row r="1384" spans="1:9" x14ac:dyDescent="0.3">
      <c r="A1384" s="51">
        <v>1</v>
      </c>
      <c r="B1384" s="51"/>
      <c r="C1384" s="51">
        <f t="shared" si="186"/>
        <v>142</v>
      </c>
      <c r="D1384" s="51">
        <v>0</v>
      </c>
      <c r="E1384" s="51">
        <v>0</v>
      </c>
      <c r="F1384" s="51">
        <f t="shared" si="187"/>
        <v>855</v>
      </c>
      <c r="G1384" s="73" t="s">
        <v>732</v>
      </c>
      <c r="H1384" s="73"/>
      <c r="I1384" s="51"/>
    </row>
    <row r="1385" spans="1:9" x14ac:dyDescent="0.3">
      <c r="A1385" s="51">
        <v>1</v>
      </c>
      <c r="B1385" s="51"/>
      <c r="C1385" s="51">
        <f t="shared" si="186"/>
        <v>142</v>
      </c>
      <c r="D1385" s="51">
        <v>0</v>
      </c>
      <c r="E1385" s="51">
        <v>0</v>
      </c>
      <c r="F1385" s="51">
        <f t="shared" si="187"/>
        <v>856</v>
      </c>
      <c r="G1385" s="73" t="s">
        <v>733</v>
      </c>
      <c r="H1385" s="73"/>
      <c r="I1385" s="51"/>
    </row>
    <row r="1386" spans="1:9" x14ac:dyDescent="0.3">
      <c r="A1386" s="51">
        <v>1</v>
      </c>
      <c r="B1386" s="51"/>
      <c r="C1386" s="51">
        <f t="shared" si="186"/>
        <v>142</v>
      </c>
      <c r="D1386" s="51">
        <v>0</v>
      </c>
      <c r="E1386" s="51">
        <v>0</v>
      </c>
      <c r="F1386" s="51">
        <f t="shared" si="187"/>
        <v>857</v>
      </c>
      <c r="G1386" s="73" t="s">
        <v>734</v>
      </c>
      <c r="H1386" s="73"/>
      <c r="I1386" s="51"/>
    </row>
    <row r="1387" spans="1:9" x14ac:dyDescent="0.3">
      <c r="A1387" s="51">
        <v>1</v>
      </c>
      <c r="B1387" s="51"/>
      <c r="C1387" s="51">
        <f t="shared" si="186"/>
        <v>142</v>
      </c>
      <c r="D1387" s="51">
        <v>0</v>
      </c>
      <c r="E1387" s="51">
        <v>0</v>
      </c>
      <c r="F1387" s="51">
        <f t="shared" si="187"/>
        <v>858</v>
      </c>
      <c r="G1387" s="73" t="s">
        <v>735</v>
      </c>
      <c r="H1387" s="73"/>
      <c r="I1387" s="51"/>
    </row>
    <row r="1388" spans="1:9" x14ac:dyDescent="0.3">
      <c r="A1388" s="51">
        <v>1</v>
      </c>
      <c r="B1388" s="51"/>
      <c r="C1388" s="51">
        <f t="shared" si="186"/>
        <v>142</v>
      </c>
      <c r="D1388" s="51">
        <v>0</v>
      </c>
      <c r="E1388" s="51">
        <v>0</v>
      </c>
      <c r="F1388" s="51">
        <f t="shared" si="187"/>
        <v>859</v>
      </c>
      <c r="G1388" s="73" t="s">
        <v>736</v>
      </c>
      <c r="H1388" s="73"/>
      <c r="I1388" s="51"/>
    </row>
    <row r="1389" spans="1:9" x14ac:dyDescent="0.3">
      <c r="A1389" s="51">
        <v>1</v>
      </c>
      <c r="B1389" s="51"/>
      <c r="C1389" s="51">
        <f t="shared" si="186"/>
        <v>142</v>
      </c>
      <c r="D1389" s="51">
        <v>0</v>
      </c>
      <c r="E1389" s="51">
        <v>0</v>
      </c>
      <c r="F1389" s="51">
        <f t="shared" si="187"/>
        <v>860</v>
      </c>
      <c r="G1389" s="73" t="s">
        <v>737</v>
      </c>
      <c r="H1389" s="73"/>
      <c r="I1389" s="51"/>
    </row>
    <row r="1390" spans="1:9" x14ac:dyDescent="0.3">
      <c r="A1390" s="51">
        <v>1</v>
      </c>
      <c r="B1390" s="51"/>
      <c r="C1390" s="51">
        <f t="shared" si="186"/>
        <v>142</v>
      </c>
      <c r="D1390" s="51">
        <v>0</v>
      </c>
      <c r="E1390" s="51">
        <v>0</v>
      </c>
      <c r="F1390" s="51">
        <f t="shared" si="187"/>
        <v>861</v>
      </c>
      <c r="G1390" s="73" t="s">
        <v>738</v>
      </c>
      <c r="H1390" s="73"/>
      <c r="I1390" s="51"/>
    </row>
    <row r="1391" spans="1:9" x14ac:dyDescent="0.3">
      <c r="A1391" s="51">
        <v>1</v>
      </c>
      <c r="B1391" s="51"/>
      <c r="C1391" s="51">
        <f t="shared" si="186"/>
        <v>142</v>
      </c>
      <c r="D1391" s="51">
        <v>0</v>
      </c>
      <c r="E1391" s="51">
        <v>0</v>
      </c>
      <c r="F1391" s="51">
        <f t="shared" si="187"/>
        <v>862</v>
      </c>
      <c r="G1391" s="73" t="s">
        <v>739</v>
      </c>
      <c r="H1391" s="73"/>
      <c r="I1391" s="51"/>
    </row>
    <row r="1392" spans="1:9" x14ac:dyDescent="0.3">
      <c r="A1392" s="51">
        <v>1</v>
      </c>
      <c r="B1392" s="51"/>
      <c r="C1392" s="51">
        <f t="shared" si="186"/>
        <v>142</v>
      </c>
      <c r="D1392" s="51">
        <v>0</v>
      </c>
      <c r="E1392" s="51">
        <v>0</v>
      </c>
      <c r="F1392" s="51">
        <f t="shared" si="187"/>
        <v>863</v>
      </c>
      <c r="G1392" s="73" t="s">
        <v>740</v>
      </c>
      <c r="H1392" s="73"/>
      <c r="I1392" s="51"/>
    </row>
    <row r="1393" spans="1:9" x14ac:dyDescent="0.3">
      <c r="A1393" s="51">
        <v>1</v>
      </c>
      <c r="B1393" s="51"/>
      <c r="C1393" s="51">
        <f t="shared" si="186"/>
        <v>142</v>
      </c>
      <c r="D1393" s="51">
        <v>0</v>
      </c>
      <c r="E1393" s="51">
        <v>0</v>
      </c>
      <c r="F1393" s="51">
        <f t="shared" si="187"/>
        <v>864</v>
      </c>
      <c r="G1393" s="73" t="s">
        <v>741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143</v>
      </c>
      <c r="D1395" s="51">
        <v>0</v>
      </c>
      <c r="E1395" s="51">
        <v>0</v>
      </c>
      <c r="F1395" s="51">
        <f>F1378+16</f>
        <v>865</v>
      </c>
      <c r="G1395" s="73" t="s">
        <v>726</v>
      </c>
      <c r="H1395" s="73" t="s">
        <v>474</v>
      </c>
      <c r="I1395" s="58" t="str">
        <f xml:space="preserve"> MID(I1378,1,12) &amp; TEXT(MID(I1378,13,2)+1,"00") &amp; "]" &amp; RIGHT(I1378,LEN(I1378)-FIND("]",I1378))</f>
        <v>ChuteStatus[28].b0</v>
      </c>
    </row>
    <row r="1396" spans="1:9" x14ac:dyDescent="0.3">
      <c r="A1396" s="51">
        <v>1</v>
      </c>
      <c r="B1396" s="51"/>
      <c r="C1396" s="51">
        <f>C1395</f>
        <v>143</v>
      </c>
      <c r="D1396" s="51">
        <v>0</v>
      </c>
      <c r="E1396" s="51">
        <v>0</v>
      </c>
      <c r="F1396" s="51">
        <f>F1395+1</f>
        <v>866</v>
      </c>
      <c r="G1396" s="73" t="s">
        <v>727</v>
      </c>
      <c r="H1396" s="73" t="s">
        <v>475</v>
      </c>
      <c r="I1396" s="58" t="str">
        <f xml:space="preserve"> MID(I1395,1,16) &amp; "b1"</f>
        <v>ChuteStatus[28].b1</v>
      </c>
    </row>
    <row r="1397" spans="1:9" x14ac:dyDescent="0.3">
      <c r="A1397" s="51">
        <v>1</v>
      </c>
      <c r="B1397" s="51"/>
      <c r="C1397" s="51">
        <f t="shared" ref="C1397:C1410" si="188">C1396</f>
        <v>143</v>
      </c>
      <c r="D1397" s="51">
        <v>0</v>
      </c>
      <c r="E1397" s="51">
        <v>0</v>
      </c>
      <c r="F1397" s="51">
        <f t="shared" ref="F1397:F1410" si="189">F1396+1</f>
        <v>867</v>
      </c>
      <c r="G1397" s="73" t="s">
        <v>728</v>
      </c>
      <c r="H1397" s="73" t="s">
        <v>476</v>
      </c>
      <c r="I1397" s="58" t="str">
        <f xml:space="preserve"> MID(I1396,1,16) &amp; "b2"</f>
        <v>ChuteStatus[28].b2</v>
      </c>
    </row>
    <row r="1398" spans="1:9" x14ac:dyDescent="0.3">
      <c r="A1398" s="51">
        <v>1</v>
      </c>
      <c r="B1398" s="51"/>
      <c r="C1398" s="51">
        <f t="shared" si="188"/>
        <v>143</v>
      </c>
      <c r="D1398" s="51">
        <v>0</v>
      </c>
      <c r="E1398" s="51">
        <v>0</v>
      </c>
      <c r="F1398" s="51">
        <f t="shared" si="189"/>
        <v>868</v>
      </c>
      <c r="G1398" s="73" t="s">
        <v>729</v>
      </c>
      <c r="H1398" s="73" t="s">
        <v>692</v>
      </c>
      <c r="I1398" s="58" t="str">
        <f xml:space="preserve"> MID(I1397,1,16) &amp; "b3"</f>
        <v>ChuteStatus[28].b3</v>
      </c>
    </row>
    <row r="1399" spans="1:9" x14ac:dyDescent="0.3">
      <c r="A1399" s="51">
        <v>1</v>
      </c>
      <c r="B1399" s="51"/>
      <c r="C1399" s="51">
        <f t="shared" si="188"/>
        <v>143</v>
      </c>
      <c r="D1399" s="51">
        <v>0</v>
      </c>
      <c r="E1399" s="51">
        <v>0</v>
      </c>
      <c r="F1399" s="51">
        <f t="shared" si="189"/>
        <v>869</v>
      </c>
      <c r="G1399" s="73" t="s">
        <v>730</v>
      </c>
      <c r="H1399" s="73"/>
      <c r="I1399" s="51"/>
    </row>
    <row r="1400" spans="1:9" x14ac:dyDescent="0.3">
      <c r="A1400" s="51">
        <v>1</v>
      </c>
      <c r="B1400" s="51"/>
      <c r="C1400" s="51">
        <f t="shared" si="188"/>
        <v>143</v>
      </c>
      <c r="D1400" s="51">
        <v>0</v>
      </c>
      <c r="E1400" s="51">
        <v>0</v>
      </c>
      <c r="F1400" s="51">
        <f t="shared" si="189"/>
        <v>870</v>
      </c>
      <c r="G1400" s="73" t="s">
        <v>731</v>
      </c>
      <c r="H1400" s="73"/>
      <c r="I1400" s="51"/>
    </row>
    <row r="1401" spans="1:9" x14ac:dyDescent="0.3">
      <c r="A1401" s="51">
        <v>1</v>
      </c>
      <c r="B1401" s="51"/>
      <c r="C1401" s="51">
        <f t="shared" si="188"/>
        <v>143</v>
      </c>
      <c r="D1401" s="51">
        <v>0</v>
      </c>
      <c r="E1401" s="51">
        <v>0</v>
      </c>
      <c r="F1401" s="51">
        <f t="shared" si="189"/>
        <v>871</v>
      </c>
      <c r="G1401" s="73" t="s">
        <v>732</v>
      </c>
      <c r="H1401" s="73"/>
      <c r="I1401" s="51"/>
    </row>
    <row r="1402" spans="1:9" x14ac:dyDescent="0.3">
      <c r="A1402" s="51">
        <v>1</v>
      </c>
      <c r="B1402" s="51"/>
      <c r="C1402" s="51">
        <f t="shared" si="188"/>
        <v>143</v>
      </c>
      <c r="D1402" s="51">
        <v>0</v>
      </c>
      <c r="E1402" s="51">
        <v>0</v>
      </c>
      <c r="F1402" s="51">
        <f t="shared" si="189"/>
        <v>872</v>
      </c>
      <c r="G1402" s="73" t="s">
        <v>733</v>
      </c>
      <c r="H1402" s="73"/>
      <c r="I1402" s="51"/>
    </row>
    <row r="1403" spans="1:9" x14ac:dyDescent="0.3">
      <c r="A1403" s="51">
        <v>1</v>
      </c>
      <c r="B1403" s="51"/>
      <c r="C1403" s="51">
        <f t="shared" si="188"/>
        <v>143</v>
      </c>
      <c r="D1403" s="51">
        <v>0</v>
      </c>
      <c r="E1403" s="51">
        <v>0</v>
      </c>
      <c r="F1403" s="51">
        <f t="shared" si="189"/>
        <v>873</v>
      </c>
      <c r="G1403" s="73" t="s">
        <v>734</v>
      </c>
      <c r="H1403" s="73"/>
      <c r="I1403" s="51"/>
    </row>
    <row r="1404" spans="1:9" x14ac:dyDescent="0.3">
      <c r="A1404" s="51">
        <v>1</v>
      </c>
      <c r="B1404" s="51"/>
      <c r="C1404" s="51">
        <f t="shared" si="188"/>
        <v>143</v>
      </c>
      <c r="D1404" s="51">
        <v>0</v>
      </c>
      <c r="E1404" s="51">
        <v>0</v>
      </c>
      <c r="F1404" s="51">
        <f t="shared" si="189"/>
        <v>874</v>
      </c>
      <c r="G1404" s="73" t="s">
        <v>735</v>
      </c>
      <c r="H1404" s="73"/>
      <c r="I1404" s="51"/>
    </row>
    <row r="1405" spans="1:9" x14ac:dyDescent="0.3">
      <c r="A1405" s="51">
        <v>1</v>
      </c>
      <c r="B1405" s="51"/>
      <c r="C1405" s="51">
        <f t="shared" si="188"/>
        <v>143</v>
      </c>
      <c r="D1405" s="51">
        <v>0</v>
      </c>
      <c r="E1405" s="51">
        <v>0</v>
      </c>
      <c r="F1405" s="51">
        <f t="shared" si="189"/>
        <v>875</v>
      </c>
      <c r="G1405" s="73" t="s">
        <v>736</v>
      </c>
      <c r="H1405" s="73"/>
      <c r="I1405" s="51"/>
    </row>
    <row r="1406" spans="1:9" x14ac:dyDescent="0.3">
      <c r="A1406" s="51">
        <v>1</v>
      </c>
      <c r="B1406" s="51"/>
      <c r="C1406" s="51">
        <f t="shared" si="188"/>
        <v>143</v>
      </c>
      <c r="D1406" s="51">
        <v>0</v>
      </c>
      <c r="E1406" s="51">
        <v>0</v>
      </c>
      <c r="F1406" s="51">
        <f t="shared" si="189"/>
        <v>876</v>
      </c>
      <c r="G1406" s="73" t="s">
        <v>737</v>
      </c>
      <c r="H1406" s="73"/>
      <c r="I1406" s="51"/>
    </row>
    <row r="1407" spans="1:9" x14ac:dyDescent="0.3">
      <c r="A1407" s="51">
        <v>1</v>
      </c>
      <c r="B1407" s="51"/>
      <c r="C1407" s="51">
        <f t="shared" si="188"/>
        <v>143</v>
      </c>
      <c r="D1407" s="51">
        <v>0</v>
      </c>
      <c r="E1407" s="51">
        <v>0</v>
      </c>
      <c r="F1407" s="51">
        <f t="shared" si="189"/>
        <v>877</v>
      </c>
      <c r="G1407" s="73" t="s">
        <v>738</v>
      </c>
      <c r="H1407" s="73"/>
      <c r="I1407" s="51"/>
    </row>
    <row r="1408" spans="1:9" x14ac:dyDescent="0.3">
      <c r="A1408" s="51">
        <v>1</v>
      </c>
      <c r="B1408" s="51"/>
      <c r="C1408" s="51">
        <f t="shared" si="188"/>
        <v>143</v>
      </c>
      <c r="D1408" s="51">
        <v>0</v>
      </c>
      <c r="E1408" s="51">
        <v>0</v>
      </c>
      <c r="F1408" s="51">
        <f t="shared" si="189"/>
        <v>878</v>
      </c>
      <c r="G1408" s="73" t="s">
        <v>739</v>
      </c>
      <c r="H1408" s="73"/>
      <c r="I1408" s="51"/>
    </row>
    <row r="1409" spans="1:9" x14ac:dyDescent="0.3">
      <c r="A1409" s="51">
        <v>1</v>
      </c>
      <c r="B1409" s="51"/>
      <c r="C1409" s="51">
        <f t="shared" si="188"/>
        <v>143</v>
      </c>
      <c r="D1409" s="51">
        <v>0</v>
      </c>
      <c r="E1409" s="51">
        <v>0</v>
      </c>
      <c r="F1409" s="51">
        <f t="shared" si="189"/>
        <v>879</v>
      </c>
      <c r="G1409" s="73" t="s">
        <v>740</v>
      </c>
      <c r="H1409" s="73"/>
      <c r="I1409" s="51"/>
    </row>
    <row r="1410" spans="1:9" x14ac:dyDescent="0.3">
      <c r="A1410" s="51">
        <v>1</v>
      </c>
      <c r="B1410" s="51"/>
      <c r="C1410" s="51">
        <f t="shared" si="188"/>
        <v>143</v>
      </c>
      <c r="D1410" s="51">
        <v>0</v>
      </c>
      <c r="E1410" s="51">
        <v>0</v>
      </c>
      <c r="F1410" s="51">
        <f t="shared" si="189"/>
        <v>880</v>
      </c>
      <c r="G1410" s="73" t="s">
        <v>741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144</v>
      </c>
      <c r="D1412" s="51">
        <v>0</v>
      </c>
      <c r="E1412" s="51">
        <v>0</v>
      </c>
      <c r="F1412" s="51">
        <f>F1395+16</f>
        <v>881</v>
      </c>
      <c r="G1412" s="73" t="s">
        <v>726</v>
      </c>
      <c r="H1412" s="73" t="s">
        <v>474</v>
      </c>
      <c r="I1412" s="58" t="str">
        <f xml:space="preserve"> MID(I1395,1,12) &amp; TEXT(MID(I1395,13,2)+1,"00") &amp; "]" &amp; RIGHT(I1395,LEN(I1395)-FIND("]",I1395))</f>
        <v>ChuteStatus[29].b0</v>
      </c>
    </row>
    <row r="1413" spans="1:9" x14ac:dyDescent="0.3">
      <c r="A1413" s="51">
        <v>1</v>
      </c>
      <c r="B1413" s="51"/>
      <c r="C1413" s="51">
        <f>C1412</f>
        <v>144</v>
      </c>
      <c r="D1413" s="51">
        <v>0</v>
      </c>
      <c r="E1413" s="51">
        <v>0</v>
      </c>
      <c r="F1413" s="51">
        <f>F1412+1</f>
        <v>882</v>
      </c>
      <c r="G1413" s="73" t="s">
        <v>727</v>
      </c>
      <c r="H1413" s="73" t="s">
        <v>475</v>
      </c>
      <c r="I1413" s="58" t="str">
        <f xml:space="preserve"> MID(I1412,1,16) &amp; "b1"</f>
        <v>ChuteStatus[29].b1</v>
      </c>
    </row>
    <row r="1414" spans="1:9" x14ac:dyDescent="0.3">
      <c r="A1414" s="51">
        <v>1</v>
      </c>
      <c r="B1414" s="51"/>
      <c r="C1414" s="51">
        <f t="shared" ref="C1414:C1427" si="190">C1413</f>
        <v>144</v>
      </c>
      <c r="D1414" s="51">
        <v>0</v>
      </c>
      <c r="E1414" s="51">
        <v>0</v>
      </c>
      <c r="F1414" s="51">
        <f t="shared" ref="F1414:F1427" si="191">F1413+1</f>
        <v>883</v>
      </c>
      <c r="G1414" s="73" t="s">
        <v>728</v>
      </c>
      <c r="H1414" s="73" t="s">
        <v>476</v>
      </c>
      <c r="I1414" s="58" t="str">
        <f xml:space="preserve"> MID(I1413,1,16) &amp; "b2"</f>
        <v>ChuteStatus[29].b2</v>
      </c>
    </row>
    <row r="1415" spans="1:9" x14ac:dyDescent="0.3">
      <c r="A1415" s="51">
        <v>1</v>
      </c>
      <c r="B1415" s="51"/>
      <c r="C1415" s="51">
        <f t="shared" si="190"/>
        <v>144</v>
      </c>
      <c r="D1415" s="51">
        <v>0</v>
      </c>
      <c r="E1415" s="51">
        <v>0</v>
      </c>
      <c r="F1415" s="51">
        <f t="shared" si="191"/>
        <v>884</v>
      </c>
      <c r="G1415" s="73" t="s">
        <v>729</v>
      </c>
      <c r="H1415" s="73" t="s">
        <v>692</v>
      </c>
      <c r="I1415" s="58" t="str">
        <f xml:space="preserve"> MID(I1414,1,16) &amp; "b3"</f>
        <v>ChuteStatus[29].b3</v>
      </c>
    </row>
    <row r="1416" spans="1:9" x14ac:dyDescent="0.3">
      <c r="A1416" s="51">
        <v>1</v>
      </c>
      <c r="B1416" s="51"/>
      <c r="C1416" s="51">
        <f t="shared" si="190"/>
        <v>144</v>
      </c>
      <c r="D1416" s="51">
        <v>0</v>
      </c>
      <c r="E1416" s="51">
        <v>0</v>
      </c>
      <c r="F1416" s="51">
        <f t="shared" si="191"/>
        <v>885</v>
      </c>
      <c r="G1416" s="73" t="s">
        <v>730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144</v>
      </c>
      <c r="D1417" s="51">
        <v>0</v>
      </c>
      <c r="E1417" s="51">
        <v>0</v>
      </c>
      <c r="F1417" s="51">
        <f t="shared" si="191"/>
        <v>886</v>
      </c>
      <c r="G1417" s="73" t="s">
        <v>731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144</v>
      </c>
      <c r="D1418" s="51">
        <v>0</v>
      </c>
      <c r="E1418" s="51">
        <v>0</v>
      </c>
      <c r="F1418" s="51">
        <f t="shared" si="191"/>
        <v>887</v>
      </c>
      <c r="G1418" s="73" t="s">
        <v>732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144</v>
      </c>
      <c r="D1419" s="51">
        <v>0</v>
      </c>
      <c r="E1419" s="51">
        <v>0</v>
      </c>
      <c r="F1419" s="51">
        <f t="shared" si="191"/>
        <v>888</v>
      </c>
      <c r="G1419" s="73" t="s">
        <v>733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144</v>
      </c>
      <c r="D1420" s="51">
        <v>0</v>
      </c>
      <c r="E1420" s="51">
        <v>0</v>
      </c>
      <c r="F1420" s="51">
        <f t="shared" si="191"/>
        <v>889</v>
      </c>
      <c r="G1420" s="73" t="s">
        <v>734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144</v>
      </c>
      <c r="D1421" s="51">
        <v>0</v>
      </c>
      <c r="E1421" s="51">
        <v>0</v>
      </c>
      <c r="F1421" s="51">
        <f t="shared" si="191"/>
        <v>890</v>
      </c>
      <c r="G1421" s="73" t="s">
        <v>735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144</v>
      </c>
      <c r="D1422" s="51">
        <v>0</v>
      </c>
      <c r="E1422" s="51">
        <v>0</v>
      </c>
      <c r="F1422" s="51">
        <f t="shared" si="191"/>
        <v>891</v>
      </c>
      <c r="G1422" s="73" t="s">
        <v>736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144</v>
      </c>
      <c r="D1423" s="51">
        <v>0</v>
      </c>
      <c r="E1423" s="51">
        <v>0</v>
      </c>
      <c r="F1423" s="51">
        <f t="shared" si="191"/>
        <v>892</v>
      </c>
      <c r="G1423" s="73" t="s">
        <v>737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144</v>
      </c>
      <c r="D1424" s="51">
        <v>0</v>
      </c>
      <c r="E1424" s="51">
        <v>0</v>
      </c>
      <c r="F1424" s="51">
        <f t="shared" si="191"/>
        <v>893</v>
      </c>
      <c r="G1424" s="73" t="s">
        <v>738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144</v>
      </c>
      <c r="D1425" s="51">
        <v>0</v>
      </c>
      <c r="E1425" s="51">
        <v>0</v>
      </c>
      <c r="F1425" s="51">
        <f t="shared" si="191"/>
        <v>894</v>
      </c>
      <c r="G1425" s="73" t="s">
        <v>739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144</v>
      </c>
      <c r="D1426" s="51">
        <v>0</v>
      </c>
      <c r="E1426" s="51">
        <v>0</v>
      </c>
      <c r="F1426" s="51">
        <f t="shared" si="191"/>
        <v>895</v>
      </c>
      <c r="G1426" s="73" t="s">
        <v>740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144</v>
      </c>
      <c r="D1427" s="51">
        <v>0</v>
      </c>
      <c r="E1427" s="51">
        <v>0</v>
      </c>
      <c r="F1427" s="51">
        <f t="shared" si="191"/>
        <v>896</v>
      </c>
      <c r="G1427" s="73" t="s">
        <v>741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145</v>
      </c>
      <c r="D1429" s="51">
        <v>0</v>
      </c>
      <c r="E1429" s="51">
        <v>0</v>
      </c>
      <c r="F1429" s="51">
        <f>F1412+16</f>
        <v>897</v>
      </c>
      <c r="G1429" s="73" t="s">
        <v>726</v>
      </c>
      <c r="H1429" s="73" t="s">
        <v>474</v>
      </c>
      <c r="I1429" s="58" t="str">
        <f xml:space="preserve"> MID(I1412,1,12) &amp; TEXT(MID(I1412,13,2)+1,"00") &amp; "]" &amp; RIGHT(I1412,LEN(I1412)-FIND("]",I1412))</f>
        <v>ChuteStatus[30].b0</v>
      </c>
    </row>
    <row r="1430" spans="1:9" x14ac:dyDescent="0.3">
      <c r="A1430" s="51">
        <v>1</v>
      </c>
      <c r="B1430" s="51"/>
      <c r="C1430" s="51">
        <f>C1429</f>
        <v>145</v>
      </c>
      <c r="D1430" s="51">
        <v>0</v>
      </c>
      <c r="E1430" s="51">
        <v>0</v>
      </c>
      <c r="F1430" s="51">
        <f>F1429+1</f>
        <v>898</v>
      </c>
      <c r="G1430" s="73" t="s">
        <v>727</v>
      </c>
      <c r="H1430" s="73" t="s">
        <v>475</v>
      </c>
      <c r="I1430" s="58" t="str">
        <f xml:space="preserve"> MID(I1429,1,16) &amp; "b1"</f>
        <v>ChuteStatus[30].b1</v>
      </c>
    </row>
    <row r="1431" spans="1:9" x14ac:dyDescent="0.3">
      <c r="A1431" s="51">
        <v>1</v>
      </c>
      <c r="B1431" s="51"/>
      <c r="C1431" s="51">
        <f t="shared" ref="C1431:C1444" si="192">C1430</f>
        <v>145</v>
      </c>
      <c r="D1431" s="51">
        <v>0</v>
      </c>
      <c r="E1431" s="51">
        <v>0</v>
      </c>
      <c r="F1431" s="51">
        <f t="shared" ref="F1431:F1444" si="193">F1430+1</f>
        <v>899</v>
      </c>
      <c r="G1431" s="73" t="s">
        <v>728</v>
      </c>
      <c r="H1431" s="73" t="s">
        <v>476</v>
      </c>
      <c r="I1431" s="58" t="str">
        <f xml:space="preserve"> MID(I1430,1,16) &amp; "b2"</f>
        <v>ChuteStatus[30].b2</v>
      </c>
    </row>
    <row r="1432" spans="1:9" x14ac:dyDescent="0.3">
      <c r="A1432" s="51">
        <v>1</v>
      </c>
      <c r="B1432" s="51"/>
      <c r="C1432" s="51">
        <f t="shared" si="192"/>
        <v>145</v>
      </c>
      <c r="D1432" s="51">
        <v>0</v>
      </c>
      <c r="E1432" s="51">
        <v>0</v>
      </c>
      <c r="F1432" s="51">
        <f t="shared" si="193"/>
        <v>900</v>
      </c>
      <c r="G1432" s="73" t="s">
        <v>729</v>
      </c>
      <c r="H1432" s="73" t="s">
        <v>692</v>
      </c>
      <c r="I1432" s="58" t="str">
        <f xml:space="preserve"> MID(I1431,1,16) &amp; "b3"</f>
        <v>ChuteStatus[30].b3</v>
      </c>
    </row>
    <row r="1433" spans="1:9" x14ac:dyDescent="0.3">
      <c r="A1433" s="51">
        <v>1</v>
      </c>
      <c r="B1433" s="51"/>
      <c r="C1433" s="51">
        <f t="shared" si="192"/>
        <v>145</v>
      </c>
      <c r="D1433" s="51">
        <v>0</v>
      </c>
      <c r="E1433" s="51">
        <v>0</v>
      </c>
      <c r="F1433" s="51">
        <f t="shared" si="193"/>
        <v>901</v>
      </c>
      <c r="G1433" s="73" t="s">
        <v>730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145</v>
      </c>
      <c r="D1434" s="51">
        <v>0</v>
      </c>
      <c r="E1434" s="51">
        <v>0</v>
      </c>
      <c r="F1434" s="51">
        <f t="shared" si="193"/>
        <v>902</v>
      </c>
      <c r="G1434" s="73" t="s">
        <v>731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145</v>
      </c>
      <c r="D1435" s="51">
        <v>0</v>
      </c>
      <c r="E1435" s="51">
        <v>0</v>
      </c>
      <c r="F1435" s="51">
        <f t="shared" si="193"/>
        <v>903</v>
      </c>
      <c r="G1435" s="73" t="s">
        <v>732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145</v>
      </c>
      <c r="D1436" s="51">
        <v>0</v>
      </c>
      <c r="E1436" s="51">
        <v>0</v>
      </c>
      <c r="F1436" s="51">
        <f t="shared" si="193"/>
        <v>904</v>
      </c>
      <c r="G1436" s="73" t="s">
        <v>733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145</v>
      </c>
      <c r="D1437" s="51">
        <v>0</v>
      </c>
      <c r="E1437" s="51">
        <v>0</v>
      </c>
      <c r="F1437" s="51">
        <f t="shared" si="193"/>
        <v>905</v>
      </c>
      <c r="G1437" s="73" t="s">
        <v>734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145</v>
      </c>
      <c r="D1438" s="51">
        <v>0</v>
      </c>
      <c r="E1438" s="51">
        <v>0</v>
      </c>
      <c r="F1438" s="51">
        <f t="shared" si="193"/>
        <v>906</v>
      </c>
      <c r="G1438" s="73" t="s">
        <v>735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145</v>
      </c>
      <c r="D1439" s="51">
        <v>0</v>
      </c>
      <c r="E1439" s="51">
        <v>0</v>
      </c>
      <c r="F1439" s="51">
        <f t="shared" si="193"/>
        <v>907</v>
      </c>
      <c r="G1439" s="73" t="s">
        <v>736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145</v>
      </c>
      <c r="D1440" s="51">
        <v>0</v>
      </c>
      <c r="E1440" s="51">
        <v>0</v>
      </c>
      <c r="F1440" s="51">
        <f t="shared" si="193"/>
        <v>908</v>
      </c>
      <c r="G1440" s="73" t="s">
        <v>737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145</v>
      </c>
      <c r="D1441" s="51">
        <v>0</v>
      </c>
      <c r="E1441" s="51">
        <v>0</v>
      </c>
      <c r="F1441" s="51">
        <f t="shared" si="193"/>
        <v>909</v>
      </c>
      <c r="G1441" s="73" t="s">
        <v>738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145</v>
      </c>
      <c r="D1442" s="51">
        <v>0</v>
      </c>
      <c r="E1442" s="51">
        <v>0</v>
      </c>
      <c r="F1442" s="51">
        <f t="shared" si="193"/>
        <v>910</v>
      </c>
      <c r="G1442" s="73" t="s">
        <v>739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145</v>
      </c>
      <c r="D1443" s="51">
        <v>0</v>
      </c>
      <c r="E1443" s="51">
        <v>0</v>
      </c>
      <c r="F1443" s="51">
        <f t="shared" si="193"/>
        <v>911</v>
      </c>
      <c r="G1443" s="73" t="s">
        <v>740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145</v>
      </c>
      <c r="D1444" s="51">
        <v>0</v>
      </c>
      <c r="E1444" s="51">
        <v>0</v>
      </c>
      <c r="F1444" s="51">
        <f t="shared" si="193"/>
        <v>912</v>
      </c>
      <c r="G1444" s="73" t="s">
        <v>741</v>
      </c>
      <c r="H1444" s="51"/>
      <c r="I1444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01"/>
  <sheetViews>
    <sheetView tabSelected="1" topLeftCell="A363" workbookViewId="0">
      <selection activeCell="G383" sqref="G383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1418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760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760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G16" sqref="G16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1416</v>
      </c>
      <c r="C4" s="55" t="s">
        <v>1362</v>
      </c>
      <c r="D4" s="55">
        <v>6910</v>
      </c>
      <c r="E4" s="58" t="s">
        <v>1422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2023-08-23T08:24:30Z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