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20_DTU9_Fing4_34Bins_UGJS\Build_GUI_V1.1.4\"/>
    </mc:Choice>
  </mc:AlternateContent>
  <xr:revisionPtr revIDLastSave="0" documentId="13_ncr:1_{20407F03-8529-4F83-BB7D-5067AEF989FE}" xr6:coauthVersionLast="47" xr6:coauthVersionMax="47" xr10:uidLastSave="{00000000-0000-0000-0000-000000000000}"/>
  <bookViews>
    <workbookView xWindow="3909" yWindow="1637" windowWidth="24694" windowHeight="13157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6" i="4" l="1"/>
  <c r="N437" i="4" s="1"/>
  <c r="N438" i="4" s="1"/>
  <c r="N439" i="4" s="1"/>
  <c r="N440" i="4" s="1"/>
  <c r="N441" i="4" s="1"/>
  <c r="N442" i="4" s="1"/>
  <c r="N443" i="4" s="1"/>
  <c r="N444" i="4" s="1"/>
  <c r="N445" i="4" s="1"/>
  <c r="J436" i="4"/>
  <c r="J437" i="4" s="1"/>
  <c r="J438" i="4" s="1"/>
  <c r="J439" i="4" s="1"/>
  <c r="J440" i="4" s="1"/>
  <c r="J441" i="4" s="1"/>
  <c r="J442" i="4" s="1"/>
  <c r="J443" i="4" s="1"/>
  <c r="J444" i="4" s="1"/>
  <c r="J445" i="4" s="1"/>
  <c r="I436" i="4"/>
  <c r="I437" i="4" s="1"/>
  <c r="I438" i="4" s="1"/>
  <c r="I439" i="4" s="1"/>
  <c r="I440" i="4" s="1"/>
  <c r="I441" i="4" s="1"/>
  <c r="I442" i="4" s="1"/>
  <c r="I443" i="4" s="1"/>
  <c r="I444" i="4" s="1"/>
  <c r="I445" i="4" s="1"/>
  <c r="B436" i="4"/>
  <c r="B437" i="4" s="1"/>
  <c r="B438" i="4" s="1"/>
  <c r="B439" i="4" s="1"/>
  <c r="B440" i="4" s="1"/>
  <c r="B441" i="4" s="1"/>
  <c r="B442" i="4" s="1"/>
  <c r="B443" i="4" s="1"/>
  <c r="B444" i="4" s="1"/>
  <c r="B445" i="4" s="1"/>
  <c r="N426" i="4"/>
  <c r="N427" i="4" s="1"/>
  <c r="N428" i="4" s="1"/>
  <c r="N429" i="4" s="1"/>
  <c r="N430" i="4" s="1"/>
  <c r="N431" i="4" s="1"/>
  <c r="N432" i="4" s="1"/>
  <c r="N433" i="4" s="1"/>
  <c r="N434" i="4" s="1"/>
  <c r="N425" i="4"/>
  <c r="J425" i="4"/>
  <c r="J426" i="4" s="1"/>
  <c r="J427" i="4" s="1"/>
  <c r="J428" i="4" s="1"/>
  <c r="J429" i="4" s="1"/>
  <c r="J430" i="4" s="1"/>
  <c r="J431" i="4" s="1"/>
  <c r="J432" i="4" s="1"/>
  <c r="J433" i="4" s="1"/>
  <c r="J434" i="4" s="1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B425" i="4"/>
  <c r="B426" i="4" s="1"/>
  <c r="B427" i="4" s="1"/>
  <c r="B428" i="4" s="1"/>
  <c r="B429" i="4" s="1"/>
  <c r="B430" i="4" s="1"/>
  <c r="B431" i="4" s="1"/>
  <c r="B432" i="4" s="1"/>
  <c r="B433" i="4" s="1"/>
  <c r="B434" i="4" s="1"/>
  <c r="F110" i="14"/>
  <c r="C110" i="14"/>
  <c r="B110" i="14"/>
  <c r="F109" i="14"/>
  <c r="C109" i="14"/>
  <c r="B109" i="14"/>
  <c r="F60" i="14"/>
  <c r="B60" i="14"/>
  <c r="F59" i="14"/>
  <c r="B59" i="14"/>
  <c r="H39" i="2"/>
  <c r="G39" i="2"/>
  <c r="E39" i="2"/>
  <c r="A39" i="2"/>
  <c r="H38" i="2"/>
  <c r="G38" i="2"/>
  <c r="E38" i="2"/>
  <c r="B38" i="2"/>
  <c r="B39" i="2" s="1"/>
  <c r="A38" i="2"/>
  <c r="K351" i="1"/>
  <c r="K352" i="1" s="1"/>
  <c r="K353" i="1" s="1"/>
  <c r="K354" i="1" s="1"/>
  <c r="K355" i="1" s="1"/>
  <c r="F351" i="1"/>
  <c r="F352" i="1" s="1"/>
  <c r="F353" i="1" s="1"/>
  <c r="F354" i="1" s="1"/>
  <c r="F355" i="1" s="1"/>
  <c r="B351" i="1"/>
  <c r="B352" i="1" s="1"/>
  <c r="B353" i="1" s="1"/>
  <c r="B354" i="1" s="1"/>
  <c r="B355" i="1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K345" i="1"/>
  <c r="K346" i="1" s="1"/>
  <c r="K347" i="1" s="1"/>
  <c r="K348" i="1" s="1"/>
  <c r="K349" i="1" s="1"/>
  <c r="F345" i="1"/>
  <c r="F346" i="1" s="1"/>
  <c r="F347" i="1" s="1"/>
  <c r="F348" i="1" s="1"/>
  <c r="F349" i="1" s="1"/>
  <c r="B345" i="1"/>
  <c r="B346" i="1" s="1"/>
  <c r="B347" i="1" s="1"/>
  <c r="B348" i="1" s="1"/>
  <c r="B349" i="1" s="1"/>
  <c r="K339" i="1"/>
  <c r="K340" i="1" s="1"/>
  <c r="K341" i="1" s="1"/>
  <c r="K342" i="1" s="1"/>
  <c r="K343" i="1" s="1"/>
  <c r="F339" i="1"/>
  <c r="F340" i="1" s="1"/>
  <c r="F341" i="1" s="1"/>
  <c r="F342" i="1" s="1"/>
  <c r="F343" i="1" s="1"/>
  <c r="B339" i="1"/>
  <c r="B340" i="1" s="1"/>
  <c r="B341" i="1" s="1"/>
  <c r="B342" i="1" s="1"/>
  <c r="B343" i="1" s="1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B328" i="1"/>
  <c r="B329" i="1" s="1"/>
  <c r="B330" i="1" s="1"/>
  <c r="B331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B357" i="1" l="1"/>
  <c r="B358" i="1" s="1"/>
  <c r="B359" i="1" s="1"/>
  <c r="B360" i="1" s="1"/>
  <c r="B361" i="1" s="1"/>
  <c r="F357" i="1"/>
  <c r="F358" i="1" s="1"/>
  <c r="F359" i="1" s="1"/>
  <c r="F360" i="1" s="1"/>
  <c r="F361" i="1" s="1"/>
  <c r="K357" i="1"/>
  <c r="K358" i="1" s="1"/>
  <c r="K359" i="1" s="1"/>
  <c r="K360" i="1" s="1"/>
  <c r="K361" i="1" s="1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F854" i="13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C870" i="13" l="1"/>
  <c r="C63" i="14"/>
  <c r="B63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72" i="13"/>
  <c r="F1089" i="13" s="1"/>
  <c r="F1106" i="13" s="1"/>
  <c r="F93" i="14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K255" i="1"/>
  <c r="K261" i="1" s="1"/>
  <c r="F255" i="1"/>
  <c r="F256" i="1" s="1"/>
  <c r="F257" i="1" s="1"/>
  <c r="F258" i="1" s="1"/>
  <c r="F259" i="1" s="1"/>
  <c r="I1276" i="13"/>
  <c r="I1277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E11" i="2"/>
  <c r="E13" i="2" s="1"/>
  <c r="E15" i="2" s="1"/>
  <c r="E17" i="2" s="1"/>
  <c r="E19" i="2" s="1"/>
  <c r="E25" i="2" s="1"/>
  <c r="E27" i="2" s="1"/>
  <c r="E29" i="2" s="1"/>
  <c r="E31" i="2" s="1"/>
  <c r="E33" i="2" s="1"/>
  <c r="E35" i="2" s="1"/>
  <c r="E37" i="2" s="1"/>
  <c r="E12" i="2"/>
  <c r="E14" i="2" s="1"/>
  <c r="E16" i="2" s="1"/>
  <c r="E18" i="2" s="1"/>
  <c r="E24" i="2" s="1"/>
  <c r="E26" i="2" s="1"/>
  <c r="E28" i="2" s="1"/>
  <c r="E30" i="2" s="1"/>
  <c r="E32" i="2" s="1"/>
  <c r="E34" i="2" s="1"/>
  <c r="E3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073" i="13" l="1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78" i="13"/>
  <c r="I1279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1293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66" i="13"/>
  <c r="F867" i="13" s="1"/>
  <c r="F868" i="13" s="1"/>
  <c r="C64" i="14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96" i="13"/>
  <c r="F997" i="13" s="1"/>
  <c r="F998" i="13" s="1"/>
  <c r="F999" i="13" s="1"/>
  <c r="F1000" i="13" s="1"/>
  <c r="F1001" i="13" s="1"/>
  <c r="F1002" i="13" s="1"/>
  <c r="F987" i="13"/>
  <c r="F988" i="13" s="1"/>
  <c r="F989" i="13" s="1"/>
  <c r="F990" i="13" s="1"/>
  <c r="F991" i="13" s="1"/>
  <c r="F992" i="13" s="1"/>
  <c r="F993" i="13" s="1"/>
  <c r="F978" i="13"/>
  <c r="F979" i="13" s="1"/>
  <c r="F980" i="13" s="1"/>
  <c r="F981" i="13" s="1"/>
  <c r="F982" i="13" s="1"/>
  <c r="F983" i="13" s="1"/>
  <c r="F984" i="13" s="1"/>
  <c r="F969" i="13"/>
  <c r="F970" i="13" s="1"/>
  <c r="F971" i="13" s="1"/>
  <c r="F972" i="13" s="1"/>
  <c r="F973" i="13" s="1"/>
  <c r="F974" i="13" s="1"/>
  <c r="F975" i="13" s="1"/>
  <c r="F960" i="13"/>
  <c r="F961" i="13" s="1"/>
  <c r="F962" i="13" s="1"/>
  <c r="F963" i="13" s="1"/>
  <c r="F964" i="13" s="1"/>
  <c r="F965" i="13" s="1"/>
  <c r="F966" i="13" s="1"/>
  <c r="F951" i="13"/>
  <c r="F952" i="13" s="1"/>
  <c r="F953" i="13" s="1"/>
  <c r="F954" i="13" s="1"/>
  <c r="F955" i="13" s="1"/>
  <c r="F956" i="13" s="1"/>
  <c r="F957" i="13" s="1"/>
  <c r="F942" i="13"/>
  <c r="F943" i="13" s="1"/>
  <c r="F944" i="13" s="1"/>
  <c r="F945" i="13" s="1"/>
  <c r="F946" i="13" s="1"/>
  <c r="F947" i="13" s="1"/>
  <c r="F948" i="13" s="1"/>
  <c r="F933" i="13"/>
  <c r="F934" i="13" s="1"/>
  <c r="F935" i="13" s="1"/>
  <c r="F936" i="13" s="1"/>
  <c r="F937" i="13" s="1"/>
  <c r="F938" i="13" s="1"/>
  <c r="F939" i="13" s="1"/>
  <c r="F924" i="13"/>
  <c r="F925" i="13" s="1"/>
  <c r="F926" i="13" s="1"/>
  <c r="F927" i="13" s="1"/>
  <c r="F928" i="13" s="1"/>
  <c r="F929" i="13" s="1"/>
  <c r="F930" i="13" s="1"/>
  <c r="F915" i="13"/>
  <c r="F916" i="13" s="1"/>
  <c r="F917" i="13" s="1"/>
  <c r="F918" i="13" s="1"/>
  <c r="F919" i="13" s="1"/>
  <c r="F920" i="13" s="1"/>
  <c r="F921" i="13" s="1"/>
  <c r="F906" i="13"/>
  <c r="F907" i="13" s="1"/>
  <c r="F908" i="13" s="1"/>
  <c r="F909" i="13" s="1"/>
  <c r="F910" i="13" s="1"/>
  <c r="F911" i="13" s="1"/>
  <c r="F912" i="13" s="1"/>
  <c r="F897" i="13"/>
  <c r="F898" i="13" s="1"/>
  <c r="F899" i="13" s="1"/>
  <c r="F900" i="13" s="1"/>
  <c r="F901" i="13" s="1"/>
  <c r="F902" i="13" s="1"/>
  <c r="F903" i="13" s="1"/>
  <c r="F888" i="13"/>
  <c r="F889" i="13" s="1"/>
  <c r="F890" i="13" s="1"/>
  <c r="F891" i="13" s="1"/>
  <c r="F892" i="13" s="1"/>
  <c r="F893" i="13" s="1"/>
  <c r="F894" i="13" s="1"/>
  <c r="F871" i="13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85" i="13" s="1"/>
  <c r="C866" i="13"/>
  <c r="C867" i="13" s="1"/>
  <c r="C868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94" i="13"/>
  <c r="I1295" i="13" s="1"/>
  <c r="I1296" i="13" s="1"/>
  <c r="I131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F262" i="1"/>
  <c r="F263" i="1" s="1"/>
  <c r="F264" i="1" s="1"/>
  <c r="F265" i="1" s="1"/>
  <c r="F267" i="1"/>
  <c r="K273" i="1"/>
  <c r="K268" i="1"/>
  <c r="K269" i="1" s="1"/>
  <c r="K270" i="1" s="1"/>
  <c r="K271" i="1" s="1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7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8" i="14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B64" i="14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896" i="13"/>
  <c r="C888" i="13"/>
  <c r="C889" i="13" s="1"/>
  <c r="C890" i="13" s="1"/>
  <c r="C891" i="13" s="1"/>
  <c r="C892" i="13" s="1"/>
  <c r="C893" i="13" s="1"/>
  <c r="C894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7" i="14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1328" i="13"/>
  <c r="I1329" i="13" s="1"/>
  <c r="I1330" i="13" s="1"/>
  <c r="I1344" i="13"/>
  <c r="K280" i="1"/>
  <c r="K281" i="1" s="1"/>
  <c r="K282" i="1" s="1"/>
  <c r="K283" i="1" s="1"/>
  <c r="K285" i="1"/>
  <c r="F274" i="1"/>
  <c r="F275" i="1" s="1"/>
  <c r="F276" i="1" s="1"/>
  <c r="F277" i="1" s="1"/>
  <c r="F279" i="1"/>
  <c r="C905" i="13"/>
  <c r="C897" i="13"/>
  <c r="C898" i="13" s="1"/>
  <c r="C899" i="13" s="1"/>
  <c r="C900" i="13" s="1"/>
  <c r="C901" i="13" s="1"/>
  <c r="C902" i="13" s="1"/>
  <c r="C903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45" i="13"/>
  <c r="I1346" i="13" s="1"/>
  <c r="I1347" i="13" s="1"/>
  <c r="I136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914" i="13"/>
  <c r="C906" i="13"/>
  <c r="C907" i="13" s="1"/>
  <c r="C908" i="13" s="1"/>
  <c r="C909" i="13" s="1"/>
  <c r="C910" i="13" s="1"/>
  <c r="C911" i="13" s="1"/>
  <c r="C912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62" i="13"/>
  <c r="I1363" i="13" s="1"/>
  <c r="I1364" i="13" s="1"/>
  <c r="I1378" i="13"/>
  <c r="F286" i="1"/>
  <c r="F287" i="1" s="1"/>
  <c r="F288" i="1" s="1"/>
  <c r="F289" i="1" s="1"/>
  <c r="F291" i="1"/>
  <c r="K292" i="1"/>
  <c r="K293" i="1" s="1"/>
  <c r="K294" i="1" s="1"/>
  <c r="K295" i="1" s="1"/>
  <c r="K297" i="1"/>
  <c r="C923" i="13"/>
  <c r="C915" i="13"/>
  <c r="C916" i="13" s="1"/>
  <c r="C917" i="13" s="1"/>
  <c r="C918" i="13" s="1"/>
  <c r="C919" i="13" s="1"/>
  <c r="C920" i="13" s="1"/>
  <c r="C921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79" i="13"/>
  <c r="I1380" i="13" s="1"/>
  <c r="I1381" i="13" s="1"/>
  <c r="I1395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932" i="13"/>
  <c r="C924" i="13"/>
  <c r="C925" i="13" s="1"/>
  <c r="C926" i="13" s="1"/>
  <c r="C927" i="13" s="1"/>
  <c r="C928" i="13" s="1"/>
  <c r="C929" i="13" s="1"/>
  <c r="C930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96" i="13"/>
  <c r="I1397" i="13" s="1"/>
  <c r="I1398" i="13" s="1"/>
  <c r="I1412" i="13"/>
  <c r="F298" i="1"/>
  <c r="F299" i="1" s="1"/>
  <c r="F300" i="1" s="1"/>
  <c r="F301" i="1" s="1"/>
  <c r="F303" i="1"/>
  <c r="K309" i="1"/>
  <c r="K304" i="1"/>
  <c r="K305" i="1" s="1"/>
  <c r="K306" i="1" s="1"/>
  <c r="K307" i="1" s="1"/>
  <c r="C941" i="13"/>
  <c r="C933" i="13"/>
  <c r="C934" i="13" s="1"/>
  <c r="C935" i="13" s="1"/>
  <c r="C936" i="13" s="1"/>
  <c r="C937" i="13" s="1"/>
  <c r="C938" i="13" s="1"/>
  <c r="C939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413" i="13"/>
  <c r="I1414" i="13" s="1"/>
  <c r="I1415" i="13" s="1"/>
  <c r="I142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950" i="13"/>
  <c r="C942" i="13"/>
  <c r="C943" i="13" s="1"/>
  <c r="C944" i="13" s="1"/>
  <c r="C945" i="13" s="1"/>
  <c r="C946" i="13" s="1"/>
  <c r="C947" i="13" s="1"/>
  <c r="C948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430" i="13"/>
  <c r="I1431" i="13" s="1"/>
  <c r="I1432" i="13" s="1"/>
  <c r="I1446" i="13"/>
  <c r="F310" i="1"/>
  <c r="F311" i="1" s="1"/>
  <c r="F312" i="1" s="1"/>
  <c r="F313" i="1" s="1"/>
  <c r="F315" i="1"/>
  <c r="K316" i="1"/>
  <c r="K317" i="1" s="1"/>
  <c r="K318" i="1" s="1"/>
  <c r="K319" i="1" s="1"/>
  <c r="K321" i="1"/>
  <c r="K322" i="1" s="1"/>
  <c r="K323" i="1" s="1"/>
  <c r="K324" i="1" s="1"/>
  <c r="K325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89" i="1"/>
  <c r="B184" i="1"/>
  <c r="B185" i="1" s="1"/>
  <c r="B186" i="1" s="1"/>
  <c r="B187" i="1" s="1"/>
  <c r="C959" i="13"/>
  <c r="C951" i="13"/>
  <c r="C952" i="13" s="1"/>
  <c r="C953" i="13" s="1"/>
  <c r="C954" i="13" s="1"/>
  <c r="C955" i="13" s="1"/>
  <c r="C956" i="13" s="1"/>
  <c r="C957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447" i="13" l="1"/>
  <c r="I1448" i="13" s="1"/>
  <c r="I1449" i="13" s="1"/>
  <c r="I1463" i="13"/>
  <c r="I1480" i="13" s="1"/>
  <c r="F316" i="1"/>
  <c r="F317" i="1" s="1"/>
  <c r="F318" i="1" s="1"/>
  <c r="F319" i="1" s="1"/>
  <c r="F321" i="1"/>
  <c r="F322" i="1" s="1"/>
  <c r="F323" i="1" s="1"/>
  <c r="F324" i="1" s="1"/>
  <c r="F325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751" i="13" s="1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190" i="1"/>
  <c r="B191" i="1" s="1"/>
  <c r="B192" i="1" s="1"/>
  <c r="B193" i="1" s="1"/>
  <c r="B195" i="1"/>
  <c r="C968" i="13"/>
  <c r="C960" i="13"/>
  <c r="C961" i="13" s="1"/>
  <c r="C962" i="13" s="1"/>
  <c r="C963" i="13" s="1"/>
  <c r="C964" i="13" s="1"/>
  <c r="C965" i="13" s="1"/>
  <c r="C966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481" i="13" l="1"/>
  <c r="I1482" i="13" s="1"/>
  <c r="I1483" i="13" s="1"/>
  <c r="I1497" i="13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64" i="13"/>
  <c r="I1465" i="13" s="1"/>
  <c r="I1466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77" i="13"/>
  <c r="C969" i="13"/>
  <c r="C970" i="13" s="1"/>
  <c r="C971" i="13" s="1"/>
  <c r="C972" i="13" s="1"/>
  <c r="C973" i="13" s="1"/>
  <c r="C974" i="13" s="1"/>
  <c r="C975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1498" i="13" l="1"/>
  <c r="I1499" i="13" s="1"/>
  <c r="I1500" i="13" s="1"/>
  <c r="I1514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86" i="13"/>
  <c r="C978" i="13"/>
  <c r="C979" i="13" s="1"/>
  <c r="C980" i="13" s="1"/>
  <c r="C981" i="13" s="1"/>
  <c r="C982" i="13" s="1"/>
  <c r="C983" i="13" s="1"/>
  <c r="C984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1515" i="13" l="1"/>
  <c r="I1516" i="13" s="1"/>
  <c r="I1517" i="13" s="1"/>
  <c r="I1531" i="13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995" i="13"/>
  <c r="C987" i="13"/>
  <c r="C988" i="13" s="1"/>
  <c r="C989" i="13" s="1"/>
  <c r="C990" i="13" s="1"/>
  <c r="C991" i="13" s="1"/>
  <c r="C992" i="13" s="1"/>
  <c r="C993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I803" i="13" l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I1532" i="13"/>
  <c r="I1533" i="13" s="1"/>
  <c r="I1534" i="13" s="1"/>
  <c r="I1548" i="13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14" i="1"/>
  <c r="B215" i="1" s="1"/>
  <c r="B216" i="1" s="1"/>
  <c r="B217" i="1" s="1"/>
  <c r="B219" i="1"/>
  <c r="C1004" i="13"/>
  <c r="C996" i="13"/>
  <c r="C997" i="13" s="1"/>
  <c r="C998" i="13" s="1"/>
  <c r="C999" i="13" s="1"/>
  <c r="C1000" i="13" s="1"/>
  <c r="C1001" i="13" s="1"/>
  <c r="C1002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820" i="13" l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837" i="13" s="1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1565" i="13"/>
  <c r="I1566" i="13" s="1"/>
  <c r="I1567" i="13" s="1"/>
  <c r="I1568" i="13" s="1"/>
  <c r="I1549" i="13"/>
  <c r="I1550" i="13" s="1"/>
  <c r="I1551" i="13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B226" i="1"/>
  <c r="B227" i="1" s="1"/>
  <c r="B228" i="1" s="1"/>
  <c r="B229" i="1" s="1"/>
  <c r="B231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238" i="1"/>
  <c r="B239" i="1" s="1"/>
  <c r="B240" i="1" s="1"/>
  <c r="B241" i="1" s="1"/>
  <c r="B243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430" i="13" l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6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47" i="13" l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F1480" i="13" s="1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97" i="13" l="1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751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E751" i="13" s="1"/>
  <c r="B256" i="1"/>
  <c r="B257" i="1" s="1"/>
  <c r="B258" i="1" s="1"/>
  <c r="B259" i="1" s="1"/>
  <c r="B261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F1514" i="13" l="1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2" i="1"/>
  <c r="B263" i="1" s="1"/>
  <c r="B264" i="1" s="1"/>
  <c r="B265" i="1" s="1"/>
  <c r="B267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F1515" i="13" l="1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B349" i="4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F1548" i="13" l="1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B360" i="4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79" i="1"/>
  <c r="B274" i="1"/>
  <c r="B275" i="1" s="1"/>
  <c r="B276" i="1" s="1"/>
  <c r="B277" i="1" s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C803" i="13" l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F1565" i="13"/>
  <c r="F1566" i="13" s="1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B280" i="1"/>
  <c r="B281" i="1" s="1"/>
  <c r="B282" i="1" s="1"/>
  <c r="B283" i="1" s="1"/>
  <c r="B285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E820" i="13" l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B286" i="1"/>
  <c r="B287" i="1" s="1"/>
  <c r="B288" i="1" s="1"/>
  <c r="B289" i="1" s="1"/>
  <c r="B291" i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225" i="13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B322" i="1" s="1"/>
  <c r="B323" i="1" s="1"/>
  <c r="B324" i="1" s="1"/>
  <c r="B325" i="1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310" i="13" l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79" i="13" l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429" i="13" l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47" i="13" l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C1480" i="13" s="1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514" i="13" l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515" i="13" l="1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548" i="13" l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549" i="13" l="1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C1566" i="13" s="1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<sst xmlns="http://schemas.openxmlformats.org/spreadsheetml/2006/main" count="5313" uniqueCount="1398">
  <si>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</si>
  <si>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</si>
  <si>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</si>
  <si>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</si>
  <si>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</si>
  <si>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</si>
  <si>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</si>
  <si>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</si>
  <si>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</si>
  <si>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</si>
  <si>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</si>
  <si>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</si>
  <si>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</si>
  <si>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</si>
  <si>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</si>
  <si>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</si>
  <si>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</si>
  <si>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</si>
  <si>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</si>
  <si>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</si>
  <si>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</si>
  <si>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</si>
  <si>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</si>
  <si>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</si>
  <si>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</si>
  <si>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</si>
  <si>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</si>
  <si>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</si>
  <si>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</si>
  <si>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</si>
  <si>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</si>
  <si>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</si>
  <si>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</si>
  <si>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</si>
  <si>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</si>
  <si>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</si>
  <si>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</si>
  <si>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</si>
  <si>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</si>
  <si>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</si>
  <si>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</si>
  <si>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</si>
  <si>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</si>
  <si>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</si>
  <si>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</si>
  <si>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</si>
  <si>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</si>
  <si>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</si>
  <si>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</si>
  <si>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</si>
  <si>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</si>
  <si>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</si>
  <si>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</si>
  <si>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</si>
  <si>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</si>
  <si>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</si>
  <si>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</si>
  <si>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</si>
  <si>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</si>
  <si>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</si>
  <si>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</si>
  <si>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</si>
  <si>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</si>
  <si>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</si>
  <si>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</si>
  <si>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</si>
  <si>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</si>
  <si>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</si>
  <si>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</si>
  <si>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</si>
  <si>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</si>
  <si>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</si>
  <si>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</si>
  <si>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</si>
  <si>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</si>
  <si>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</si>
  <si>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</si>
  <si>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</si>
  <si>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</si>
  <si>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</si>
  <si>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</si>
  <si>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</si>
  <si>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</si>
  <si>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</si>
  <si>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</si>
  <si>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</si>
  <si>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</si>
  <si>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</si>
  <si>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</si>
  <si>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</si>
  <si>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</si>
  <si>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</si>
  <si>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</si>
  <si>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</si>
  <si>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</si>
  <si>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</si>
  <si>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</si>
  <si>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</si>
  <si>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</si>
  <si>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</si>
  <si>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</si>
  <si>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</si>
  <si>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</si>
  <si>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</si>
  <si>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</si>
  <si>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</si>
  <si>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</si>
  <si>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</si>
  <si>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</si>
  <si>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</si>
  <si>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</si>
  <si>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</si>
  <si>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</si>
  <si>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</si>
  <si>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</si>
  <si>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</si>
  <si>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</si>
  <si>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</si>
  <si>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</si>
  <si>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</si>
  <si>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</si>
  <si>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</si>
  <si>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</si>
  <si>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</si>
  <si>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</si>
  <si>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</si>
  <si>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</si>
  <si>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</si>
  <si>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</si>
  <si>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</si>
  <si>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</si>
  <si>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</si>
  <si>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</si>
  <si>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</si>
  <si>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</si>
  <si>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</si>
  <si>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</si>
  <si>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</si>
  <si>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</si>
  <si>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</si>
  <si>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</si>
  <si>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</si>
  <si>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</si>
  <si>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</si>
  <si>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</si>
  <si>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</si>
  <si>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</si>
  <si>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</si>
  <si>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</si>
  <si>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</si>
  <si>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</si>
  <si>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</si>
  <si>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</si>
  <si>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</si>
  <si>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</si>
  <si>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</si>
  <si>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</si>
  <si>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</si>
  <si>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</si>
  <si>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</si>
  <si>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</si>
  <si>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</si>
  <si>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</si>
  <si>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</si>
  <si>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</si>
  <si>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</si>
  <si>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</si>
  <si>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</si>
  <si>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</si>
  <si>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</si>
  <si>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</si>
  <si>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</si>
  <si>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</si>
  <si>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</si>
  <si>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</si>
  <si>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</si>
  <si>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</si>
  <si>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</si>
  <si>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</si>
  <si>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</si>
  <si>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</si>
  <si>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</si>
  <si>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</si>
  <si>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</si>
  <si>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</si>
  <si>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</si>
  <si>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</si>
  <si>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</si>
  <si>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</si>
  <si>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</si>
  <si>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</si>
  <si>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</si>
  <si>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</si>
  <si>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</si>
  <si>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</si>
  <si>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</si>
  <si>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</si>
  <si>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</si>
  <si>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</si>
  <si>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</si>
  <si>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</si>
  <si>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</si>
  <si>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</si>
  <si>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</si>
  <si>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</si>
  <si>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</si>
  <si>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</si>
  <si>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</si>
  <si>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</si>
  <si>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</si>
  <si>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</si>
  <si>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</si>
  <si>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</si>
  <si>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</si>
  <si>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</si>
  <si>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</si>
  <si>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</si>
  <si>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</si>
  <si>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</si>
  <si>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</si>
  <si>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</si>
  <si>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</si>
  <si>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</si>
  <si>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</si>
  <si>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</si>
  <si>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</si>
  <si>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</si>
  <si>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</si>
  <si>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</si>
  <si>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</si>
  <si>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</si>
  <si>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</si>
  <si>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</si>
  <si>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</si>
  <si>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</si>
  <si>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</si>
  <si>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</si>
  <si>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</si>
  <si>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</si>
  <si>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</si>
  <si>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</si>
  <si>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</si>
  <si>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</si>
  <si>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</si>
  <si>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</si>
  <si>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</si>
  <si>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</si>
  <si>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</si>
  <si>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</si>
  <si>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</si>
  <si>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</si>
  <si>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</si>
  <si>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</si>
  <si>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</si>
  <si>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</si>
  <si>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</si>
  <si>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</si>
  <si>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</si>
  <si>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</si>
  <si>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</si>
  <si>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</si>
  <si>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</si>
  <si>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</si>
  <si>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</si>
  <si>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</si>
  <si>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</si>
  <si>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</si>
  <si>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</si>
  <si>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</si>
  <si>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</si>
  <si>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</si>
  <si>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</si>
  <si>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</si>
  <si>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</si>
  <si>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</si>
  <si>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</si>
  <si>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</si>
  <si>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</si>
  <si>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</si>
  <si>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</si>
  <si>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</si>
  <si>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</si>
  <si>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</si>
  <si>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</si>
  <si>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</si>
  <si>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</si>
  <si>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</si>
  <si>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</si>
  <si>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</si>
  <si>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</si>
  <si>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</si>
  <si>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</si>
  <si>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</si>
  <si>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</si>
  <si>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</si>
  <si>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</si>
  <si>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</si>
  <si>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</si>
  <si>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</si>
  <si>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</si>
  <si>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</si>
  <si>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</si>
  <si>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</si>
  <si>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</si>
  <si>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</si>
  <si>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</si>
  <si>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</si>
  <si>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</si>
  <si>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</si>
  <si>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</si>
  <si>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</si>
  <si>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</si>
  <si>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</si>
  <si>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</si>
  <si>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</si>
  <si>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</si>
  <si>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</si>
  <si>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</si>
  <si>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</si>
  <si>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</si>
  <si>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</si>
  <si>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</si>
  <si>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</si>
  <si>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</si>
  <si>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</si>
  <si>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</si>
  <si>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</si>
  <si>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</si>
  <si>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</si>
  <si>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</si>
  <si>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</si>
  <si>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</si>
  <si>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</si>
  <si>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</si>
  <si>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</si>
  <si>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</si>
  <si>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</si>
  <si>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</si>
  <si>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</si>
  <si>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</si>
  <si>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</si>
  <si>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</si>
  <si>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</si>
  <si>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</si>
  <si>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</si>
  <si>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</si>
  <si>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</si>
  <si>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</si>
  <si>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</si>
  <si>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</si>
  <si>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</si>
  <si>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</si>
  <si>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</si>
  <si>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</si>
  <si>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</si>
  <si>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</si>
  <si>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</si>
  <si>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</si>
  <si>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</si>
  <si>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</si>
  <si>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</si>
  <si>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</si>
  <si>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</si>
  <si>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</si>
  <si>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</si>
  <si>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</si>
  <si>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</si>
  <si>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</si>
  <si>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</si>
  <si>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</si>
  <si>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</si>
  <si>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</si>
  <si>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</si>
  <si>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</si>
  <si>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</si>
  <si>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</si>
  <si>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</si>
  <si>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</si>
  <si>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</si>
  <si>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</si>
  <si>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</si>
  <si>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</si>
  <si>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</si>
  <si>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</si>
  <si>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</si>
  <si>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</si>
  <si>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</si>
  <si>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</si>
  <si>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</si>
  <si>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</si>
  <si>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</si>
  <si>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</si>
  <si>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</si>
  <si>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</si>
  <si>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</si>
  <si>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</si>
  <si>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</si>
  <si>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</si>
  <si>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</si>
  <si>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</si>
  <si>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</si>
  <si>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</si>
  <si>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</si>
  <si>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</si>
  <si>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</si>
  <si>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</si>
  <si>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</si>
  <si>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</si>
  <si>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</si>
  <si>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</si>
  <si>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</si>
  <si>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</si>
  <si>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</si>
  <si>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</si>
  <si>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</si>
  <si>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</si>
  <si>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</si>
  <si>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</si>
  <si>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</si>
  <si>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</si>
  <si>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</si>
  <si>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</si>
  <si>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</si>
  <si>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</si>
  <si>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</si>
  <si>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</si>
  <si>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</si>
  <si>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</si>
  <si>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</si>
  <si>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</si>
  <si>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</si>
  <si>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</si>
  <si>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</si>
  <si>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</si>
  <si>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</si>
  <si>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</si>
  <si>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</si>
  <si>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</si>
  <si>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</si>
  <si>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</si>
  <si>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</si>
  <si>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</si>
  <si>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</si>
  <si>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</si>
  <si>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</si>
  <si>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</si>
  <si>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</si>
  <si>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</si>
  <si>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</si>
  <si>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</si>
  <si>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</si>
  <si>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</si>
  <si>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</si>
  <si>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</si>
  <si>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</si>
  <si>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</si>
  <si>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</si>
  <si>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</si>
  <si>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</si>
  <si>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</si>
  <si>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</si>
  <si>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</si>
  <si>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</si>
  <si>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</si>
  <si>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</si>
  <si>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</si>
  <si>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</si>
  <si>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</si>
  <si>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</si>
  <si>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</si>
  <si>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</si>
  <si>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</si>
  <si>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</si>
  <si>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</si>
  <si>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</si>
  <si>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</si>
  <si>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</si>
  <si>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</si>
  <si>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</si>
  <si>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</si>
  <si>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</si>
  <si>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</si>
  <si>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</si>
  <si>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</si>
  <si>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</si>
  <si>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</si>
  <si>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</si>
  <si>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</si>
  <si>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</si>
  <si>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</si>
  <si>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</si>
  <si>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</si>
  <si>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</si>
  <si>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</si>
  <si>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</si>
  <si>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</si>
  <si>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</si>
  <si>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</si>
  <si>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</si>
  <si>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</si>
  <si>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</si>
  <si>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</si>
  <si>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</si>
  <si>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</si>
  <si>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</si>
  <si>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</si>
  <si>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</si>
  <si>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</si>
  <si>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</si>
  <si>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</si>
  <si>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</si>
  <si>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</si>
  <si>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</si>
  <si>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</si>
  <si>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</si>
  <si>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</si>
  <si>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</si>
  <si>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</si>
  <si>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</si>
  <si>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</si>
  <si>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</si>
  <si>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</si>
  <si>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</si>
  <si>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</si>
  <si>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</si>
  <si>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</si>
  <si>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</si>
  <si>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</si>
  <si>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</si>
  <si>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</si>
  <si>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</si>
  <si>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</si>
  <si>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</si>
  <si>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</si>
  <si>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</si>
  <si>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</si>
  <si>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</si>
  <si>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</si>
  <si>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</si>
  <si>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</si>
  <si>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</si>
  <si>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</si>
  <si>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</si>
  <si>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</si>
  <si>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</si>
  <si>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</si>
  <si>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</si>
  <si>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</si>
  <si>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</si>
  <si>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</si>
  <si>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</si>
  <si>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</si>
  <si>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</si>
  <si>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</si>
  <si>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</si>
  <si>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</si>
  <si>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</si>
  <si>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</si>
  <si>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</si>
  <si>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</si>
  <si>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</si>
  <si>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</si>
  <si>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</si>
  <si>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</si>
  <si>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</si>
  <si>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</si>
  <si>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</si>
  <si>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</si>
  <si>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</si>
  <si>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</si>
  <si>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</si>
  <si>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</si>
  <si>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</si>
  <si>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</si>
  <si>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</si>
  <si>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</si>
  <si>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</si>
  <si>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</si>
  <si>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</si>
  <si>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</si>
  <si>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</si>
  <si>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</si>
  <si>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</si>
  <si>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</si>
  <si>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</si>
  <si>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</si>
  <si>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</si>
  <si>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</si>
  <si>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</si>
  <si>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</si>
  <si>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</si>
  <si>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</si>
  <si>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</si>
  <si>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</si>
  <si>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</si>
  <si>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</si>
  <si>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</si>
  <si>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</si>
  <si>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</si>
  <si>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</si>
  <si>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</si>
  <si>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</si>
  <si>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</si>
  <si>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</si>
  <si>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</si>
  <si>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</si>
  <si>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</si>
  <si>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</si>
  <si>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</si>
  <si>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</si>
  <si>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</si>
  <si>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</si>
  <si>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</si>
  <si>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</si>
  <si>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</si>
  <si>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</si>
  <si>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</si>
  <si>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</si>
  <si>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</si>
  <si>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</si>
  <si>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</si>
  <si>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</si>
  <si>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</si>
  <si>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</si>
  <si>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</si>
  <si>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</si>
  <si>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</si>
  <si>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</si>
  <si>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</si>
  <si>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</si>
  <si>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</si>
  <si>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</si>
  <si>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</si>
  <si>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</si>
  <si>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</si>
  <si>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</si>
  <si>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</si>
  <si>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</si>
  <si>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</si>
  <si>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</si>
  <si>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</si>
  <si>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</si>
  <si>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</si>
  <si>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</si>
  <si>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</si>
  <si>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</si>
  <si>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</si>
  <si>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</si>
  <si>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</si>
  <si>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</si>
  <si>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</si>
  <si>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</si>
  <si>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</si>
  <si>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</si>
  <si>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</si>
  <si>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</si>
  <si>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</si>
  <si>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</si>
  <si>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</si>
  <si>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</si>
  <si>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</si>
  <si>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</si>
  <si>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</si>
  <si>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</si>
  <si>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</si>
  <si>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</si>
  <si>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</si>
  <si>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</si>
  <si>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</si>
  <si>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</si>
  <si>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</si>
  <si>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</si>
  <si>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</si>
  <si>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</si>
  <si>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</si>
  <si>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</si>
  <si>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</si>
  <si>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</si>
  <si>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</si>
  <si>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</si>
  <si>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</si>
  <si>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</si>
  <si>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</si>
  <si>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</si>
  <si>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</si>
  <si>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</si>
  <si>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</si>
  <si>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</si>
  <si>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</si>
  <si>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</si>
  <si>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</si>
  <si>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</si>
  <si>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</si>
  <si>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</si>
  <si>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</si>
  <si>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</si>
  <si>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</si>
  <si>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</si>
  <si>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</si>
  <si>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</si>
  <si>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</si>
  <si>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</si>
  <si>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</si>
  <si>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</si>
  <si>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</si>
  <si>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</si>
  <si>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</si>
  <si>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</si>
  <si>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</si>
  <si>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</si>
  <si>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</si>
  <si>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</si>
  <si>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</si>
  <si>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</si>
  <si>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</si>
  <si>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</si>
  <si>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</si>
  <si>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</si>
  <si>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</si>
  <si>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</si>
  <si>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</si>
  <si>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</si>
  <si>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</si>
  <si>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</si>
  <si>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</si>
  <si>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</si>
  <si>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</si>
  <si>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</si>
  <si>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</si>
  <si>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</si>
  <si>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</si>
  <si>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</si>
  <si>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</si>
  <si>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</si>
  <si>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</si>
  <si>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</si>
  <si>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</si>
  <si>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</si>
  <si>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</si>
  <si>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</si>
  <si>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</si>
  <si>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</si>
  <si>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</si>
  <si>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</si>
  <si>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</si>
  <si>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</si>
  <si>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</si>
  <si>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</si>
  <si>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</si>
  <si>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</si>
  <si>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</si>
  <si>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</si>
  <si>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</si>
  <si>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</si>
  <si>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</si>
  <si>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</si>
  <si>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</si>
  <si>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</si>
  <si>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</si>
  <si>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</si>
  <si>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</si>
  <si>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</si>
  <si>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</si>
  <si>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</si>
  <si>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</si>
  <si>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</si>
  <si>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</si>
  <si>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</si>
  <si>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</si>
  <si>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</si>
  <si>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</si>
  <si>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</si>
  <si>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</si>
  <si>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</si>
  <si>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</si>
  <si>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</si>
  <si>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</si>
  <si>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</si>
  <si>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</si>
  <si>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</si>
  <si>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</si>
  <si>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</si>
  <si>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</si>
  <si>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</si>
  <si>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</si>
  <si>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</si>
  <si>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</si>
  <si>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</si>
  <si>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</si>
  <si>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</si>
  <si>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</si>
  <si>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</si>
  <si>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</si>
  <si>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</si>
  <si>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</si>
  <si>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</si>
  <si>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</si>
  <si>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</si>
  <si>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</si>
  <si>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</si>
  <si>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</si>
  <si>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</si>
  <si>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</si>
  <si>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</si>
  <si>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</si>
  <si>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</si>
  <si>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</si>
  <si>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</si>
  <si>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</si>
  <si>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</si>
  <si>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</si>
  <si>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</si>
  <si>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</si>
  <si>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</si>
  <si>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</si>
  <si>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</si>
  <si>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</si>
  <si>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</si>
  <si>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</si>
  <si>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</si>
  <si>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</si>
  <si>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</si>
  <si>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</si>
  <si>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</si>
  <si>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</si>
  <si>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</si>
  <si>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</si>
  <si>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</si>
  <si>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</si>
  <si>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</si>
  <si>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</si>
  <si>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</si>
  <si>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</si>
  <si>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</si>
  <si>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</si>
  <si>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</si>
  <si>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</si>
  <si>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</si>
  <si>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</si>
  <si>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</si>
  <si>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</si>
  <si>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</si>
  <si>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</si>
  <si>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</si>
  <si>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</si>
  <si>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</si>
  <si>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</si>
  <si>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</si>
  <si>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</si>
  <si>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</si>
  <si>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</si>
  <si>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</si>
  <si>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</si>
  <si>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</si>
  <si>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</si>
  <si>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</si>
  <si>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</si>
  <si>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</si>
  <si>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</si>
  <si>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</si>
  <si>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</si>
  <si>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</si>
  <si>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</si>
  <si>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</si>
  <si>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</si>
  <si>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</si>
  <si>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</si>
  <si>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</si>
  <si>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</si>
  <si>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</si>
  <si>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</si>
  <si>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</si>
  <si>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</si>
  <si>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</si>
  <si>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</si>
  <si>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</si>
  <si>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</si>
  <si>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</si>
  <si>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</si>
  <si>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</si>
  <si>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</si>
  <si>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</si>
  <si>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</si>
  <si>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</si>
  <si>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</si>
  <si>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</si>
  <si>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</si>
  <si>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</si>
  <si>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</si>
  <si>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</si>
  <si>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</si>
  <si>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</si>
  <si>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</si>
  <si>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</si>
  <si>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</si>
  <si>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</si>
  <si>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</si>
  <si>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</si>
  <si>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</si>
  <si>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</si>
  <si>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</si>
  <si>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</si>
  <si>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</si>
  <si>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</si>
  <si>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</si>
  <si>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</si>
  <si>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</si>
  <si>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</si>
  <si>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</si>
  <si>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</si>
  <si>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</si>
  <si>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</si>
  <si>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</si>
  <si>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</si>
  <si>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</si>
  <si>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</si>
  <si>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</si>
  <si>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</si>
  <si>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</si>
  <si>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</si>
  <si>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</si>
  <si>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</si>
  <si>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</si>
  <si>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</si>
  <si>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</si>
  <si>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</si>
  <si>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</si>
  <si>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</si>
  <si>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</si>
  <si>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</si>
  <si>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</si>
  <si>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</si>
  <si>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</si>
  <si>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</si>
  <si>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</si>
  <si>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</si>
  <si>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</si>
  <si>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</si>
  <si>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</si>
  <si>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</si>
  <si>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</si>
  <si>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</si>
  <si>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</si>
  <si>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</si>
  <si>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</si>
  <si>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</si>
  <si>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</si>
  <si>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</si>
  <si>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</si>
  <si>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</si>
  <si>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</si>
  <si>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</si>
  <si>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</si>
  <si>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</si>
  <si>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</si>
  <si>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</si>
  <si>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</si>
  <si>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</si>
  <si>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</si>
  <si>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</si>
  <si>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</si>
  <si>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</si>
  <si>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</si>
  <si>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</si>
  <si>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</si>
  <si>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</si>
  <si>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</si>
  <si>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</si>
  <si>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</si>
  <si>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</si>
  <si>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</si>
  <si>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</si>
  <si>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</si>
  <si>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</si>
  <si>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</si>
  <si>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</si>
  <si>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</si>
  <si>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</si>
  <si>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</si>
  <si>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</si>
  <si>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</si>
  <si>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</si>
  <si>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</si>
  <si>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</si>
  <si>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</si>
  <si>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</si>
  <si>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</si>
  <si>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</si>
  <si>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</si>
  <si>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</si>
  <si>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</si>
  <si>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</si>
  <si>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</si>
  <si>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</si>
  <si>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</si>
  <si>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</si>
  <si>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</si>
  <si>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</si>
  <si>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</si>
  <si>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</si>
  <si>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</si>
  <si>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</si>
  <si>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</si>
  <si>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</si>
  <si>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</si>
  <si>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</si>
  <si>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</si>
  <si>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</si>
  <si>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</si>
  <si>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</si>
  <si>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</si>
  <si>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</si>
  <si>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</si>
  <si>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</si>
  <si>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</si>
  <si>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</si>
  <si>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</si>
  <si>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</si>
  <si>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</si>
  <si>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</si>
  <si>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</si>
  <si>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</si>
  <si>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</si>
  <si>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</si>
  <si>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</si>
  <si>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</si>
  <si>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</si>
  <si>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</si>
  <si>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</si>
  <si>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</si>
  <si>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</si>
  <si>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</si>
  <si>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</si>
  <si>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</si>
  <si>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</si>
  <si>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</si>
  <si>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</si>
  <si>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</si>
  <si>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</si>
  <si>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</si>
  <si>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</si>
  <si>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</si>
  <si>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</si>
  <si>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</si>
  <si>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</si>
  <si>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</si>
  <si>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</si>
  <si>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</si>
  <si>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</si>
  <si>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</si>
  <si>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</si>
  <si>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</si>
  <si>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</si>
  <si>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</si>
  <si>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</si>
  <si>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</si>
  <si>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</si>
  <si>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</si>
  <si>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</si>
  <si>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</si>
  <si>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</si>
  <si>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</si>
  <si>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</si>
  <si>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</si>
  <si>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</si>
  <si>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</si>
  <si>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</si>
  <si>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</si>
  <si>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</si>
  <si>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</si>
  <si>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</si>
  <si>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</si>
  <si>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</si>
  <si>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</si>
  <si>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</si>
  <si>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</si>
  <si>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</si>
  <si>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</si>
  <si>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</si>
  <si>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</si>
  <si>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</si>
  <si>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</si>
  <si>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</si>
  <si>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</si>
  <si>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</si>
  <si>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</si>
  <si>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</si>
  <si>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</si>
  <si>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</si>
  <si>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</si>
  <si>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</si>
  <si>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</si>
  <si>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</si>
  <si>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</si>
  <si>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</si>
  <si>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</si>
  <si>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</si>
  <si>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</si>
  <si>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</si>
  <si>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</si>
  <si>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</si>
  <si>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</si>
  <si>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</si>
  <si>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</si>
  <si>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</si>
  <si>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</si>
  <si>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</si>
  <si>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</si>
  <si>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</si>
  <si>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</si>
  <si>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</si>
  <si>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</si>
  <si>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</si>
  <si>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</si>
  <si>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</si>
  <si>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</si>
  <si>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</si>
  <si>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</si>
  <si>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</si>
  <si>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</si>
  <si>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</si>
  <si>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</si>
  <si>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</si>
  <si>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</si>
  <si>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</si>
  <si>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</si>
  <si>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</si>
  <si>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</si>
  <si>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</si>
  <si>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</si>
  <si>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</si>
  <si>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</si>
  <si>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</si>
  <si>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</si>
  <si>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</si>
  <si>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</si>
  <si>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</si>
  <si>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</si>
  <si>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</si>
  <si>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</si>
  <si>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</si>
  <si>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</si>
  <si>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</si>
  <si>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</si>
  <si>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</si>
  <si>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</si>
  <si>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</si>
  <si>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</si>
  <si>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</si>
  <si>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</si>
  <si>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</si>
  <si>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</si>
  <si>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</si>
  <si>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</si>
  <si>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</si>
  <si>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</si>
  <si>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</si>
  <si>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</si>
  <si>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</si>
  <si>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</si>
  <si>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</si>
  <si>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</si>
  <si>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</si>
  <si>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</si>
  <si>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</si>
  <si>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</si>
  <si>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</si>
  <si>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</si>
  <si>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</si>
  <si>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</si>
  <si>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</si>
  <si>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</si>
  <si>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</si>
  <si>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</si>
  <si>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</si>
  <si>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</si>
  <si>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</si>
  <si>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</si>
  <si>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</si>
  <si>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</si>
  <si>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</si>
  <si>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</si>
  <si>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</si>
  <si>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</si>
  <si>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</si>
  <si>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</si>
  <si>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</si>
  <si>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</si>
  <si>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</si>
  <si>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</si>
  <si>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</si>
  <si>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</si>
  <si>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</si>
  <si>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</si>
  <si>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</si>
  <si>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</si>
  <si>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</si>
  <si>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</si>
  <si>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</si>
  <si>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</si>
  <si>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</si>
  <si>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</si>
  <si>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</si>
  <si>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</si>
  <si>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</si>
  <si>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</si>
  <si>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</si>
  <si>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</si>
  <si>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</si>
  <si>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</si>
  <si>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</si>
  <si>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</si>
  <si>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</si>
  <si>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</si>
  <si>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</si>
  <si>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</si>
  <si>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</si>
  <si>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</si>
  <si>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</si>
  <si>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</si>
  <si>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</si>
  <si>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</si>
  <si>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</si>
  <si>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</si>
  <si>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</si>
  <si>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</si>
  <si>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</si>
  <si>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</si>
  <si>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</si>
  <si>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</si>
  <si>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</si>
  <si>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</si>
  <si>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</si>
  <si>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</si>
  <si>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</si>
  <si>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</si>
  <si>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</si>
  <si>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</si>
  <si>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</si>
  <si>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</si>
  <si>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</si>
  <si>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</si>
  <si>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</si>
  <si>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</si>
  <si>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</si>
  <si>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</si>
  <si>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</si>
  <si>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</si>
  <si>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</si>
  <si>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</si>
  <si>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</si>
  <si>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</si>
  <si>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</si>
  <si>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</si>
  <si>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</si>
  <si>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</si>
  <si>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</si>
  <si>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</si>
  <si>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</si>
  <si>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</si>
  <si>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</si>
  <si>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</si>
  <si>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</si>
  <si>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</si>
  <si>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</si>
  <si>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</si>
  <si>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</si>
  <si>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</si>
  <si>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</si>
  <si>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</si>
  <si>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</si>
  <si>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</si>
  <si>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</si>
  <si>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</si>
  <si>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</si>
  <si>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</si>
  <si>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</si>
  <si>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</si>
  <si>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</si>
  <si>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</si>
  <si>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</si>
  <si>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</si>
  <si>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</si>
  <si>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</si>
  <si>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</si>
  <si>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</si>
  <si>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</si>
  <si>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</si>
  <si>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</si>
  <si>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</si>
  <si>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</si>
  <si>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</si>
  <si>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</si>
  <si>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</si>
  <si>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</si>
  <si>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</si>
  <si>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</si>
  <si>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</si>
  <si>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</si>
  <si>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</si>
  <si>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</si>
  <si>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</si>
  <si>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</si>
  <si>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</si>
  <si>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</si>
  <si>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</si>
  <si>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</si>
  <si>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</si>
  <si>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</si>
  <si>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</si>
  <si>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</si>
  <si>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</si>
  <si>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</si>
  <si>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</si>
  <si>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</si>
  <si>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</si>
  <si>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</si>
  <si>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</si>
  <si>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</si>
  <si>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</si>
  <si>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</si>
  <si>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</si>
  <si>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</si>
  <si>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</si>
  <si>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</si>
  <si>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</si>
  <si>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</si>
  <si>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</si>
  <si>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</si>
  <si>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</si>
  <si>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</si>
  <si>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</si>
  <si>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</si>
  <si>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</si>
  <si>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</si>
  <si>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</si>
  <si>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</si>
  <si>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</si>
  <si>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</si>
  <si>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</si>
  <si>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</si>
  <si>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</si>
  <si>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</si>
  <si>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</si>
  <si>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</si>
  <si>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</si>
  <si>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</si>
  <si>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</si>
  <si>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</si>
  <si>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</si>
  <si>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</si>
  <si>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</si>
  <si>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</si>
  <si>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</si>
  <si>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</si>
  <si>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</si>
  <si>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</si>
  <si>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</si>
  <si>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</si>
  <si>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</si>
  <si>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</si>
  <si>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</si>
  <si>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</si>
  <si>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</si>
  <si>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</si>
  <si>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</si>
  <si>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</si>
  <si>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</si>
  <si>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</si>
  <si>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</si>
  <si>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</si>
  <si>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</si>
  <si>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</si>
  <si>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</si>
  <si>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</si>
  <si>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</si>
  <si>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</si>
  <si>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</si>
  <si>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</si>
  <si>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</si>
  <si>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</si>
  <si>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</si>
  <si>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</si>
  <si>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</si>
  <si>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</si>
  <si>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</si>
  <si>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</si>
  <si>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</si>
  <si>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Bin 30</t>
  </si>
  <si>
    <t>Bin 32</t>
  </si>
  <si>
    <t>Bin 31</t>
  </si>
  <si>
    <t>Bin 33</t>
  </si>
  <si>
    <t>Bin 35</t>
  </si>
  <si>
    <t>S0499</t>
  </si>
  <si>
    <t>Bin 34</t>
  </si>
  <si>
    <t>S0402</t>
  </si>
  <si>
    <t>Finger 4</t>
  </si>
  <si>
    <t>DTU9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</si>
</sst>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1"/>
  <sheetViews>
    <sheetView topLeftCell="A325" workbookViewId="0">
      <selection activeCell="F353" sqref="F353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1383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  <row r="351" spans="1:12" x14ac:dyDescent="0.3">
      <c r="A351" s="75">
        <v>1</v>
      </c>
      <c r="B351" s="76">
        <f>B345+8</f>
        <v>305</v>
      </c>
      <c r="C351" s="75">
        <v>1</v>
      </c>
      <c r="D351" s="75">
        <v>1</v>
      </c>
      <c r="E351" s="75"/>
      <c r="F351" s="58" t="str">
        <f xml:space="preserve"> MID(F345,1,35) &amp; TEXT(MID(F345,36,2)+1,"00") &amp; "]" &amp; RIGHT(F345,LEN(F345)-FIND("]",F345))</f>
        <v xml:space="preserve"> From_ILOX_ChuteStatus.ChuteStatus[33].b12</v>
      </c>
      <c r="G351" s="75"/>
      <c r="H351" s="75">
        <v>0</v>
      </c>
      <c r="I351" s="77" t="s">
        <v>206</v>
      </c>
      <c r="J351" s="75"/>
      <c r="K351" s="58" t="str">
        <f xml:space="preserve"> MID(K345,1,7) &amp; TEXT(MID(K345,8,2)+1,"00")</f>
        <v>HAMPER 33</v>
      </c>
      <c r="L351" s="55"/>
    </row>
    <row r="352" spans="1:12" x14ac:dyDescent="0.3">
      <c r="A352" s="75">
        <v>1</v>
      </c>
      <c r="B352" s="76">
        <f>B351+1</f>
        <v>306</v>
      </c>
      <c r="C352" s="75">
        <v>1</v>
      </c>
      <c r="D352" s="75">
        <v>1</v>
      </c>
      <c r="E352" s="75"/>
      <c r="F352" s="58" t="str">
        <f xml:space="preserve"> MID(F351,1,39) &amp; "b13"</f>
        <v xml:space="preserve"> From_ILOX_ChuteStatus.ChuteStatus[33].b13</v>
      </c>
      <c r="G352" s="75"/>
      <c r="H352" s="75">
        <v>0</v>
      </c>
      <c r="I352" s="77" t="s">
        <v>207</v>
      </c>
      <c r="J352" s="75"/>
      <c r="K352" s="58" t="str">
        <f>K351</f>
        <v>HAMPER 33</v>
      </c>
    </row>
    <row r="353" spans="1:12" x14ac:dyDescent="0.3">
      <c r="A353" s="75">
        <v>1</v>
      </c>
      <c r="B353" s="76">
        <f>B352+1</f>
        <v>307</v>
      </c>
      <c r="C353" s="75">
        <v>1</v>
      </c>
      <c r="D353" s="75">
        <v>1</v>
      </c>
      <c r="E353" s="75"/>
      <c r="F353" s="58" t="str">
        <f xml:space="preserve"> MID(F352,1,39) &amp; "b14"</f>
        <v xml:space="preserve"> From_ILOX_ChuteStatus.ChuteStatus[33].b14</v>
      </c>
      <c r="G353" s="75"/>
      <c r="H353" s="75">
        <v>0</v>
      </c>
      <c r="I353" s="77" t="s">
        <v>208</v>
      </c>
      <c r="J353" s="75"/>
      <c r="K353" s="58" t="str">
        <f>K352</f>
        <v>HAMPER 33</v>
      </c>
    </row>
    <row r="354" spans="1:12" x14ac:dyDescent="0.3">
      <c r="A354" s="75">
        <v>1</v>
      </c>
      <c r="B354" s="76">
        <f>B353+1</f>
        <v>308</v>
      </c>
      <c r="C354" s="75">
        <v>1</v>
      </c>
      <c r="D354" s="75">
        <v>1</v>
      </c>
      <c r="E354" s="75"/>
      <c r="F354" s="58" t="str">
        <f xml:space="preserve"> MID(F353,1,39) &amp; "b15"</f>
        <v xml:space="preserve"> From_ILOX_ChuteStatus.ChuteStatus[33].b15</v>
      </c>
      <c r="G354" s="75"/>
      <c r="H354" s="75"/>
      <c r="I354" s="77" t="s">
        <v>209</v>
      </c>
      <c r="J354" s="75"/>
      <c r="K354" s="58" t="str">
        <f>K353</f>
        <v>HAMPER 33</v>
      </c>
    </row>
    <row r="355" spans="1:12" x14ac:dyDescent="0.3">
      <c r="A355" s="75">
        <v>1</v>
      </c>
      <c r="B355" s="76">
        <f t="shared" ref="B355" si="44">B354+1</f>
        <v>309</v>
      </c>
      <c r="C355" s="75">
        <v>1</v>
      </c>
      <c r="D355" s="75">
        <v>1</v>
      </c>
      <c r="E355" s="75"/>
      <c r="F355" s="58" t="str">
        <f xml:space="preserve"> MID(F354,1,39) &amp; "b16"</f>
        <v xml:space="preserve"> From_ILOX_ChuteStatus.ChuteStatus[33].b16</v>
      </c>
      <c r="G355" s="75"/>
      <c r="H355" s="75"/>
      <c r="I355" s="77" t="s">
        <v>210</v>
      </c>
      <c r="J355" s="75"/>
      <c r="K355" s="58" t="str">
        <f>K354</f>
        <v>HAMPER 33</v>
      </c>
    </row>
    <row r="357" spans="1:12" x14ac:dyDescent="0.3">
      <c r="A357" s="75">
        <v>1</v>
      </c>
      <c r="B357" s="76">
        <f>B351+8</f>
        <v>313</v>
      </c>
      <c r="C357" s="75">
        <v>1</v>
      </c>
      <c r="D357" s="75">
        <v>1</v>
      </c>
      <c r="E357" s="75"/>
      <c r="F357" s="58" t="str">
        <f xml:space="preserve"> MID(F351,1,35) &amp; TEXT(MID(F351,36,2)+1,"00") &amp; "]" &amp; RIGHT(F351,LEN(F351)-FIND("]",F351))</f>
        <v xml:space="preserve"> From_ILOX_ChuteStatus.ChuteStatus[34].b12</v>
      </c>
      <c r="G357" s="75"/>
      <c r="H357" s="75">
        <v>0</v>
      </c>
      <c r="I357" s="77" t="s">
        <v>206</v>
      </c>
      <c r="J357" s="75"/>
      <c r="K357" s="58" t="str">
        <f xml:space="preserve"> MID(K351,1,7) &amp; TEXT(MID(K351,8,2)+1,"00")</f>
        <v>HAMPER 34</v>
      </c>
      <c r="L357" s="55"/>
    </row>
    <row r="358" spans="1:12" x14ac:dyDescent="0.3">
      <c r="A358" s="75">
        <v>1</v>
      </c>
      <c r="B358" s="76">
        <f>B357+1</f>
        <v>314</v>
      </c>
      <c r="C358" s="75">
        <v>1</v>
      </c>
      <c r="D358" s="75">
        <v>1</v>
      </c>
      <c r="E358" s="75"/>
      <c r="F358" s="58" t="str">
        <f xml:space="preserve"> MID(F357,1,39) &amp; "b13"</f>
        <v xml:space="preserve"> From_ILOX_ChuteStatus.ChuteStatus[34].b13</v>
      </c>
      <c r="G358" s="75"/>
      <c r="H358" s="75">
        <v>0</v>
      </c>
      <c r="I358" s="77" t="s">
        <v>207</v>
      </c>
      <c r="J358" s="75"/>
      <c r="K358" s="58" t="str">
        <f>K357</f>
        <v>HAMPER 34</v>
      </c>
    </row>
    <row r="359" spans="1:12" x14ac:dyDescent="0.3">
      <c r="A359" s="75">
        <v>1</v>
      </c>
      <c r="B359" s="76">
        <f>B358+1</f>
        <v>315</v>
      </c>
      <c r="C359" s="75">
        <v>1</v>
      </c>
      <c r="D359" s="75">
        <v>1</v>
      </c>
      <c r="E359" s="75"/>
      <c r="F359" s="58" t="str">
        <f xml:space="preserve"> MID(F358,1,39) &amp; "b14"</f>
        <v xml:space="preserve"> From_ILOX_ChuteStatus.ChuteStatus[34].b14</v>
      </c>
      <c r="G359" s="75"/>
      <c r="H359" s="75">
        <v>0</v>
      </c>
      <c r="I359" s="77" t="s">
        <v>208</v>
      </c>
      <c r="J359" s="75"/>
      <c r="K359" s="58" t="str">
        <f>K358</f>
        <v>HAMPER 34</v>
      </c>
    </row>
    <row r="360" spans="1:12" x14ac:dyDescent="0.3">
      <c r="A360" s="75">
        <v>1</v>
      </c>
      <c r="B360" s="76">
        <f>B359+1</f>
        <v>316</v>
      </c>
      <c r="C360" s="75">
        <v>1</v>
      </c>
      <c r="D360" s="75">
        <v>1</v>
      </c>
      <c r="E360" s="75"/>
      <c r="F360" s="58" t="str">
        <f xml:space="preserve"> MID(F359,1,39) &amp; "b15"</f>
        <v xml:space="preserve"> From_ILOX_ChuteStatus.ChuteStatus[34].b15</v>
      </c>
      <c r="G360" s="75"/>
      <c r="H360" s="75"/>
      <c r="I360" s="77" t="s">
        <v>209</v>
      </c>
      <c r="J360" s="75"/>
      <c r="K360" s="58" t="str">
        <f>K359</f>
        <v>HAMPER 34</v>
      </c>
    </row>
    <row r="361" spans="1:12" x14ac:dyDescent="0.3">
      <c r="A361" s="75">
        <v>1</v>
      </c>
      <c r="B361" s="76">
        <f t="shared" ref="B361" si="45">B360+1</f>
        <v>317</v>
      </c>
      <c r="C361" s="75">
        <v>1</v>
      </c>
      <c r="D361" s="75">
        <v>1</v>
      </c>
      <c r="E361" s="75"/>
      <c r="F361" s="58" t="str">
        <f xml:space="preserve"> MID(F360,1,39) &amp; "b16"</f>
        <v xml:space="preserve"> From_ILOX_ChuteStatus.ChuteStatus[34].b16</v>
      </c>
      <c r="G361" s="75"/>
      <c r="H361" s="75"/>
      <c r="I361" s="77" t="s">
        <v>210</v>
      </c>
      <c r="J361" s="75"/>
      <c r="K361" s="58" t="str">
        <f>K360</f>
        <v>HAMPER 34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1"/>
  <sheetViews>
    <sheetView tabSelected="1" topLeftCell="A4" workbookViewId="0">
      <selection activeCell="E17" sqref="E17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1395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32" si="0">A7</f>
        <v>1</v>
      </c>
      <c r="B8" s="1">
        <f t="shared" ref="B8:B32" si="1">B7+1</f>
        <v>3</v>
      </c>
      <c r="C8" s="1">
        <v>4</v>
      </c>
      <c r="D8" s="62" t="s">
        <v>27</v>
      </c>
      <c r="E8" s="1">
        <v>4</v>
      </c>
      <c r="F8" s="58" t="str">
        <f t="shared" ref="F8:F39" si="2" xml:space="preserve"> MID(F6,1,3) &amp; TEXT(MID(F6,4,2)+2,"00")</f>
        <v>S0404</v>
      </c>
      <c r="G8" s="1">
        <f t="shared" ref="G8:G32" si="3">G7</f>
        <v>0</v>
      </c>
      <c r="H8" s="1">
        <f t="shared" ref="H8:H32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2" si="5">E9+2</f>
        <v>5</v>
      </c>
      <c r="F11" s="58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v>16</v>
      </c>
      <c r="F20" s="58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v>15</v>
      </c>
      <c r="F21" s="58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v>18</v>
      </c>
      <c r="F22" s="58" t="str">
        <f t="shared" si="2"/>
        <v>S0418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v>17</v>
      </c>
      <c r="F23" s="58" t="str">
        <f t="shared" si="2"/>
        <v>S0417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S0420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S0419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S0422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S0421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S0424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S0423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S0426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S0425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f t="shared" si="5"/>
        <v>28</v>
      </c>
      <c r="F32" s="58" t="str">
        <f t="shared" si="2"/>
        <v>S0428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S0427</v>
      </c>
      <c r="G33" s="75">
        <f t="shared" ref="G33:H37" si="6">G32</f>
        <v>0</v>
      </c>
      <c r="H33" s="75">
        <f t="shared" si="6"/>
        <v>0</v>
      </c>
    </row>
    <row r="34" spans="1:8" x14ac:dyDescent="0.3">
      <c r="A34" s="75">
        <f>A33</f>
        <v>1</v>
      </c>
      <c r="B34" s="75">
        <f>B33+1</f>
        <v>29</v>
      </c>
      <c r="C34" s="75">
        <v>30</v>
      </c>
      <c r="D34" s="58" t="s">
        <v>1388</v>
      </c>
      <c r="E34" s="75">
        <f>E32+2</f>
        <v>30</v>
      </c>
      <c r="F34" s="58" t="str">
        <f t="shared" si="2"/>
        <v>S0430</v>
      </c>
      <c r="G34" s="75">
        <f t="shared" si="6"/>
        <v>0</v>
      </c>
      <c r="H34" s="75">
        <f t="shared" si="6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1382</v>
      </c>
      <c r="E35" s="75">
        <f>E33+2</f>
        <v>29</v>
      </c>
      <c r="F35" s="58" t="str">
        <f t="shared" si="2"/>
        <v>S0429</v>
      </c>
      <c r="G35" s="75">
        <f t="shared" si="6"/>
        <v>0</v>
      </c>
      <c r="H35" s="75">
        <f t="shared" si="6"/>
        <v>0</v>
      </c>
    </row>
    <row r="36" spans="1:8" x14ac:dyDescent="0.3">
      <c r="A36" s="75">
        <f>A35</f>
        <v>1</v>
      </c>
      <c r="B36" s="75">
        <f>B35+1</f>
        <v>31</v>
      </c>
      <c r="C36" s="75">
        <v>32</v>
      </c>
      <c r="D36" s="58" t="s">
        <v>1389</v>
      </c>
      <c r="E36" s="75">
        <f>E34+2</f>
        <v>32</v>
      </c>
      <c r="F36" s="58" t="str">
        <f t="shared" si="2"/>
        <v>S0432</v>
      </c>
      <c r="G36" s="75">
        <f t="shared" si="6"/>
        <v>0</v>
      </c>
      <c r="H36" s="75">
        <f t="shared" si="6"/>
        <v>0</v>
      </c>
    </row>
    <row r="37" spans="1:8" x14ac:dyDescent="0.3">
      <c r="A37" s="75">
        <f>A36</f>
        <v>1</v>
      </c>
      <c r="B37" s="75">
        <f>B36+1</f>
        <v>32</v>
      </c>
      <c r="C37" s="75">
        <v>31</v>
      </c>
      <c r="D37" s="58" t="s">
        <v>1390</v>
      </c>
      <c r="E37" s="75">
        <f>E35+2</f>
        <v>31</v>
      </c>
      <c r="F37" s="58" t="str">
        <f t="shared" si="2"/>
        <v>S0431</v>
      </c>
      <c r="G37" s="75">
        <f t="shared" si="6"/>
        <v>0</v>
      </c>
      <c r="H37" s="75">
        <f t="shared" si="6"/>
        <v>0</v>
      </c>
    </row>
    <row r="38" spans="1:8" x14ac:dyDescent="0.3">
      <c r="A38" s="75">
        <f>A37</f>
        <v>1</v>
      </c>
      <c r="B38" s="75">
        <f>B37+1</f>
        <v>33</v>
      </c>
      <c r="C38" s="75">
        <v>34</v>
      </c>
      <c r="D38" s="58" t="s">
        <v>1394</v>
      </c>
      <c r="E38" s="75">
        <f>E36+2</f>
        <v>34</v>
      </c>
      <c r="F38" s="58" t="str">
        <f t="shared" si="2"/>
        <v>S0434</v>
      </c>
      <c r="G38" s="75">
        <f t="shared" ref="G38:G39" si="7">G37</f>
        <v>0</v>
      </c>
      <c r="H38" s="75">
        <f t="shared" ref="H38:H39" si="8">H37</f>
        <v>0</v>
      </c>
    </row>
    <row r="39" spans="1:8" x14ac:dyDescent="0.3">
      <c r="A39" s="75">
        <f>A38</f>
        <v>1</v>
      </c>
      <c r="B39" s="75">
        <f>B38+1</f>
        <v>34</v>
      </c>
      <c r="C39" s="75">
        <v>33</v>
      </c>
      <c r="D39" s="58" t="s">
        <v>1391</v>
      </c>
      <c r="E39" s="75">
        <f>E37+2</f>
        <v>33</v>
      </c>
      <c r="F39" s="58" t="str">
        <f t="shared" si="2"/>
        <v>S0433</v>
      </c>
      <c r="G39" s="75">
        <f t="shared" si="7"/>
        <v>0</v>
      </c>
      <c r="H39" s="75">
        <f t="shared" si="8"/>
        <v>0</v>
      </c>
    </row>
    <row r="40" spans="1:8" x14ac:dyDescent="0.3">
      <c r="A40" s="75">
        <v>1</v>
      </c>
      <c r="B40" s="75">
        <v>35</v>
      </c>
      <c r="C40" s="75">
        <v>35</v>
      </c>
      <c r="D40" s="58" t="s">
        <v>1392</v>
      </c>
      <c r="E40" s="75">
        <v>999</v>
      </c>
      <c r="F40" s="58" t="s">
        <v>1393</v>
      </c>
      <c r="G40" s="1">
        <v>0</v>
      </c>
      <c r="H40" s="1">
        <v>1</v>
      </c>
    </row>
    <row r="41" spans="1:8" s="55" customFormat="1" x14ac:dyDescent="0.3">
      <c r="A41" s="83">
        <v>1</v>
      </c>
      <c r="B41" s="83">
        <v>99</v>
      </c>
      <c r="C41" s="83">
        <v>99</v>
      </c>
      <c r="D41" s="83" t="s">
        <v>1386</v>
      </c>
      <c r="E41" s="83">
        <v>0</v>
      </c>
      <c r="F41" s="83" t="s">
        <v>1387</v>
      </c>
      <c r="G41" s="83">
        <v>0</v>
      </c>
      <c r="H41" s="83">
        <v>0</v>
      </c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6"/>
    </row>
    <row r="73" spans="4:4" x14ac:dyDescent="0.3">
      <c r="D73" s="6"/>
    </row>
    <row r="74" spans="4:4" x14ac:dyDescent="0.3">
      <c r="D74" s="6"/>
    </row>
    <row r="80" spans="4:4" x14ac:dyDescent="0.3">
      <c r="D80" s="6"/>
    </row>
    <row r="81" spans="4:4" x14ac:dyDescent="0.3">
      <c r="D8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10"/>
  <sheetViews>
    <sheetView topLeftCell="A85" workbookViewId="0">
      <selection activeCell="B104" sqref="B104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60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60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620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620</v>
      </c>
      <c r="E60" s="51"/>
      <c r="F60" s="58" t="str">
        <f t="shared" si="1"/>
        <v>ChuteStatus[34]</v>
      </c>
    </row>
    <row r="62" spans="1:6" x14ac:dyDescent="0.3">
      <c r="A62" s="48">
        <v>1</v>
      </c>
      <c r="B62" s="48">
        <v>100</v>
      </c>
      <c r="C62" s="48">
        <v>1</v>
      </c>
      <c r="D62" s="48" t="s">
        <v>596</v>
      </c>
      <c r="E62" s="48" t="s">
        <v>742</v>
      </c>
    </row>
    <row r="63" spans="1:6" x14ac:dyDescent="0.3">
      <c r="A63" s="48">
        <v>1</v>
      </c>
      <c r="B63" s="48">
        <f>B62+2</f>
        <v>102</v>
      </c>
      <c r="C63" s="48">
        <f>C62</f>
        <v>1</v>
      </c>
      <c r="D63" s="48" t="s">
        <v>596</v>
      </c>
      <c r="E63" s="48" t="s">
        <v>599</v>
      </c>
    </row>
    <row r="64" spans="1:6" x14ac:dyDescent="0.3">
      <c r="A64" s="48">
        <v>1</v>
      </c>
      <c r="B64" s="48">
        <f>B63+1</f>
        <v>103</v>
      </c>
      <c r="C64" s="48">
        <f t="shared" ref="C64:C110" si="2">C63</f>
        <v>1</v>
      </c>
      <c r="D64" s="48" t="s">
        <v>300</v>
      </c>
      <c r="F64" s="48" t="s">
        <v>261</v>
      </c>
    </row>
    <row r="65" spans="1:6" x14ac:dyDescent="0.3">
      <c r="A65" s="48">
        <v>1</v>
      </c>
      <c r="B65" s="48">
        <f t="shared" ref="B65:B110" si="3">B64+1</f>
        <v>104</v>
      </c>
      <c r="C65" s="48">
        <f t="shared" si="2"/>
        <v>1</v>
      </c>
      <c r="D65" s="48" t="s">
        <v>300</v>
      </c>
      <c r="E65" s="48" t="s">
        <v>601</v>
      </c>
      <c r="F65" s="55" t="s">
        <v>152</v>
      </c>
    </row>
    <row r="66" spans="1:6" x14ac:dyDescent="0.3">
      <c r="A66" s="48">
        <v>1</v>
      </c>
      <c r="B66" s="48">
        <f t="shared" si="3"/>
        <v>105</v>
      </c>
      <c r="C66" s="48">
        <f t="shared" si="2"/>
        <v>1</v>
      </c>
      <c r="D66" s="48" t="s">
        <v>300</v>
      </c>
      <c r="E66" s="48" t="s">
        <v>602</v>
      </c>
      <c r="F66" s="55" t="s">
        <v>796</v>
      </c>
    </row>
    <row r="67" spans="1:6" x14ac:dyDescent="0.3">
      <c r="A67" s="48">
        <v>1</v>
      </c>
      <c r="B67" s="48">
        <f t="shared" si="3"/>
        <v>106</v>
      </c>
      <c r="C67" s="48">
        <f t="shared" si="2"/>
        <v>1</v>
      </c>
      <c r="D67" s="48" t="s">
        <v>300</v>
      </c>
      <c r="F67" s="48" t="s">
        <v>264</v>
      </c>
    </row>
    <row r="68" spans="1:6" x14ac:dyDescent="0.3">
      <c r="A68" s="48">
        <v>1</v>
      </c>
      <c r="B68" s="48">
        <f t="shared" si="3"/>
        <v>107</v>
      </c>
      <c r="C68" s="48">
        <f t="shared" si="2"/>
        <v>1</v>
      </c>
      <c r="D68" s="48" t="s">
        <v>300</v>
      </c>
      <c r="E68" s="48" t="s">
        <v>601</v>
      </c>
      <c r="F68" s="55" t="s">
        <v>153</v>
      </c>
    </row>
    <row r="69" spans="1:6" x14ac:dyDescent="0.3">
      <c r="A69" s="48">
        <v>1</v>
      </c>
      <c r="B69" s="48">
        <f t="shared" si="3"/>
        <v>108</v>
      </c>
      <c r="C69" s="48">
        <f t="shared" si="2"/>
        <v>1</v>
      </c>
      <c r="D69" s="48" t="s">
        <v>300</v>
      </c>
      <c r="E69" s="48" t="s">
        <v>602</v>
      </c>
      <c r="F69" s="55" t="s">
        <v>254</v>
      </c>
    </row>
    <row r="70" spans="1:6" x14ac:dyDescent="0.3">
      <c r="A70" s="48">
        <v>1</v>
      </c>
      <c r="B70" s="48">
        <f t="shared" si="3"/>
        <v>109</v>
      </c>
      <c r="C70" s="48">
        <f t="shared" si="2"/>
        <v>1</v>
      </c>
      <c r="D70" s="48" t="s">
        <v>300</v>
      </c>
      <c r="E70" s="48" t="s">
        <v>605</v>
      </c>
      <c r="F70" s="55" t="s">
        <v>797</v>
      </c>
    </row>
    <row r="71" spans="1:6" x14ac:dyDescent="0.3">
      <c r="A71" s="48">
        <v>1</v>
      </c>
      <c r="B71" s="48">
        <f t="shared" si="3"/>
        <v>110</v>
      </c>
      <c r="C71" s="48">
        <f t="shared" si="2"/>
        <v>1</v>
      </c>
      <c r="D71" s="48" t="s">
        <v>616</v>
      </c>
      <c r="F71" s="48" t="s">
        <v>617</v>
      </c>
    </row>
    <row r="72" spans="1:6" x14ac:dyDescent="0.3">
      <c r="A72" s="48">
        <v>1</v>
      </c>
      <c r="B72" s="48">
        <f t="shared" si="3"/>
        <v>111</v>
      </c>
      <c r="C72" s="48">
        <f t="shared" si="2"/>
        <v>1</v>
      </c>
      <c r="D72" s="48" t="s">
        <v>301</v>
      </c>
      <c r="E72" s="48" t="s">
        <v>601</v>
      </c>
      <c r="F72" s="55" t="s">
        <v>801</v>
      </c>
    </row>
    <row r="73" spans="1:6" x14ac:dyDescent="0.3">
      <c r="A73" s="48">
        <v>1</v>
      </c>
      <c r="B73" s="48">
        <f t="shared" si="3"/>
        <v>112</v>
      </c>
      <c r="C73" s="48">
        <f t="shared" si="2"/>
        <v>1</v>
      </c>
      <c r="D73" s="48" t="s">
        <v>614</v>
      </c>
      <c r="F73" s="48" t="s">
        <v>331</v>
      </c>
    </row>
    <row r="74" spans="1:6" x14ac:dyDescent="0.3">
      <c r="A74" s="48">
        <v>1</v>
      </c>
      <c r="B74" s="48">
        <f t="shared" si="3"/>
        <v>113</v>
      </c>
      <c r="C74" s="48">
        <f t="shared" si="2"/>
        <v>1</v>
      </c>
      <c r="D74" s="48" t="s">
        <v>304</v>
      </c>
      <c r="E74" s="48" t="s">
        <v>602</v>
      </c>
      <c r="F74" s="55" t="s">
        <v>798</v>
      </c>
    </row>
    <row r="75" spans="1:6" x14ac:dyDescent="0.3">
      <c r="A75" s="48">
        <v>1</v>
      </c>
      <c r="B75" s="48">
        <f t="shared" si="3"/>
        <v>114</v>
      </c>
      <c r="C75" s="48">
        <f t="shared" si="2"/>
        <v>1</v>
      </c>
      <c r="D75" s="48" t="s">
        <v>305</v>
      </c>
      <c r="E75" s="48" t="s">
        <v>605</v>
      </c>
      <c r="F75" s="55" t="s">
        <v>799</v>
      </c>
    </row>
    <row r="76" spans="1:6" x14ac:dyDescent="0.3">
      <c r="A76" s="48">
        <v>1</v>
      </c>
      <c r="B76" s="48">
        <f t="shared" si="3"/>
        <v>115</v>
      </c>
      <c r="C76" s="48">
        <f t="shared" si="2"/>
        <v>1</v>
      </c>
      <c r="D76" s="48" t="s">
        <v>306</v>
      </c>
      <c r="E76" s="48" t="s">
        <v>615</v>
      </c>
      <c r="F76" s="55" t="s">
        <v>800</v>
      </c>
    </row>
    <row r="77" spans="1:6" x14ac:dyDescent="0.3">
      <c r="A77" s="48">
        <v>1</v>
      </c>
      <c r="B77" s="48">
        <f>B76+1</f>
        <v>116</v>
      </c>
      <c r="C77" s="48">
        <f>C76</f>
        <v>1</v>
      </c>
      <c r="D77" s="48" t="s">
        <v>620</v>
      </c>
      <c r="F77" s="48" t="s">
        <v>627</v>
      </c>
    </row>
    <row r="78" spans="1:6" x14ac:dyDescent="0.3">
      <c r="A78" s="48">
        <v>1</v>
      </c>
      <c r="B78" s="48">
        <f t="shared" si="3"/>
        <v>117</v>
      </c>
      <c r="C78" s="48">
        <f t="shared" si="2"/>
        <v>1</v>
      </c>
      <c r="D78" s="48" t="s">
        <v>620</v>
      </c>
      <c r="F78" s="48" t="s">
        <v>689</v>
      </c>
    </row>
    <row r="79" spans="1:6" x14ac:dyDescent="0.3">
      <c r="A79" s="48">
        <v>1</v>
      </c>
      <c r="B79" s="48">
        <f t="shared" si="3"/>
        <v>118</v>
      </c>
      <c r="C79" s="48">
        <f t="shared" si="2"/>
        <v>1</v>
      </c>
      <c r="D79" s="48" t="s">
        <v>620</v>
      </c>
      <c r="F79" s="48" t="s">
        <v>690</v>
      </c>
    </row>
    <row r="80" spans="1:6" x14ac:dyDescent="0.3">
      <c r="A80" s="48">
        <v>1</v>
      </c>
      <c r="B80" s="48">
        <f t="shared" si="3"/>
        <v>119</v>
      </c>
      <c r="C80" s="48">
        <f t="shared" si="2"/>
        <v>1</v>
      </c>
      <c r="D80" s="48" t="s">
        <v>620</v>
      </c>
      <c r="F80" s="48" t="s">
        <v>691</v>
      </c>
    </row>
    <row r="81" spans="1:6" x14ac:dyDescent="0.3">
      <c r="A81" s="48">
        <v>1</v>
      </c>
      <c r="B81" s="48">
        <f t="shared" si="3"/>
        <v>120</v>
      </c>
      <c r="C81" s="48">
        <f t="shared" si="2"/>
        <v>1</v>
      </c>
      <c r="D81" s="48" t="s">
        <v>620</v>
      </c>
      <c r="F81" s="55" t="s">
        <v>1127</v>
      </c>
    </row>
    <row r="82" spans="1:6" x14ac:dyDescent="0.3">
      <c r="A82" s="48">
        <v>1</v>
      </c>
      <c r="B82" s="48">
        <f t="shared" si="3"/>
        <v>121</v>
      </c>
      <c r="C82" s="48">
        <f t="shared" si="2"/>
        <v>1</v>
      </c>
      <c r="D82" s="48" t="s">
        <v>620</v>
      </c>
      <c r="F82" s="55" t="s">
        <v>1128</v>
      </c>
    </row>
    <row r="83" spans="1:6" x14ac:dyDescent="0.3">
      <c r="A83" s="48">
        <v>1</v>
      </c>
      <c r="B83" s="48">
        <f t="shared" si="3"/>
        <v>122</v>
      </c>
      <c r="C83" s="48">
        <f t="shared" si="2"/>
        <v>1</v>
      </c>
      <c r="D83" s="48" t="s">
        <v>620</v>
      </c>
      <c r="F83" s="55" t="s">
        <v>1129</v>
      </c>
    </row>
    <row r="84" spans="1:6" x14ac:dyDescent="0.3">
      <c r="A84" s="48">
        <v>1</v>
      </c>
      <c r="B84" s="48">
        <f t="shared" si="3"/>
        <v>123</v>
      </c>
      <c r="C84" s="48">
        <f t="shared" si="2"/>
        <v>1</v>
      </c>
      <c r="D84" s="48" t="s">
        <v>620</v>
      </c>
      <c r="F84" s="55" t="s">
        <v>1130</v>
      </c>
    </row>
    <row r="85" spans="1:6" x14ac:dyDescent="0.3">
      <c r="A85" s="48">
        <v>1</v>
      </c>
      <c r="B85" s="48">
        <f t="shared" si="3"/>
        <v>124</v>
      </c>
      <c r="C85" s="48">
        <f t="shared" si="2"/>
        <v>1</v>
      </c>
      <c r="D85" s="48" t="s">
        <v>620</v>
      </c>
      <c r="F85" s="55" t="s">
        <v>1131</v>
      </c>
    </row>
    <row r="86" spans="1:6" x14ac:dyDescent="0.3">
      <c r="A86" s="48">
        <v>1</v>
      </c>
      <c r="B86" s="48">
        <f t="shared" si="3"/>
        <v>125</v>
      </c>
      <c r="C86" s="48">
        <f t="shared" si="2"/>
        <v>1</v>
      </c>
      <c r="D86" s="48" t="s">
        <v>620</v>
      </c>
      <c r="F86" s="55" t="s">
        <v>1132</v>
      </c>
    </row>
    <row r="87" spans="1:6" x14ac:dyDescent="0.3">
      <c r="A87" s="48">
        <v>1</v>
      </c>
      <c r="B87" s="48">
        <f t="shared" si="3"/>
        <v>126</v>
      </c>
      <c r="C87" s="48">
        <f t="shared" si="2"/>
        <v>1</v>
      </c>
      <c r="D87" s="48" t="s">
        <v>620</v>
      </c>
      <c r="F87" s="55" t="s">
        <v>1133</v>
      </c>
    </row>
    <row r="88" spans="1:6" x14ac:dyDescent="0.3">
      <c r="A88" s="48">
        <v>1</v>
      </c>
      <c r="B88" s="48">
        <f t="shared" si="3"/>
        <v>127</v>
      </c>
      <c r="C88" s="48">
        <f t="shared" si="2"/>
        <v>1</v>
      </c>
      <c r="D88" s="48" t="s">
        <v>620</v>
      </c>
      <c r="F88" s="55" t="s">
        <v>1134</v>
      </c>
    </row>
    <row r="89" spans="1:6" x14ac:dyDescent="0.3">
      <c r="A89" s="48">
        <v>1</v>
      </c>
      <c r="B89" s="48">
        <f t="shared" si="3"/>
        <v>128</v>
      </c>
      <c r="C89" s="48">
        <f t="shared" si="2"/>
        <v>1</v>
      </c>
      <c r="D89" s="48" t="s">
        <v>620</v>
      </c>
      <c r="F89" s="55" t="s">
        <v>1135</v>
      </c>
    </row>
    <row r="90" spans="1:6" x14ac:dyDescent="0.3">
      <c r="A90" s="48">
        <v>1</v>
      </c>
      <c r="B90" s="48">
        <f t="shared" si="3"/>
        <v>129</v>
      </c>
      <c r="C90" s="48">
        <f t="shared" si="2"/>
        <v>1</v>
      </c>
      <c r="D90" s="48" t="s">
        <v>620</v>
      </c>
      <c r="F90" s="55" t="s">
        <v>1136</v>
      </c>
    </row>
    <row r="91" spans="1:6" x14ac:dyDescent="0.3">
      <c r="A91" s="48">
        <v>1</v>
      </c>
      <c r="B91" s="48">
        <f t="shared" si="3"/>
        <v>130</v>
      </c>
      <c r="C91" s="48">
        <f t="shared" si="2"/>
        <v>1</v>
      </c>
      <c r="D91" s="48" t="s">
        <v>620</v>
      </c>
      <c r="F91" s="55" t="s">
        <v>1137</v>
      </c>
    </row>
    <row r="92" spans="1:6" x14ac:dyDescent="0.3">
      <c r="A92" s="48">
        <v>1</v>
      </c>
      <c r="B92" s="48">
        <f t="shared" si="3"/>
        <v>131</v>
      </c>
      <c r="C92" s="48">
        <f t="shared" si="2"/>
        <v>1</v>
      </c>
      <c r="D92" s="48" t="s">
        <v>620</v>
      </c>
      <c r="F92" s="55" t="s">
        <v>1138</v>
      </c>
    </row>
    <row r="93" spans="1:6" x14ac:dyDescent="0.3">
      <c r="A93" s="51">
        <v>1</v>
      </c>
      <c r="B93" s="51">
        <f t="shared" si="3"/>
        <v>132</v>
      </c>
      <c r="C93" s="51">
        <f t="shared" si="2"/>
        <v>1</v>
      </c>
      <c r="D93" s="51" t="s">
        <v>620</v>
      </c>
      <c r="E93" s="51"/>
      <c r="F93" s="58" t="str">
        <f>MID(F92,1,12)&amp;TEXT(MID(F92,13,2)+1,"00") &amp; "]"</f>
        <v>ChuteStatus[17]</v>
      </c>
    </row>
    <row r="94" spans="1:6" x14ac:dyDescent="0.3">
      <c r="A94" s="51">
        <v>1</v>
      </c>
      <c r="B94" s="51">
        <f t="shared" si="3"/>
        <v>133</v>
      </c>
      <c r="C94" s="51">
        <f t="shared" si="2"/>
        <v>1</v>
      </c>
      <c r="D94" s="51" t="s">
        <v>620</v>
      </c>
      <c r="E94" s="51"/>
      <c r="F94" s="58" t="str">
        <f t="shared" ref="F94:F110" si="4">MID(F93,1,12)&amp;TEXT(MID(F93,13,2)+1,"00") &amp; "]"</f>
        <v>ChuteStatus[18]</v>
      </c>
    </row>
    <row r="95" spans="1:6" x14ac:dyDescent="0.3">
      <c r="A95" s="51">
        <v>1</v>
      </c>
      <c r="B95" s="51">
        <f t="shared" si="3"/>
        <v>134</v>
      </c>
      <c r="C95" s="51">
        <f t="shared" si="2"/>
        <v>1</v>
      </c>
      <c r="D95" s="51" t="s">
        <v>620</v>
      </c>
      <c r="E95" s="51"/>
      <c r="F95" s="58" t="str">
        <f t="shared" si="4"/>
        <v>ChuteStatus[19]</v>
      </c>
    </row>
    <row r="96" spans="1:6" x14ac:dyDescent="0.3">
      <c r="A96" s="51">
        <v>1</v>
      </c>
      <c r="B96" s="51">
        <f t="shared" si="3"/>
        <v>135</v>
      </c>
      <c r="C96" s="51">
        <f t="shared" si="2"/>
        <v>1</v>
      </c>
      <c r="D96" s="51" t="s">
        <v>620</v>
      </c>
      <c r="E96" s="51"/>
      <c r="F96" s="58" t="str">
        <f t="shared" si="4"/>
        <v>ChuteStatus[20]</v>
      </c>
    </row>
    <row r="97" spans="1:6" x14ac:dyDescent="0.3">
      <c r="A97" s="51">
        <v>1</v>
      </c>
      <c r="B97" s="51">
        <f t="shared" si="3"/>
        <v>136</v>
      </c>
      <c r="C97" s="51">
        <f t="shared" si="2"/>
        <v>1</v>
      </c>
      <c r="D97" s="51" t="s">
        <v>620</v>
      </c>
      <c r="E97" s="51"/>
      <c r="F97" s="58" t="str">
        <f t="shared" si="4"/>
        <v>ChuteStatus[21]</v>
      </c>
    </row>
    <row r="98" spans="1:6" x14ac:dyDescent="0.3">
      <c r="A98" s="51">
        <v>1</v>
      </c>
      <c r="B98" s="51">
        <f t="shared" si="3"/>
        <v>137</v>
      </c>
      <c r="C98" s="51">
        <f t="shared" si="2"/>
        <v>1</v>
      </c>
      <c r="D98" s="51" t="s">
        <v>620</v>
      </c>
      <c r="E98" s="51"/>
      <c r="F98" s="58" t="str">
        <f t="shared" si="4"/>
        <v>ChuteStatus[22]</v>
      </c>
    </row>
    <row r="99" spans="1:6" x14ac:dyDescent="0.3">
      <c r="A99" s="51">
        <v>1</v>
      </c>
      <c r="B99" s="51">
        <f t="shared" si="3"/>
        <v>138</v>
      </c>
      <c r="C99" s="51">
        <f t="shared" si="2"/>
        <v>1</v>
      </c>
      <c r="D99" s="51" t="s">
        <v>620</v>
      </c>
      <c r="E99" s="51"/>
      <c r="F99" s="58" t="str">
        <f t="shared" si="4"/>
        <v>ChuteStatus[23]</v>
      </c>
    </row>
    <row r="100" spans="1:6" x14ac:dyDescent="0.3">
      <c r="A100" s="51">
        <v>1</v>
      </c>
      <c r="B100" s="51">
        <f t="shared" si="3"/>
        <v>139</v>
      </c>
      <c r="C100" s="51">
        <f t="shared" si="2"/>
        <v>1</v>
      </c>
      <c r="D100" s="51" t="s">
        <v>620</v>
      </c>
      <c r="E100" s="51"/>
      <c r="F100" s="58" t="str">
        <f t="shared" si="4"/>
        <v>ChuteStatus[24]</v>
      </c>
    </row>
    <row r="101" spans="1:6" x14ac:dyDescent="0.3">
      <c r="A101" s="51">
        <v>1</v>
      </c>
      <c r="B101" s="51">
        <f t="shared" si="3"/>
        <v>140</v>
      </c>
      <c r="C101" s="51">
        <f t="shared" si="2"/>
        <v>1</v>
      </c>
      <c r="D101" s="51" t="s">
        <v>620</v>
      </c>
      <c r="E101" s="51"/>
      <c r="F101" s="58" t="str">
        <f t="shared" si="4"/>
        <v>ChuteStatus[25]</v>
      </c>
    </row>
    <row r="102" spans="1:6" x14ac:dyDescent="0.3">
      <c r="A102" s="51">
        <v>1</v>
      </c>
      <c r="B102" s="51">
        <f t="shared" si="3"/>
        <v>141</v>
      </c>
      <c r="C102" s="51">
        <f t="shared" si="2"/>
        <v>1</v>
      </c>
      <c r="D102" s="51" t="s">
        <v>620</v>
      </c>
      <c r="E102" s="51"/>
      <c r="F102" s="58" t="str">
        <f t="shared" si="4"/>
        <v>ChuteStatus[26]</v>
      </c>
    </row>
    <row r="103" spans="1:6" x14ac:dyDescent="0.3">
      <c r="A103" s="51">
        <v>1</v>
      </c>
      <c r="B103" s="51">
        <f t="shared" si="3"/>
        <v>142</v>
      </c>
      <c r="C103" s="51">
        <f t="shared" si="2"/>
        <v>1</v>
      </c>
      <c r="D103" s="51" t="s">
        <v>620</v>
      </c>
      <c r="E103" s="51"/>
      <c r="F103" s="58" t="str">
        <f t="shared" si="4"/>
        <v>ChuteStatus[27]</v>
      </c>
    </row>
    <row r="104" spans="1:6" x14ac:dyDescent="0.3">
      <c r="A104" s="51">
        <v>1</v>
      </c>
      <c r="B104" s="51">
        <f t="shared" si="3"/>
        <v>143</v>
      </c>
      <c r="C104" s="51">
        <f t="shared" si="2"/>
        <v>1</v>
      </c>
      <c r="D104" s="51" t="s">
        <v>620</v>
      </c>
      <c r="E104" s="51"/>
      <c r="F104" s="58" t="str">
        <f t="shared" si="4"/>
        <v>ChuteStatus[28]</v>
      </c>
    </row>
    <row r="105" spans="1:6" x14ac:dyDescent="0.3">
      <c r="A105" s="51">
        <v>1</v>
      </c>
      <c r="B105" s="51">
        <f t="shared" si="3"/>
        <v>144</v>
      </c>
      <c r="C105" s="51">
        <f t="shared" si="2"/>
        <v>1</v>
      </c>
      <c r="D105" s="51" t="s">
        <v>620</v>
      </c>
      <c r="E105" s="51"/>
      <c r="F105" s="58" t="str">
        <f t="shared" si="4"/>
        <v>ChuteStatus[29]</v>
      </c>
    </row>
    <row r="106" spans="1:6" x14ac:dyDescent="0.3">
      <c r="A106" s="51">
        <v>1</v>
      </c>
      <c r="B106" s="51">
        <f t="shared" si="3"/>
        <v>145</v>
      </c>
      <c r="C106" s="51">
        <f t="shared" si="2"/>
        <v>1</v>
      </c>
      <c r="D106" s="51" t="s">
        <v>620</v>
      </c>
      <c r="E106" s="51"/>
      <c r="F106" s="58" t="str">
        <f t="shared" si="4"/>
        <v>ChuteStatus[30]</v>
      </c>
    </row>
    <row r="107" spans="1:6" x14ac:dyDescent="0.3">
      <c r="A107" s="51">
        <v>1</v>
      </c>
      <c r="B107" s="51">
        <f t="shared" si="3"/>
        <v>146</v>
      </c>
      <c r="C107" s="51">
        <f t="shared" si="2"/>
        <v>1</v>
      </c>
      <c r="D107" s="51" t="s">
        <v>620</v>
      </c>
      <c r="E107" s="51"/>
      <c r="F107" s="58" t="str">
        <f t="shared" si="4"/>
        <v>ChuteStatus[31]</v>
      </c>
    </row>
    <row r="108" spans="1:6" x14ac:dyDescent="0.3">
      <c r="A108" s="51">
        <v>1</v>
      </c>
      <c r="B108" s="51">
        <f t="shared" si="3"/>
        <v>147</v>
      </c>
      <c r="C108" s="51">
        <f t="shared" si="2"/>
        <v>1</v>
      </c>
      <c r="D108" s="51" t="s">
        <v>620</v>
      </c>
      <c r="E108" s="51"/>
      <c r="F108" s="58" t="str">
        <f t="shared" si="4"/>
        <v>ChuteStatus[32]</v>
      </c>
    </row>
    <row r="109" spans="1:6" x14ac:dyDescent="0.3">
      <c r="A109" s="51">
        <v>1</v>
      </c>
      <c r="B109" s="51">
        <f t="shared" si="3"/>
        <v>148</v>
      </c>
      <c r="C109" s="51">
        <f t="shared" si="2"/>
        <v>1</v>
      </c>
      <c r="D109" s="51" t="s">
        <v>620</v>
      </c>
      <c r="E109" s="51"/>
      <c r="F109" s="58" t="str">
        <f t="shared" si="4"/>
        <v>ChuteStatus[33]</v>
      </c>
    </row>
    <row r="110" spans="1:6" x14ac:dyDescent="0.3">
      <c r="A110" s="51">
        <v>1</v>
      </c>
      <c r="B110" s="51">
        <f t="shared" si="3"/>
        <v>149</v>
      </c>
      <c r="C110" s="51">
        <f t="shared" si="2"/>
        <v>1</v>
      </c>
      <c r="D110" s="51" t="s">
        <v>620</v>
      </c>
      <c r="E110" s="51"/>
      <c r="F110" s="58" t="str">
        <f t="shared" si="4"/>
        <v>ChuteStatus[34]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80"/>
  <sheetViews>
    <sheetView topLeftCell="A821" zoomScale="85" zoomScaleNormal="85" workbookViewId="0">
      <selection activeCell="E828" sqref="E82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3" t="s">
        <v>544</v>
      </c>
      <c r="H819" s="73" t="s">
        <v>309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3" t="s">
        <v>545</v>
      </c>
      <c r="H820" s="73" t="s">
        <v>310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3" t="s">
        <v>546</v>
      </c>
      <c r="H821" s="73" t="s">
        <v>311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3" t="s">
        <v>547</v>
      </c>
      <c r="H822" s="73" t="s">
        <v>625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3" t="s">
        <v>548</v>
      </c>
      <c r="H823" s="73" t="s">
        <v>626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3" t="s">
        <v>549</v>
      </c>
      <c r="H824" s="73" t="s">
        <v>255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3" t="s">
        <v>550</v>
      </c>
      <c r="H825" s="73" t="s">
        <v>98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3" t="s">
        <v>551</v>
      </c>
      <c r="H826" s="73" t="s">
        <v>89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3" t="s">
        <v>552</v>
      </c>
      <c r="H827" s="73" t="s">
        <v>99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3" t="s">
        <v>553</v>
      </c>
      <c r="H828" s="73" t="s">
        <v>100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3" t="s">
        <v>554</v>
      </c>
      <c r="H829" s="73" t="s">
        <v>206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3" t="s">
        <v>555</v>
      </c>
      <c r="H830" s="73" t="s">
        <v>207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3" t="s">
        <v>556</v>
      </c>
      <c r="H831" s="73" t="s">
        <v>208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3" t="s">
        <v>557</v>
      </c>
      <c r="H832" s="73" t="s">
        <v>209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3" t="s">
        <v>558</v>
      </c>
      <c r="H833" s="73" t="s">
        <v>210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3" t="s">
        <v>559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3" t="s">
        <v>544</v>
      </c>
      <c r="H836" s="73" t="s">
        <v>309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3" t="s">
        <v>545</v>
      </c>
      <c r="H837" s="73" t="s">
        <v>310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3" t="s">
        <v>546</v>
      </c>
      <c r="H838" s="73" t="s">
        <v>311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3" t="s">
        <v>547</v>
      </c>
      <c r="H839" s="73" t="s">
        <v>625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3" t="s">
        <v>548</v>
      </c>
      <c r="H840" s="73" t="s">
        <v>626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3" t="s">
        <v>549</v>
      </c>
      <c r="H841" s="73" t="s">
        <v>255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3" t="s">
        <v>550</v>
      </c>
      <c r="H842" s="73" t="s">
        <v>98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3" t="s">
        <v>551</v>
      </c>
      <c r="H843" s="73" t="s">
        <v>89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3" t="s">
        <v>552</v>
      </c>
      <c r="H844" s="73" t="s">
        <v>99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3" t="s">
        <v>553</v>
      </c>
      <c r="H845" s="73" t="s">
        <v>100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3" t="s">
        <v>554</v>
      </c>
      <c r="H846" s="73" t="s">
        <v>206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3" t="s">
        <v>555</v>
      </c>
      <c r="H847" s="73" t="s">
        <v>207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3" t="s">
        <v>556</v>
      </c>
      <c r="H848" s="73" t="s">
        <v>208</v>
      </c>
      <c r="I848" s="58" t="str">
        <f xml:space="preserve"> MID(I847,1,16) &amp; "b14"</f>
        <v>ChuteStatus[34].b14</v>
      </c>
    </row>
    <row r="849" spans="1:10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3" t="s">
        <v>557</v>
      </c>
      <c r="H849" s="73" t="s">
        <v>209</v>
      </c>
      <c r="I849" s="58" t="str">
        <f xml:space="preserve"> MID(I848,1,16) &amp; "b15"</f>
        <v>ChuteStatus[34].b15</v>
      </c>
    </row>
    <row r="850" spans="1:10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3" t="s">
        <v>558</v>
      </c>
      <c r="H850" s="73" t="s">
        <v>210</v>
      </c>
      <c r="I850" s="58" t="str">
        <f xml:space="preserve"> MID(I849,1,16) &amp; "b16"</f>
        <v>ChuteStatus[34].b16</v>
      </c>
    </row>
    <row r="851" spans="1:10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3" t="s">
        <v>559</v>
      </c>
      <c r="H851" s="51"/>
      <c r="I851" s="51"/>
    </row>
    <row r="852" spans="1:10" x14ac:dyDescent="0.3">
      <c r="G852" s="49"/>
    </row>
    <row r="853" spans="1:10" x14ac:dyDescent="0.3">
      <c r="A853" s="48">
        <v>1</v>
      </c>
      <c r="C853" s="48">
        <v>100</v>
      </c>
      <c r="D853" s="48">
        <v>1</v>
      </c>
      <c r="E853" s="48">
        <v>0</v>
      </c>
      <c r="F853" s="48">
        <v>1</v>
      </c>
      <c r="G853" s="49" t="s">
        <v>726</v>
      </c>
      <c r="H853" s="49" t="s">
        <v>369</v>
      </c>
      <c r="I853" s="50" t="s">
        <v>693</v>
      </c>
      <c r="J853" s="50" t="s">
        <v>709</v>
      </c>
    </row>
    <row r="854" spans="1:10" x14ac:dyDescent="0.3">
      <c r="A854" s="48">
        <v>1</v>
      </c>
      <c r="C854" s="48">
        <f>C853</f>
        <v>100</v>
      </c>
      <c r="D854" s="48">
        <v>1</v>
      </c>
      <c r="E854" s="48">
        <v>0</v>
      </c>
      <c r="F854" s="48">
        <f>F853+1</f>
        <v>2</v>
      </c>
      <c r="G854" s="49" t="s">
        <v>727</v>
      </c>
      <c r="H854" s="49" t="s">
        <v>370</v>
      </c>
      <c r="I854" s="50" t="s">
        <v>694</v>
      </c>
      <c r="J854" s="50" t="s">
        <v>710</v>
      </c>
    </row>
    <row r="855" spans="1:10" x14ac:dyDescent="0.3">
      <c r="A855" s="48">
        <v>1</v>
      </c>
      <c r="C855" s="48">
        <f t="shared" ref="C855:C868" si="112">C854</f>
        <v>100</v>
      </c>
      <c r="D855" s="48">
        <v>1</v>
      </c>
      <c r="E855" s="48">
        <v>0</v>
      </c>
      <c r="F855" s="48">
        <f t="shared" ref="F855:F868" si="113">F854+1</f>
        <v>3</v>
      </c>
      <c r="G855" s="49" t="s">
        <v>728</v>
      </c>
      <c r="H855" s="49" t="s">
        <v>345</v>
      </c>
      <c r="I855" s="50" t="s">
        <v>695</v>
      </c>
      <c r="J855" s="50" t="s">
        <v>711</v>
      </c>
    </row>
    <row r="856" spans="1:10" x14ac:dyDescent="0.3">
      <c r="A856" s="48">
        <v>1</v>
      </c>
      <c r="C856" s="48">
        <f t="shared" si="112"/>
        <v>100</v>
      </c>
      <c r="D856" s="48">
        <v>1</v>
      </c>
      <c r="E856" s="48">
        <v>0</v>
      </c>
      <c r="F856" s="48">
        <f t="shared" si="113"/>
        <v>4</v>
      </c>
      <c r="G856" s="49" t="s">
        <v>729</v>
      </c>
      <c r="H856" s="49" t="s">
        <v>371</v>
      </c>
      <c r="I856" s="50" t="s">
        <v>696</v>
      </c>
      <c r="J856" s="50" t="s">
        <v>712</v>
      </c>
    </row>
    <row r="857" spans="1:10" x14ac:dyDescent="0.3">
      <c r="A857" s="48">
        <v>1</v>
      </c>
      <c r="C857" s="48">
        <f t="shared" si="112"/>
        <v>100</v>
      </c>
      <c r="D857" s="48">
        <v>1</v>
      </c>
      <c r="E857" s="48">
        <v>0</v>
      </c>
      <c r="F857" s="48">
        <f t="shared" si="113"/>
        <v>5</v>
      </c>
      <c r="G857" s="49" t="s">
        <v>730</v>
      </c>
      <c r="H857" s="49" t="s">
        <v>346</v>
      </c>
      <c r="I857" s="50" t="s">
        <v>697</v>
      </c>
      <c r="J857" s="50" t="s">
        <v>713</v>
      </c>
    </row>
    <row r="858" spans="1:10" x14ac:dyDescent="0.3">
      <c r="A858" s="48">
        <v>1</v>
      </c>
      <c r="C858" s="48">
        <f t="shared" si="112"/>
        <v>100</v>
      </c>
      <c r="D858" s="48">
        <v>1</v>
      </c>
      <c r="E858" s="48">
        <v>0</v>
      </c>
      <c r="F858" s="48">
        <f t="shared" si="113"/>
        <v>6</v>
      </c>
      <c r="G858" s="49" t="s">
        <v>731</v>
      </c>
      <c r="H858" s="49" t="s">
        <v>347</v>
      </c>
      <c r="I858" s="50" t="s">
        <v>698</v>
      </c>
      <c r="J858" s="50" t="s">
        <v>714</v>
      </c>
    </row>
    <row r="859" spans="1:10" x14ac:dyDescent="0.3">
      <c r="A859" s="48">
        <v>1</v>
      </c>
      <c r="C859" s="48">
        <f t="shared" si="112"/>
        <v>100</v>
      </c>
      <c r="D859" s="48">
        <v>1</v>
      </c>
      <c r="E859" s="48">
        <v>0</v>
      </c>
      <c r="F859" s="48">
        <f t="shared" si="113"/>
        <v>7</v>
      </c>
      <c r="G859" s="49" t="s">
        <v>732</v>
      </c>
      <c r="H859" s="49" t="s">
        <v>344</v>
      </c>
      <c r="I859" s="50" t="s">
        <v>699</v>
      </c>
      <c r="J859" s="50" t="s">
        <v>715</v>
      </c>
    </row>
    <row r="860" spans="1:10" x14ac:dyDescent="0.3">
      <c r="A860" s="48">
        <v>1</v>
      </c>
      <c r="C860" s="48">
        <f t="shared" si="112"/>
        <v>100</v>
      </c>
      <c r="D860" s="48">
        <v>0</v>
      </c>
      <c r="E860" s="48">
        <v>0</v>
      </c>
      <c r="F860" s="48">
        <f t="shared" si="113"/>
        <v>8</v>
      </c>
      <c r="G860" s="49" t="s">
        <v>733</v>
      </c>
      <c r="H860" s="49" t="s">
        <v>517</v>
      </c>
      <c r="I860" s="50" t="s">
        <v>700</v>
      </c>
      <c r="J860" s="50" t="s">
        <v>716</v>
      </c>
    </row>
    <row r="861" spans="1:10" x14ac:dyDescent="0.3">
      <c r="A861" s="48">
        <v>1</v>
      </c>
      <c r="C861" s="48">
        <f t="shared" si="112"/>
        <v>100</v>
      </c>
      <c r="D861" s="48">
        <v>0</v>
      </c>
      <c r="E861" s="48">
        <v>0</v>
      </c>
      <c r="F861" s="48">
        <f t="shared" si="113"/>
        <v>9</v>
      </c>
      <c r="G861" s="49" t="s">
        <v>734</v>
      </c>
      <c r="H861" s="49" t="s">
        <v>517</v>
      </c>
      <c r="I861" s="50" t="s">
        <v>701</v>
      </c>
      <c r="J861" s="50" t="s">
        <v>717</v>
      </c>
    </row>
    <row r="862" spans="1:10" x14ac:dyDescent="0.3">
      <c r="A862" s="48">
        <v>1</v>
      </c>
      <c r="C862" s="48">
        <f t="shared" si="112"/>
        <v>100</v>
      </c>
      <c r="D862" s="48">
        <v>1</v>
      </c>
      <c r="E862" s="48">
        <v>0</v>
      </c>
      <c r="F862" s="48">
        <f t="shared" si="113"/>
        <v>10</v>
      </c>
      <c r="G862" s="49" t="s">
        <v>735</v>
      </c>
      <c r="H862" s="49" t="s">
        <v>372</v>
      </c>
      <c r="I862" s="50" t="s">
        <v>702</v>
      </c>
      <c r="J862" s="50" t="s">
        <v>718</v>
      </c>
    </row>
    <row r="863" spans="1:10" x14ac:dyDescent="0.3">
      <c r="A863" s="48">
        <v>1</v>
      </c>
      <c r="C863" s="48">
        <f t="shared" si="112"/>
        <v>100</v>
      </c>
      <c r="D863" s="48">
        <v>1</v>
      </c>
      <c r="E863" s="48">
        <v>0</v>
      </c>
      <c r="F863" s="48">
        <f t="shared" si="113"/>
        <v>11</v>
      </c>
      <c r="G863" s="49" t="s">
        <v>736</v>
      </c>
      <c r="H863" s="49" t="s">
        <v>373</v>
      </c>
      <c r="I863" s="50" t="s">
        <v>703</v>
      </c>
      <c r="J863" s="50" t="s">
        <v>719</v>
      </c>
    </row>
    <row r="864" spans="1:10" x14ac:dyDescent="0.3">
      <c r="A864" s="48">
        <v>1</v>
      </c>
      <c r="C864" s="48">
        <f t="shared" si="112"/>
        <v>100</v>
      </c>
      <c r="D864" s="48">
        <v>1</v>
      </c>
      <c r="E864" s="48">
        <v>0</v>
      </c>
      <c r="F864" s="48">
        <f t="shared" si="113"/>
        <v>12</v>
      </c>
      <c r="G864" s="49" t="s">
        <v>737</v>
      </c>
      <c r="H864" s="49" t="s">
        <v>374</v>
      </c>
      <c r="I864" s="50" t="s">
        <v>704</v>
      </c>
      <c r="J864" s="50" t="s">
        <v>720</v>
      </c>
    </row>
    <row r="865" spans="1:10" x14ac:dyDescent="0.3">
      <c r="A865" s="48">
        <v>1</v>
      </c>
      <c r="C865" s="48">
        <f t="shared" si="112"/>
        <v>100</v>
      </c>
      <c r="D865" s="48">
        <v>0</v>
      </c>
      <c r="E865" s="48">
        <v>0</v>
      </c>
      <c r="F865" s="48">
        <f t="shared" si="113"/>
        <v>13</v>
      </c>
      <c r="G865" s="49" t="s">
        <v>738</v>
      </c>
      <c r="H865" s="73" t="s">
        <v>725</v>
      </c>
      <c r="I865" s="50" t="s">
        <v>705</v>
      </c>
      <c r="J865" s="50" t="s">
        <v>721</v>
      </c>
    </row>
    <row r="866" spans="1:10" x14ac:dyDescent="0.3">
      <c r="A866" s="48">
        <v>1</v>
      </c>
      <c r="C866" s="48">
        <f t="shared" si="112"/>
        <v>100</v>
      </c>
      <c r="D866" s="48">
        <v>0</v>
      </c>
      <c r="E866" s="48">
        <v>0</v>
      </c>
      <c r="F866" s="48">
        <f t="shared" si="113"/>
        <v>14</v>
      </c>
      <c r="G866" s="49" t="s">
        <v>739</v>
      </c>
      <c r="H866" s="49" t="s">
        <v>517</v>
      </c>
      <c r="I866" s="50" t="s">
        <v>706</v>
      </c>
      <c r="J866" s="50" t="s">
        <v>722</v>
      </c>
    </row>
    <row r="867" spans="1:10" x14ac:dyDescent="0.3">
      <c r="A867" s="48">
        <v>1</v>
      </c>
      <c r="C867" s="48">
        <f t="shared" si="112"/>
        <v>100</v>
      </c>
      <c r="D867" s="48">
        <v>0</v>
      </c>
      <c r="E867" s="48">
        <v>0</v>
      </c>
      <c r="F867" s="48">
        <f t="shared" si="113"/>
        <v>15</v>
      </c>
      <c r="G867" s="49" t="s">
        <v>740</v>
      </c>
      <c r="H867" s="49" t="s">
        <v>517</v>
      </c>
      <c r="I867" s="50" t="s">
        <v>707</v>
      </c>
      <c r="J867" s="50" t="s">
        <v>723</v>
      </c>
    </row>
    <row r="868" spans="1:10" x14ac:dyDescent="0.3">
      <c r="A868" s="48">
        <v>1</v>
      </c>
      <c r="C868" s="48">
        <f t="shared" si="112"/>
        <v>100</v>
      </c>
      <c r="D868" s="48">
        <v>0</v>
      </c>
      <c r="E868" s="48">
        <v>0</v>
      </c>
      <c r="F868" s="48">
        <f t="shared" si="113"/>
        <v>16</v>
      </c>
      <c r="G868" s="49" t="s">
        <v>741</v>
      </c>
      <c r="H868" s="49" t="s">
        <v>375</v>
      </c>
      <c r="I868" s="50" t="s">
        <v>708</v>
      </c>
      <c r="J868" s="50" t="s">
        <v>724</v>
      </c>
    </row>
    <row r="870" spans="1:10" x14ac:dyDescent="0.3">
      <c r="A870" s="48">
        <v>1</v>
      </c>
      <c r="C870" s="48">
        <f>C853+2</f>
        <v>102</v>
      </c>
      <c r="D870" s="48">
        <v>0</v>
      </c>
      <c r="E870" s="48">
        <v>0</v>
      </c>
      <c r="F870" s="48">
        <v>33</v>
      </c>
      <c r="G870" s="49" t="s">
        <v>726</v>
      </c>
      <c r="H870" s="49" t="s">
        <v>487</v>
      </c>
      <c r="I870" s="50"/>
      <c r="J870" s="50"/>
    </row>
    <row r="871" spans="1:10" x14ac:dyDescent="0.3">
      <c r="A871" s="48">
        <v>1</v>
      </c>
      <c r="C871" s="48">
        <f>C870</f>
        <v>102</v>
      </c>
      <c r="D871" s="48">
        <v>0</v>
      </c>
      <c r="E871" s="48">
        <v>0</v>
      </c>
      <c r="F871" s="48">
        <f>F870+1</f>
        <v>34</v>
      </c>
      <c r="G871" s="49" t="s">
        <v>727</v>
      </c>
      <c r="H871" s="49" t="s">
        <v>488</v>
      </c>
      <c r="I871" s="50"/>
      <c r="J871" s="50"/>
    </row>
    <row r="872" spans="1:10" x14ac:dyDescent="0.3">
      <c r="A872" s="48">
        <v>1</v>
      </c>
      <c r="C872" s="48">
        <f t="shared" ref="C872:C885" si="114">C871</f>
        <v>102</v>
      </c>
      <c r="D872" s="48">
        <v>0</v>
      </c>
      <c r="E872" s="48">
        <v>0</v>
      </c>
      <c r="F872" s="48">
        <f t="shared" ref="F872:F885" si="115">F871+1</f>
        <v>35</v>
      </c>
      <c r="G872" s="49" t="s">
        <v>728</v>
      </c>
      <c r="H872" s="49" t="s">
        <v>489</v>
      </c>
      <c r="I872" s="50"/>
      <c r="J872" s="50"/>
    </row>
    <row r="873" spans="1:10" x14ac:dyDescent="0.3">
      <c r="A873" s="48">
        <v>1</v>
      </c>
      <c r="C873" s="48">
        <f t="shared" si="114"/>
        <v>102</v>
      </c>
      <c r="D873" s="48">
        <v>0</v>
      </c>
      <c r="E873" s="48">
        <v>0</v>
      </c>
      <c r="F873" s="48">
        <f t="shared" si="115"/>
        <v>36</v>
      </c>
      <c r="G873" s="49" t="s">
        <v>729</v>
      </c>
      <c r="H873" s="49" t="s">
        <v>490</v>
      </c>
      <c r="I873" s="50"/>
      <c r="J873" s="50"/>
    </row>
    <row r="874" spans="1:10" x14ac:dyDescent="0.3">
      <c r="A874" s="48">
        <v>1</v>
      </c>
      <c r="C874" s="48">
        <f t="shared" si="114"/>
        <v>102</v>
      </c>
      <c r="D874" s="48">
        <v>0</v>
      </c>
      <c r="E874" s="48">
        <v>0</v>
      </c>
      <c r="F874" s="48">
        <f t="shared" si="115"/>
        <v>37</v>
      </c>
      <c r="G874" s="49" t="s">
        <v>730</v>
      </c>
      <c r="H874" s="49" t="s">
        <v>491</v>
      </c>
      <c r="I874" s="50"/>
      <c r="J874" s="50"/>
    </row>
    <row r="875" spans="1:10" x14ac:dyDescent="0.3">
      <c r="A875" s="48">
        <v>1</v>
      </c>
      <c r="C875" s="48">
        <f t="shared" si="114"/>
        <v>102</v>
      </c>
      <c r="D875" s="48">
        <v>0</v>
      </c>
      <c r="E875" s="48">
        <v>0</v>
      </c>
      <c r="F875" s="48">
        <f t="shared" si="115"/>
        <v>38</v>
      </c>
      <c r="G875" s="49" t="s">
        <v>731</v>
      </c>
      <c r="H875" s="49" t="s">
        <v>517</v>
      </c>
      <c r="I875" s="50"/>
      <c r="J875" s="50"/>
    </row>
    <row r="876" spans="1:10" x14ac:dyDescent="0.3">
      <c r="A876" s="48">
        <v>1</v>
      </c>
      <c r="C876" s="48">
        <f t="shared" si="114"/>
        <v>102</v>
      </c>
      <c r="D876" s="48">
        <v>0</v>
      </c>
      <c r="E876" s="48">
        <v>0</v>
      </c>
      <c r="F876" s="48">
        <f t="shared" si="115"/>
        <v>39</v>
      </c>
      <c r="G876" s="49" t="s">
        <v>732</v>
      </c>
      <c r="H876" s="49" t="s">
        <v>517</v>
      </c>
      <c r="I876" s="50"/>
      <c r="J876" s="50"/>
    </row>
    <row r="877" spans="1:10" x14ac:dyDescent="0.3">
      <c r="A877" s="48">
        <v>1</v>
      </c>
      <c r="C877" s="48">
        <f t="shared" si="114"/>
        <v>102</v>
      </c>
      <c r="D877" s="48">
        <v>0</v>
      </c>
      <c r="E877" s="48">
        <v>0</v>
      </c>
      <c r="F877" s="48">
        <f t="shared" si="115"/>
        <v>40</v>
      </c>
      <c r="G877" s="49" t="s">
        <v>733</v>
      </c>
      <c r="H877" s="49" t="s">
        <v>517</v>
      </c>
      <c r="I877" s="50"/>
      <c r="J877" s="50"/>
    </row>
    <row r="878" spans="1:10" x14ac:dyDescent="0.3">
      <c r="A878" s="48">
        <v>1</v>
      </c>
      <c r="C878" s="48">
        <f t="shared" si="114"/>
        <v>102</v>
      </c>
      <c r="D878" s="48">
        <v>0</v>
      </c>
      <c r="E878" s="48">
        <v>0</v>
      </c>
      <c r="F878" s="48">
        <f t="shared" si="115"/>
        <v>41</v>
      </c>
      <c r="G878" s="49" t="s">
        <v>734</v>
      </c>
      <c r="H878" s="49" t="s">
        <v>517</v>
      </c>
      <c r="I878" s="50"/>
      <c r="J878" s="50"/>
    </row>
    <row r="879" spans="1:10" x14ac:dyDescent="0.3">
      <c r="A879" s="48">
        <v>1</v>
      </c>
      <c r="C879" s="48">
        <f t="shared" si="114"/>
        <v>102</v>
      </c>
      <c r="D879" s="48">
        <v>0</v>
      </c>
      <c r="E879" s="48">
        <v>0</v>
      </c>
      <c r="F879" s="48">
        <f t="shared" si="115"/>
        <v>42</v>
      </c>
      <c r="G879" s="49" t="s">
        <v>735</v>
      </c>
      <c r="H879" s="49" t="s">
        <v>517</v>
      </c>
      <c r="I879" s="50"/>
      <c r="J879" s="50"/>
    </row>
    <row r="880" spans="1:10" x14ac:dyDescent="0.3">
      <c r="A880" s="48">
        <v>1</v>
      </c>
      <c r="C880" s="48">
        <f t="shared" si="114"/>
        <v>102</v>
      </c>
      <c r="D880" s="48">
        <v>0</v>
      </c>
      <c r="E880" s="48">
        <v>0</v>
      </c>
      <c r="F880" s="48">
        <f t="shared" si="115"/>
        <v>43</v>
      </c>
      <c r="G880" s="49" t="s">
        <v>736</v>
      </c>
      <c r="H880" s="49" t="s">
        <v>517</v>
      </c>
      <c r="I880" s="50"/>
      <c r="J880" s="50"/>
    </row>
    <row r="881" spans="1:10" x14ac:dyDescent="0.3">
      <c r="A881" s="48">
        <v>1</v>
      </c>
      <c r="C881" s="48">
        <f t="shared" si="114"/>
        <v>102</v>
      </c>
      <c r="D881" s="48">
        <v>0</v>
      </c>
      <c r="E881" s="48">
        <v>0</v>
      </c>
      <c r="F881" s="48">
        <f t="shared" si="115"/>
        <v>44</v>
      </c>
      <c r="G881" s="49" t="s">
        <v>737</v>
      </c>
      <c r="H881" s="49" t="s">
        <v>517</v>
      </c>
      <c r="I881" s="50"/>
      <c r="J881" s="50"/>
    </row>
    <row r="882" spans="1:10" x14ac:dyDescent="0.3">
      <c r="A882" s="48">
        <v>1</v>
      </c>
      <c r="C882" s="48">
        <f t="shared" si="114"/>
        <v>102</v>
      </c>
      <c r="D882" s="48">
        <v>0</v>
      </c>
      <c r="E882" s="48">
        <v>0</v>
      </c>
      <c r="F882" s="48">
        <f t="shared" si="115"/>
        <v>45</v>
      </c>
      <c r="G882" s="49" t="s">
        <v>738</v>
      </c>
      <c r="H882" s="49" t="s">
        <v>517</v>
      </c>
      <c r="I882" s="50"/>
      <c r="J882" s="50"/>
    </row>
    <row r="883" spans="1:10" x14ac:dyDescent="0.3">
      <c r="A883" s="48">
        <v>1</v>
      </c>
      <c r="C883" s="48">
        <f t="shared" si="114"/>
        <v>102</v>
      </c>
      <c r="D883" s="48">
        <v>0</v>
      </c>
      <c r="E883" s="48">
        <v>0</v>
      </c>
      <c r="F883" s="48">
        <f t="shared" si="115"/>
        <v>46</v>
      </c>
      <c r="G883" s="49" t="s">
        <v>739</v>
      </c>
      <c r="H883" s="49" t="s">
        <v>517</v>
      </c>
      <c r="I883" s="50"/>
      <c r="J883" s="50"/>
    </row>
    <row r="884" spans="1:10" x14ac:dyDescent="0.3">
      <c r="A884" s="48">
        <v>1</v>
      </c>
      <c r="C884" s="48">
        <f t="shared" si="114"/>
        <v>102</v>
      </c>
      <c r="D884" s="48">
        <v>0</v>
      </c>
      <c r="E884" s="48">
        <v>0</v>
      </c>
      <c r="F884" s="48">
        <f t="shared" si="115"/>
        <v>47</v>
      </c>
      <c r="G884" s="49" t="s">
        <v>740</v>
      </c>
      <c r="H884" s="49" t="s">
        <v>517</v>
      </c>
      <c r="I884" s="50"/>
      <c r="J884" s="50"/>
    </row>
    <row r="885" spans="1:10" x14ac:dyDescent="0.3">
      <c r="A885" s="48">
        <v>1</v>
      </c>
      <c r="C885" s="48">
        <f t="shared" si="114"/>
        <v>102</v>
      </c>
      <c r="D885" s="48">
        <v>0</v>
      </c>
      <c r="E885" s="48">
        <v>0</v>
      </c>
      <c r="F885" s="48">
        <f t="shared" si="115"/>
        <v>48</v>
      </c>
      <c r="G885" s="49" t="s">
        <v>741</v>
      </c>
      <c r="H885" s="49" t="s">
        <v>517</v>
      </c>
      <c r="I885" s="50"/>
      <c r="J885" s="50"/>
    </row>
    <row r="887" spans="1:10" x14ac:dyDescent="0.3">
      <c r="A887" s="48">
        <v>1</v>
      </c>
      <c r="C887" s="48">
        <f>C870+1</f>
        <v>103</v>
      </c>
      <c r="D887" s="48">
        <v>1</v>
      </c>
      <c r="E887" s="48">
        <v>0</v>
      </c>
      <c r="F887" s="48">
        <v>81</v>
      </c>
      <c r="G887" s="49" t="s">
        <v>727</v>
      </c>
      <c r="H887" s="49" t="s">
        <v>360</v>
      </c>
      <c r="I887" s="50"/>
      <c r="J887" s="50"/>
    </row>
    <row r="888" spans="1:10" x14ac:dyDescent="0.3">
      <c r="A888" s="48">
        <v>1</v>
      </c>
      <c r="C888" s="48">
        <f>C887</f>
        <v>103</v>
      </c>
      <c r="D888" s="48">
        <v>0</v>
      </c>
      <c r="E888" s="48">
        <v>0</v>
      </c>
      <c r="F888" s="48">
        <f>F887+1</f>
        <v>82</v>
      </c>
      <c r="G888" s="49" t="s">
        <v>728</v>
      </c>
      <c r="H888" s="49" t="s">
        <v>361</v>
      </c>
      <c r="I888" s="50"/>
      <c r="J888" s="50"/>
    </row>
    <row r="889" spans="1:10" x14ac:dyDescent="0.3">
      <c r="A889" s="48">
        <v>1</v>
      </c>
      <c r="C889" s="48">
        <f t="shared" ref="C889:C894" si="116">C888</f>
        <v>103</v>
      </c>
      <c r="D889" s="48">
        <v>0</v>
      </c>
      <c r="E889" s="48">
        <v>0</v>
      </c>
      <c r="F889" s="48">
        <f t="shared" ref="F889:F894" si="117">F888+1</f>
        <v>83</v>
      </c>
      <c r="G889" s="49" t="s">
        <v>729</v>
      </c>
      <c r="H889" s="49" t="s">
        <v>362</v>
      </c>
      <c r="I889" s="50"/>
      <c r="J889" s="50"/>
    </row>
    <row r="890" spans="1:10" x14ac:dyDescent="0.3">
      <c r="A890" s="48">
        <v>1</v>
      </c>
      <c r="C890" s="48">
        <f t="shared" si="116"/>
        <v>103</v>
      </c>
      <c r="D890" s="48">
        <v>0</v>
      </c>
      <c r="E890" s="48">
        <v>0</v>
      </c>
      <c r="F890" s="48">
        <f t="shared" si="117"/>
        <v>84</v>
      </c>
      <c r="G890" s="49" t="s">
        <v>730</v>
      </c>
      <c r="H890" s="73" t="s">
        <v>1375</v>
      </c>
      <c r="I890" s="50"/>
      <c r="J890" s="50"/>
    </row>
    <row r="891" spans="1:10" x14ac:dyDescent="0.3">
      <c r="A891" s="48">
        <v>1</v>
      </c>
      <c r="C891" s="48">
        <f t="shared" si="116"/>
        <v>103</v>
      </c>
      <c r="D891" s="48">
        <v>0</v>
      </c>
      <c r="E891" s="48">
        <v>0</v>
      </c>
      <c r="F891" s="48">
        <f t="shared" si="117"/>
        <v>85</v>
      </c>
      <c r="G891" s="49" t="s">
        <v>731</v>
      </c>
      <c r="H891" s="49" t="s">
        <v>517</v>
      </c>
      <c r="I891" s="50"/>
      <c r="J891" s="50"/>
    </row>
    <row r="892" spans="1:10" x14ac:dyDescent="0.3">
      <c r="A892" s="48">
        <v>1</v>
      </c>
      <c r="C892" s="48">
        <f t="shared" si="116"/>
        <v>103</v>
      </c>
      <c r="D892" s="48">
        <v>0</v>
      </c>
      <c r="E892" s="48">
        <v>0</v>
      </c>
      <c r="F892" s="48">
        <f t="shared" si="117"/>
        <v>86</v>
      </c>
      <c r="G892" s="49" t="s">
        <v>732</v>
      </c>
      <c r="H892" s="49" t="s">
        <v>517</v>
      </c>
      <c r="I892" s="50"/>
      <c r="J892" s="50"/>
    </row>
    <row r="893" spans="1:10" x14ac:dyDescent="0.3">
      <c r="A893" s="48">
        <v>1</v>
      </c>
      <c r="C893" s="48">
        <f t="shared" si="116"/>
        <v>103</v>
      </c>
      <c r="D893" s="48">
        <v>0</v>
      </c>
      <c r="E893" s="48">
        <v>0</v>
      </c>
      <c r="F893" s="48">
        <f t="shared" si="117"/>
        <v>87</v>
      </c>
      <c r="G893" s="49" t="s">
        <v>733</v>
      </c>
      <c r="H893" s="49" t="s">
        <v>517</v>
      </c>
      <c r="I893" s="50"/>
      <c r="J893" s="50"/>
    </row>
    <row r="894" spans="1:10" x14ac:dyDescent="0.3">
      <c r="A894" s="48">
        <v>1</v>
      </c>
      <c r="C894" s="48">
        <f t="shared" si="116"/>
        <v>103</v>
      </c>
      <c r="D894" s="48">
        <v>0</v>
      </c>
      <c r="E894" s="48">
        <v>0</v>
      </c>
      <c r="F894" s="48">
        <f t="shared" si="117"/>
        <v>88</v>
      </c>
      <c r="G894" s="49" t="s">
        <v>734</v>
      </c>
      <c r="H894" s="49" t="s">
        <v>517</v>
      </c>
      <c r="I894" s="50"/>
      <c r="J894" s="50"/>
    </row>
    <row r="896" spans="1:10" x14ac:dyDescent="0.3">
      <c r="A896" s="48">
        <v>1</v>
      </c>
      <c r="C896" s="48">
        <f>C887+1</f>
        <v>104</v>
      </c>
      <c r="D896" s="48">
        <v>0</v>
      </c>
      <c r="E896" s="48">
        <v>0</v>
      </c>
      <c r="F896" s="48">
        <v>97</v>
      </c>
      <c r="G896" s="49" t="s">
        <v>727</v>
      </c>
      <c r="H896" s="49" t="s">
        <v>363</v>
      </c>
      <c r="I896" s="50"/>
      <c r="J896" s="50"/>
    </row>
    <row r="897" spans="1:10" x14ac:dyDescent="0.3">
      <c r="A897" s="48">
        <v>1</v>
      </c>
      <c r="C897" s="48">
        <f>C896</f>
        <v>104</v>
      </c>
      <c r="D897" s="48">
        <v>0</v>
      </c>
      <c r="E897" s="48">
        <v>0</v>
      </c>
      <c r="F897" s="48">
        <f>F896+1</f>
        <v>98</v>
      </c>
      <c r="G897" s="49" t="s">
        <v>728</v>
      </c>
      <c r="H897" s="49" t="s">
        <v>364</v>
      </c>
      <c r="I897" s="50"/>
      <c r="J897" s="50"/>
    </row>
    <row r="898" spans="1:10" x14ac:dyDescent="0.3">
      <c r="A898" s="48">
        <v>1</v>
      </c>
      <c r="C898" s="48">
        <f t="shared" ref="C898:C903" si="118">C897</f>
        <v>104</v>
      </c>
      <c r="D898" s="48">
        <v>0</v>
      </c>
      <c r="E898" s="48">
        <v>0</v>
      </c>
      <c r="F898" s="48">
        <f t="shared" ref="F898:F903" si="119">F897+1</f>
        <v>99</v>
      </c>
      <c r="G898" s="49" t="s">
        <v>729</v>
      </c>
      <c r="H898" s="49" t="s">
        <v>365</v>
      </c>
      <c r="I898" s="50"/>
      <c r="J898" s="50"/>
    </row>
    <row r="899" spans="1:10" x14ac:dyDescent="0.3">
      <c r="A899" s="48">
        <v>1</v>
      </c>
      <c r="C899" s="48">
        <f t="shared" si="118"/>
        <v>104</v>
      </c>
      <c r="D899" s="48">
        <v>0</v>
      </c>
      <c r="E899" s="48">
        <v>0</v>
      </c>
      <c r="F899" s="48">
        <f t="shared" si="119"/>
        <v>100</v>
      </c>
      <c r="G899" s="49" t="s">
        <v>730</v>
      </c>
      <c r="H899" s="49" t="s">
        <v>366</v>
      </c>
      <c r="I899" s="50"/>
      <c r="J899" s="50"/>
    </row>
    <row r="900" spans="1:10" x14ac:dyDescent="0.3">
      <c r="A900" s="48">
        <v>1</v>
      </c>
      <c r="C900" s="48">
        <f t="shared" si="118"/>
        <v>104</v>
      </c>
      <c r="D900" s="48">
        <v>0</v>
      </c>
      <c r="E900" s="48">
        <v>0</v>
      </c>
      <c r="F900" s="48">
        <f t="shared" si="119"/>
        <v>101</v>
      </c>
      <c r="G900" s="49" t="s">
        <v>731</v>
      </c>
      <c r="H900" s="49" t="s">
        <v>517</v>
      </c>
      <c r="I900" s="50"/>
      <c r="J900" s="50"/>
    </row>
    <row r="901" spans="1:10" x14ac:dyDescent="0.3">
      <c r="A901" s="48">
        <v>1</v>
      </c>
      <c r="C901" s="48">
        <f t="shared" si="118"/>
        <v>104</v>
      </c>
      <c r="D901" s="48">
        <v>0</v>
      </c>
      <c r="E901" s="48">
        <v>0</v>
      </c>
      <c r="F901" s="48">
        <f t="shared" si="119"/>
        <v>102</v>
      </c>
      <c r="G901" s="49" t="s">
        <v>732</v>
      </c>
      <c r="H901" s="49" t="s">
        <v>517</v>
      </c>
      <c r="I901" s="50"/>
      <c r="J901" s="50"/>
    </row>
    <row r="902" spans="1:10" x14ac:dyDescent="0.3">
      <c r="A902" s="48">
        <v>1</v>
      </c>
      <c r="C902" s="48">
        <f t="shared" si="118"/>
        <v>104</v>
      </c>
      <c r="D902" s="48">
        <v>0</v>
      </c>
      <c r="E902" s="48">
        <v>0</v>
      </c>
      <c r="F902" s="48">
        <f t="shared" si="119"/>
        <v>103</v>
      </c>
      <c r="G902" s="49" t="s">
        <v>733</v>
      </c>
      <c r="H902" s="49" t="s">
        <v>517</v>
      </c>
      <c r="I902" s="50"/>
      <c r="J902" s="50"/>
    </row>
    <row r="903" spans="1:10" x14ac:dyDescent="0.3">
      <c r="A903" s="48">
        <v>1</v>
      </c>
      <c r="C903" s="48">
        <f t="shared" si="118"/>
        <v>104</v>
      </c>
      <c r="D903" s="48">
        <v>0</v>
      </c>
      <c r="E903" s="48">
        <v>0</v>
      </c>
      <c r="F903" s="48">
        <f t="shared" si="119"/>
        <v>104</v>
      </c>
      <c r="G903" s="49" t="s">
        <v>734</v>
      </c>
      <c r="H903" s="49" t="s">
        <v>517</v>
      </c>
      <c r="I903" s="50"/>
      <c r="J903" s="50"/>
    </row>
    <row r="905" spans="1:10" x14ac:dyDescent="0.3">
      <c r="A905" s="48">
        <v>1</v>
      </c>
      <c r="C905" s="48">
        <f>C896+1</f>
        <v>105</v>
      </c>
      <c r="D905" s="48">
        <v>0</v>
      </c>
      <c r="E905" s="48">
        <v>0</v>
      </c>
      <c r="F905" s="48">
        <v>113</v>
      </c>
      <c r="G905" s="49" t="s">
        <v>727</v>
      </c>
      <c r="H905" s="49" t="s">
        <v>367</v>
      </c>
      <c r="I905" s="50"/>
      <c r="J905" s="50"/>
    </row>
    <row r="906" spans="1:10" x14ac:dyDescent="0.3">
      <c r="A906" s="48">
        <v>1</v>
      </c>
      <c r="C906" s="48">
        <f>C905</f>
        <v>105</v>
      </c>
      <c r="D906" s="48">
        <v>0</v>
      </c>
      <c r="E906" s="48">
        <v>0</v>
      </c>
      <c r="F906" s="48">
        <f>F905+1</f>
        <v>114</v>
      </c>
      <c r="G906" s="49" t="s">
        <v>728</v>
      </c>
      <c r="H906" s="49" t="s">
        <v>368</v>
      </c>
      <c r="I906" s="50"/>
      <c r="J906" s="50"/>
    </row>
    <row r="907" spans="1:10" x14ac:dyDescent="0.3">
      <c r="A907" s="48">
        <v>1</v>
      </c>
      <c r="C907" s="48">
        <f t="shared" ref="C907:C912" si="120">C906</f>
        <v>105</v>
      </c>
      <c r="D907" s="48">
        <v>0</v>
      </c>
      <c r="E907" s="48">
        <v>0</v>
      </c>
      <c r="F907" s="48">
        <f t="shared" ref="F907:F912" si="121">F906+1</f>
        <v>115</v>
      </c>
      <c r="G907" s="49" t="s">
        <v>729</v>
      </c>
      <c r="H907" s="49" t="s">
        <v>517</v>
      </c>
      <c r="I907" s="50"/>
      <c r="J907" s="50"/>
    </row>
    <row r="908" spans="1:10" x14ac:dyDescent="0.3">
      <c r="A908" s="48">
        <v>1</v>
      </c>
      <c r="C908" s="48">
        <f t="shared" si="120"/>
        <v>105</v>
      </c>
      <c r="D908" s="48">
        <v>0</v>
      </c>
      <c r="E908" s="48">
        <v>0</v>
      </c>
      <c r="F908" s="48">
        <f t="shared" si="121"/>
        <v>116</v>
      </c>
      <c r="G908" s="49" t="s">
        <v>730</v>
      </c>
      <c r="H908" s="49" t="s">
        <v>517</v>
      </c>
      <c r="I908" s="50"/>
      <c r="J908" s="50"/>
    </row>
    <row r="909" spans="1:10" x14ac:dyDescent="0.3">
      <c r="A909" s="48">
        <v>1</v>
      </c>
      <c r="C909" s="48">
        <f t="shared" si="120"/>
        <v>105</v>
      </c>
      <c r="D909" s="48">
        <v>0</v>
      </c>
      <c r="E909" s="48">
        <v>0</v>
      </c>
      <c r="F909" s="48">
        <f t="shared" si="121"/>
        <v>117</v>
      </c>
      <c r="G909" s="49" t="s">
        <v>731</v>
      </c>
      <c r="H909" s="49" t="s">
        <v>517</v>
      </c>
      <c r="I909" s="50"/>
      <c r="J909" s="50"/>
    </row>
    <row r="910" spans="1:10" x14ac:dyDescent="0.3">
      <c r="A910" s="48">
        <v>1</v>
      </c>
      <c r="C910" s="48">
        <f t="shared" si="120"/>
        <v>105</v>
      </c>
      <c r="D910" s="48">
        <v>0</v>
      </c>
      <c r="E910" s="48">
        <v>0</v>
      </c>
      <c r="F910" s="48">
        <f t="shared" si="121"/>
        <v>118</v>
      </c>
      <c r="G910" s="49" t="s">
        <v>732</v>
      </c>
      <c r="H910" s="49" t="s">
        <v>517</v>
      </c>
      <c r="I910" s="50"/>
      <c r="J910" s="50"/>
    </row>
    <row r="911" spans="1:10" x14ac:dyDescent="0.3">
      <c r="A911" s="48">
        <v>1</v>
      </c>
      <c r="C911" s="48">
        <f t="shared" si="120"/>
        <v>105</v>
      </c>
      <c r="D911" s="48">
        <v>0</v>
      </c>
      <c r="E911" s="48">
        <v>0</v>
      </c>
      <c r="F911" s="48">
        <f t="shared" si="121"/>
        <v>119</v>
      </c>
      <c r="G911" s="49" t="s">
        <v>733</v>
      </c>
      <c r="H911" s="49" t="s">
        <v>517</v>
      </c>
      <c r="I911" s="50"/>
      <c r="J911" s="50"/>
    </row>
    <row r="912" spans="1:10" x14ac:dyDescent="0.3">
      <c r="A912" s="48">
        <v>1</v>
      </c>
      <c r="C912" s="48">
        <f t="shared" si="120"/>
        <v>105</v>
      </c>
      <c r="D912" s="48">
        <v>0</v>
      </c>
      <c r="E912" s="48">
        <v>0</v>
      </c>
      <c r="F912" s="48">
        <f t="shared" si="121"/>
        <v>120</v>
      </c>
      <c r="G912" s="49" t="s">
        <v>734</v>
      </c>
      <c r="H912" s="49" t="s">
        <v>517</v>
      </c>
      <c r="I912" s="50"/>
      <c r="J912" s="50"/>
    </row>
    <row r="914" spans="1:10" x14ac:dyDescent="0.3">
      <c r="A914" s="48">
        <v>1</v>
      </c>
      <c r="C914" s="48">
        <f>C905+1</f>
        <v>106</v>
      </c>
      <c r="D914" s="48">
        <v>0</v>
      </c>
      <c r="E914" s="48">
        <v>0</v>
      </c>
      <c r="F914" s="48">
        <v>129</v>
      </c>
      <c r="G914" s="49" t="s">
        <v>727</v>
      </c>
      <c r="H914" s="49" t="s">
        <v>348</v>
      </c>
      <c r="I914" s="50"/>
      <c r="J914" s="50"/>
    </row>
    <row r="915" spans="1:10" x14ac:dyDescent="0.3">
      <c r="A915" s="48">
        <v>1</v>
      </c>
      <c r="C915" s="48">
        <f>C914</f>
        <v>106</v>
      </c>
      <c r="D915" s="48">
        <v>0</v>
      </c>
      <c r="E915" s="48">
        <v>0</v>
      </c>
      <c r="F915" s="48">
        <f>F914+1</f>
        <v>130</v>
      </c>
      <c r="G915" s="49" t="s">
        <v>728</v>
      </c>
      <c r="H915" s="49" t="s">
        <v>349</v>
      </c>
      <c r="I915" s="50"/>
      <c r="J915" s="50"/>
    </row>
    <row r="916" spans="1:10" x14ac:dyDescent="0.3">
      <c r="A916" s="48">
        <v>1</v>
      </c>
      <c r="C916" s="48">
        <f t="shared" ref="C916:C921" si="122">C915</f>
        <v>106</v>
      </c>
      <c r="D916" s="48">
        <v>0</v>
      </c>
      <c r="E916" s="48">
        <v>0</v>
      </c>
      <c r="F916" s="48">
        <f t="shared" ref="F916:F921" si="123">F915+1</f>
        <v>131</v>
      </c>
      <c r="G916" s="49" t="s">
        <v>729</v>
      </c>
      <c r="H916" s="49" t="s">
        <v>350</v>
      </c>
      <c r="I916" s="50"/>
      <c r="J916" s="50"/>
    </row>
    <row r="917" spans="1:10" x14ac:dyDescent="0.3">
      <c r="A917" s="48">
        <v>1</v>
      </c>
      <c r="C917" s="48">
        <f t="shared" si="122"/>
        <v>106</v>
      </c>
      <c r="D917" s="48">
        <v>0</v>
      </c>
      <c r="E917" s="48">
        <v>0</v>
      </c>
      <c r="F917" s="48">
        <f t="shared" si="123"/>
        <v>132</v>
      </c>
      <c r="G917" s="49" t="s">
        <v>730</v>
      </c>
      <c r="H917" s="49" t="s">
        <v>351</v>
      </c>
      <c r="I917" s="50"/>
      <c r="J917" s="50"/>
    </row>
    <row r="918" spans="1:10" x14ac:dyDescent="0.3">
      <c r="A918" s="48">
        <v>1</v>
      </c>
      <c r="C918" s="48">
        <f t="shared" si="122"/>
        <v>106</v>
      </c>
      <c r="D918" s="48">
        <v>0</v>
      </c>
      <c r="E918" s="48">
        <v>0</v>
      </c>
      <c r="F918" s="48">
        <f t="shared" si="123"/>
        <v>133</v>
      </c>
      <c r="G918" s="49" t="s">
        <v>731</v>
      </c>
      <c r="H918" s="49" t="s">
        <v>517</v>
      </c>
      <c r="I918" s="50"/>
      <c r="J918" s="50"/>
    </row>
    <row r="919" spans="1:10" x14ac:dyDescent="0.3">
      <c r="A919" s="48">
        <v>1</v>
      </c>
      <c r="C919" s="48">
        <f t="shared" si="122"/>
        <v>106</v>
      </c>
      <c r="D919" s="48">
        <v>0</v>
      </c>
      <c r="E919" s="48">
        <v>0</v>
      </c>
      <c r="F919" s="48">
        <f t="shared" si="123"/>
        <v>134</v>
      </c>
      <c r="G919" s="49" t="s">
        <v>732</v>
      </c>
      <c r="H919" s="49" t="s">
        <v>517</v>
      </c>
      <c r="I919" s="50"/>
      <c r="J919" s="50"/>
    </row>
    <row r="920" spans="1:10" x14ac:dyDescent="0.3">
      <c r="A920" s="48">
        <v>1</v>
      </c>
      <c r="C920" s="48">
        <f t="shared" si="122"/>
        <v>106</v>
      </c>
      <c r="D920" s="48">
        <v>0</v>
      </c>
      <c r="E920" s="48">
        <v>0</v>
      </c>
      <c r="F920" s="48">
        <f t="shared" si="123"/>
        <v>135</v>
      </c>
      <c r="G920" s="49" t="s">
        <v>733</v>
      </c>
      <c r="H920" s="49" t="s">
        <v>517</v>
      </c>
      <c r="I920" s="50"/>
      <c r="J920" s="50"/>
    </row>
    <row r="921" spans="1:10" x14ac:dyDescent="0.3">
      <c r="A921" s="48">
        <v>1</v>
      </c>
      <c r="C921" s="48">
        <f t="shared" si="122"/>
        <v>106</v>
      </c>
      <c r="D921" s="48">
        <v>0</v>
      </c>
      <c r="E921" s="48">
        <v>0</v>
      </c>
      <c r="F921" s="48">
        <f t="shared" si="123"/>
        <v>136</v>
      </c>
      <c r="G921" s="49" t="s">
        <v>734</v>
      </c>
      <c r="H921" s="49" t="s">
        <v>517</v>
      </c>
      <c r="I921" s="50"/>
      <c r="J921" s="50"/>
    </row>
    <row r="923" spans="1:10" x14ac:dyDescent="0.3">
      <c r="A923" s="48">
        <v>1</v>
      </c>
      <c r="C923" s="48">
        <f>C914+1</f>
        <v>107</v>
      </c>
      <c r="D923" s="48">
        <v>0</v>
      </c>
      <c r="E923" s="48">
        <v>0</v>
      </c>
      <c r="F923" s="48">
        <v>145</v>
      </c>
      <c r="G923" s="49" t="s">
        <v>727</v>
      </c>
      <c r="H923" s="49" t="s">
        <v>352</v>
      </c>
      <c r="I923" s="50"/>
      <c r="J923" s="50"/>
    </row>
    <row r="924" spans="1:10" x14ac:dyDescent="0.3">
      <c r="A924" s="48">
        <v>1</v>
      </c>
      <c r="C924" s="48">
        <f>C923</f>
        <v>107</v>
      </c>
      <c r="D924" s="48">
        <v>0</v>
      </c>
      <c r="E924" s="48">
        <v>0</v>
      </c>
      <c r="F924" s="48">
        <f>F923+1</f>
        <v>146</v>
      </c>
      <c r="G924" s="49" t="s">
        <v>728</v>
      </c>
      <c r="H924" s="49" t="s">
        <v>353</v>
      </c>
      <c r="I924" s="50"/>
      <c r="J924" s="50"/>
    </row>
    <row r="925" spans="1:10" x14ac:dyDescent="0.3">
      <c r="A925" s="48">
        <v>1</v>
      </c>
      <c r="C925" s="48">
        <f t="shared" ref="C925:C930" si="124">C924</f>
        <v>107</v>
      </c>
      <c r="D925" s="48">
        <v>0</v>
      </c>
      <c r="E925" s="48">
        <v>0</v>
      </c>
      <c r="F925" s="48">
        <f t="shared" ref="F925:F930" si="125">F924+1</f>
        <v>147</v>
      </c>
      <c r="G925" s="49" t="s">
        <v>729</v>
      </c>
      <c r="H925" s="49" t="s">
        <v>517</v>
      </c>
      <c r="I925" s="50"/>
      <c r="J925" s="50"/>
    </row>
    <row r="926" spans="1:10" x14ac:dyDescent="0.3">
      <c r="A926" s="48">
        <v>1</v>
      </c>
      <c r="C926" s="48">
        <f t="shared" si="124"/>
        <v>107</v>
      </c>
      <c r="D926" s="48">
        <v>0</v>
      </c>
      <c r="E926" s="48">
        <v>0</v>
      </c>
      <c r="F926" s="48">
        <f t="shared" si="125"/>
        <v>148</v>
      </c>
      <c r="G926" s="49" t="s">
        <v>730</v>
      </c>
      <c r="H926" s="49" t="s">
        <v>517</v>
      </c>
      <c r="I926" s="50"/>
      <c r="J926" s="50"/>
    </row>
    <row r="927" spans="1:10" x14ac:dyDescent="0.3">
      <c r="A927" s="48">
        <v>1</v>
      </c>
      <c r="C927" s="48">
        <f t="shared" si="124"/>
        <v>107</v>
      </c>
      <c r="D927" s="48">
        <v>0</v>
      </c>
      <c r="E927" s="48">
        <v>0</v>
      </c>
      <c r="F927" s="48">
        <f t="shared" si="125"/>
        <v>149</v>
      </c>
      <c r="G927" s="49" t="s">
        <v>731</v>
      </c>
      <c r="H927" s="49" t="s">
        <v>517</v>
      </c>
      <c r="I927" s="50"/>
      <c r="J927" s="50"/>
    </row>
    <row r="928" spans="1:10" x14ac:dyDescent="0.3">
      <c r="A928" s="48">
        <v>1</v>
      </c>
      <c r="C928" s="48">
        <f t="shared" si="124"/>
        <v>107</v>
      </c>
      <c r="D928" s="48">
        <v>0</v>
      </c>
      <c r="E928" s="48">
        <v>0</v>
      </c>
      <c r="F928" s="48">
        <f t="shared" si="125"/>
        <v>150</v>
      </c>
      <c r="G928" s="49" t="s">
        <v>732</v>
      </c>
      <c r="H928" s="49" t="s">
        <v>517</v>
      </c>
      <c r="I928" s="50"/>
      <c r="J928" s="50"/>
    </row>
    <row r="929" spans="1:10" x14ac:dyDescent="0.3">
      <c r="A929" s="48">
        <v>1</v>
      </c>
      <c r="C929" s="48">
        <f t="shared" si="124"/>
        <v>107</v>
      </c>
      <c r="D929" s="48">
        <v>0</v>
      </c>
      <c r="E929" s="48">
        <v>0</v>
      </c>
      <c r="F929" s="48">
        <f t="shared" si="125"/>
        <v>151</v>
      </c>
      <c r="G929" s="49" t="s">
        <v>733</v>
      </c>
      <c r="H929" s="49" t="s">
        <v>517</v>
      </c>
      <c r="I929" s="50"/>
      <c r="J929" s="50"/>
    </row>
    <row r="930" spans="1:10" x14ac:dyDescent="0.3">
      <c r="A930" s="48">
        <v>1</v>
      </c>
      <c r="C930" s="48">
        <f t="shared" si="124"/>
        <v>107</v>
      </c>
      <c r="D930" s="48">
        <v>0</v>
      </c>
      <c r="E930" s="48">
        <v>0</v>
      </c>
      <c r="F930" s="48">
        <f t="shared" si="125"/>
        <v>152</v>
      </c>
      <c r="G930" s="49" t="s">
        <v>734</v>
      </c>
      <c r="H930" s="49" t="s">
        <v>517</v>
      </c>
      <c r="I930" s="50"/>
      <c r="J930" s="50"/>
    </row>
    <row r="932" spans="1:10" x14ac:dyDescent="0.3">
      <c r="A932" s="48">
        <v>1</v>
      </c>
      <c r="C932" s="48">
        <f>C923+1</f>
        <v>108</v>
      </c>
      <c r="D932" s="48">
        <v>0</v>
      </c>
      <c r="E932" s="48">
        <v>0</v>
      </c>
      <c r="F932" s="48">
        <v>161</v>
      </c>
      <c r="G932" s="49" t="s">
        <v>727</v>
      </c>
      <c r="H932" s="49" t="s">
        <v>354</v>
      </c>
    </row>
    <row r="933" spans="1:10" x14ac:dyDescent="0.3">
      <c r="A933" s="48">
        <v>1</v>
      </c>
      <c r="C933" s="48">
        <f>C932</f>
        <v>108</v>
      </c>
      <c r="D933" s="48">
        <v>0</v>
      </c>
      <c r="E933" s="48">
        <v>0</v>
      </c>
      <c r="F933" s="48">
        <f>F932+1</f>
        <v>162</v>
      </c>
      <c r="G933" s="49" t="s">
        <v>728</v>
      </c>
      <c r="H933" s="49" t="s">
        <v>355</v>
      </c>
    </row>
    <row r="934" spans="1:10" x14ac:dyDescent="0.3">
      <c r="A934" s="48">
        <v>1</v>
      </c>
      <c r="C934" s="48">
        <f t="shared" ref="C934:C939" si="126">C933</f>
        <v>108</v>
      </c>
      <c r="D934" s="48">
        <v>0</v>
      </c>
      <c r="E934" s="48">
        <v>0</v>
      </c>
      <c r="F934" s="48">
        <f t="shared" ref="F934:F939" si="127">F933+1</f>
        <v>163</v>
      </c>
      <c r="G934" s="49" t="s">
        <v>729</v>
      </c>
      <c r="H934" s="49" t="s">
        <v>356</v>
      </c>
    </row>
    <row r="935" spans="1:10" x14ac:dyDescent="0.3">
      <c r="A935" s="48">
        <v>1</v>
      </c>
      <c r="C935" s="48">
        <f t="shared" si="126"/>
        <v>108</v>
      </c>
      <c r="D935" s="48">
        <v>0</v>
      </c>
      <c r="E935" s="48">
        <v>0</v>
      </c>
      <c r="F935" s="48">
        <f t="shared" si="127"/>
        <v>164</v>
      </c>
      <c r="G935" s="49" t="s">
        <v>730</v>
      </c>
      <c r="H935" s="49" t="s">
        <v>357</v>
      </c>
    </row>
    <row r="936" spans="1:10" x14ac:dyDescent="0.3">
      <c r="A936" s="48">
        <v>1</v>
      </c>
      <c r="C936" s="48">
        <f t="shared" si="126"/>
        <v>108</v>
      </c>
      <c r="D936" s="48">
        <v>0</v>
      </c>
      <c r="E936" s="48">
        <v>0</v>
      </c>
      <c r="F936" s="48">
        <f t="shared" si="127"/>
        <v>165</v>
      </c>
      <c r="G936" s="49" t="s">
        <v>731</v>
      </c>
      <c r="H936" s="49" t="s">
        <v>517</v>
      </c>
    </row>
    <row r="937" spans="1:10" x14ac:dyDescent="0.3">
      <c r="A937" s="48">
        <v>1</v>
      </c>
      <c r="C937" s="48">
        <f t="shared" si="126"/>
        <v>108</v>
      </c>
      <c r="D937" s="48">
        <v>0</v>
      </c>
      <c r="E937" s="48">
        <v>0</v>
      </c>
      <c r="F937" s="48">
        <f t="shared" si="127"/>
        <v>166</v>
      </c>
      <c r="G937" s="49" t="s">
        <v>732</v>
      </c>
      <c r="H937" s="49" t="s">
        <v>517</v>
      </c>
    </row>
    <row r="938" spans="1:10" x14ac:dyDescent="0.3">
      <c r="A938" s="48">
        <v>1</v>
      </c>
      <c r="C938" s="48">
        <f t="shared" si="126"/>
        <v>108</v>
      </c>
      <c r="D938" s="48">
        <v>0</v>
      </c>
      <c r="E938" s="48">
        <v>0</v>
      </c>
      <c r="F938" s="48">
        <f t="shared" si="127"/>
        <v>167</v>
      </c>
      <c r="G938" s="49" t="s">
        <v>733</v>
      </c>
      <c r="H938" s="49" t="s">
        <v>517</v>
      </c>
    </row>
    <row r="939" spans="1:10" x14ac:dyDescent="0.3">
      <c r="A939" s="48">
        <v>1</v>
      </c>
      <c r="C939" s="48">
        <f t="shared" si="126"/>
        <v>108</v>
      </c>
      <c r="D939" s="48">
        <v>0</v>
      </c>
      <c r="E939" s="48">
        <v>0</v>
      </c>
      <c r="F939" s="48">
        <f t="shared" si="127"/>
        <v>168</v>
      </c>
      <c r="G939" s="49" t="s">
        <v>734</v>
      </c>
      <c r="H939" s="49" t="s">
        <v>517</v>
      </c>
    </row>
    <row r="941" spans="1:10" x14ac:dyDescent="0.3">
      <c r="A941" s="48">
        <v>1</v>
      </c>
      <c r="C941" s="48">
        <f>C932+1</f>
        <v>109</v>
      </c>
      <c r="D941" s="48">
        <v>0</v>
      </c>
      <c r="E941" s="48">
        <v>0</v>
      </c>
      <c r="F941" s="48">
        <v>177</v>
      </c>
      <c r="G941" s="49" t="s">
        <v>727</v>
      </c>
      <c r="H941" s="49" t="s">
        <v>358</v>
      </c>
    </row>
    <row r="942" spans="1:10" x14ac:dyDescent="0.3">
      <c r="A942" s="48">
        <v>1</v>
      </c>
      <c r="C942" s="48">
        <f>C941</f>
        <v>109</v>
      </c>
      <c r="D942" s="48">
        <v>0</v>
      </c>
      <c r="E942" s="48">
        <v>0</v>
      </c>
      <c r="F942" s="48">
        <f>F941+1</f>
        <v>178</v>
      </c>
      <c r="G942" s="49" t="s">
        <v>728</v>
      </c>
      <c r="H942" s="49" t="s">
        <v>359</v>
      </c>
    </row>
    <row r="943" spans="1:10" x14ac:dyDescent="0.3">
      <c r="A943" s="48">
        <v>1</v>
      </c>
      <c r="C943" s="48">
        <f t="shared" ref="C943:C948" si="128">C942</f>
        <v>109</v>
      </c>
      <c r="D943" s="48">
        <v>0</v>
      </c>
      <c r="E943" s="48">
        <v>0</v>
      </c>
      <c r="F943" s="48">
        <f t="shared" ref="F943:F948" si="129">F942+1</f>
        <v>179</v>
      </c>
      <c r="G943" s="49" t="s">
        <v>729</v>
      </c>
      <c r="H943" s="49" t="s">
        <v>897</v>
      </c>
    </row>
    <row r="944" spans="1:10" x14ac:dyDescent="0.3">
      <c r="A944" s="48">
        <v>1</v>
      </c>
      <c r="C944" s="48">
        <f t="shared" si="128"/>
        <v>109</v>
      </c>
      <c r="D944" s="48">
        <v>0</v>
      </c>
      <c r="E944" s="48">
        <v>0</v>
      </c>
      <c r="F944" s="48">
        <f t="shared" si="129"/>
        <v>180</v>
      </c>
      <c r="G944" s="49" t="s">
        <v>730</v>
      </c>
      <c r="H944" s="49" t="s">
        <v>517</v>
      </c>
    </row>
    <row r="945" spans="1:8" x14ac:dyDescent="0.3">
      <c r="A945" s="48">
        <v>1</v>
      </c>
      <c r="C945" s="48">
        <f t="shared" si="128"/>
        <v>109</v>
      </c>
      <c r="D945" s="48">
        <v>0</v>
      </c>
      <c r="E945" s="48">
        <v>0</v>
      </c>
      <c r="F945" s="48">
        <f t="shared" si="129"/>
        <v>181</v>
      </c>
      <c r="G945" s="49" t="s">
        <v>731</v>
      </c>
      <c r="H945" s="49" t="s">
        <v>517</v>
      </c>
    </row>
    <row r="946" spans="1:8" x14ac:dyDescent="0.3">
      <c r="A946" s="48">
        <v>1</v>
      </c>
      <c r="C946" s="48">
        <f t="shared" si="128"/>
        <v>109</v>
      </c>
      <c r="D946" s="48">
        <v>0</v>
      </c>
      <c r="E946" s="48">
        <v>0</v>
      </c>
      <c r="F946" s="48">
        <f t="shared" si="129"/>
        <v>182</v>
      </c>
      <c r="G946" s="49" t="s">
        <v>732</v>
      </c>
      <c r="H946" s="49" t="s">
        <v>517</v>
      </c>
    </row>
    <row r="947" spans="1:8" x14ac:dyDescent="0.3">
      <c r="A947" s="48">
        <v>1</v>
      </c>
      <c r="C947" s="48">
        <f t="shared" si="128"/>
        <v>109</v>
      </c>
      <c r="D947" s="48">
        <v>0</v>
      </c>
      <c r="E947" s="48">
        <v>0</v>
      </c>
      <c r="F947" s="48">
        <f t="shared" si="129"/>
        <v>183</v>
      </c>
      <c r="G947" s="49" t="s">
        <v>733</v>
      </c>
      <c r="H947" s="49" t="s">
        <v>517</v>
      </c>
    </row>
    <row r="948" spans="1:8" x14ac:dyDescent="0.3">
      <c r="A948" s="48">
        <v>1</v>
      </c>
      <c r="C948" s="48">
        <f t="shared" si="128"/>
        <v>109</v>
      </c>
      <c r="D948" s="48">
        <v>0</v>
      </c>
      <c r="E948" s="48">
        <v>0</v>
      </c>
      <c r="F948" s="48">
        <f t="shared" si="129"/>
        <v>184</v>
      </c>
      <c r="G948" s="49" t="s">
        <v>734</v>
      </c>
      <c r="H948" s="49" t="s">
        <v>517</v>
      </c>
    </row>
    <row r="950" spans="1:8" x14ac:dyDescent="0.3">
      <c r="A950" s="48">
        <v>1</v>
      </c>
      <c r="C950" s="48">
        <f>C941+1</f>
        <v>110</v>
      </c>
      <c r="D950" s="48">
        <v>0</v>
      </c>
      <c r="E950" s="48">
        <v>0</v>
      </c>
      <c r="F950" s="48">
        <v>193</v>
      </c>
      <c r="G950" s="49" t="s">
        <v>727</v>
      </c>
      <c r="H950" s="49" t="s">
        <v>340</v>
      </c>
    </row>
    <row r="951" spans="1:8" x14ac:dyDescent="0.3">
      <c r="A951" s="48">
        <v>1</v>
      </c>
      <c r="C951" s="48">
        <f>C950</f>
        <v>110</v>
      </c>
      <c r="D951" s="48">
        <v>0</v>
      </c>
      <c r="E951" s="48">
        <v>0</v>
      </c>
      <c r="F951" s="48">
        <f>F950+1</f>
        <v>194</v>
      </c>
      <c r="G951" s="49" t="s">
        <v>728</v>
      </c>
      <c r="H951" s="49" t="s">
        <v>343</v>
      </c>
    </row>
    <row r="952" spans="1:8" x14ac:dyDescent="0.3">
      <c r="A952" s="48">
        <v>1</v>
      </c>
      <c r="C952" s="48">
        <f t="shared" ref="C952:C957" si="130">C951</f>
        <v>110</v>
      </c>
      <c r="D952" s="48">
        <v>0</v>
      </c>
      <c r="E952" s="48">
        <v>0</v>
      </c>
      <c r="F952" s="48">
        <f t="shared" ref="F952:F957" si="131">F951+1</f>
        <v>195</v>
      </c>
      <c r="G952" s="49" t="s">
        <v>729</v>
      </c>
      <c r="H952" s="49" t="s">
        <v>342</v>
      </c>
    </row>
    <row r="953" spans="1:8" x14ac:dyDescent="0.3">
      <c r="A953" s="48">
        <v>1</v>
      </c>
      <c r="C953" s="48">
        <f t="shared" si="130"/>
        <v>110</v>
      </c>
      <c r="D953" s="48">
        <v>0</v>
      </c>
      <c r="E953" s="48">
        <v>0</v>
      </c>
      <c r="F953" s="48">
        <f t="shared" si="131"/>
        <v>196</v>
      </c>
      <c r="G953" s="49" t="s">
        <v>730</v>
      </c>
      <c r="H953" s="49" t="s">
        <v>885</v>
      </c>
    </row>
    <row r="954" spans="1:8" x14ac:dyDescent="0.3">
      <c r="A954" s="48">
        <v>1</v>
      </c>
      <c r="C954" s="48">
        <f t="shared" si="130"/>
        <v>110</v>
      </c>
      <c r="D954" s="48">
        <v>0</v>
      </c>
      <c r="E954" s="48">
        <v>0</v>
      </c>
      <c r="F954" s="48">
        <f t="shared" si="131"/>
        <v>197</v>
      </c>
      <c r="G954" s="49" t="s">
        <v>731</v>
      </c>
      <c r="H954" s="49" t="s">
        <v>886</v>
      </c>
    </row>
    <row r="955" spans="1:8" x14ac:dyDescent="0.3">
      <c r="A955" s="48">
        <v>1</v>
      </c>
      <c r="C955" s="48">
        <f t="shared" si="130"/>
        <v>110</v>
      </c>
      <c r="D955" s="48">
        <v>0</v>
      </c>
      <c r="E955" s="48">
        <v>0</v>
      </c>
      <c r="F955" s="48">
        <f t="shared" si="131"/>
        <v>198</v>
      </c>
      <c r="G955" s="49" t="s">
        <v>732</v>
      </c>
      <c r="H955" s="49" t="s">
        <v>517</v>
      </c>
    </row>
    <row r="956" spans="1:8" x14ac:dyDescent="0.3">
      <c r="A956" s="48">
        <v>1</v>
      </c>
      <c r="C956" s="48">
        <f t="shared" si="130"/>
        <v>110</v>
      </c>
      <c r="D956" s="48">
        <v>0</v>
      </c>
      <c r="E956" s="48">
        <v>0</v>
      </c>
      <c r="F956" s="48">
        <f t="shared" si="131"/>
        <v>199</v>
      </c>
      <c r="G956" s="49" t="s">
        <v>733</v>
      </c>
      <c r="H956" s="49" t="s">
        <v>517</v>
      </c>
    </row>
    <row r="957" spans="1:8" x14ac:dyDescent="0.3">
      <c r="A957" s="48">
        <v>1</v>
      </c>
      <c r="C957" s="48">
        <f t="shared" si="130"/>
        <v>110</v>
      </c>
      <c r="D957" s="48">
        <v>0</v>
      </c>
      <c r="E957" s="48">
        <v>0</v>
      </c>
      <c r="F957" s="48">
        <f t="shared" si="131"/>
        <v>200</v>
      </c>
      <c r="G957" s="49" t="s">
        <v>734</v>
      </c>
      <c r="H957" s="49" t="s">
        <v>517</v>
      </c>
    </row>
    <row r="959" spans="1:8" x14ac:dyDescent="0.3">
      <c r="A959" s="48">
        <v>1</v>
      </c>
      <c r="C959" s="48">
        <f>C950+1</f>
        <v>111</v>
      </c>
      <c r="D959" s="48">
        <v>0</v>
      </c>
      <c r="E959" s="48">
        <v>0</v>
      </c>
      <c r="F959" s="48">
        <v>209</v>
      </c>
      <c r="G959" s="49" t="s">
        <v>727</v>
      </c>
      <c r="H959" s="49" t="s">
        <v>360</v>
      </c>
    </row>
    <row r="960" spans="1:8" x14ac:dyDescent="0.3">
      <c r="A960" s="48">
        <v>1</v>
      </c>
      <c r="C960" s="48">
        <f>C959</f>
        <v>111</v>
      </c>
      <c r="D960" s="48">
        <v>0</v>
      </c>
      <c r="E960" s="48">
        <v>0</v>
      </c>
      <c r="F960" s="48">
        <f>F959+1</f>
        <v>210</v>
      </c>
      <c r="G960" s="49" t="s">
        <v>728</v>
      </c>
      <c r="H960" s="49" t="s">
        <v>517</v>
      </c>
    </row>
    <row r="961" spans="1:8" x14ac:dyDescent="0.3">
      <c r="A961" s="48">
        <v>1</v>
      </c>
      <c r="C961" s="48">
        <f t="shared" ref="C961:C966" si="132">C960</f>
        <v>111</v>
      </c>
      <c r="D961" s="48">
        <v>0</v>
      </c>
      <c r="E961" s="48">
        <v>0</v>
      </c>
      <c r="F961" s="48">
        <f t="shared" ref="F961:F966" si="133">F960+1</f>
        <v>211</v>
      </c>
      <c r="G961" s="49" t="s">
        <v>729</v>
      </c>
      <c r="H961" s="49" t="s">
        <v>517</v>
      </c>
    </row>
    <row r="962" spans="1:8" x14ac:dyDescent="0.3">
      <c r="A962" s="48">
        <v>1</v>
      </c>
      <c r="C962" s="48">
        <f t="shared" si="132"/>
        <v>111</v>
      </c>
      <c r="D962" s="48">
        <v>0</v>
      </c>
      <c r="E962" s="48">
        <v>0</v>
      </c>
      <c r="F962" s="48">
        <f t="shared" si="133"/>
        <v>212</v>
      </c>
      <c r="G962" s="49" t="s">
        <v>730</v>
      </c>
      <c r="H962" s="49" t="s">
        <v>517</v>
      </c>
    </row>
    <row r="963" spans="1:8" x14ac:dyDescent="0.3">
      <c r="A963" s="48">
        <v>1</v>
      </c>
      <c r="C963" s="48">
        <f t="shared" si="132"/>
        <v>111</v>
      </c>
      <c r="D963" s="48">
        <v>0</v>
      </c>
      <c r="E963" s="48">
        <v>0</v>
      </c>
      <c r="F963" s="48">
        <f t="shared" si="133"/>
        <v>213</v>
      </c>
      <c r="G963" s="49" t="s">
        <v>731</v>
      </c>
      <c r="H963" s="49" t="s">
        <v>517</v>
      </c>
    </row>
    <row r="964" spans="1:8" x14ac:dyDescent="0.3">
      <c r="A964" s="48">
        <v>1</v>
      </c>
      <c r="C964" s="48">
        <f t="shared" si="132"/>
        <v>111</v>
      </c>
      <c r="D964" s="48">
        <v>0</v>
      </c>
      <c r="E964" s="48">
        <v>0</v>
      </c>
      <c r="F964" s="48">
        <f t="shared" si="133"/>
        <v>214</v>
      </c>
      <c r="G964" s="49" t="s">
        <v>732</v>
      </c>
      <c r="H964" s="49" t="s">
        <v>517</v>
      </c>
    </row>
    <row r="965" spans="1:8" x14ac:dyDescent="0.3">
      <c r="A965" s="48">
        <v>1</v>
      </c>
      <c r="C965" s="48">
        <f t="shared" si="132"/>
        <v>111</v>
      </c>
      <c r="D965" s="48">
        <v>0</v>
      </c>
      <c r="E965" s="48">
        <v>0</v>
      </c>
      <c r="F965" s="48">
        <f t="shared" si="133"/>
        <v>215</v>
      </c>
      <c r="G965" s="49" t="s">
        <v>733</v>
      </c>
      <c r="H965" s="49" t="s">
        <v>517</v>
      </c>
    </row>
    <row r="966" spans="1:8" x14ac:dyDescent="0.3">
      <c r="A966" s="48">
        <v>1</v>
      </c>
      <c r="C966" s="48">
        <f t="shared" si="132"/>
        <v>111</v>
      </c>
      <c r="D966" s="48">
        <v>0</v>
      </c>
      <c r="E966" s="48">
        <v>0</v>
      </c>
      <c r="F966" s="48">
        <f t="shared" si="133"/>
        <v>216</v>
      </c>
      <c r="G966" s="49" t="s">
        <v>734</v>
      </c>
      <c r="H966" s="49" t="s">
        <v>517</v>
      </c>
    </row>
    <row r="968" spans="1:8" x14ac:dyDescent="0.3">
      <c r="A968" s="48">
        <v>1</v>
      </c>
      <c r="C968" s="48">
        <f>C959+1</f>
        <v>112</v>
      </c>
      <c r="D968" s="48">
        <v>0</v>
      </c>
      <c r="E968" s="48">
        <v>0</v>
      </c>
      <c r="F968" s="48">
        <v>225</v>
      </c>
      <c r="G968" s="49" t="s">
        <v>727</v>
      </c>
      <c r="H968" s="49" t="s">
        <v>517</v>
      </c>
    </row>
    <row r="969" spans="1:8" x14ac:dyDescent="0.3">
      <c r="A969" s="48">
        <v>1</v>
      </c>
      <c r="C969" s="48">
        <f>C968</f>
        <v>112</v>
      </c>
      <c r="D969" s="48">
        <v>0</v>
      </c>
      <c r="E969" s="48">
        <v>0</v>
      </c>
      <c r="F969" s="48">
        <f>F968+1</f>
        <v>226</v>
      </c>
      <c r="G969" s="49" t="s">
        <v>728</v>
      </c>
      <c r="H969" s="49" t="s">
        <v>517</v>
      </c>
    </row>
    <row r="970" spans="1:8" x14ac:dyDescent="0.3">
      <c r="A970" s="48">
        <v>1</v>
      </c>
      <c r="C970" s="48">
        <f t="shared" ref="C970:C975" si="134">C969</f>
        <v>112</v>
      </c>
      <c r="D970" s="48">
        <v>0</v>
      </c>
      <c r="E970" s="48">
        <v>0</v>
      </c>
      <c r="F970" s="48">
        <f t="shared" ref="F970:F975" si="135">F969+1</f>
        <v>227</v>
      </c>
      <c r="G970" s="49" t="s">
        <v>729</v>
      </c>
      <c r="H970" s="49" t="s">
        <v>517</v>
      </c>
    </row>
    <row r="971" spans="1:8" x14ac:dyDescent="0.3">
      <c r="A971" s="48">
        <v>1</v>
      </c>
      <c r="C971" s="48">
        <f t="shared" si="134"/>
        <v>112</v>
      </c>
      <c r="D971" s="48">
        <v>0</v>
      </c>
      <c r="E971" s="48">
        <v>0</v>
      </c>
      <c r="F971" s="48">
        <f t="shared" si="135"/>
        <v>228</v>
      </c>
      <c r="G971" s="49" t="s">
        <v>730</v>
      </c>
      <c r="H971" s="49" t="s">
        <v>517</v>
      </c>
    </row>
    <row r="972" spans="1:8" x14ac:dyDescent="0.3">
      <c r="A972" s="48">
        <v>1</v>
      </c>
      <c r="C972" s="48">
        <f t="shared" si="134"/>
        <v>112</v>
      </c>
      <c r="D972" s="48">
        <v>0</v>
      </c>
      <c r="E972" s="48">
        <v>0</v>
      </c>
      <c r="F972" s="48">
        <f t="shared" si="135"/>
        <v>229</v>
      </c>
      <c r="G972" s="49" t="s">
        <v>731</v>
      </c>
      <c r="H972" s="49" t="s">
        <v>517</v>
      </c>
    </row>
    <row r="973" spans="1:8" x14ac:dyDescent="0.3">
      <c r="A973" s="48">
        <v>1</v>
      </c>
      <c r="C973" s="48">
        <f t="shared" si="134"/>
        <v>112</v>
      </c>
      <c r="D973" s="48">
        <v>0</v>
      </c>
      <c r="E973" s="48">
        <v>0</v>
      </c>
      <c r="F973" s="48">
        <f t="shared" si="135"/>
        <v>230</v>
      </c>
      <c r="G973" s="49" t="s">
        <v>732</v>
      </c>
      <c r="H973" s="49" t="s">
        <v>517</v>
      </c>
    </row>
    <row r="974" spans="1:8" x14ac:dyDescent="0.3">
      <c r="A974" s="48">
        <v>1</v>
      </c>
      <c r="C974" s="48">
        <f t="shared" si="134"/>
        <v>112</v>
      </c>
      <c r="D974" s="48">
        <v>0</v>
      </c>
      <c r="E974" s="48">
        <v>0</v>
      </c>
      <c r="F974" s="48">
        <f t="shared" si="135"/>
        <v>231</v>
      </c>
      <c r="G974" s="49" t="s">
        <v>733</v>
      </c>
      <c r="H974" s="49" t="s">
        <v>517</v>
      </c>
    </row>
    <row r="975" spans="1:8" x14ac:dyDescent="0.3">
      <c r="A975" s="48">
        <v>1</v>
      </c>
      <c r="C975" s="48">
        <f t="shared" si="134"/>
        <v>112</v>
      </c>
      <c r="D975" s="48">
        <v>0</v>
      </c>
      <c r="E975" s="48">
        <v>0</v>
      </c>
      <c r="F975" s="48">
        <f t="shared" si="135"/>
        <v>232</v>
      </c>
      <c r="G975" s="49" t="s">
        <v>734</v>
      </c>
      <c r="H975" s="49" t="s">
        <v>517</v>
      </c>
    </row>
    <row r="977" spans="1:8" x14ac:dyDescent="0.3">
      <c r="A977" s="48">
        <v>1</v>
      </c>
      <c r="C977" s="48">
        <f>C968+1</f>
        <v>113</v>
      </c>
      <c r="D977" s="48">
        <v>0</v>
      </c>
      <c r="E977" s="48">
        <v>0</v>
      </c>
      <c r="F977" s="48">
        <v>241</v>
      </c>
      <c r="G977" s="49" t="s">
        <v>727</v>
      </c>
      <c r="H977" s="49" t="s">
        <v>517</v>
      </c>
    </row>
    <row r="978" spans="1:8" x14ac:dyDescent="0.3">
      <c r="A978" s="48">
        <v>1</v>
      </c>
      <c r="C978" s="48">
        <f>C977</f>
        <v>113</v>
      </c>
      <c r="D978" s="48">
        <v>0</v>
      </c>
      <c r="E978" s="48">
        <v>0</v>
      </c>
      <c r="F978" s="48">
        <f>F977+1</f>
        <v>242</v>
      </c>
      <c r="G978" s="49" t="s">
        <v>728</v>
      </c>
      <c r="H978" s="49" t="s">
        <v>517</v>
      </c>
    </row>
    <row r="979" spans="1:8" x14ac:dyDescent="0.3">
      <c r="A979" s="48">
        <v>1</v>
      </c>
      <c r="C979" s="48">
        <f t="shared" ref="C979:C984" si="136">C978</f>
        <v>113</v>
      </c>
      <c r="D979" s="48">
        <v>0</v>
      </c>
      <c r="E979" s="48">
        <v>0</v>
      </c>
      <c r="F979" s="48">
        <f t="shared" ref="F979:F984" si="137">F978+1</f>
        <v>243</v>
      </c>
      <c r="G979" s="49" t="s">
        <v>729</v>
      </c>
      <c r="H979" s="49" t="s">
        <v>517</v>
      </c>
    </row>
    <row r="980" spans="1:8" x14ac:dyDescent="0.3">
      <c r="A980" s="48">
        <v>1</v>
      </c>
      <c r="C980" s="48">
        <f t="shared" si="136"/>
        <v>113</v>
      </c>
      <c r="D980" s="48">
        <v>0</v>
      </c>
      <c r="E980" s="48">
        <v>0</v>
      </c>
      <c r="F980" s="48">
        <f t="shared" si="137"/>
        <v>244</v>
      </c>
      <c r="G980" s="49" t="s">
        <v>730</v>
      </c>
      <c r="H980" s="49" t="s">
        <v>517</v>
      </c>
    </row>
    <row r="981" spans="1:8" x14ac:dyDescent="0.3">
      <c r="A981" s="48">
        <v>1</v>
      </c>
      <c r="C981" s="48">
        <f t="shared" si="136"/>
        <v>113</v>
      </c>
      <c r="D981" s="48">
        <v>0</v>
      </c>
      <c r="E981" s="48">
        <v>0</v>
      </c>
      <c r="F981" s="48">
        <f t="shared" si="137"/>
        <v>245</v>
      </c>
      <c r="G981" s="49" t="s">
        <v>731</v>
      </c>
      <c r="H981" s="49" t="s">
        <v>517</v>
      </c>
    </row>
    <row r="982" spans="1:8" x14ac:dyDescent="0.3">
      <c r="A982" s="48">
        <v>1</v>
      </c>
      <c r="C982" s="48">
        <f t="shared" si="136"/>
        <v>113</v>
      </c>
      <c r="D982" s="48">
        <v>0</v>
      </c>
      <c r="E982" s="48">
        <v>0</v>
      </c>
      <c r="F982" s="48">
        <f t="shared" si="137"/>
        <v>246</v>
      </c>
      <c r="G982" s="49" t="s">
        <v>732</v>
      </c>
      <c r="H982" s="49" t="s">
        <v>517</v>
      </c>
    </row>
    <row r="983" spans="1:8" x14ac:dyDescent="0.3">
      <c r="A983" s="48">
        <v>1</v>
      </c>
      <c r="C983" s="48">
        <f t="shared" si="136"/>
        <v>113</v>
      </c>
      <c r="D983" s="48">
        <v>0</v>
      </c>
      <c r="E983" s="48">
        <v>0</v>
      </c>
      <c r="F983" s="48">
        <f t="shared" si="137"/>
        <v>247</v>
      </c>
      <c r="G983" s="49" t="s">
        <v>733</v>
      </c>
      <c r="H983" s="49" t="s">
        <v>517</v>
      </c>
    </row>
    <row r="984" spans="1:8" x14ac:dyDescent="0.3">
      <c r="A984" s="48">
        <v>1</v>
      </c>
      <c r="C984" s="48">
        <f t="shared" si="136"/>
        <v>113</v>
      </c>
      <c r="D984" s="48">
        <v>0</v>
      </c>
      <c r="E984" s="48">
        <v>0</v>
      </c>
      <c r="F984" s="48">
        <f t="shared" si="137"/>
        <v>248</v>
      </c>
      <c r="G984" s="49" t="s">
        <v>734</v>
      </c>
      <c r="H984" s="49" t="s">
        <v>517</v>
      </c>
    </row>
    <row r="986" spans="1:8" x14ac:dyDescent="0.3">
      <c r="A986" s="48">
        <v>1</v>
      </c>
      <c r="C986" s="48">
        <f>C977+1</f>
        <v>114</v>
      </c>
      <c r="D986" s="48">
        <v>1</v>
      </c>
      <c r="E986" s="48">
        <v>0</v>
      </c>
      <c r="F986" s="48">
        <v>257</v>
      </c>
      <c r="G986" s="49" t="s">
        <v>727</v>
      </c>
      <c r="H986" s="49" t="s">
        <v>478</v>
      </c>
    </row>
    <row r="987" spans="1:8" x14ac:dyDescent="0.3">
      <c r="A987" s="48">
        <v>1</v>
      </c>
      <c r="C987" s="48">
        <f>C986</f>
        <v>114</v>
      </c>
      <c r="D987" s="48">
        <v>0</v>
      </c>
      <c r="E987" s="48">
        <v>0</v>
      </c>
      <c r="F987" s="48">
        <f>F986+1</f>
        <v>258</v>
      </c>
      <c r="G987" s="49" t="s">
        <v>728</v>
      </c>
      <c r="H987" s="49" t="s">
        <v>517</v>
      </c>
    </row>
    <row r="988" spans="1:8" x14ac:dyDescent="0.3">
      <c r="A988" s="48">
        <v>1</v>
      </c>
      <c r="C988" s="48">
        <f t="shared" ref="C988:C993" si="138">C987</f>
        <v>114</v>
      </c>
      <c r="D988" s="48">
        <v>0</v>
      </c>
      <c r="E988" s="48">
        <v>0</v>
      </c>
      <c r="F988" s="48">
        <f t="shared" ref="F988:F993" si="139">F987+1</f>
        <v>259</v>
      </c>
      <c r="G988" s="49" t="s">
        <v>729</v>
      </c>
      <c r="H988" s="49" t="s">
        <v>517</v>
      </c>
    </row>
    <row r="989" spans="1:8" x14ac:dyDescent="0.3">
      <c r="A989" s="48">
        <v>1</v>
      </c>
      <c r="C989" s="48">
        <f t="shared" si="138"/>
        <v>114</v>
      </c>
      <c r="D989" s="48">
        <v>0</v>
      </c>
      <c r="E989" s="48">
        <v>0</v>
      </c>
      <c r="F989" s="48">
        <f t="shared" si="139"/>
        <v>260</v>
      </c>
      <c r="G989" s="49" t="s">
        <v>730</v>
      </c>
      <c r="H989" s="49" t="s">
        <v>517</v>
      </c>
    </row>
    <row r="990" spans="1:8" x14ac:dyDescent="0.3">
      <c r="A990" s="48">
        <v>1</v>
      </c>
      <c r="C990" s="48">
        <f t="shared" si="138"/>
        <v>114</v>
      </c>
      <c r="D990" s="48">
        <v>0</v>
      </c>
      <c r="E990" s="48">
        <v>0</v>
      </c>
      <c r="F990" s="48">
        <f t="shared" si="139"/>
        <v>261</v>
      </c>
      <c r="G990" s="49" t="s">
        <v>731</v>
      </c>
      <c r="H990" s="49" t="s">
        <v>517</v>
      </c>
    </row>
    <row r="991" spans="1:8" x14ac:dyDescent="0.3">
      <c r="A991" s="48">
        <v>1</v>
      </c>
      <c r="C991" s="48">
        <f t="shared" si="138"/>
        <v>114</v>
      </c>
      <c r="D991" s="48">
        <v>0</v>
      </c>
      <c r="E991" s="48">
        <v>0</v>
      </c>
      <c r="F991" s="48">
        <f t="shared" si="139"/>
        <v>262</v>
      </c>
      <c r="G991" s="49" t="s">
        <v>732</v>
      </c>
      <c r="H991" s="49" t="s">
        <v>517</v>
      </c>
    </row>
    <row r="992" spans="1:8" x14ac:dyDescent="0.3">
      <c r="A992" s="48">
        <v>1</v>
      </c>
      <c r="C992" s="48">
        <f t="shared" si="138"/>
        <v>114</v>
      </c>
      <c r="D992" s="48">
        <v>0</v>
      </c>
      <c r="E992" s="48">
        <v>0</v>
      </c>
      <c r="F992" s="48">
        <f t="shared" si="139"/>
        <v>263</v>
      </c>
      <c r="G992" s="49" t="s">
        <v>733</v>
      </c>
      <c r="H992" s="49" t="s">
        <v>517</v>
      </c>
    </row>
    <row r="993" spans="1:9" x14ac:dyDescent="0.3">
      <c r="A993" s="48">
        <v>1</v>
      </c>
      <c r="C993" s="48">
        <f t="shared" si="138"/>
        <v>114</v>
      </c>
      <c r="D993" s="48">
        <v>0</v>
      </c>
      <c r="E993" s="48">
        <v>0</v>
      </c>
      <c r="F993" s="48">
        <f t="shared" si="139"/>
        <v>264</v>
      </c>
      <c r="G993" s="49" t="s">
        <v>734</v>
      </c>
      <c r="H993" s="49" t="s">
        <v>517</v>
      </c>
    </row>
    <row r="995" spans="1:9" x14ac:dyDescent="0.3">
      <c r="A995" s="48">
        <v>1</v>
      </c>
      <c r="C995" s="48">
        <f>C986+1</f>
        <v>115</v>
      </c>
      <c r="D995" s="48">
        <v>1</v>
      </c>
      <c r="E995" s="48">
        <v>0</v>
      </c>
      <c r="F995" s="48">
        <v>273</v>
      </c>
      <c r="G995" s="49" t="s">
        <v>727</v>
      </c>
      <c r="H995" s="49" t="s">
        <v>344</v>
      </c>
    </row>
    <row r="996" spans="1:9" x14ac:dyDescent="0.3">
      <c r="A996" s="48">
        <v>1</v>
      </c>
      <c r="C996" s="48">
        <f>C995</f>
        <v>115</v>
      </c>
      <c r="D996" s="48">
        <v>1</v>
      </c>
      <c r="E996" s="48">
        <v>0</v>
      </c>
      <c r="F996" s="48">
        <f>F995+1</f>
        <v>274</v>
      </c>
      <c r="G996" s="49" t="s">
        <v>728</v>
      </c>
      <c r="H996" s="49" t="s">
        <v>345</v>
      </c>
    </row>
    <row r="997" spans="1:9" x14ac:dyDescent="0.3">
      <c r="A997" s="48">
        <v>1</v>
      </c>
      <c r="C997" s="48">
        <f t="shared" ref="C997:C1002" si="140">C996</f>
        <v>115</v>
      </c>
      <c r="D997" s="48">
        <v>1</v>
      </c>
      <c r="E997" s="48">
        <v>0</v>
      </c>
      <c r="F997" s="48">
        <f t="shared" ref="F997:F1002" si="141">F996+1</f>
        <v>275</v>
      </c>
      <c r="G997" s="49" t="s">
        <v>729</v>
      </c>
      <c r="H997" s="49" t="s">
        <v>346</v>
      </c>
    </row>
    <row r="998" spans="1:9" x14ac:dyDescent="0.3">
      <c r="A998" s="48">
        <v>1</v>
      </c>
      <c r="C998" s="48">
        <f t="shared" si="140"/>
        <v>115</v>
      </c>
      <c r="D998" s="48">
        <v>1</v>
      </c>
      <c r="E998" s="48">
        <v>0</v>
      </c>
      <c r="F998" s="48">
        <f t="shared" si="141"/>
        <v>276</v>
      </c>
      <c r="G998" s="49" t="s">
        <v>730</v>
      </c>
      <c r="H998" s="49" t="s">
        <v>347</v>
      </c>
    </row>
    <row r="999" spans="1:9" x14ac:dyDescent="0.3">
      <c r="A999" s="48">
        <v>1</v>
      </c>
      <c r="C999" s="48">
        <f t="shared" si="140"/>
        <v>115</v>
      </c>
      <c r="D999" s="48">
        <v>1</v>
      </c>
      <c r="E999" s="48">
        <v>0</v>
      </c>
      <c r="F999" s="48">
        <f t="shared" si="141"/>
        <v>277</v>
      </c>
      <c r="G999" s="49" t="s">
        <v>731</v>
      </c>
      <c r="H999" s="49" t="s">
        <v>477</v>
      </c>
    </row>
    <row r="1000" spans="1:9" x14ac:dyDescent="0.3">
      <c r="A1000" s="48">
        <v>1</v>
      </c>
      <c r="C1000" s="48">
        <f t="shared" si="140"/>
        <v>115</v>
      </c>
      <c r="D1000" s="48">
        <v>1</v>
      </c>
      <c r="E1000" s="48">
        <v>0</v>
      </c>
      <c r="F1000" s="48">
        <f t="shared" si="141"/>
        <v>278</v>
      </c>
      <c r="G1000" s="49" t="s">
        <v>732</v>
      </c>
      <c r="H1000" s="49" t="s">
        <v>743</v>
      </c>
    </row>
    <row r="1001" spans="1:9" x14ac:dyDescent="0.3">
      <c r="A1001" s="48">
        <v>1</v>
      </c>
      <c r="C1001" s="48">
        <f t="shared" si="140"/>
        <v>115</v>
      </c>
      <c r="D1001" s="48">
        <v>0</v>
      </c>
      <c r="E1001" s="48">
        <v>0</v>
      </c>
      <c r="F1001" s="48">
        <f t="shared" si="141"/>
        <v>279</v>
      </c>
      <c r="G1001" s="49" t="s">
        <v>733</v>
      </c>
      <c r="H1001" s="49" t="s">
        <v>812</v>
      </c>
    </row>
    <row r="1002" spans="1:9" x14ac:dyDescent="0.3">
      <c r="A1002" s="48">
        <v>1</v>
      </c>
      <c r="C1002" s="48">
        <f t="shared" si="140"/>
        <v>115</v>
      </c>
      <c r="D1002" s="48">
        <v>0</v>
      </c>
      <c r="E1002" s="48">
        <v>0</v>
      </c>
      <c r="F1002" s="48">
        <f t="shared" si="141"/>
        <v>280</v>
      </c>
      <c r="G1002" s="49" t="s">
        <v>734</v>
      </c>
      <c r="H1002" s="49" t="s">
        <v>813</v>
      </c>
    </row>
    <row r="1003" spans="1:9" x14ac:dyDescent="0.3">
      <c r="G1003" s="49"/>
      <c r="H1003" s="49"/>
    </row>
    <row r="1004" spans="1:9" x14ac:dyDescent="0.3">
      <c r="A1004" s="48">
        <v>1</v>
      </c>
      <c r="C1004" s="48">
        <f>C995+1</f>
        <v>116</v>
      </c>
      <c r="D1004" s="48">
        <v>0</v>
      </c>
      <c r="E1004" s="48">
        <v>0</v>
      </c>
      <c r="F1004" s="48">
        <v>433</v>
      </c>
      <c r="G1004" s="49" t="s">
        <v>726</v>
      </c>
      <c r="H1004" s="49" t="s">
        <v>474</v>
      </c>
      <c r="I1004" s="48" t="s">
        <v>628</v>
      </c>
    </row>
    <row r="1005" spans="1:9" x14ac:dyDescent="0.3">
      <c r="A1005" s="48">
        <v>1</v>
      </c>
      <c r="C1005" s="48">
        <f>C1004</f>
        <v>116</v>
      </c>
      <c r="D1005" s="48">
        <v>0</v>
      </c>
      <c r="E1005" s="48">
        <v>0</v>
      </c>
      <c r="F1005" s="48">
        <f>F1004+1</f>
        <v>434</v>
      </c>
      <c r="G1005" s="49" t="s">
        <v>727</v>
      </c>
      <c r="H1005" s="49" t="s">
        <v>475</v>
      </c>
      <c r="I1005" s="48" t="s">
        <v>744</v>
      </c>
    </row>
    <row r="1006" spans="1:9" x14ac:dyDescent="0.3">
      <c r="A1006" s="48">
        <v>1</v>
      </c>
      <c r="C1006" s="48">
        <f t="shared" ref="C1006:C1019" si="142">C1005</f>
        <v>116</v>
      </c>
      <c r="D1006" s="48">
        <v>0</v>
      </c>
      <c r="E1006" s="48">
        <v>0</v>
      </c>
      <c r="F1006" s="48">
        <f t="shared" ref="F1006:F1019" si="143">F1005+1</f>
        <v>435</v>
      </c>
      <c r="G1006" s="49" t="s">
        <v>728</v>
      </c>
      <c r="H1006" s="49" t="s">
        <v>476</v>
      </c>
      <c r="I1006" s="48" t="s">
        <v>630</v>
      </c>
    </row>
    <row r="1007" spans="1:9" x14ac:dyDescent="0.3">
      <c r="A1007" s="48">
        <v>1</v>
      </c>
      <c r="C1007" s="48">
        <f t="shared" si="142"/>
        <v>116</v>
      </c>
      <c r="D1007" s="48">
        <v>0</v>
      </c>
      <c r="E1007" s="48">
        <v>0</v>
      </c>
      <c r="F1007" s="48">
        <f t="shared" si="143"/>
        <v>436</v>
      </c>
      <c r="G1007" s="49" t="s">
        <v>729</v>
      </c>
      <c r="H1007" s="49" t="s">
        <v>692</v>
      </c>
      <c r="I1007" s="48" t="s">
        <v>629</v>
      </c>
    </row>
    <row r="1008" spans="1:9" x14ac:dyDescent="0.3">
      <c r="A1008" s="48">
        <v>1</v>
      </c>
      <c r="C1008" s="48">
        <f t="shared" si="142"/>
        <v>116</v>
      </c>
      <c r="D1008" s="48">
        <v>0</v>
      </c>
      <c r="E1008" s="48">
        <v>0</v>
      </c>
      <c r="F1008" s="48">
        <f t="shared" si="143"/>
        <v>437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116</v>
      </c>
      <c r="D1009" s="48">
        <v>0</v>
      </c>
      <c r="E1009" s="48">
        <v>0</v>
      </c>
      <c r="F1009" s="48">
        <f t="shared" si="143"/>
        <v>438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116</v>
      </c>
      <c r="D1010" s="48">
        <v>0</v>
      </c>
      <c r="E1010" s="48">
        <v>0</v>
      </c>
      <c r="F1010" s="48">
        <f t="shared" si="143"/>
        <v>439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116</v>
      </c>
      <c r="D1011" s="48">
        <v>0</v>
      </c>
      <c r="E1011" s="48">
        <v>0</v>
      </c>
      <c r="F1011" s="48">
        <f t="shared" si="143"/>
        <v>440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116</v>
      </c>
      <c r="D1012" s="48">
        <v>0</v>
      </c>
      <c r="E1012" s="48">
        <v>0</v>
      </c>
      <c r="F1012" s="48">
        <f t="shared" si="143"/>
        <v>441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116</v>
      </c>
      <c r="D1013" s="48">
        <v>0</v>
      </c>
      <c r="E1013" s="48">
        <v>0</v>
      </c>
      <c r="F1013" s="48">
        <f t="shared" si="143"/>
        <v>442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116</v>
      </c>
      <c r="D1014" s="48">
        <v>0</v>
      </c>
      <c r="E1014" s="48">
        <v>0</v>
      </c>
      <c r="F1014" s="48">
        <f t="shared" si="143"/>
        <v>443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116</v>
      </c>
      <c r="D1015" s="48">
        <v>0</v>
      </c>
      <c r="E1015" s="48">
        <v>0</v>
      </c>
      <c r="F1015" s="48">
        <f t="shared" si="143"/>
        <v>444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116</v>
      </c>
      <c r="D1016" s="48">
        <v>0</v>
      </c>
      <c r="E1016" s="48">
        <v>0</v>
      </c>
      <c r="F1016" s="48">
        <f t="shared" si="143"/>
        <v>445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116</v>
      </c>
      <c r="D1017" s="48">
        <v>0</v>
      </c>
      <c r="E1017" s="48">
        <v>0</v>
      </c>
      <c r="F1017" s="48">
        <f t="shared" si="143"/>
        <v>446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116</v>
      </c>
      <c r="D1018" s="48">
        <v>0</v>
      </c>
      <c r="E1018" s="48">
        <v>0</v>
      </c>
      <c r="F1018" s="48">
        <f t="shared" si="143"/>
        <v>447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116</v>
      </c>
      <c r="D1019" s="48">
        <v>0</v>
      </c>
      <c r="E1019" s="48">
        <v>0</v>
      </c>
      <c r="F1019" s="48">
        <f t="shared" si="143"/>
        <v>448</v>
      </c>
      <c r="G1019" s="49" t="s">
        <v>741</v>
      </c>
    </row>
    <row r="1021" spans="1:9" x14ac:dyDescent="0.3">
      <c r="A1021" s="48">
        <v>1</v>
      </c>
      <c r="C1021" s="48">
        <f>C1004+1</f>
        <v>117</v>
      </c>
      <c r="D1021" s="48">
        <v>0</v>
      </c>
      <c r="E1021" s="48">
        <v>0</v>
      </c>
      <c r="F1021" s="48">
        <v>449</v>
      </c>
      <c r="G1021" s="49" t="s">
        <v>726</v>
      </c>
      <c r="H1021" s="49" t="s">
        <v>474</v>
      </c>
      <c r="I1021" s="48" t="s">
        <v>745</v>
      </c>
    </row>
    <row r="1022" spans="1:9" x14ac:dyDescent="0.3">
      <c r="A1022" s="48">
        <v>1</v>
      </c>
      <c r="C1022" s="48">
        <f>C1021</f>
        <v>117</v>
      </c>
      <c r="D1022" s="48">
        <v>0</v>
      </c>
      <c r="E1022" s="48">
        <v>0</v>
      </c>
      <c r="F1022" s="48">
        <f>F1021+1</f>
        <v>450</v>
      </c>
      <c r="G1022" s="49" t="s">
        <v>727</v>
      </c>
      <c r="H1022" s="49" t="s">
        <v>475</v>
      </c>
      <c r="I1022" s="48" t="s">
        <v>746</v>
      </c>
    </row>
    <row r="1023" spans="1:9" x14ac:dyDescent="0.3">
      <c r="A1023" s="48">
        <v>1</v>
      </c>
      <c r="C1023" s="48">
        <f t="shared" ref="C1023:C1036" si="144">C1022</f>
        <v>117</v>
      </c>
      <c r="D1023" s="48">
        <v>0</v>
      </c>
      <c r="E1023" s="48">
        <v>0</v>
      </c>
      <c r="F1023" s="48">
        <f t="shared" ref="F1023:F1036" si="145">F1022+1</f>
        <v>451</v>
      </c>
      <c r="G1023" s="49" t="s">
        <v>728</v>
      </c>
      <c r="H1023" s="49" t="s">
        <v>476</v>
      </c>
      <c r="I1023" s="48" t="s">
        <v>644</v>
      </c>
    </row>
    <row r="1024" spans="1:9" x14ac:dyDescent="0.3">
      <c r="A1024" s="48">
        <v>1</v>
      </c>
      <c r="C1024" s="48">
        <f t="shared" si="144"/>
        <v>117</v>
      </c>
      <c r="D1024" s="48">
        <v>0</v>
      </c>
      <c r="E1024" s="48">
        <v>0</v>
      </c>
      <c r="F1024" s="48">
        <f t="shared" si="145"/>
        <v>452</v>
      </c>
      <c r="G1024" s="49" t="s">
        <v>729</v>
      </c>
      <c r="H1024" s="49" t="s">
        <v>692</v>
      </c>
      <c r="I1024" s="48" t="s">
        <v>645</v>
      </c>
    </row>
    <row r="1025" spans="1:9" x14ac:dyDescent="0.3">
      <c r="A1025" s="48">
        <v>1</v>
      </c>
      <c r="C1025" s="48">
        <f t="shared" si="144"/>
        <v>117</v>
      </c>
      <c r="D1025" s="48">
        <v>0</v>
      </c>
      <c r="E1025" s="48">
        <v>0</v>
      </c>
      <c r="F1025" s="48">
        <f t="shared" si="145"/>
        <v>453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117</v>
      </c>
      <c r="D1026" s="48">
        <v>0</v>
      </c>
      <c r="E1026" s="48">
        <v>0</v>
      </c>
      <c r="F1026" s="48">
        <f t="shared" si="145"/>
        <v>454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117</v>
      </c>
      <c r="D1027" s="48">
        <v>0</v>
      </c>
      <c r="E1027" s="48">
        <v>0</v>
      </c>
      <c r="F1027" s="48">
        <f t="shared" si="145"/>
        <v>455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117</v>
      </c>
      <c r="D1028" s="48">
        <v>0</v>
      </c>
      <c r="E1028" s="48">
        <v>0</v>
      </c>
      <c r="F1028" s="48">
        <f t="shared" si="145"/>
        <v>456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117</v>
      </c>
      <c r="D1029" s="48">
        <v>0</v>
      </c>
      <c r="E1029" s="48">
        <v>0</v>
      </c>
      <c r="F1029" s="48">
        <f t="shared" si="145"/>
        <v>457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117</v>
      </c>
      <c r="D1030" s="48">
        <v>0</v>
      </c>
      <c r="E1030" s="48">
        <v>0</v>
      </c>
      <c r="F1030" s="48">
        <f t="shared" si="145"/>
        <v>458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117</v>
      </c>
      <c r="D1031" s="48">
        <v>0</v>
      </c>
      <c r="E1031" s="48">
        <v>0</v>
      </c>
      <c r="F1031" s="48">
        <f t="shared" si="145"/>
        <v>459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117</v>
      </c>
      <c r="D1032" s="48">
        <v>0</v>
      </c>
      <c r="E1032" s="48">
        <v>0</v>
      </c>
      <c r="F1032" s="48">
        <f t="shared" si="145"/>
        <v>460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117</v>
      </c>
      <c r="D1033" s="48">
        <v>0</v>
      </c>
      <c r="E1033" s="48">
        <v>0</v>
      </c>
      <c r="F1033" s="48">
        <f t="shared" si="145"/>
        <v>461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117</v>
      </c>
      <c r="D1034" s="48">
        <v>0</v>
      </c>
      <c r="E1034" s="48">
        <v>0</v>
      </c>
      <c r="F1034" s="48">
        <f t="shared" si="145"/>
        <v>462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117</v>
      </c>
      <c r="D1035" s="48">
        <v>0</v>
      </c>
      <c r="E1035" s="48">
        <v>0</v>
      </c>
      <c r="F1035" s="48">
        <f t="shared" si="145"/>
        <v>463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117</v>
      </c>
      <c r="D1036" s="48">
        <v>0</v>
      </c>
      <c r="E1036" s="48">
        <v>0</v>
      </c>
      <c r="F1036" s="48">
        <f t="shared" si="145"/>
        <v>464</v>
      </c>
      <c r="G1036" s="49" t="s">
        <v>741</v>
      </c>
    </row>
    <row r="1038" spans="1:9" x14ac:dyDescent="0.3">
      <c r="A1038" s="48">
        <v>1</v>
      </c>
      <c r="C1038" s="48">
        <f>C1021+1</f>
        <v>118</v>
      </c>
      <c r="D1038" s="48">
        <v>0</v>
      </c>
      <c r="E1038" s="48">
        <v>0</v>
      </c>
      <c r="F1038" s="48">
        <v>465</v>
      </c>
      <c r="G1038" s="49" t="s">
        <v>726</v>
      </c>
      <c r="H1038" s="49" t="s">
        <v>474</v>
      </c>
      <c r="I1038" s="48" t="s">
        <v>747</v>
      </c>
    </row>
    <row r="1039" spans="1:9" x14ac:dyDescent="0.3">
      <c r="A1039" s="48">
        <v>1</v>
      </c>
      <c r="C1039" s="48">
        <f>C1038</f>
        <v>118</v>
      </c>
      <c r="D1039" s="48">
        <v>0</v>
      </c>
      <c r="E1039" s="48">
        <v>0</v>
      </c>
      <c r="F1039" s="48">
        <f>F1038+1</f>
        <v>466</v>
      </c>
      <c r="G1039" s="49" t="s">
        <v>727</v>
      </c>
      <c r="H1039" s="49" t="s">
        <v>475</v>
      </c>
      <c r="I1039" s="48" t="s">
        <v>748</v>
      </c>
    </row>
    <row r="1040" spans="1:9" x14ac:dyDescent="0.3">
      <c r="A1040" s="48">
        <v>1</v>
      </c>
      <c r="C1040" s="48">
        <f t="shared" ref="C1040:C1053" si="146">C1039</f>
        <v>118</v>
      </c>
      <c r="D1040" s="48">
        <v>0</v>
      </c>
      <c r="E1040" s="48">
        <v>0</v>
      </c>
      <c r="F1040" s="48">
        <f t="shared" ref="F1040:F1053" si="147">F1039+1</f>
        <v>467</v>
      </c>
      <c r="G1040" s="49" t="s">
        <v>728</v>
      </c>
      <c r="H1040" s="49" t="s">
        <v>476</v>
      </c>
      <c r="I1040" s="48" t="s">
        <v>659</v>
      </c>
    </row>
    <row r="1041" spans="1:9" x14ac:dyDescent="0.3">
      <c r="A1041" s="48">
        <v>1</v>
      </c>
      <c r="C1041" s="48">
        <f t="shared" si="146"/>
        <v>118</v>
      </c>
      <c r="D1041" s="48">
        <v>0</v>
      </c>
      <c r="E1041" s="48">
        <v>0</v>
      </c>
      <c r="F1041" s="48">
        <f t="shared" si="147"/>
        <v>468</v>
      </c>
      <c r="G1041" s="49" t="s">
        <v>729</v>
      </c>
      <c r="H1041" s="49" t="s">
        <v>692</v>
      </c>
      <c r="I1041" s="48" t="s">
        <v>661</v>
      </c>
    </row>
    <row r="1042" spans="1:9" x14ac:dyDescent="0.3">
      <c r="A1042" s="48">
        <v>1</v>
      </c>
      <c r="C1042" s="48">
        <f t="shared" si="146"/>
        <v>118</v>
      </c>
      <c r="D1042" s="48">
        <v>0</v>
      </c>
      <c r="E1042" s="48">
        <v>0</v>
      </c>
      <c r="F1042" s="48">
        <f t="shared" si="147"/>
        <v>469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118</v>
      </c>
      <c r="D1043" s="48">
        <v>0</v>
      </c>
      <c r="E1043" s="48">
        <v>0</v>
      </c>
      <c r="F1043" s="48">
        <f t="shared" si="147"/>
        <v>470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118</v>
      </c>
      <c r="D1044" s="48">
        <v>0</v>
      </c>
      <c r="E1044" s="48">
        <v>0</v>
      </c>
      <c r="F1044" s="48">
        <f t="shared" si="147"/>
        <v>471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118</v>
      </c>
      <c r="D1045" s="48">
        <v>0</v>
      </c>
      <c r="E1045" s="48">
        <v>0</v>
      </c>
      <c r="F1045" s="48">
        <f t="shared" si="147"/>
        <v>472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118</v>
      </c>
      <c r="D1046" s="48">
        <v>0</v>
      </c>
      <c r="E1046" s="48">
        <v>0</v>
      </c>
      <c r="F1046" s="48">
        <f t="shared" si="147"/>
        <v>473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118</v>
      </c>
      <c r="D1047" s="48">
        <v>0</v>
      </c>
      <c r="E1047" s="48">
        <v>0</v>
      </c>
      <c r="F1047" s="48">
        <f t="shared" si="147"/>
        <v>474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118</v>
      </c>
      <c r="D1048" s="48">
        <v>0</v>
      </c>
      <c r="E1048" s="48">
        <v>0</v>
      </c>
      <c r="F1048" s="48">
        <f t="shared" si="147"/>
        <v>475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118</v>
      </c>
      <c r="D1049" s="48">
        <v>0</v>
      </c>
      <c r="E1049" s="48">
        <v>0</v>
      </c>
      <c r="F1049" s="48">
        <f t="shared" si="147"/>
        <v>476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118</v>
      </c>
      <c r="D1050" s="48">
        <v>0</v>
      </c>
      <c r="E1050" s="48">
        <v>0</v>
      </c>
      <c r="F1050" s="48">
        <f t="shared" si="147"/>
        <v>477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118</v>
      </c>
      <c r="D1051" s="48">
        <v>0</v>
      </c>
      <c r="E1051" s="48">
        <v>0</v>
      </c>
      <c r="F1051" s="48">
        <f t="shared" si="147"/>
        <v>478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118</v>
      </c>
      <c r="D1052" s="48">
        <v>0</v>
      </c>
      <c r="E1052" s="48">
        <v>0</v>
      </c>
      <c r="F1052" s="48">
        <f t="shared" si="147"/>
        <v>479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118</v>
      </c>
      <c r="D1053" s="48">
        <v>0</v>
      </c>
      <c r="E1053" s="48">
        <v>0</v>
      </c>
      <c r="F1053" s="48">
        <f t="shared" si="147"/>
        <v>480</v>
      </c>
      <c r="G1053" s="49" t="s">
        <v>741</v>
      </c>
    </row>
    <row r="1055" spans="1:9" x14ac:dyDescent="0.3">
      <c r="A1055" s="48">
        <v>1</v>
      </c>
      <c r="C1055" s="48">
        <f>C1038+1</f>
        <v>119</v>
      </c>
      <c r="D1055" s="48">
        <v>0</v>
      </c>
      <c r="E1055" s="48">
        <v>0</v>
      </c>
      <c r="F1055" s="48">
        <v>481</v>
      </c>
      <c r="G1055" s="49" t="s">
        <v>726</v>
      </c>
      <c r="H1055" s="49" t="s">
        <v>474</v>
      </c>
      <c r="I1055" s="48" t="s">
        <v>749</v>
      </c>
    </row>
    <row r="1056" spans="1:9" x14ac:dyDescent="0.3">
      <c r="A1056" s="48">
        <v>1</v>
      </c>
      <c r="C1056" s="48">
        <f>C1055</f>
        <v>119</v>
      </c>
      <c r="D1056" s="48">
        <v>0</v>
      </c>
      <c r="E1056" s="48">
        <v>0</v>
      </c>
      <c r="F1056" s="48">
        <f>F1055+1</f>
        <v>482</v>
      </c>
      <c r="G1056" s="49" t="s">
        <v>727</v>
      </c>
      <c r="H1056" s="49" t="s">
        <v>475</v>
      </c>
      <c r="I1056" s="48" t="s">
        <v>750</v>
      </c>
    </row>
    <row r="1057" spans="1:9" x14ac:dyDescent="0.3">
      <c r="A1057" s="48">
        <v>1</v>
      </c>
      <c r="C1057" s="48">
        <f t="shared" ref="C1057:C1070" si="148">C1056</f>
        <v>119</v>
      </c>
      <c r="D1057" s="48">
        <v>0</v>
      </c>
      <c r="E1057" s="48">
        <v>0</v>
      </c>
      <c r="F1057" s="48">
        <f t="shared" ref="F1057:F1070" si="149">F1056+1</f>
        <v>483</v>
      </c>
      <c r="G1057" s="49" t="s">
        <v>728</v>
      </c>
      <c r="H1057" s="49" t="s">
        <v>476</v>
      </c>
      <c r="I1057" s="48" t="s">
        <v>674</v>
      </c>
    </row>
    <row r="1058" spans="1:9" x14ac:dyDescent="0.3">
      <c r="A1058" s="48">
        <v>1</v>
      </c>
      <c r="C1058" s="48">
        <f t="shared" si="148"/>
        <v>119</v>
      </c>
      <c r="D1058" s="48">
        <v>0</v>
      </c>
      <c r="E1058" s="48">
        <v>0</v>
      </c>
      <c r="F1058" s="48">
        <f t="shared" si="149"/>
        <v>484</v>
      </c>
      <c r="G1058" s="49" t="s">
        <v>729</v>
      </c>
      <c r="H1058" s="49" t="s">
        <v>692</v>
      </c>
      <c r="I1058" s="48" t="s">
        <v>675</v>
      </c>
    </row>
    <row r="1059" spans="1:9" x14ac:dyDescent="0.3">
      <c r="A1059" s="48">
        <v>1</v>
      </c>
      <c r="C1059" s="48">
        <f t="shared" si="148"/>
        <v>119</v>
      </c>
      <c r="D1059" s="48">
        <v>0</v>
      </c>
      <c r="E1059" s="48">
        <v>0</v>
      </c>
      <c r="F1059" s="48">
        <f t="shared" si="149"/>
        <v>485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119</v>
      </c>
      <c r="D1060" s="48">
        <v>0</v>
      </c>
      <c r="E1060" s="48">
        <v>0</v>
      </c>
      <c r="F1060" s="48">
        <f t="shared" si="149"/>
        <v>486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119</v>
      </c>
      <c r="D1061" s="48">
        <v>0</v>
      </c>
      <c r="E1061" s="48">
        <v>0</v>
      </c>
      <c r="F1061" s="48">
        <f t="shared" si="149"/>
        <v>487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119</v>
      </c>
      <c r="D1062" s="48">
        <v>0</v>
      </c>
      <c r="E1062" s="48">
        <v>0</v>
      </c>
      <c r="F1062" s="48">
        <f t="shared" si="149"/>
        <v>488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119</v>
      </c>
      <c r="D1063" s="48">
        <v>0</v>
      </c>
      <c r="E1063" s="48">
        <v>0</v>
      </c>
      <c r="F1063" s="48">
        <f t="shared" si="149"/>
        <v>489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119</v>
      </c>
      <c r="D1064" s="48">
        <v>0</v>
      </c>
      <c r="E1064" s="48">
        <v>0</v>
      </c>
      <c r="F1064" s="48">
        <f t="shared" si="149"/>
        <v>490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119</v>
      </c>
      <c r="D1065" s="48">
        <v>0</v>
      </c>
      <c r="E1065" s="48">
        <v>0</v>
      </c>
      <c r="F1065" s="48">
        <f t="shared" si="149"/>
        <v>491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119</v>
      </c>
      <c r="D1066" s="48">
        <v>0</v>
      </c>
      <c r="E1066" s="48">
        <v>0</v>
      </c>
      <c r="F1066" s="48">
        <f t="shared" si="149"/>
        <v>492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119</v>
      </c>
      <c r="D1067" s="48">
        <v>0</v>
      </c>
      <c r="E1067" s="48">
        <v>0</v>
      </c>
      <c r="F1067" s="48">
        <f t="shared" si="149"/>
        <v>493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119</v>
      </c>
      <c r="D1068" s="48">
        <v>0</v>
      </c>
      <c r="E1068" s="48">
        <v>0</v>
      </c>
      <c r="F1068" s="48">
        <f t="shared" si="149"/>
        <v>494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119</v>
      </c>
      <c r="D1069" s="48">
        <v>0</v>
      </c>
      <c r="E1069" s="48">
        <v>0</v>
      </c>
      <c r="F1069" s="48">
        <f t="shared" si="149"/>
        <v>495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119</v>
      </c>
      <c r="D1070" s="48">
        <v>0</v>
      </c>
      <c r="E1070" s="48">
        <v>0</v>
      </c>
      <c r="F1070" s="48">
        <f t="shared" si="149"/>
        <v>496</v>
      </c>
      <c r="G1070" s="49" t="s">
        <v>741</v>
      </c>
    </row>
    <row r="1072" spans="1:9" x14ac:dyDescent="0.3">
      <c r="A1072" s="48">
        <v>1</v>
      </c>
      <c r="C1072" s="48">
        <f>C1055+1</f>
        <v>120</v>
      </c>
      <c r="D1072" s="48">
        <v>0</v>
      </c>
      <c r="E1072" s="48">
        <v>0</v>
      </c>
      <c r="F1072" s="48">
        <f>F1055+16</f>
        <v>497</v>
      </c>
      <c r="G1072" s="49" t="s">
        <v>726</v>
      </c>
      <c r="H1072" s="49" t="s">
        <v>474</v>
      </c>
      <c r="I1072" s="55" t="s">
        <v>1321</v>
      </c>
    </row>
    <row r="1073" spans="1:9" x14ac:dyDescent="0.3">
      <c r="A1073" s="48">
        <v>1</v>
      </c>
      <c r="C1073" s="48">
        <f>C1072</f>
        <v>120</v>
      </c>
      <c r="D1073" s="48">
        <v>0</v>
      </c>
      <c r="E1073" s="48">
        <v>0</v>
      </c>
      <c r="F1073" s="48">
        <f>F1072+1</f>
        <v>498</v>
      </c>
      <c r="G1073" s="49" t="s">
        <v>727</v>
      </c>
      <c r="H1073" s="49" t="s">
        <v>475</v>
      </c>
      <c r="I1073" s="55" t="s">
        <v>1322</v>
      </c>
    </row>
    <row r="1074" spans="1:9" x14ac:dyDescent="0.3">
      <c r="A1074" s="48">
        <v>1</v>
      </c>
      <c r="C1074" s="48">
        <f t="shared" ref="C1074:C1087" si="150">C1073</f>
        <v>120</v>
      </c>
      <c r="D1074" s="48">
        <v>0</v>
      </c>
      <c r="E1074" s="48">
        <v>0</v>
      </c>
      <c r="F1074" s="48">
        <f t="shared" ref="F1074:F1087" si="151">F1073+1</f>
        <v>499</v>
      </c>
      <c r="G1074" s="49" t="s">
        <v>728</v>
      </c>
      <c r="H1074" s="49" t="s">
        <v>476</v>
      </c>
      <c r="I1074" s="55" t="s">
        <v>1141</v>
      </c>
    </row>
    <row r="1075" spans="1:9" x14ac:dyDescent="0.3">
      <c r="A1075" s="48">
        <v>1</v>
      </c>
      <c r="C1075" s="48">
        <f t="shared" si="150"/>
        <v>120</v>
      </c>
      <c r="D1075" s="48">
        <v>0</v>
      </c>
      <c r="E1075" s="48">
        <v>0</v>
      </c>
      <c r="F1075" s="48">
        <f t="shared" si="151"/>
        <v>500</v>
      </c>
      <c r="G1075" s="49" t="s">
        <v>729</v>
      </c>
      <c r="H1075" s="49" t="s">
        <v>692</v>
      </c>
      <c r="I1075" s="55" t="s">
        <v>1142</v>
      </c>
    </row>
    <row r="1076" spans="1:9" x14ac:dyDescent="0.3">
      <c r="A1076" s="48">
        <v>1</v>
      </c>
      <c r="C1076" s="48">
        <f t="shared" si="150"/>
        <v>120</v>
      </c>
      <c r="D1076" s="48">
        <v>0</v>
      </c>
      <c r="E1076" s="48">
        <v>0</v>
      </c>
      <c r="F1076" s="48">
        <f t="shared" si="151"/>
        <v>501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120</v>
      </c>
      <c r="D1077" s="48">
        <v>0</v>
      </c>
      <c r="E1077" s="48">
        <v>0</v>
      </c>
      <c r="F1077" s="48">
        <f t="shared" si="151"/>
        <v>502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120</v>
      </c>
      <c r="D1078" s="48">
        <v>0</v>
      </c>
      <c r="E1078" s="48">
        <v>0</v>
      </c>
      <c r="F1078" s="48">
        <f t="shared" si="151"/>
        <v>503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120</v>
      </c>
      <c r="D1079" s="48">
        <v>0</v>
      </c>
      <c r="E1079" s="48">
        <v>0</v>
      </c>
      <c r="F1079" s="48">
        <f t="shared" si="151"/>
        <v>504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120</v>
      </c>
      <c r="D1080" s="48">
        <v>0</v>
      </c>
      <c r="E1080" s="48">
        <v>0</v>
      </c>
      <c r="F1080" s="48">
        <f t="shared" si="151"/>
        <v>505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120</v>
      </c>
      <c r="D1081" s="48">
        <v>0</v>
      </c>
      <c r="E1081" s="48">
        <v>0</v>
      </c>
      <c r="F1081" s="48">
        <f t="shared" si="151"/>
        <v>506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120</v>
      </c>
      <c r="D1082" s="48">
        <v>0</v>
      </c>
      <c r="E1082" s="48">
        <v>0</v>
      </c>
      <c r="F1082" s="48">
        <f t="shared" si="151"/>
        <v>507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120</v>
      </c>
      <c r="D1083" s="48">
        <v>0</v>
      </c>
      <c r="E1083" s="48">
        <v>0</v>
      </c>
      <c r="F1083" s="48">
        <f t="shared" si="151"/>
        <v>508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120</v>
      </c>
      <c r="D1084" s="48">
        <v>0</v>
      </c>
      <c r="E1084" s="48">
        <v>0</v>
      </c>
      <c r="F1084" s="48">
        <f t="shared" si="151"/>
        <v>509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120</v>
      </c>
      <c r="D1085" s="48">
        <v>0</v>
      </c>
      <c r="E1085" s="48">
        <v>0</v>
      </c>
      <c r="F1085" s="48">
        <f t="shared" si="151"/>
        <v>510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120</v>
      </c>
      <c r="D1086" s="48">
        <v>0</v>
      </c>
      <c r="E1086" s="48">
        <v>0</v>
      </c>
      <c r="F1086" s="48">
        <f t="shared" si="151"/>
        <v>511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120</v>
      </c>
      <c r="D1087" s="48">
        <v>0</v>
      </c>
      <c r="E1087" s="48">
        <v>0</v>
      </c>
      <c r="F1087" s="48">
        <f t="shared" si="151"/>
        <v>512</v>
      </c>
      <c r="G1087" s="49" t="s">
        <v>741</v>
      </c>
    </row>
    <row r="1089" spans="1:9" x14ac:dyDescent="0.3">
      <c r="A1089" s="48">
        <v>1</v>
      </c>
      <c r="C1089" s="48">
        <f>C1072+1</f>
        <v>121</v>
      </c>
      <c r="D1089" s="48">
        <v>0</v>
      </c>
      <c r="E1089" s="48">
        <v>0</v>
      </c>
      <c r="F1089" s="48">
        <f>F1072+16</f>
        <v>513</v>
      </c>
      <c r="G1089" s="49" t="s">
        <v>726</v>
      </c>
      <c r="H1089" s="49" t="s">
        <v>474</v>
      </c>
      <c r="I1089" s="55" t="s">
        <v>1323</v>
      </c>
    </row>
    <row r="1090" spans="1:9" x14ac:dyDescent="0.3">
      <c r="A1090" s="48">
        <v>1</v>
      </c>
      <c r="C1090" s="48">
        <f>C1089</f>
        <v>121</v>
      </c>
      <c r="D1090" s="48">
        <v>0</v>
      </c>
      <c r="E1090" s="48">
        <v>0</v>
      </c>
      <c r="F1090" s="48">
        <f>F1089+1</f>
        <v>514</v>
      </c>
      <c r="G1090" s="49" t="s">
        <v>727</v>
      </c>
      <c r="H1090" s="49" t="s">
        <v>475</v>
      </c>
      <c r="I1090" s="55" t="s">
        <v>1324</v>
      </c>
    </row>
    <row r="1091" spans="1:9" x14ac:dyDescent="0.3">
      <c r="A1091" s="48">
        <v>1</v>
      </c>
      <c r="C1091" s="48">
        <f t="shared" ref="C1091:C1104" si="152">C1090</f>
        <v>121</v>
      </c>
      <c r="D1091" s="48">
        <v>0</v>
      </c>
      <c r="E1091" s="48">
        <v>0</v>
      </c>
      <c r="F1091" s="48">
        <f t="shared" ref="F1091:F1104" si="153">F1090+1</f>
        <v>515</v>
      </c>
      <c r="G1091" s="49" t="s">
        <v>728</v>
      </c>
      <c r="H1091" s="49" t="s">
        <v>476</v>
      </c>
      <c r="I1091" s="55" t="s">
        <v>1156</v>
      </c>
    </row>
    <row r="1092" spans="1:9" x14ac:dyDescent="0.3">
      <c r="A1092" s="48">
        <v>1</v>
      </c>
      <c r="C1092" s="48">
        <f t="shared" si="152"/>
        <v>121</v>
      </c>
      <c r="D1092" s="48">
        <v>0</v>
      </c>
      <c r="E1092" s="48">
        <v>0</v>
      </c>
      <c r="F1092" s="48">
        <f t="shared" si="153"/>
        <v>516</v>
      </c>
      <c r="G1092" s="49" t="s">
        <v>729</v>
      </c>
      <c r="H1092" s="49" t="s">
        <v>692</v>
      </c>
      <c r="I1092" s="55" t="s">
        <v>1157</v>
      </c>
    </row>
    <row r="1093" spans="1:9" x14ac:dyDescent="0.3">
      <c r="A1093" s="48">
        <v>1</v>
      </c>
      <c r="C1093" s="48">
        <f t="shared" si="152"/>
        <v>121</v>
      </c>
      <c r="D1093" s="48">
        <v>0</v>
      </c>
      <c r="E1093" s="48">
        <v>0</v>
      </c>
      <c r="F1093" s="48">
        <f t="shared" si="153"/>
        <v>517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121</v>
      </c>
      <c r="D1094" s="48">
        <v>0</v>
      </c>
      <c r="E1094" s="48">
        <v>0</v>
      </c>
      <c r="F1094" s="48">
        <f t="shared" si="153"/>
        <v>518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121</v>
      </c>
      <c r="D1095" s="48">
        <v>0</v>
      </c>
      <c r="E1095" s="48">
        <v>0</v>
      </c>
      <c r="F1095" s="48">
        <f t="shared" si="153"/>
        <v>519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121</v>
      </c>
      <c r="D1096" s="48">
        <v>0</v>
      </c>
      <c r="E1096" s="48">
        <v>0</v>
      </c>
      <c r="F1096" s="48">
        <f t="shared" si="153"/>
        <v>520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121</v>
      </c>
      <c r="D1097" s="48">
        <v>0</v>
      </c>
      <c r="E1097" s="48">
        <v>0</v>
      </c>
      <c r="F1097" s="48">
        <f t="shared" si="153"/>
        <v>521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121</v>
      </c>
      <c r="D1098" s="48">
        <v>0</v>
      </c>
      <c r="E1098" s="48">
        <v>0</v>
      </c>
      <c r="F1098" s="48">
        <f t="shared" si="153"/>
        <v>522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121</v>
      </c>
      <c r="D1099" s="48">
        <v>0</v>
      </c>
      <c r="E1099" s="48">
        <v>0</v>
      </c>
      <c r="F1099" s="48">
        <f t="shared" si="153"/>
        <v>523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121</v>
      </c>
      <c r="D1100" s="48">
        <v>0</v>
      </c>
      <c r="E1100" s="48">
        <v>0</v>
      </c>
      <c r="F1100" s="48">
        <f t="shared" si="153"/>
        <v>524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121</v>
      </c>
      <c r="D1101" s="48">
        <v>0</v>
      </c>
      <c r="E1101" s="48">
        <v>0</v>
      </c>
      <c r="F1101" s="48">
        <f t="shared" si="153"/>
        <v>525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121</v>
      </c>
      <c r="D1102" s="48">
        <v>0</v>
      </c>
      <c r="E1102" s="48">
        <v>0</v>
      </c>
      <c r="F1102" s="48">
        <f t="shared" si="153"/>
        <v>526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121</v>
      </c>
      <c r="D1103" s="48">
        <v>0</v>
      </c>
      <c r="E1103" s="48">
        <v>0</v>
      </c>
      <c r="F1103" s="48">
        <f t="shared" si="153"/>
        <v>527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121</v>
      </c>
      <c r="D1104" s="48">
        <v>0</v>
      </c>
      <c r="E1104" s="48">
        <v>0</v>
      </c>
      <c r="F1104" s="48">
        <f t="shared" si="153"/>
        <v>528</v>
      </c>
      <c r="G1104" s="49" t="s">
        <v>741</v>
      </c>
    </row>
    <row r="1106" spans="1:9" x14ac:dyDescent="0.3">
      <c r="A1106" s="48">
        <v>1</v>
      </c>
      <c r="C1106" s="48">
        <f>C1089+1</f>
        <v>122</v>
      </c>
      <c r="D1106" s="48">
        <v>0</v>
      </c>
      <c r="E1106" s="48">
        <v>0</v>
      </c>
      <c r="F1106" s="48">
        <f>F1089+16</f>
        <v>529</v>
      </c>
      <c r="G1106" s="49" t="s">
        <v>726</v>
      </c>
      <c r="H1106" s="49" t="s">
        <v>474</v>
      </c>
      <c r="I1106" s="55" t="s">
        <v>1325</v>
      </c>
    </row>
    <row r="1107" spans="1:9" x14ac:dyDescent="0.3">
      <c r="A1107" s="48">
        <v>1</v>
      </c>
      <c r="C1107" s="48">
        <f>C1106</f>
        <v>122</v>
      </c>
      <c r="D1107" s="48">
        <v>0</v>
      </c>
      <c r="E1107" s="48">
        <v>0</v>
      </c>
      <c r="F1107" s="48">
        <f>F1106+1</f>
        <v>530</v>
      </c>
      <c r="G1107" s="49" t="s">
        <v>727</v>
      </c>
      <c r="H1107" s="49" t="s">
        <v>475</v>
      </c>
      <c r="I1107" s="55" t="s">
        <v>1326</v>
      </c>
    </row>
    <row r="1108" spans="1:9" x14ac:dyDescent="0.3">
      <c r="A1108" s="48">
        <v>1</v>
      </c>
      <c r="C1108" s="48">
        <f t="shared" ref="C1108:C1121" si="154">C1107</f>
        <v>122</v>
      </c>
      <c r="D1108" s="48">
        <v>0</v>
      </c>
      <c r="E1108" s="48">
        <v>0</v>
      </c>
      <c r="F1108" s="48">
        <f t="shared" ref="F1108:F1121" si="155">F1107+1</f>
        <v>531</v>
      </c>
      <c r="G1108" s="49" t="s">
        <v>728</v>
      </c>
      <c r="H1108" s="49" t="s">
        <v>476</v>
      </c>
      <c r="I1108" s="55" t="s">
        <v>1171</v>
      </c>
    </row>
    <row r="1109" spans="1:9" x14ac:dyDescent="0.3">
      <c r="A1109" s="48">
        <v>1</v>
      </c>
      <c r="C1109" s="48">
        <f t="shared" si="154"/>
        <v>122</v>
      </c>
      <c r="D1109" s="48">
        <v>0</v>
      </c>
      <c r="E1109" s="48">
        <v>0</v>
      </c>
      <c r="F1109" s="48">
        <f t="shared" si="155"/>
        <v>532</v>
      </c>
      <c r="G1109" s="49" t="s">
        <v>729</v>
      </c>
      <c r="H1109" s="49" t="s">
        <v>692</v>
      </c>
      <c r="I1109" s="55" t="s">
        <v>1172</v>
      </c>
    </row>
    <row r="1110" spans="1:9" x14ac:dyDescent="0.3">
      <c r="A1110" s="48">
        <v>1</v>
      </c>
      <c r="C1110" s="48">
        <f t="shared" si="154"/>
        <v>122</v>
      </c>
      <c r="D1110" s="48">
        <v>0</v>
      </c>
      <c r="E1110" s="48">
        <v>0</v>
      </c>
      <c r="F1110" s="48">
        <f t="shared" si="155"/>
        <v>533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122</v>
      </c>
      <c r="D1111" s="48">
        <v>0</v>
      </c>
      <c r="E1111" s="48">
        <v>0</v>
      </c>
      <c r="F1111" s="48">
        <f t="shared" si="155"/>
        <v>534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122</v>
      </c>
      <c r="D1112" s="48">
        <v>0</v>
      </c>
      <c r="E1112" s="48">
        <v>0</v>
      </c>
      <c r="F1112" s="48">
        <f t="shared" si="155"/>
        <v>535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122</v>
      </c>
      <c r="D1113" s="48">
        <v>0</v>
      </c>
      <c r="E1113" s="48">
        <v>0</v>
      </c>
      <c r="F1113" s="48">
        <f t="shared" si="155"/>
        <v>536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122</v>
      </c>
      <c r="D1114" s="48">
        <v>0</v>
      </c>
      <c r="E1114" s="48">
        <v>0</v>
      </c>
      <c r="F1114" s="48">
        <f t="shared" si="155"/>
        <v>537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122</v>
      </c>
      <c r="D1115" s="48">
        <v>0</v>
      </c>
      <c r="E1115" s="48">
        <v>0</v>
      </c>
      <c r="F1115" s="48">
        <f t="shared" si="155"/>
        <v>538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122</v>
      </c>
      <c r="D1116" s="48">
        <v>0</v>
      </c>
      <c r="E1116" s="48">
        <v>0</v>
      </c>
      <c r="F1116" s="48">
        <f t="shared" si="155"/>
        <v>539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122</v>
      </c>
      <c r="D1117" s="48">
        <v>0</v>
      </c>
      <c r="E1117" s="48">
        <v>0</v>
      </c>
      <c r="F1117" s="48">
        <f t="shared" si="155"/>
        <v>540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122</v>
      </c>
      <c r="D1118" s="48">
        <v>0</v>
      </c>
      <c r="E1118" s="48">
        <v>0</v>
      </c>
      <c r="F1118" s="48">
        <f t="shared" si="155"/>
        <v>541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122</v>
      </c>
      <c r="D1119" s="48">
        <v>0</v>
      </c>
      <c r="E1119" s="48">
        <v>0</v>
      </c>
      <c r="F1119" s="48">
        <f t="shared" si="155"/>
        <v>542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122</v>
      </c>
      <c r="D1120" s="48">
        <v>0</v>
      </c>
      <c r="E1120" s="48">
        <v>0</v>
      </c>
      <c r="F1120" s="48">
        <f t="shared" si="155"/>
        <v>543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122</v>
      </c>
      <c r="D1121" s="48">
        <v>0</v>
      </c>
      <c r="E1121" s="48">
        <v>0</v>
      </c>
      <c r="F1121" s="48">
        <f t="shared" si="155"/>
        <v>544</v>
      </c>
      <c r="G1121" s="49" t="s">
        <v>741</v>
      </c>
    </row>
    <row r="1123" spans="1:9" x14ac:dyDescent="0.3">
      <c r="A1123" s="48">
        <v>1</v>
      </c>
      <c r="C1123" s="48">
        <f>C1106+1</f>
        <v>123</v>
      </c>
      <c r="D1123" s="48">
        <v>0</v>
      </c>
      <c r="E1123" s="48">
        <v>0</v>
      </c>
      <c r="F1123" s="48">
        <f>F1106+16</f>
        <v>545</v>
      </c>
      <c r="G1123" s="49" t="s">
        <v>726</v>
      </c>
      <c r="H1123" s="49" t="s">
        <v>474</v>
      </c>
      <c r="I1123" s="55" t="s">
        <v>1328</v>
      </c>
    </row>
    <row r="1124" spans="1:9" x14ac:dyDescent="0.3">
      <c r="A1124" s="48">
        <v>1</v>
      </c>
      <c r="C1124" s="48">
        <f>C1123</f>
        <v>123</v>
      </c>
      <c r="D1124" s="48">
        <v>0</v>
      </c>
      <c r="E1124" s="48">
        <v>0</v>
      </c>
      <c r="F1124" s="48">
        <f>F1123+1</f>
        <v>546</v>
      </c>
      <c r="G1124" s="49" t="s">
        <v>727</v>
      </c>
      <c r="H1124" s="49" t="s">
        <v>475</v>
      </c>
      <c r="I1124" s="55" t="s">
        <v>1327</v>
      </c>
    </row>
    <row r="1125" spans="1:9" x14ac:dyDescent="0.3">
      <c r="A1125" s="48">
        <v>1</v>
      </c>
      <c r="C1125" s="48">
        <f t="shared" ref="C1125:C1138" si="156">C1124</f>
        <v>123</v>
      </c>
      <c r="D1125" s="48">
        <v>0</v>
      </c>
      <c r="E1125" s="48">
        <v>0</v>
      </c>
      <c r="F1125" s="48">
        <f t="shared" ref="F1125:F1138" si="157">F1124+1</f>
        <v>547</v>
      </c>
      <c r="G1125" s="49" t="s">
        <v>728</v>
      </c>
      <c r="H1125" s="49" t="s">
        <v>476</v>
      </c>
      <c r="I1125" s="55" t="s">
        <v>1186</v>
      </c>
    </row>
    <row r="1126" spans="1:9" x14ac:dyDescent="0.3">
      <c r="A1126" s="48">
        <v>1</v>
      </c>
      <c r="C1126" s="48">
        <f t="shared" si="156"/>
        <v>123</v>
      </c>
      <c r="D1126" s="48">
        <v>0</v>
      </c>
      <c r="E1126" s="48">
        <v>0</v>
      </c>
      <c r="F1126" s="48">
        <f t="shared" si="157"/>
        <v>548</v>
      </c>
      <c r="G1126" s="49" t="s">
        <v>729</v>
      </c>
      <c r="H1126" s="49" t="s">
        <v>692</v>
      </c>
      <c r="I1126" s="55" t="s">
        <v>1187</v>
      </c>
    </row>
    <row r="1127" spans="1:9" x14ac:dyDescent="0.3">
      <c r="A1127" s="48">
        <v>1</v>
      </c>
      <c r="C1127" s="48">
        <f t="shared" si="156"/>
        <v>123</v>
      </c>
      <c r="D1127" s="48">
        <v>0</v>
      </c>
      <c r="E1127" s="48">
        <v>0</v>
      </c>
      <c r="F1127" s="48">
        <f t="shared" si="157"/>
        <v>549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123</v>
      </c>
      <c r="D1128" s="48">
        <v>0</v>
      </c>
      <c r="E1128" s="48">
        <v>0</v>
      </c>
      <c r="F1128" s="48">
        <f t="shared" si="157"/>
        <v>550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123</v>
      </c>
      <c r="D1129" s="48">
        <v>0</v>
      </c>
      <c r="E1129" s="48">
        <v>0</v>
      </c>
      <c r="F1129" s="48">
        <f t="shared" si="157"/>
        <v>551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123</v>
      </c>
      <c r="D1130" s="48">
        <v>0</v>
      </c>
      <c r="E1130" s="48">
        <v>0</v>
      </c>
      <c r="F1130" s="48">
        <f t="shared" si="157"/>
        <v>552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123</v>
      </c>
      <c r="D1131" s="48">
        <v>0</v>
      </c>
      <c r="E1131" s="48">
        <v>0</v>
      </c>
      <c r="F1131" s="48">
        <f t="shared" si="157"/>
        <v>553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123</v>
      </c>
      <c r="D1132" s="48">
        <v>0</v>
      </c>
      <c r="E1132" s="48">
        <v>0</v>
      </c>
      <c r="F1132" s="48">
        <f t="shared" si="157"/>
        <v>554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123</v>
      </c>
      <c r="D1133" s="48">
        <v>0</v>
      </c>
      <c r="E1133" s="48">
        <v>0</v>
      </c>
      <c r="F1133" s="48">
        <f t="shared" si="157"/>
        <v>555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123</v>
      </c>
      <c r="D1134" s="48">
        <v>0</v>
      </c>
      <c r="E1134" s="48">
        <v>0</v>
      </c>
      <c r="F1134" s="48">
        <f t="shared" si="157"/>
        <v>556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123</v>
      </c>
      <c r="D1135" s="48">
        <v>0</v>
      </c>
      <c r="E1135" s="48">
        <v>0</v>
      </c>
      <c r="F1135" s="48">
        <f t="shared" si="157"/>
        <v>557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123</v>
      </c>
      <c r="D1136" s="48">
        <v>0</v>
      </c>
      <c r="E1136" s="48">
        <v>0</v>
      </c>
      <c r="F1136" s="48">
        <f t="shared" si="157"/>
        <v>558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123</v>
      </c>
      <c r="D1137" s="48">
        <v>0</v>
      </c>
      <c r="E1137" s="48">
        <v>0</v>
      </c>
      <c r="F1137" s="48">
        <f t="shared" si="157"/>
        <v>559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123</v>
      </c>
      <c r="D1138" s="48">
        <v>0</v>
      </c>
      <c r="E1138" s="48">
        <v>0</v>
      </c>
      <c r="F1138" s="48">
        <f t="shared" si="157"/>
        <v>560</v>
      </c>
      <c r="G1138" s="49" t="s">
        <v>741</v>
      </c>
    </row>
    <row r="1140" spans="1:9" x14ac:dyDescent="0.3">
      <c r="A1140" s="48">
        <v>1</v>
      </c>
      <c r="C1140" s="48">
        <f>C1123+1</f>
        <v>124</v>
      </c>
      <c r="D1140" s="48">
        <v>0</v>
      </c>
      <c r="E1140" s="48">
        <v>0</v>
      </c>
      <c r="F1140" s="48">
        <f>F1123+16</f>
        <v>561</v>
      </c>
      <c r="G1140" s="49" t="s">
        <v>726</v>
      </c>
      <c r="H1140" s="49" t="s">
        <v>474</v>
      </c>
      <c r="I1140" s="55" t="s">
        <v>1329</v>
      </c>
    </row>
    <row r="1141" spans="1:9" x14ac:dyDescent="0.3">
      <c r="A1141" s="48">
        <v>1</v>
      </c>
      <c r="C1141" s="48">
        <f>C1140</f>
        <v>124</v>
      </c>
      <c r="D1141" s="48">
        <v>0</v>
      </c>
      <c r="E1141" s="48">
        <v>0</v>
      </c>
      <c r="F1141" s="48">
        <f>F1140+1</f>
        <v>562</v>
      </c>
      <c r="G1141" s="49" t="s">
        <v>727</v>
      </c>
      <c r="H1141" s="49" t="s">
        <v>475</v>
      </c>
      <c r="I1141" s="55" t="s">
        <v>1330</v>
      </c>
    </row>
    <row r="1142" spans="1:9" x14ac:dyDescent="0.3">
      <c r="A1142" s="48">
        <v>1</v>
      </c>
      <c r="C1142" s="48">
        <f t="shared" ref="C1142:C1155" si="158">C1141</f>
        <v>124</v>
      </c>
      <c r="D1142" s="48">
        <v>0</v>
      </c>
      <c r="E1142" s="48">
        <v>0</v>
      </c>
      <c r="F1142" s="48">
        <f t="shared" ref="F1142:F1155" si="159">F1141+1</f>
        <v>563</v>
      </c>
      <c r="G1142" s="49" t="s">
        <v>728</v>
      </c>
      <c r="H1142" s="49" t="s">
        <v>476</v>
      </c>
      <c r="I1142" s="55" t="s">
        <v>1201</v>
      </c>
    </row>
    <row r="1143" spans="1:9" x14ac:dyDescent="0.3">
      <c r="A1143" s="48">
        <v>1</v>
      </c>
      <c r="C1143" s="48">
        <f t="shared" si="158"/>
        <v>124</v>
      </c>
      <c r="D1143" s="48">
        <v>0</v>
      </c>
      <c r="E1143" s="48">
        <v>0</v>
      </c>
      <c r="F1143" s="48">
        <f t="shared" si="159"/>
        <v>564</v>
      </c>
      <c r="G1143" s="49" t="s">
        <v>729</v>
      </c>
      <c r="H1143" s="49" t="s">
        <v>692</v>
      </c>
      <c r="I1143" s="55" t="s">
        <v>1202</v>
      </c>
    </row>
    <row r="1144" spans="1:9" x14ac:dyDescent="0.3">
      <c r="A1144" s="48">
        <v>1</v>
      </c>
      <c r="C1144" s="48">
        <f t="shared" si="158"/>
        <v>124</v>
      </c>
      <c r="D1144" s="48">
        <v>0</v>
      </c>
      <c r="E1144" s="48">
        <v>0</v>
      </c>
      <c r="F1144" s="48">
        <f t="shared" si="159"/>
        <v>565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124</v>
      </c>
      <c r="D1145" s="48">
        <v>0</v>
      </c>
      <c r="E1145" s="48">
        <v>0</v>
      </c>
      <c r="F1145" s="48">
        <f t="shared" si="159"/>
        <v>566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124</v>
      </c>
      <c r="D1146" s="48">
        <v>0</v>
      </c>
      <c r="E1146" s="48">
        <v>0</v>
      </c>
      <c r="F1146" s="48">
        <f t="shared" si="159"/>
        <v>567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124</v>
      </c>
      <c r="D1147" s="48">
        <v>0</v>
      </c>
      <c r="E1147" s="48">
        <v>0</v>
      </c>
      <c r="F1147" s="48">
        <f t="shared" si="159"/>
        <v>568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124</v>
      </c>
      <c r="D1148" s="48">
        <v>0</v>
      </c>
      <c r="E1148" s="48">
        <v>0</v>
      </c>
      <c r="F1148" s="48">
        <f t="shared" si="159"/>
        <v>569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124</v>
      </c>
      <c r="D1149" s="48">
        <v>0</v>
      </c>
      <c r="E1149" s="48">
        <v>0</v>
      </c>
      <c r="F1149" s="48">
        <f t="shared" si="159"/>
        <v>570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124</v>
      </c>
      <c r="D1150" s="48">
        <v>0</v>
      </c>
      <c r="E1150" s="48">
        <v>0</v>
      </c>
      <c r="F1150" s="48">
        <f t="shared" si="159"/>
        <v>571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124</v>
      </c>
      <c r="D1151" s="48">
        <v>0</v>
      </c>
      <c r="E1151" s="48">
        <v>0</v>
      </c>
      <c r="F1151" s="48">
        <f t="shared" si="159"/>
        <v>572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124</v>
      </c>
      <c r="D1152" s="48">
        <v>0</v>
      </c>
      <c r="E1152" s="48">
        <v>0</v>
      </c>
      <c r="F1152" s="48">
        <f t="shared" si="159"/>
        <v>573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124</v>
      </c>
      <c r="D1153" s="48">
        <v>0</v>
      </c>
      <c r="E1153" s="48">
        <v>0</v>
      </c>
      <c r="F1153" s="48">
        <f t="shared" si="159"/>
        <v>574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124</v>
      </c>
      <c r="D1154" s="48">
        <v>0</v>
      </c>
      <c r="E1154" s="48">
        <v>0</v>
      </c>
      <c r="F1154" s="48">
        <f t="shared" si="159"/>
        <v>575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124</v>
      </c>
      <c r="D1155" s="48">
        <v>0</v>
      </c>
      <c r="E1155" s="48">
        <v>0</v>
      </c>
      <c r="F1155" s="48">
        <f t="shared" si="159"/>
        <v>576</v>
      </c>
      <c r="G1155" s="49" t="s">
        <v>741</v>
      </c>
    </row>
    <row r="1157" spans="1:9" x14ac:dyDescent="0.3">
      <c r="A1157" s="48">
        <v>1</v>
      </c>
      <c r="C1157" s="48">
        <f>C1140+1</f>
        <v>125</v>
      </c>
      <c r="D1157" s="48">
        <v>0</v>
      </c>
      <c r="E1157" s="48">
        <v>0</v>
      </c>
      <c r="F1157" s="48">
        <f>F1140+16</f>
        <v>577</v>
      </c>
      <c r="G1157" s="49" t="s">
        <v>726</v>
      </c>
      <c r="H1157" s="49" t="s">
        <v>474</v>
      </c>
      <c r="I1157" s="55" t="s">
        <v>1331</v>
      </c>
    </row>
    <row r="1158" spans="1:9" x14ac:dyDescent="0.3">
      <c r="A1158" s="48">
        <v>1</v>
      </c>
      <c r="C1158" s="48">
        <f>C1157</f>
        <v>125</v>
      </c>
      <c r="D1158" s="48">
        <v>0</v>
      </c>
      <c r="E1158" s="48">
        <v>0</v>
      </c>
      <c r="F1158" s="48">
        <f>F1157+1</f>
        <v>578</v>
      </c>
      <c r="G1158" s="49" t="s">
        <v>727</v>
      </c>
      <c r="H1158" s="49" t="s">
        <v>475</v>
      </c>
      <c r="I1158" s="55" t="s">
        <v>1332</v>
      </c>
    </row>
    <row r="1159" spans="1:9" x14ac:dyDescent="0.3">
      <c r="A1159" s="48">
        <v>1</v>
      </c>
      <c r="C1159" s="48">
        <f t="shared" ref="C1159:C1172" si="160">C1158</f>
        <v>125</v>
      </c>
      <c r="D1159" s="48">
        <v>0</v>
      </c>
      <c r="E1159" s="48">
        <v>0</v>
      </c>
      <c r="F1159" s="48">
        <f t="shared" ref="F1159:F1172" si="161">F1158+1</f>
        <v>579</v>
      </c>
      <c r="G1159" s="49" t="s">
        <v>728</v>
      </c>
      <c r="H1159" s="49" t="s">
        <v>476</v>
      </c>
      <c r="I1159" s="55" t="s">
        <v>1216</v>
      </c>
    </row>
    <row r="1160" spans="1:9" x14ac:dyDescent="0.3">
      <c r="A1160" s="48">
        <v>1</v>
      </c>
      <c r="C1160" s="48">
        <f t="shared" si="160"/>
        <v>125</v>
      </c>
      <c r="D1160" s="48">
        <v>0</v>
      </c>
      <c r="E1160" s="48">
        <v>0</v>
      </c>
      <c r="F1160" s="48">
        <f t="shared" si="161"/>
        <v>580</v>
      </c>
      <c r="G1160" s="49" t="s">
        <v>729</v>
      </c>
      <c r="H1160" s="49" t="s">
        <v>692</v>
      </c>
      <c r="I1160" s="55" t="s">
        <v>1217</v>
      </c>
    </row>
    <row r="1161" spans="1:9" x14ac:dyDescent="0.3">
      <c r="A1161" s="48">
        <v>1</v>
      </c>
      <c r="C1161" s="48">
        <f t="shared" si="160"/>
        <v>125</v>
      </c>
      <c r="D1161" s="48">
        <v>0</v>
      </c>
      <c r="E1161" s="48">
        <v>0</v>
      </c>
      <c r="F1161" s="48">
        <f t="shared" si="161"/>
        <v>581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125</v>
      </c>
      <c r="D1162" s="48">
        <v>0</v>
      </c>
      <c r="E1162" s="48">
        <v>0</v>
      </c>
      <c r="F1162" s="48">
        <f t="shared" si="161"/>
        <v>582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125</v>
      </c>
      <c r="D1163" s="48">
        <v>0</v>
      </c>
      <c r="E1163" s="48">
        <v>0</v>
      </c>
      <c r="F1163" s="48">
        <f t="shared" si="161"/>
        <v>583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125</v>
      </c>
      <c r="D1164" s="48">
        <v>0</v>
      </c>
      <c r="E1164" s="48">
        <v>0</v>
      </c>
      <c r="F1164" s="48">
        <f t="shared" si="161"/>
        <v>584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125</v>
      </c>
      <c r="D1165" s="48">
        <v>0</v>
      </c>
      <c r="E1165" s="48">
        <v>0</v>
      </c>
      <c r="F1165" s="48">
        <f t="shared" si="161"/>
        <v>585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125</v>
      </c>
      <c r="D1166" s="48">
        <v>0</v>
      </c>
      <c r="E1166" s="48">
        <v>0</v>
      </c>
      <c r="F1166" s="48">
        <f t="shared" si="161"/>
        <v>586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125</v>
      </c>
      <c r="D1167" s="48">
        <v>0</v>
      </c>
      <c r="E1167" s="48">
        <v>0</v>
      </c>
      <c r="F1167" s="48">
        <f t="shared" si="161"/>
        <v>587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125</v>
      </c>
      <c r="D1168" s="48">
        <v>0</v>
      </c>
      <c r="E1168" s="48">
        <v>0</v>
      </c>
      <c r="F1168" s="48">
        <f t="shared" si="161"/>
        <v>588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125</v>
      </c>
      <c r="D1169" s="48">
        <v>0</v>
      </c>
      <c r="E1169" s="48">
        <v>0</v>
      </c>
      <c r="F1169" s="48">
        <f t="shared" si="161"/>
        <v>589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125</v>
      </c>
      <c r="D1170" s="48">
        <v>0</v>
      </c>
      <c r="E1170" s="48">
        <v>0</v>
      </c>
      <c r="F1170" s="48">
        <f t="shared" si="161"/>
        <v>590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125</v>
      </c>
      <c r="D1171" s="48">
        <v>0</v>
      </c>
      <c r="E1171" s="48">
        <v>0</v>
      </c>
      <c r="F1171" s="48">
        <f t="shared" si="161"/>
        <v>591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125</v>
      </c>
      <c r="D1172" s="48">
        <v>0</v>
      </c>
      <c r="E1172" s="48">
        <v>0</v>
      </c>
      <c r="F1172" s="48">
        <f t="shared" si="161"/>
        <v>592</v>
      </c>
      <c r="G1172" s="49" t="s">
        <v>741</v>
      </c>
    </row>
    <row r="1174" spans="1:9" x14ac:dyDescent="0.3">
      <c r="A1174" s="48">
        <v>1</v>
      </c>
      <c r="C1174" s="48">
        <f>C1157+1</f>
        <v>126</v>
      </c>
      <c r="D1174" s="48">
        <v>0</v>
      </c>
      <c r="E1174" s="48">
        <v>0</v>
      </c>
      <c r="F1174" s="48">
        <f>F1157+16</f>
        <v>593</v>
      </c>
      <c r="G1174" s="49" t="s">
        <v>726</v>
      </c>
      <c r="H1174" s="49" t="s">
        <v>474</v>
      </c>
      <c r="I1174" s="55" t="s">
        <v>1333</v>
      </c>
    </row>
    <row r="1175" spans="1:9" x14ac:dyDescent="0.3">
      <c r="A1175" s="48">
        <v>1</v>
      </c>
      <c r="C1175" s="48">
        <f>C1174</f>
        <v>126</v>
      </c>
      <c r="D1175" s="48">
        <v>0</v>
      </c>
      <c r="E1175" s="48">
        <v>0</v>
      </c>
      <c r="F1175" s="48">
        <f>F1174+1</f>
        <v>594</v>
      </c>
      <c r="G1175" s="49" t="s">
        <v>727</v>
      </c>
      <c r="H1175" s="49" t="s">
        <v>475</v>
      </c>
      <c r="I1175" s="55" t="s">
        <v>1334</v>
      </c>
    </row>
    <row r="1176" spans="1:9" x14ac:dyDescent="0.3">
      <c r="A1176" s="48">
        <v>1</v>
      </c>
      <c r="C1176" s="48">
        <f t="shared" ref="C1176:C1189" si="162">C1175</f>
        <v>126</v>
      </c>
      <c r="D1176" s="48">
        <v>0</v>
      </c>
      <c r="E1176" s="48">
        <v>0</v>
      </c>
      <c r="F1176" s="48">
        <f t="shared" ref="F1176:F1189" si="163">F1175+1</f>
        <v>595</v>
      </c>
      <c r="G1176" s="49" t="s">
        <v>728</v>
      </c>
      <c r="H1176" s="49" t="s">
        <v>476</v>
      </c>
      <c r="I1176" s="55" t="s">
        <v>1231</v>
      </c>
    </row>
    <row r="1177" spans="1:9" x14ac:dyDescent="0.3">
      <c r="A1177" s="48">
        <v>1</v>
      </c>
      <c r="C1177" s="48">
        <f t="shared" si="162"/>
        <v>126</v>
      </c>
      <c r="D1177" s="48">
        <v>0</v>
      </c>
      <c r="E1177" s="48">
        <v>0</v>
      </c>
      <c r="F1177" s="48">
        <f t="shared" si="163"/>
        <v>596</v>
      </c>
      <c r="G1177" s="49" t="s">
        <v>729</v>
      </c>
      <c r="H1177" s="49" t="s">
        <v>692</v>
      </c>
      <c r="I1177" s="55" t="s">
        <v>1232</v>
      </c>
    </row>
    <row r="1178" spans="1:9" x14ac:dyDescent="0.3">
      <c r="A1178" s="48">
        <v>1</v>
      </c>
      <c r="C1178" s="48">
        <f t="shared" si="162"/>
        <v>126</v>
      </c>
      <c r="D1178" s="48">
        <v>0</v>
      </c>
      <c r="E1178" s="48">
        <v>0</v>
      </c>
      <c r="F1178" s="48">
        <f t="shared" si="163"/>
        <v>597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126</v>
      </c>
      <c r="D1179" s="48">
        <v>0</v>
      </c>
      <c r="E1179" s="48">
        <v>0</v>
      </c>
      <c r="F1179" s="48">
        <f t="shared" si="163"/>
        <v>598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126</v>
      </c>
      <c r="D1180" s="48">
        <v>0</v>
      </c>
      <c r="E1180" s="48">
        <v>0</v>
      </c>
      <c r="F1180" s="48">
        <f t="shared" si="163"/>
        <v>599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126</v>
      </c>
      <c r="D1181" s="48">
        <v>0</v>
      </c>
      <c r="E1181" s="48">
        <v>0</v>
      </c>
      <c r="F1181" s="48">
        <f t="shared" si="163"/>
        <v>600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126</v>
      </c>
      <c r="D1182" s="48">
        <v>0</v>
      </c>
      <c r="E1182" s="48">
        <v>0</v>
      </c>
      <c r="F1182" s="48">
        <f t="shared" si="163"/>
        <v>601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126</v>
      </c>
      <c r="D1183" s="48">
        <v>0</v>
      </c>
      <c r="E1183" s="48">
        <v>0</v>
      </c>
      <c r="F1183" s="48">
        <f t="shared" si="163"/>
        <v>602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126</v>
      </c>
      <c r="D1184" s="48">
        <v>0</v>
      </c>
      <c r="E1184" s="48">
        <v>0</v>
      </c>
      <c r="F1184" s="48">
        <f t="shared" si="163"/>
        <v>603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126</v>
      </c>
      <c r="D1185" s="48">
        <v>0</v>
      </c>
      <c r="E1185" s="48">
        <v>0</v>
      </c>
      <c r="F1185" s="48">
        <f t="shared" si="163"/>
        <v>604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126</v>
      </c>
      <c r="D1186" s="48">
        <v>0</v>
      </c>
      <c r="E1186" s="48">
        <v>0</v>
      </c>
      <c r="F1186" s="48">
        <f t="shared" si="163"/>
        <v>605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126</v>
      </c>
      <c r="D1187" s="48">
        <v>0</v>
      </c>
      <c r="E1187" s="48">
        <v>0</v>
      </c>
      <c r="F1187" s="48">
        <f t="shared" si="163"/>
        <v>606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126</v>
      </c>
      <c r="D1188" s="48">
        <v>0</v>
      </c>
      <c r="E1188" s="48">
        <v>0</v>
      </c>
      <c r="F1188" s="48">
        <f t="shared" si="163"/>
        <v>607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126</v>
      </c>
      <c r="D1189" s="48">
        <v>0</v>
      </c>
      <c r="E1189" s="48">
        <v>0</v>
      </c>
      <c r="F1189" s="48">
        <f t="shared" si="163"/>
        <v>608</v>
      </c>
      <c r="G1189" s="49" t="s">
        <v>741</v>
      </c>
    </row>
    <row r="1191" spans="1:9" x14ac:dyDescent="0.3">
      <c r="A1191" s="48">
        <v>1</v>
      </c>
      <c r="C1191" s="48">
        <f>C1174+1</f>
        <v>127</v>
      </c>
      <c r="D1191" s="48">
        <v>0</v>
      </c>
      <c r="E1191" s="48">
        <v>0</v>
      </c>
      <c r="F1191" s="48">
        <f>F1174+16</f>
        <v>609</v>
      </c>
      <c r="G1191" s="49" t="s">
        <v>726</v>
      </c>
      <c r="H1191" s="49" t="s">
        <v>474</v>
      </c>
      <c r="I1191" s="55" t="s">
        <v>1335</v>
      </c>
    </row>
    <row r="1192" spans="1:9" x14ac:dyDescent="0.3">
      <c r="A1192" s="48">
        <v>1</v>
      </c>
      <c r="C1192" s="48">
        <f>C1191</f>
        <v>127</v>
      </c>
      <c r="D1192" s="48">
        <v>0</v>
      </c>
      <c r="E1192" s="48">
        <v>0</v>
      </c>
      <c r="F1192" s="48">
        <f>F1191+1</f>
        <v>610</v>
      </c>
      <c r="G1192" s="49" t="s">
        <v>727</v>
      </c>
      <c r="H1192" s="49" t="s">
        <v>475</v>
      </c>
      <c r="I1192" s="55" t="s">
        <v>1336</v>
      </c>
    </row>
    <row r="1193" spans="1:9" x14ac:dyDescent="0.3">
      <c r="A1193" s="48">
        <v>1</v>
      </c>
      <c r="C1193" s="48">
        <f t="shared" ref="C1193:C1206" si="164">C1192</f>
        <v>127</v>
      </c>
      <c r="D1193" s="48">
        <v>0</v>
      </c>
      <c r="E1193" s="48">
        <v>0</v>
      </c>
      <c r="F1193" s="48">
        <f t="shared" ref="F1193:F1206" si="165">F1192+1</f>
        <v>611</v>
      </c>
      <c r="G1193" s="49" t="s">
        <v>728</v>
      </c>
      <c r="H1193" s="49" t="s">
        <v>476</v>
      </c>
      <c r="I1193" s="55" t="s">
        <v>1246</v>
      </c>
    </row>
    <row r="1194" spans="1:9" x14ac:dyDescent="0.3">
      <c r="A1194" s="48">
        <v>1</v>
      </c>
      <c r="C1194" s="48">
        <f t="shared" si="164"/>
        <v>127</v>
      </c>
      <c r="D1194" s="48">
        <v>0</v>
      </c>
      <c r="E1194" s="48">
        <v>0</v>
      </c>
      <c r="F1194" s="48">
        <f t="shared" si="165"/>
        <v>612</v>
      </c>
      <c r="G1194" s="49" t="s">
        <v>729</v>
      </c>
      <c r="H1194" s="49" t="s">
        <v>692</v>
      </c>
      <c r="I1194" s="55" t="s">
        <v>1247</v>
      </c>
    </row>
    <row r="1195" spans="1:9" x14ac:dyDescent="0.3">
      <c r="A1195" s="48">
        <v>1</v>
      </c>
      <c r="C1195" s="48">
        <f t="shared" si="164"/>
        <v>127</v>
      </c>
      <c r="D1195" s="48">
        <v>0</v>
      </c>
      <c r="E1195" s="48">
        <v>0</v>
      </c>
      <c r="F1195" s="48">
        <f t="shared" si="165"/>
        <v>613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127</v>
      </c>
      <c r="D1196" s="48">
        <v>0</v>
      </c>
      <c r="E1196" s="48">
        <v>0</v>
      </c>
      <c r="F1196" s="48">
        <f t="shared" si="165"/>
        <v>614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127</v>
      </c>
      <c r="D1197" s="48">
        <v>0</v>
      </c>
      <c r="E1197" s="48">
        <v>0</v>
      </c>
      <c r="F1197" s="48">
        <f t="shared" si="165"/>
        <v>615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127</v>
      </c>
      <c r="D1198" s="48">
        <v>0</v>
      </c>
      <c r="E1198" s="48">
        <v>0</v>
      </c>
      <c r="F1198" s="48">
        <f t="shared" si="165"/>
        <v>616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127</v>
      </c>
      <c r="D1199" s="48">
        <v>0</v>
      </c>
      <c r="E1199" s="48">
        <v>0</v>
      </c>
      <c r="F1199" s="48">
        <f t="shared" si="165"/>
        <v>617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127</v>
      </c>
      <c r="D1200" s="48">
        <v>0</v>
      </c>
      <c r="E1200" s="48">
        <v>0</v>
      </c>
      <c r="F1200" s="48">
        <f t="shared" si="165"/>
        <v>618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127</v>
      </c>
      <c r="D1201" s="48">
        <v>0</v>
      </c>
      <c r="E1201" s="48">
        <v>0</v>
      </c>
      <c r="F1201" s="48">
        <f t="shared" si="165"/>
        <v>619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127</v>
      </c>
      <c r="D1202" s="48">
        <v>0</v>
      </c>
      <c r="E1202" s="48">
        <v>0</v>
      </c>
      <c r="F1202" s="48">
        <f t="shared" si="165"/>
        <v>620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127</v>
      </c>
      <c r="D1203" s="48">
        <v>0</v>
      </c>
      <c r="E1203" s="48">
        <v>0</v>
      </c>
      <c r="F1203" s="48">
        <f t="shared" si="165"/>
        <v>621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127</v>
      </c>
      <c r="D1204" s="48">
        <v>0</v>
      </c>
      <c r="E1204" s="48">
        <v>0</v>
      </c>
      <c r="F1204" s="48">
        <f t="shared" si="165"/>
        <v>622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127</v>
      </c>
      <c r="D1205" s="48">
        <v>0</v>
      </c>
      <c r="E1205" s="48">
        <v>0</v>
      </c>
      <c r="F1205" s="48">
        <f t="shared" si="165"/>
        <v>623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127</v>
      </c>
      <c r="D1206" s="48">
        <v>0</v>
      </c>
      <c r="E1206" s="48">
        <v>0</v>
      </c>
      <c r="F1206" s="48">
        <f t="shared" si="165"/>
        <v>624</v>
      </c>
      <c r="G1206" s="49" t="s">
        <v>741</v>
      </c>
    </row>
    <row r="1208" spans="1:9" x14ac:dyDescent="0.3">
      <c r="A1208" s="48">
        <v>1</v>
      </c>
      <c r="C1208" s="48">
        <f>C1191+1</f>
        <v>128</v>
      </c>
      <c r="D1208" s="48">
        <v>0</v>
      </c>
      <c r="E1208" s="48">
        <v>0</v>
      </c>
      <c r="F1208" s="48">
        <f>F1191+16</f>
        <v>625</v>
      </c>
      <c r="G1208" s="49" t="s">
        <v>726</v>
      </c>
      <c r="H1208" s="49" t="s">
        <v>474</v>
      </c>
      <c r="I1208" s="55" t="s">
        <v>1337</v>
      </c>
    </row>
    <row r="1209" spans="1:9" x14ac:dyDescent="0.3">
      <c r="A1209" s="48">
        <v>1</v>
      </c>
      <c r="C1209" s="48">
        <f>C1208</f>
        <v>128</v>
      </c>
      <c r="D1209" s="48">
        <v>0</v>
      </c>
      <c r="E1209" s="48">
        <v>0</v>
      </c>
      <c r="F1209" s="48">
        <f>F1208+1</f>
        <v>626</v>
      </c>
      <c r="G1209" s="49" t="s">
        <v>727</v>
      </c>
      <c r="H1209" s="49" t="s">
        <v>475</v>
      </c>
      <c r="I1209" s="55" t="s">
        <v>1338</v>
      </c>
    </row>
    <row r="1210" spans="1:9" x14ac:dyDescent="0.3">
      <c r="A1210" s="48">
        <v>1</v>
      </c>
      <c r="C1210" s="48">
        <f t="shared" ref="C1210:C1223" si="166">C1209</f>
        <v>128</v>
      </c>
      <c r="D1210" s="48">
        <v>0</v>
      </c>
      <c r="E1210" s="48">
        <v>0</v>
      </c>
      <c r="F1210" s="48">
        <f t="shared" ref="F1210:F1223" si="167">F1209+1</f>
        <v>627</v>
      </c>
      <c r="G1210" s="49" t="s">
        <v>728</v>
      </c>
      <c r="H1210" s="49" t="s">
        <v>476</v>
      </c>
      <c r="I1210" s="55" t="s">
        <v>1261</v>
      </c>
    </row>
    <row r="1211" spans="1:9" x14ac:dyDescent="0.3">
      <c r="A1211" s="48">
        <v>1</v>
      </c>
      <c r="C1211" s="48">
        <f t="shared" si="166"/>
        <v>128</v>
      </c>
      <c r="D1211" s="48">
        <v>0</v>
      </c>
      <c r="E1211" s="48">
        <v>0</v>
      </c>
      <c r="F1211" s="48">
        <f t="shared" si="167"/>
        <v>628</v>
      </c>
      <c r="G1211" s="49" t="s">
        <v>729</v>
      </c>
      <c r="H1211" s="49" t="s">
        <v>692</v>
      </c>
      <c r="I1211" s="55" t="s">
        <v>1262</v>
      </c>
    </row>
    <row r="1212" spans="1:9" x14ac:dyDescent="0.3">
      <c r="A1212" s="48">
        <v>1</v>
      </c>
      <c r="C1212" s="48">
        <f t="shared" si="166"/>
        <v>128</v>
      </c>
      <c r="D1212" s="48">
        <v>0</v>
      </c>
      <c r="E1212" s="48">
        <v>0</v>
      </c>
      <c r="F1212" s="48">
        <f t="shared" si="167"/>
        <v>629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128</v>
      </c>
      <c r="D1213" s="48">
        <v>0</v>
      </c>
      <c r="E1213" s="48">
        <v>0</v>
      </c>
      <c r="F1213" s="48">
        <f t="shared" si="167"/>
        <v>630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128</v>
      </c>
      <c r="D1214" s="48">
        <v>0</v>
      </c>
      <c r="E1214" s="48">
        <v>0</v>
      </c>
      <c r="F1214" s="48">
        <f t="shared" si="167"/>
        <v>631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128</v>
      </c>
      <c r="D1215" s="48">
        <v>0</v>
      </c>
      <c r="E1215" s="48">
        <v>0</v>
      </c>
      <c r="F1215" s="48">
        <f t="shared" si="167"/>
        <v>632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128</v>
      </c>
      <c r="D1216" s="48">
        <v>0</v>
      </c>
      <c r="E1216" s="48">
        <v>0</v>
      </c>
      <c r="F1216" s="48">
        <f t="shared" si="167"/>
        <v>633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128</v>
      </c>
      <c r="D1217" s="48">
        <v>0</v>
      </c>
      <c r="E1217" s="48">
        <v>0</v>
      </c>
      <c r="F1217" s="48">
        <f t="shared" si="167"/>
        <v>634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128</v>
      </c>
      <c r="D1218" s="48">
        <v>0</v>
      </c>
      <c r="E1218" s="48">
        <v>0</v>
      </c>
      <c r="F1218" s="48">
        <f t="shared" si="167"/>
        <v>635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128</v>
      </c>
      <c r="D1219" s="48">
        <v>0</v>
      </c>
      <c r="E1219" s="48">
        <v>0</v>
      </c>
      <c r="F1219" s="48">
        <f t="shared" si="167"/>
        <v>636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128</v>
      </c>
      <c r="D1220" s="48">
        <v>0</v>
      </c>
      <c r="E1220" s="48">
        <v>0</v>
      </c>
      <c r="F1220" s="48">
        <f t="shared" si="167"/>
        <v>637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128</v>
      </c>
      <c r="D1221" s="48">
        <v>0</v>
      </c>
      <c r="E1221" s="48">
        <v>0</v>
      </c>
      <c r="F1221" s="48">
        <f t="shared" si="167"/>
        <v>638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128</v>
      </c>
      <c r="D1222" s="48">
        <v>0</v>
      </c>
      <c r="E1222" s="48">
        <v>0</v>
      </c>
      <c r="F1222" s="48">
        <f t="shared" si="167"/>
        <v>639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128</v>
      </c>
      <c r="D1223" s="48">
        <v>0</v>
      </c>
      <c r="E1223" s="48">
        <v>0</v>
      </c>
      <c r="F1223" s="48">
        <f t="shared" si="167"/>
        <v>640</v>
      </c>
      <c r="G1223" s="49" t="s">
        <v>741</v>
      </c>
    </row>
    <row r="1225" spans="1:9" x14ac:dyDescent="0.3">
      <c r="A1225" s="48">
        <v>1</v>
      </c>
      <c r="C1225" s="48">
        <f>C1208+1</f>
        <v>129</v>
      </c>
      <c r="D1225" s="48">
        <v>0</v>
      </c>
      <c r="E1225" s="48">
        <v>0</v>
      </c>
      <c r="F1225" s="48">
        <f>F1208+16</f>
        <v>641</v>
      </c>
      <c r="G1225" s="49" t="s">
        <v>726</v>
      </c>
      <c r="H1225" s="49" t="s">
        <v>474</v>
      </c>
      <c r="I1225" s="55" t="s">
        <v>1339</v>
      </c>
    </row>
    <row r="1226" spans="1:9" x14ac:dyDescent="0.3">
      <c r="A1226" s="48">
        <v>1</v>
      </c>
      <c r="C1226" s="48">
        <f>C1225</f>
        <v>129</v>
      </c>
      <c r="D1226" s="48">
        <v>0</v>
      </c>
      <c r="E1226" s="48">
        <v>0</v>
      </c>
      <c r="F1226" s="48">
        <f>F1225+1</f>
        <v>642</v>
      </c>
      <c r="G1226" s="49" t="s">
        <v>727</v>
      </c>
      <c r="H1226" s="49" t="s">
        <v>475</v>
      </c>
      <c r="I1226" s="55" t="s">
        <v>1340</v>
      </c>
    </row>
    <row r="1227" spans="1:9" x14ac:dyDescent="0.3">
      <c r="A1227" s="48">
        <v>1</v>
      </c>
      <c r="C1227" s="48">
        <f t="shared" ref="C1227:C1240" si="168">C1226</f>
        <v>129</v>
      </c>
      <c r="D1227" s="48">
        <v>0</v>
      </c>
      <c r="E1227" s="48">
        <v>0</v>
      </c>
      <c r="F1227" s="48">
        <f t="shared" ref="F1227:F1240" si="169">F1226+1</f>
        <v>643</v>
      </c>
      <c r="G1227" s="49" t="s">
        <v>728</v>
      </c>
      <c r="H1227" s="49" t="s">
        <v>476</v>
      </c>
      <c r="I1227" s="55" t="s">
        <v>1276</v>
      </c>
    </row>
    <row r="1228" spans="1:9" x14ac:dyDescent="0.3">
      <c r="A1228" s="48">
        <v>1</v>
      </c>
      <c r="C1228" s="48">
        <f t="shared" si="168"/>
        <v>129</v>
      </c>
      <c r="D1228" s="48">
        <v>0</v>
      </c>
      <c r="E1228" s="48">
        <v>0</v>
      </c>
      <c r="F1228" s="48">
        <f t="shared" si="169"/>
        <v>644</v>
      </c>
      <c r="G1228" s="49" t="s">
        <v>729</v>
      </c>
      <c r="H1228" s="49" t="s">
        <v>692</v>
      </c>
      <c r="I1228" s="55" t="s">
        <v>1277</v>
      </c>
    </row>
    <row r="1229" spans="1:9" x14ac:dyDescent="0.3">
      <c r="A1229" s="48">
        <v>1</v>
      </c>
      <c r="C1229" s="48">
        <f t="shared" si="168"/>
        <v>129</v>
      </c>
      <c r="D1229" s="48">
        <v>0</v>
      </c>
      <c r="E1229" s="48">
        <v>0</v>
      </c>
      <c r="F1229" s="48">
        <f t="shared" si="169"/>
        <v>645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129</v>
      </c>
      <c r="D1230" s="48">
        <v>0</v>
      </c>
      <c r="E1230" s="48">
        <v>0</v>
      </c>
      <c r="F1230" s="48">
        <f t="shared" si="169"/>
        <v>646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129</v>
      </c>
      <c r="D1231" s="48">
        <v>0</v>
      </c>
      <c r="E1231" s="48">
        <v>0</v>
      </c>
      <c r="F1231" s="48">
        <f t="shared" si="169"/>
        <v>647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129</v>
      </c>
      <c r="D1232" s="48">
        <v>0</v>
      </c>
      <c r="E1232" s="48">
        <v>0</v>
      </c>
      <c r="F1232" s="48">
        <f t="shared" si="169"/>
        <v>648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129</v>
      </c>
      <c r="D1233" s="48">
        <v>0</v>
      </c>
      <c r="E1233" s="48">
        <v>0</v>
      </c>
      <c r="F1233" s="48">
        <f t="shared" si="169"/>
        <v>649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129</v>
      </c>
      <c r="D1234" s="48">
        <v>0</v>
      </c>
      <c r="E1234" s="48">
        <v>0</v>
      </c>
      <c r="F1234" s="48">
        <f t="shared" si="169"/>
        <v>650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129</v>
      </c>
      <c r="D1235" s="48">
        <v>0</v>
      </c>
      <c r="E1235" s="48">
        <v>0</v>
      </c>
      <c r="F1235" s="48">
        <f t="shared" si="169"/>
        <v>651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129</v>
      </c>
      <c r="D1236" s="48">
        <v>0</v>
      </c>
      <c r="E1236" s="48">
        <v>0</v>
      </c>
      <c r="F1236" s="48">
        <f t="shared" si="169"/>
        <v>652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129</v>
      </c>
      <c r="D1237" s="48">
        <v>0</v>
      </c>
      <c r="E1237" s="48">
        <v>0</v>
      </c>
      <c r="F1237" s="48">
        <f t="shared" si="169"/>
        <v>653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129</v>
      </c>
      <c r="D1238" s="48">
        <v>0</v>
      </c>
      <c r="E1238" s="48">
        <v>0</v>
      </c>
      <c r="F1238" s="48">
        <f t="shared" si="169"/>
        <v>654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129</v>
      </c>
      <c r="D1239" s="48">
        <v>0</v>
      </c>
      <c r="E1239" s="48">
        <v>0</v>
      </c>
      <c r="F1239" s="48">
        <f t="shared" si="169"/>
        <v>655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129</v>
      </c>
      <c r="D1240" s="48">
        <v>0</v>
      </c>
      <c r="E1240" s="48">
        <v>0</v>
      </c>
      <c r="F1240" s="48">
        <f t="shared" si="169"/>
        <v>656</v>
      </c>
      <c r="G1240" s="49" t="s">
        <v>741</v>
      </c>
    </row>
    <row r="1242" spans="1:9" x14ac:dyDescent="0.3">
      <c r="A1242" s="48">
        <v>1</v>
      </c>
      <c r="C1242" s="48">
        <f>C1225+1</f>
        <v>130</v>
      </c>
      <c r="D1242" s="48">
        <v>0</v>
      </c>
      <c r="E1242" s="48">
        <v>0</v>
      </c>
      <c r="F1242" s="48">
        <f>F1225+16</f>
        <v>657</v>
      </c>
      <c r="G1242" s="49" t="s">
        <v>726</v>
      </c>
      <c r="H1242" s="49" t="s">
        <v>474</v>
      </c>
      <c r="I1242" s="55" t="s">
        <v>1341</v>
      </c>
    </row>
    <row r="1243" spans="1:9" x14ac:dyDescent="0.3">
      <c r="A1243" s="48">
        <v>1</v>
      </c>
      <c r="C1243" s="48">
        <f>C1242</f>
        <v>130</v>
      </c>
      <c r="D1243" s="48">
        <v>0</v>
      </c>
      <c r="E1243" s="48">
        <v>0</v>
      </c>
      <c r="F1243" s="48">
        <f>F1242+1</f>
        <v>658</v>
      </c>
      <c r="G1243" s="49" t="s">
        <v>727</v>
      </c>
      <c r="H1243" s="49" t="s">
        <v>475</v>
      </c>
      <c r="I1243" s="55" t="s">
        <v>1342</v>
      </c>
    </row>
    <row r="1244" spans="1:9" x14ac:dyDescent="0.3">
      <c r="A1244" s="48">
        <v>1</v>
      </c>
      <c r="C1244" s="48">
        <f t="shared" ref="C1244:C1257" si="170">C1243</f>
        <v>130</v>
      </c>
      <c r="D1244" s="48">
        <v>0</v>
      </c>
      <c r="E1244" s="48">
        <v>0</v>
      </c>
      <c r="F1244" s="48">
        <f t="shared" ref="F1244:F1257" si="171">F1243+1</f>
        <v>659</v>
      </c>
      <c r="G1244" s="49" t="s">
        <v>728</v>
      </c>
      <c r="H1244" s="49" t="s">
        <v>476</v>
      </c>
      <c r="I1244" s="55" t="s">
        <v>1291</v>
      </c>
    </row>
    <row r="1245" spans="1:9" x14ac:dyDescent="0.3">
      <c r="A1245" s="48">
        <v>1</v>
      </c>
      <c r="C1245" s="48">
        <f t="shared" si="170"/>
        <v>130</v>
      </c>
      <c r="D1245" s="48">
        <v>0</v>
      </c>
      <c r="E1245" s="48">
        <v>0</v>
      </c>
      <c r="F1245" s="48">
        <f t="shared" si="171"/>
        <v>660</v>
      </c>
      <c r="G1245" s="49" t="s">
        <v>729</v>
      </c>
      <c r="H1245" s="49" t="s">
        <v>692</v>
      </c>
      <c r="I1245" s="55" t="s">
        <v>1292</v>
      </c>
    </row>
    <row r="1246" spans="1:9" x14ac:dyDescent="0.3">
      <c r="A1246" s="48">
        <v>1</v>
      </c>
      <c r="C1246" s="48">
        <f t="shared" si="170"/>
        <v>130</v>
      </c>
      <c r="D1246" s="48">
        <v>0</v>
      </c>
      <c r="E1246" s="48">
        <v>0</v>
      </c>
      <c r="F1246" s="48">
        <f t="shared" si="171"/>
        <v>661</v>
      </c>
      <c r="G1246" s="49" t="s">
        <v>730</v>
      </c>
      <c r="H1246" s="49"/>
    </row>
    <row r="1247" spans="1:9" x14ac:dyDescent="0.3">
      <c r="A1247" s="48">
        <v>1</v>
      </c>
      <c r="C1247" s="48">
        <f t="shared" si="170"/>
        <v>130</v>
      </c>
      <c r="D1247" s="48">
        <v>0</v>
      </c>
      <c r="E1247" s="48">
        <v>0</v>
      </c>
      <c r="F1247" s="48">
        <f t="shared" si="171"/>
        <v>662</v>
      </c>
      <c r="G1247" s="49" t="s">
        <v>731</v>
      </c>
      <c r="H1247" s="49"/>
    </row>
    <row r="1248" spans="1:9" x14ac:dyDescent="0.3">
      <c r="A1248" s="48">
        <v>1</v>
      </c>
      <c r="C1248" s="48">
        <f t="shared" si="170"/>
        <v>130</v>
      </c>
      <c r="D1248" s="48">
        <v>0</v>
      </c>
      <c r="E1248" s="48">
        <v>0</v>
      </c>
      <c r="F1248" s="48">
        <f t="shared" si="171"/>
        <v>663</v>
      </c>
      <c r="G1248" s="49" t="s">
        <v>732</v>
      </c>
      <c r="H1248" s="49"/>
    </row>
    <row r="1249" spans="1:9" x14ac:dyDescent="0.3">
      <c r="A1249" s="48">
        <v>1</v>
      </c>
      <c r="C1249" s="48">
        <f t="shared" si="170"/>
        <v>130</v>
      </c>
      <c r="D1249" s="48">
        <v>0</v>
      </c>
      <c r="E1249" s="48">
        <v>0</v>
      </c>
      <c r="F1249" s="48">
        <f t="shared" si="171"/>
        <v>664</v>
      </c>
      <c r="G1249" s="49" t="s">
        <v>733</v>
      </c>
      <c r="H1249" s="49"/>
    </row>
    <row r="1250" spans="1:9" x14ac:dyDescent="0.3">
      <c r="A1250" s="48">
        <v>1</v>
      </c>
      <c r="C1250" s="48">
        <f t="shared" si="170"/>
        <v>130</v>
      </c>
      <c r="D1250" s="48">
        <v>0</v>
      </c>
      <c r="E1250" s="48">
        <v>0</v>
      </c>
      <c r="F1250" s="48">
        <f t="shared" si="171"/>
        <v>665</v>
      </c>
      <c r="G1250" s="49" t="s">
        <v>734</v>
      </c>
      <c r="H1250" s="49"/>
    </row>
    <row r="1251" spans="1:9" x14ac:dyDescent="0.3">
      <c r="A1251" s="48">
        <v>1</v>
      </c>
      <c r="C1251" s="48">
        <f t="shared" si="170"/>
        <v>130</v>
      </c>
      <c r="D1251" s="48">
        <v>0</v>
      </c>
      <c r="E1251" s="48">
        <v>0</v>
      </c>
      <c r="F1251" s="48">
        <f t="shared" si="171"/>
        <v>666</v>
      </c>
      <c r="G1251" s="49" t="s">
        <v>735</v>
      </c>
      <c r="H1251" s="49"/>
    </row>
    <row r="1252" spans="1:9" x14ac:dyDescent="0.3">
      <c r="A1252" s="48">
        <v>1</v>
      </c>
      <c r="C1252" s="48">
        <f t="shared" si="170"/>
        <v>130</v>
      </c>
      <c r="D1252" s="48">
        <v>0</v>
      </c>
      <c r="E1252" s="48">
        <v>0</v>
      </c>
      <c r="F1252" s="48">
        <f t="shared" si="171"/>
        <v>667</v>
      </c>
      <c r="G1252" s="49" t="s">
        <v>736</v>
      </c>
      <c r="H1252" s="49"/>
    </row>
    <row r="1253" spans="1:9" x14ac:dyDescent="0.3">
      <c r="A1253" s="48">
        <v>1</v>
      </c>
      <c r="C1253" s="48">
        <f t="shared" si="170"/>
        <v>130</v>
      </c>
      <c r="D1253" s="48">
        <v>0</v>
      </c>
      <c r="E1253" s="48">
        <v>0</v>
      </c>
      <c r="F1253" s="48">
        <f t="shared" si="171"/>
        <v>668</v>
      </c>
      <c r="G1253" s="49" t="s">
        <v>737</v>
      </c>
      <c r="H1253" s="49"/>
    </row>
    <row r="1254" spans="1:9" x14ac:dyDescent="0.3">
      <c r="A1254" s="48">
        <v>1</v>
      </c>
      <c r="C1254" s="48">
        <f t="shared" si="170"/>
        <v>130</v>
      </c>
      <c r="D1254" s="48">
        <v>0</v>
      </c>
      <c r="E1254" s="48">
        <v>0</v>
      </c>
      <c r="F1254" s="48">
        <f t="shared" si="171"/>
        <v>669</v>
      </c>
      <c r="G1254" s="49" t="s">
        <v>738</v>
      </c>
      <c r="H1254" s="49"/>
    </row>
    <row r="1255" spans="1:9" x14ac:dyDescent="0.3">
      <c r="A1255" s="48">
        <v>1</v>
      </c>
      <c r="C1255" s="48">
        <f t="shared" si="170"/>
        <v>130</v>
      </c>
      <c r="D1255" s="48">
        <v>0</v>
      </c>
      <c r="E1255" s="48">
        <v>0</v>
      </c>
      <c r="F1255" s="48">
        <f t="shared" si="171"/>
        <v>670</v>
      </c>
      <c r="G1255" s="49" t="s">
        <v>739</v>
      </c>
      <c r="H1255" s="49"/>
    </row>
    <row r="1256" spans="1:9" x14ac:dyDescent="0.3">
      <c r="A1256" s="48">
        <v>1</v>
      </c>
      <c r="C1256" s="48">
        <f t="shared" si="170"/>
        <v>130</v>
      </c>
      <c r="D1256" s="48">
        <v>0</v>
      </c>
      <c r="E1256" s="48">
        <v>0</v>
      </c>
      <c r="F1256" s="48">
        <f t="shared" si="171"/>
        <v>671</v>
      </c>
      <c r="G1256" s="49" t="s">
        <v>740</v>
      </c>
      <c r="H1256" s="49"/>
    </row>
    <row r="1257" spans="1:9" x14ac:dyDescent="0.3">
      <c r="A1257" s="48">
        <v>1</v>
      </c>
      <c r="C1257" s="48">
        <f t="shared" si="170"/>
        <v>130</v>
      </c>
      <c r="D1257" s="48">
        <v>0</v>
      </c>
      <c r="E1257" s="48">
        <v>0</v>
      </c>
      <c r="F1257" s="48">
        <f t="shared" si="171"/>
        <v>672</v>
      </c>
      <c r="G1257" s="49" t="s">
        <v>741</v>
      </c>
    </row>
    <row r="1259" spans="1:9" x14ac:dyDescent="0.3">
      <c r="A1259" s="48">
        <v>1</v>
      </c>
      <c r="C1259" s="48">
        <f>C1242+1</f>
        <v>131</v>
      </c>
      <c r="D1259" s="48">
        <v>0</v>
      </c>
      <c r="E1259" s="48">
        <v>0</v>
      </c>
      <c r="F1259" s="48">
        <f>F1242+16</f>
        <v>673</v>
      </c>
      <c r="G1259" s="49" t="s">
        <v>726</v>
      </c>
      <c r="H1259" s="49" t="s">
        <v>474</v>
      </c>
      <c r="I1259" s="55" t="s">
        <v>1343</v>
      </c>
    </row>
    <row r="1260" spans="1:9" x14ac:dyDescent="0.3">
      <c r="A1260" s="48">
        <v>1</v>
      </c>
      <c r="C1260" s="48">
        <f>C1259</f>
        <v>131</v>
      </c>
      <c r="D1260" s="48">
        <v>0</v>
      </c>
      <c r="E1260" s="48">
        <v>0</v>
      </c>
      <c r="F1260" s="48">
        <f>F1259+1</f>
        <v>674</v>
      </c>
      <c r="G1260" s="49" t="s">
        <v>727</v>
      </c>
      <c r="H1260" s="49" t="s">
        <v>475</v>
      </c>
      <c r="I1260" s="55" t="s">
        <v>1344</v>
      </c>
    </row>
    <row r="1261" spans="1:9" x14ac:dyDescent="0.3">
      <c r="A1261" s="48">
        <v>1</v>
      </c>
      <c r="C1261" s="48">
        <f t="shared" ref="C1261:C1274" si="172">C1260</f>
        <v>131</v>
      </c>
      <c r="D1261" s="48">
        <v>0</v>
      </c>
      <c r="E1261" s="48">
        <v>0</v>
      </c>
      <c r="F1261" s="48">
        <f t="shared" ref="F1261:F1274" si="173">F1260+1</f>
        <v>675</v>
      </c>
      <c r="G1261" s="49" t="s">
        <v>728</v>
      </c>
      <c r="H1261" s="49" t="s">
        <v>476</v>
      </c>
      <c r="I1261" s="55" t="s">
        <v>1306</v>
      </c>
    </row>
    <row r="1262" spans="1:9" x14ac:dyDescent="0.3">
      <c r="A1262" s="48">
        <v>1</v>
      </c>
      <c r="C1262" s="48">
        <f t="shared" si="172"/>
        <v>131</v>
      </c>
      <c r="D1262" s="48">
        <v>0</v>
      </c>
      <c r="E1262" s="48">
        <v>0</v>
      </c>
      <c r="F1262" s="48">
        <f t="shared" si="173"/>
        <v>676</v>
      </c>
      <c r="G1262" s="49" t="s">
        <v>729</v>
      </c>
      <c r="H1262" s="49" t="s">
        <v>692</v>
      </c>
      <c r="I1262" s="55" t="s">
        <v>1307</v>
      </c>
    </row>
    <row r="1263" spans="1:9" x14ac:dyDescent="0.3">
      <c r="A1263" s="48">
        <v>1</v>
      </c>
      <c r="C1263" s="48">
        <f t="shared" si="172"/>
        <v>131</v>
      </c>
      <c r="D1263" s="48">
        <v>0</v>
      </c>
      <c r="E1263" s="48">
        <v>0</v>
      </c>
      <c r="F1263" s="48">
        <f t="shared" si="173"/>
        <v>677</v>
      </c>
      <c r="G1263" s="49" t="s">
        <v>730</v>
      </c>
      <c r="H1263" s="49"/>
    </row>
    <row r="1264" spans="1:9" x14ac:dyDescent="0.3">
      <c r="A1264" s="48">
        <v>1</v>
      </c>
      <c r="C1264" s="48">
        <f t="shared" si="172"/>
        <v>131</v>
      </c>
      <c r="D1264" s="48">
        <v>0</v>
      </c>
      <c r="E1264" s="48">
        <v>0</v>
      </c>
      <c r="F1264" s="48">
        <f t="shared" si="173"/>
        <v>678</v>
      </c>
      <c r="G1264" s="49" t="s">
        <v>731</v>
      </c>
      <c r="H1264" s="49"/>
    </row>
    <row r="1265" spans="1:9" x14ac:dyDescent="0.3">
      <c r="A1265" s="48">
        <v>1</v>
      </c>
      <c r="C1265" s="48">
        <f t="shared" si="172"/>
        <v>131</v>
      </c>
      <c r="D1265" s="48">
        <v>0</v>
      </c>
      <c r="E1265" s="48">
        <v>0</v>
      </c>
      <c r="F1265" s="48">
        <f t="shared" si="173"/>
        <v>679</v>
      </c>
      <c r="G1265" s="49" t="s">
        <v>732</v>
      </c>
      <c r="H1265" s="49"/>
    </row>
    <row r="1266" spans="1:9" x14ac:dyDescent="0.3">
      <c r="A1266" s="48">
        <v>1</v>
      </c>
      <c r="C1266" s="48">
        <f t="shared" si="172"/>
        <v>131</v>
      </c>
      <c r="D1266" s="48">
        <v>0</v>
      </c>
      <c r="E1266" s="48">
        <v>0</v>
      </c>
      <c r="F1266" s="48">
        <f t="shared" si="173"/>
        <v>680</v>
      </c>
      <c r="G1266" s="49" t="s">
        <v>733</v>
      </c>
      <c r="H1266" s="49"/>
    </row>
    <row r="1267" spans="1:9" x14ac:dyDescent="0.3">
      <c r="A1267" s="48">
        <v>1</v>
      </c>
      <c r="C1267" s="48">
        <f t="shared" si="172"/>
        <v>131</v>
      </c>
      <c r="D1267" s="48">
        <v>0</v>
      </c>
      <c r="E1267" s="48">
        <v>0</v>
      </c>
      <c r="F1267" s="48">
        <f t="shared" si="173"/>
        <v>681</v>
      </c>
      <c r="G1267" s="49" t="s">
        <v>734</v>
      </c>
      <c r="H1267" s="49"/>
    </row>
    <row r="1268" spans="1:9" x14ac:dyDescent="0.3">
      <c r="A1268" s="48">
        <v>1</v>
      </c>
      <c r="C1268" s="48">
        <f t="shared" si="172"/>
        <v>131</v>
      </c>
      <c r="D1268" s="48">
        <v>0</v>
      </c>
      <c r="E1268" s="48">
        <v>0</v>
      </c>
      <c r="F1268" s="48">
        <f t="shared" si="173"/>
        <v>682</v>
      </c>
      <c r="G1268" s="49" t="s">
        <v>735</v>
      </c>
      <c r="H1268" s="49"/>
    </row>
    <row r="1269" spans="1:9" x14ac:dyDescent="0.3">
      <c r="A1269" s="48">
        <v>1</v>
      </c>
      <c r="C1269" s="48">
        <f t="shared" si="172"/>
        <v>131</v>
      </c>
      <c r="D1269" s="48">
        <v>0</v>
      </c>
      <c r="E1269" s="48">
        <v>0</v>
      </c>
      <c r="F1269" s="48">
        <f t="shared" si="173"/>
        <v>683</v>
      </c>
      <c r="G1269" s="49" t="s">
        <v>736</v>
      </c>
      <c r="H1269" s="49"/>
    </row>
    <row r="1270" spans="1:9" x14ac:dyDescent="0.3">
      <c r="A1270" s="48">
        <v>1</v>
      </c>
      <c r="C1270" s="48">
        <f t="shared" si="172"/>
        <v>131</v>
      </c>
      <c r="D1270" s="48">
        <v>0</v>
      </c>
      <c r="E1270" s="48">
        <v>0</v>
      </c>
      <c r="F1270" s="48">
        <f t="shared" si="173"/>
        <v>684</v>
      </c>
      <c r="G1270" s="49" t="s">
        <v>737</v>
      </c>
      <c r="H1270" s="49"/>
    </row>
    <row r="1271" spans="1:9" x14ac:dyDescent="0.3">
      <c r="A1271" s="48">
        <v>1</v>
      </c>
      <c r="C1271" s="48">
        <f t="shared" si="172"/>
        <v>131</v>
      </c>
      <c r="D1271" s="48">
        <v>0</v>
      </c>
      <c r="E1271" s="48">
        <v>0</v>
      </c>
      <c r="F1271" s="48">
        <f t="shared" si="173"/>
        <v>685</v>
      </c>
      <c r="G1271" s="49" t="s">
        <v>738</v>
      </c>
      <c r="H1271" s="49"/>
    </row>
    <row r="1272" spans="1:9" x14ac:dyDescent="0.3">
      <c r="A1272" s="48">
        <v>1</v>
      </c>
      <c r="C1272" s="48">
        <f t="shared" si="172"/>
        <v>131</v>
      </c>
      <c r="D1272" s="48">
        <v>0</v>
      </c>
      <c r="E1272" s="48">
        <v>0</v>
      </c>
      <c r="F1272" s="48">
        <f t="shared" si="173"/>
        <v>686</v>
      </c>
      <c r="G1272" s="49" t="s">
        <v>739</v>
      </c>
      <c r="H1272" s="49"/>
    </row>
    <row r="1273" spans="1:9" x14ac:dyDescent="0.3">
      <c r="A1273" s="48">
        <v>1</v>
      </c>
      <c r="C1273" s="48">
        <f t="shared" si="172"/>
        <v>131</v>
      </c>
      <c r="D1273" s="48">
        <v>0</v>
      </c>
      <c r="E1273" s="48">
        <v>0</v>
      </c>
      <c r="F1273" s="48">
        <f t="shared" si="173"/>
        <v>687</v>
      </c>
      <c r="G1273" s="49" t="s">
        <v>740</v>
      </c>
      <c r="H1273" s="49"/>
    </row>
    <row r="1274" spans="1:9" x14ac:dyDescent="0.3">
      <c r="A1274" s="48">
        <v>1</v>
      </c>
      <c r="C1274" s="48">
        <f t="shared" si="172"/>
        <v>131</v>
      </c>
      <c r="D1274" s="48">
        <v>0</v>
      </c>
      <c r="E1274" s="48">
        <v>0</v>
      </c>
      <c r="F1274" s="48">
        <f t="shared" si="173"/>
        <v>688</v>
      </c>
      <c r="G1274" s="49" t="s">
        <v>741</v>
      </c>
    </row>
    <row r="1276" spans="1:9" x14ac:dyDescent="0.3">
      <c r="A1276" s="51">
        <v>1</v>
      </c>
      <c r="B1276" s="51"/>
      <c r="C1276" s="51">
        <f>C1259+1</f>
        <v>132</v>
      </c>
      <c r="D1276" s="51">
        <v>0</v>
      </c>
      <c r="E1276" s="51">
        <v>0</v>
      </c>
      <c r="F1276" s="51">
        <f>F1259+16</f>
        <v>689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ChuteStatus[17].b0</v>
      </c>
    </row>
    <row r="1277" spans="1:9" x14ac:dyDescent="0.3">
      <c r="A1277" s="51">
        <v>1</v>
      </c>
      <c r="B1277" s="51"/>
      <c r="C1277" s="51">
        <f>C1276</f>
        <v>132</v>
      </c>
      <c r="D1277" s="51">
        <v>0</v>
      </c>
      <c r="E1277" s="51">
        <v>0</v>
      </c>
      <c r="F1277" s="51">
        <f>F1276+1</f>
        <v>690</v>
      </c>
      <c r="G1277" s="73" t="s">
        <v>727</v>
      </c>
      <c r="H1277" s="73" t="s">
        <v>475</v>
      </c>
      <c r="I1277" s="58" t="str">
        <f xml:space="preserve"> MID(I1276,1,16) &amp; "b1"</f>
        <v>ChuteStatus[17].b1</v>
      </c>
    </row>
    <row r="1278" spans="1:9" x14ac:dyDescent="0.3">
      <c r="A1278" s="51">
        <v>1</v>
      </c>
      <c r="B1278" s="51"/>
      <c r="C1278" s="51">
        <f t="shared" ref="C1278:C1291" si="174">C1277</f>
        <v>132</v>
      </c>
      <c r="D1278" s="51">
        <v>0</v>
      </c>
      <c r="E1278" s="51">
        <v>0</v>
      </c>
      <c r="F1278" s="51">
        <f t="shared" ref="F1278:F1291" si="175">F1277+1</f>
        <v>691</v>
      </c>
      <c r="G1278" s="73" t="s">
        <v>728</v>
      </c>
      <c r="H1278" s="73" t="s">
        <v>476</v>
      </c>
      <c r="I1278" s="58" t="str">
        <f xml:space="preserve"> MID(I1277,1,16) &amp; "b2"</f>
        <v>ChuteStatus[17].b2</v>
      </c>
    </row>
    <row r="1279" spans="1:9" x14ac:dyDescent="0.3">
      <c r="A1279" s="51">
        <v>1</v>
      </c>
      <c r="B1279" s="51"/>
      <c r="C1279" s="51">
        <f t="shared" si="174"/>
        <v>132</v>
      </c>
      <c r="D1279" s="51">
        <v>0</v>
      </c>
      <c r="E1279" s="51">
        <v>0</v>
      </c>
      <c r="F1279" s="51">
        <f t="shared" si="175"/>
        <v>692</v>
      </c>
      <c r="G1279" s="73" t="s">
        <v>729</v>
      </c>
      <c r="H1279" s="73" t="s">
        <v>692</v>
      </c>
      <c r="I1279" s="58" t="str">
        <f xml:space="preserve"> MID(I1278,1,16) &amp; "b3"</f>
        <v>ChuteStatus[17].b3</v>
      </c>
    </row>
    <row r="1280" spans="1:9" x14ac:dyDescent="0.3">
      <c r="A1280" s="51">
        <v>1</v>
      </c>
      <c r="B1280" s="51"/>
      <c r="C1280" s="51">
        <f t="shared" si="174"/>
        <v>132</v>
      </c>
      <c r="D1280" s="51">
        <v>0</v>
      </c>
      <c r="E1280" s="51">
        <v>0</v>
      </c>
      <c r="F1280" s="51">
        <f t="shared" si="175"/>
        <v>693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132</v>
      </c>
      <c r="D1281" s="51">
        <v>0</v>
      </c>
      <c r="E1281" s="51">
        <v>0</v>
      </c>
      <c r="F1281" s="51">
        <f t="shared" si="175"/>
        <v>694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132</v>
      </c>
      <c r="D1282" s="51">
        <v>0</v>
      </c>
      <c r="E1282" s="51">
        <v>0</v>
      </c>
      <c r="F1282" s="51">
        <f t="shared" si="175"/>
        <v>695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132</v>
      </c>
      <c r="D1283" s="51">
        <v>0</v>
      </c>
      <c r="E1283" s="51">
        <v>0</v>
      </c>
      <c r="F1283" s="51">
        <f t="shared" si="175"/>
        <v>696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132</v>
      </c>
      <c r="D1284" s="51">
        <v>0</v>
      </c>
      <c r="E1284" s="51">
        <v>0</v>
      </c>
      <c r="F1284" s="51">
        <f t="shared" si="175"/>
        <v>697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132</v>
      </c>
      <c r="D1285" s="51">
        <v>0</v>
      </c>
      <c r="E1285" s="51">
        <v>0</v>
      </c>
      <c r="F1285" s="51">
        <f t="shared" si="175"/>
        <v>698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132</v>
      </c>
      <c r="D1286" s="51">
        <v>0</v>
      </c>
      <c r="E1286" s="51">
        <v>0</v>
      </c>
      <c r="F1286" s="51">
        <f t="shared" si="175"/>
        <v>699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132</v>
      </c>
      <c r="D1287" s="51">
        <v>0</v>
      </c>
      <c r="E1287" s="51">
        <v>0</v>
      </c>
      <c r="F1287" s="51">
        <f t="shared" si="175"/>
        <v>700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132</v>
      </c>
      <c r="D1288" s="51">
        <v>0</v>
      </c>
      <c r="E1288" s="51">
        <v>0</v>
      </c>
      <c r="F1288" s="51">
        <f t="shared" si="175"/>
        <v>701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132</v>
      </c>
      <c r="D1289" s="51">
        <v>0</v>
      </c>
      <c r="E1289" s="51">
        <v>0</v>
      </c>
      <c r="F1289" s="51">
        <f t="shared" si="175"/>
        <v>702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132</v>
      </c>
      <c r="D1290" s="51">
        <v>0</v>
      </c>
      <c r="E1290" s="51">
        <v>0</v>
      </c>
      <c r="F1290" s="51">
        <f t="shared" si="175"/>
        <v>703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132</v>
      </c>
      <c r="D1291" s="51">
        <v>0</v>
      </c>
      <c r="E1291" s="51">
        <v>0</v>
      </c>
      <c r="F1291" s="51">
        <f t="shared" si="175"/>
        <v>704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133</v>
      </c>
      <c r="D1293" s="51">
        <v>0</v>
      </c>
      <c r="E1293" s="51">
        <v>0</v>
      </c>
      <c r="F1293" s="51">
        <f>F1276+16</f>
        <v>705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ChuteStatus[18].b0</v>
      </c>
    </row>
    <row r="1294" spans="1:9" x14ac:dyDescent="0.3">
      <c r="A1294" s="51">
        <v>1</v>
      </c>
      <c r="B1294" s="51"/>
      <c r="C1294" s="51">
        <f>C1293</f>
        <v>133</v>
      </c>
      <c r="D1294" s="51">
        <v>0</v>
      </c>
      <c r="E1294" s="51">
        <v>0</v>
      </c>
      <c r="F1294" s="51">
        <f>F1293+1</f>
        <v>706</v>
      </c>
      <c r="G1294" s="73" t="s">
        <v>727</v>
      </c>
      <c r="H1294" s="73" t="s">
        <v>475</v>
      </c>
      <c r="I1294" s="58" t="str">
        <f xml:space="preserve"> MID(I1293,1,16) &amp; "b1"</f>
        <v>ChuteStatus[18].b1</v>
      </c>
    </row>
    <row r="1295" spans="1:9" x14ac:dyDescent="0.3">
      <c r="A1295" s="51">
        <v>1</v>
      </c>
      <c r="B1295" s="51"/>
      <c r="C1295" s="51">
        <f t="shared" ref="C1295:C1308" si="176">C1294</f>
        <v>133</v>
      </c>
      <c r="D1295" s="51">
        <v>0</v>
      </c>
      <c r="E1295" s="51">
        <v>0</v>
      </c>
      <c r="F1295" s="51">
        <f t="shared" ref="F1295:F1308" si="177">F1294+1</f>
        <v>707</v>
      </c>
      <c r="G1295" s="73" t="s">
        <v>728</v>
      </c>
      <c r="H1295" s="73" t="s">
        <v>476</v>
      </c>
      <c r="I1295" s="58" t="str">
        <f xml:space="preserve"> MID(I1294,1,16) &amp; "b2"</f>
        <v>ChuteStatus[18].b2</v>
      </c>
    </row>
    <row r="1296" spans="1:9" x14ac:dyDescent="0.3">
      <c r="A1296" s="51">
        <v>1</v>
      </c>
      <c r="B1296" s="51"/>
      <c r="C1296" s="51">
        <f t="shared" si="176"/>
        <v>133</v>
      </c>
      <c r="D1296" s="51">
        <v>0</v>
      </c>
      <c r="E1296" s="51">
        <v>0</v>
      </c>
      <c r="F1296" s="51">
        <f t="shared" si="177"/>
        <v>708</v>
      </c>
      <c r="G1296" s="73" t="s">
        <v>729</v>
      </c>
      <c r="H1296" s="73" t="s">
        <v>692</v>
      </c>
      <c r="I1296" s="58" t="str">
        <f xml:space="preserve"> MID(I1295,1,16) &amp; "b3"</f>
        <v>ChuteStatus[18].b3</v>
      </c>
    </row>
    <row r="1297" spans="1:9" x14ac:dyDescent="0.3">
      <c r="A1297" s="51">
        <v>1</v>
      </c>
      <c r="B1297" s="51"/>
      <c r="C1297" s="51">
        <f t="shared" si="176"/>
        <v>133</v>
      </c>
      <c r="D1297" s="51">
        <v>0</v>
      </c>
      <c r="E1297" s="51">
        <v>0</v>
      </c>
      <c r="F1297" s="51">
        <f t="shared" si="177"/>
        <v>709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133</v>
      </c>
      <c r="D1298" s="51">
        <v>0</v>
      </c>
      <c r="E1298" s="51">
        <v>0</v>
      </c>
      <c r="F1298" s="51">
        <f t="shared" si="177"/>
        <v>710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133</v>
      </c>
      <c r="D1299" s="51">
        <v>0</v>
      </c>
      <c r="E1299" s="51">
        <v>0</v>
      </c>
      <c r="F1299" s="51">
        <f t="shared" si="177"/>
        <v>711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133</v>
      </c>
      <c r="D1300" s="51">
        <v>0</v>
      </c>
      <c r="E1300" s="51">
        <v>0</v>
      </c>
      <c r="F1300" s="51">
        <f t="shared" si="177"/>
        <v>712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133</v>
      </c>
      <c r="D1301" s="51">
        <v>0</v>
      </c>
      <c r="E1301" s="51">
        <v>0</v>
      </c>
      <c r="F1301" s="51">
        <f t="shared" si="177"/>
        <v>713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133</v>
      </c>
      <c r="D1302" s="51">
        <v>0</v>
      </c>
      <c r="E1302" s="51">
        <v>0</v>
      </c>
      <c r="F1302" s="51">
        <f t="shared" si="177"/>
        <v>714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133</v>
      </c>
      <c r="D1303" s="51">
        <v>0</v>
      </c>
      <c r="E1303" s="51">
        <v>0</v>
      </c>
      <c r="F1303" s="51">
        <f t="shared" si="177"/>
        <v>715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133</v>
      </c>
      <c r="D1304" s="51">
        <v>0</v>
      </c>
      <c r="E1304" s="51">
        <v>0</v>
      </c>
      <c r="F1304" s="51">
        <f t="shared" si="177"/>
        <v>716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133</v>
      </c>
      <c r="D1305" s="51">
        <v>0</v>
      </c>
      <c r="E1305" s="51">
        <v>0</v>
      </c>
      <c r="F1305" s="51">
        <f t="shared" si="177"/>
        <v>717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133</v>
      </c>
      <c r="D1306" s="51">
        <v>0</v>
      </c>
      <c r="E1306" s="51">
        <v>0</v>
      </c>
      <c r="F1306" s="51">
        <f t="shared" si="177"/>
        <v>718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133</v>
      </c>
      <c r="D1307" s="51">
        <v>0</v>
      </c>
      <c r="E1307" s="51">
        <v>0</v>
      </c>
      <c r="F1307" s="51">
        <f t="shared" si="177"/>
        <v>719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133</v>
      </c>
      <c r="D1308" s="51">
        <v>0</v>
      </c>
      <c r="E1308" s="51">
        <v>0</v>
      </c>
      <c r="F1308" s="51">
        <f t="shared" si="177"/>
        <v>720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134</v>
      </c>
      <c r="D1310" s="51">
        <v>0</v>
      </c>
      <c r="E1310" s="51">
        <v>0</v>
      </c>
      <c r="F1310" s="51">
        <f>F1293+16</f>
        <v>721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ChuteStatus[19].b0</v>
      </c>
    </row>
    <row r="1311" spans="1:9" x14ac:dyDescent="0.3">
      <c r="A1311" s="51">
        <v>1</v>
      </c>
      <c r="B1311" s="51"/>
      <c r="C1311" s="51">
        <f>C1310</f>
        <v>134</v>
      </c>
      <c r="D1311" s="51">
        <v>0</v>
      </c>
      <c r="E1311" s="51">
        <v>0</v>
      </c>
      <c r="F1311" s="51">
        <f>F1310+1</f>
        <v>722</v>
      </c>
      <c r="G1311" s="73" t="s">
        <v>727</v>
      </c>
      <c r="H1311" s="73" t="s">
        <v>475</v>
      </c>
      <c r="I1311" s="58" t="str">
        <f xml:space="preserve"> MID(I1310,1,16) &amp; "b1"</f>
        <v>ChuteStatus[19].b1</v>
      </c>
    </row>
    <row r="1312" spans="1:9" x14ac:dyDescent="0.3">
      <c r="A1312" s="51">
        <v>1</v>
      </c>
      <c r="B1312" s="51"/>
      <c r="C1312" s="51">
        <f t="shared" ref="C1312:C1325" si="178">C1311</f>
        <v>134</v>
      </c>
      <c r="D1312" s="51">
        <v>0</v>
      </c>
      <c r="E1312" s="51">
        <v>0</v>
      </c>
      <c r="F1312" s="51">
        <f t="shared" ref="F1312:F1325" si="179">F1311+1</f>
        <v>723</v>
      </c>
      <c r="G1312" s="73" t="s">
        <v>728</v>
      </c>
      <c r="H1312" s="73" t="s">
        <v>476</v>
      </c>
      <c r="I1312" s="58" t="str">
        <f xml:space="preserve"> MID(I1311,1,16) &amp; "b2"</f>
        <v>ChuteStatus[19].b2</v>
      </c>
    </row>
    <row r="1313" spans="1:9" x14ac:dyDescent="0.3">
      <c r="A1313" s="51">
        <v>1</v>
      </c>
      <c r="B1313" s="51"/>
      <c r="C1313" s="51">
        <f t="shared" si="178"/>
        <v>134</v>
      </c>
      <c r="D1313" s="51">
        <v>0</v>
      </c>
      <c r="E1313" s="51">
        <v>0</v>
      </c>
      <c r="F1313" s="51">
        <f t="shared" si="179"/>
        <v>724</v>
      </c>
      <c r="G1313" s="73" t="s">
        <v>729</v>
      </c>
      <c r="H1313" s="73" t="s">
        <v>692</v>
      </c>
      <c r="I1313" s="58" t="str">
        <f xml:space="preserve"> MID(I1312,1,16) &amp; "b3"</f>
        <v>ChuteStatus[19].b3</v>
      </c>
    </row>
    <row r="1314" spans="1:9" x14ac:dyDescent="0.3">
      <c r="A1314" s="51">
        <v>1</v>
      </c>
      <c r="B1314" s="51"/>
      <c r="C1314" s="51">
        <f t="shared" si="178"/>
        <v>134</v>
      </c>
      <c r="D1314" s="51">
        <v>0</v>
      </c>
      <c r="E1314" s="51">
        <v>0</v>
      </c>
      <c r="F1314" s="51">
        <f t="shared" si="179"/>
        <v>725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134</v>
      </c>
      <c r="D1315" s="51">
        <v>0</v>
      </c>
      <c r="E1315" s="51">
        <v>0</v>
      </c>
      <c r="F1315" s="51">
        <f t="shared" si="179"/>
        <v>726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134</v>
      </c>
      <c r="D1316" s="51">
        <v>0</v>
      </c>
      <c r="E1316" s="51">
        <v>0</v>
      </c>
      <c r="F1316" s="51">
        <f t="shared" si="179"/>
        <v>727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134</v>
      </c>
      <c r="D1317" s="51">
        <v>0</v>
      </c>
      <c r="E1317" s="51">
        <v>0</v>
      </c>
      <c r="F1317" s="51">
        <f t="shared" si="179"/>
        <v>728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134</v>
      </c>
      <c r="D1318" s="51">
        <v>0</v>
      </c>
      <c r="E1318" s="51">
        <v>0</v>
      </c>
      <c r="F1318" s="51">
        <f t="shared" si="179"/>
        <v>729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134</v>
      </c>
      <c r="D1319" s="51">
        <v>0</v>
      </c>
      <c r="E1319" s="51">
        <v>0</v>
      </c>
      <c r="F1319" s="51">
        <f t="shared" si="179"/>
        <v>730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134</v>
      </c>
      <c r="D1320" s="51">
        <v>0</v>
      </c>
      <c r="E1320" s="51">
        <v>0</v>
      </c>
      <c r="F1320" s="51">
        <f t="shared" si="179"/>
        <v>731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134</v>
      </c>
      <c r="D1321" s="51">
        <v>0</v>
      </c>
      <c r="E1321" s="51">
        <v>0</v>
      </c>
      <c r="F1321" s="51">
        <f t="shared" si="179"/>
        <v>732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134</v>
      </c>
      <c r="D1322" s="51">
        <v>0</v>
      </c>
      <c r="E1322" s="51">
        <v>0</v>
      </c>
      <c r="F1322" s="51">
        <f t="shared" si="179"/>
        <v>733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134</v>
      </c>
      <c r="D1323" s="51">
        <v>0</v>
      </c>
      <c r="E1323" s="51">
        <v>0</v>
      </c>
      <c r="F1323" s="51">
        <f t="shared" si="179"/>
        <v>734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134</v>
      </c>
      <c r="D1324" s="51">
        <v>0</v>
      </c>
      <c r="E1324" s="51">
        <v>0</v>
      </c>
      <c r="F1324" s="51">
        <f t="shared" si="179"/>
        <v>735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134</v>
      </c>
      <c r="D1325" s="51">
        <v>0</v>
      </c>
      <c r="E1325" s="51">
        <v>0</v>
      </c>
      <c r="F1325" s="51">
        <f t="shared" si="179"/>
        <v>736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135</v>
      </c>
      <c r="D1327" s="51">
        <v>0</v>
      </c>
      <c r="E1327" s="51">
        <v>0</v>
      </c>
      <c r="F1327" s="51">
        <f>F1310+16</f>
        <v>737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ChuteStatus[20].b0</v>
      </c>
    </row>
    <row r="1328" spans="1:9" x14ac:dyDescent="0.3">
      <c r="A1328" s="51">
        <v>1</v>
      </c>
      <c r="B1328" s="51"/>
      <c r="C1328" s="51">
        <f>C1327</f>
        <v>135</v>
      </c>
      <c r="D1328" s="51">
        <v>0</v>
      </c>
      <c r="E1328" s="51">
        <v>0</v>
      </c>
      <c r="F1328" s="51">
        <f>F1327+1</f>
        <v>738</v>
      </c>
      <c r="G1328" s="73" t="s">
        <v>727</v>
      </c>
      <c r="H1328" s="73" t="s">
        <v>475</v>
      </c>
      <c r="I1328" s="58" t="str">
        <f xml:space="preserve"> MID(I1327,1,16) &amp; "b1"</f>
        <v>ChuteStatus[20].b1</v>
      </c>
    </row>
    <row r="1329" spans="1:9" x14ac:dyDescent="0.3">
      <c r="A1329" s="51">
        <v>1</v>
      </c>
      <c r="B1329" s="51"/>
      <c r="C1329" s="51">
        <f t="shared" ref="C1329:C1342" si="180">C1328</f>
        <v>135</v>
      </c>
      <c r="D1329" s="51">
        <v>0</v>
      </c>
      <c r="E1329" s="51">
        <v>0</v>
      </c>
      <c r="F1329" s="51">
        <f t="shared" ref="F1329:F1342" si="181">F1328+1</f>
        <v>739</v>
      </c>
      <c r="G1329" s="73" t="s">
        <v>728</v>
      </c>
      <c r="H1329" s="73" t="s">
        <v>476</v>
      </c>
      <c r="I1329" s="58" t="str">
        <f xml:space="preserve"> MID(I1328,1,16) &amp; "b2"</f>
        <v>ChuteStatus[20].b2</v>
      </c>
    </row>
    <row r="1330" spans="1:9" x14ac:dyDescent="0.3">
      <c r="A1330" s="51">
        <v>1</v>
      </c>
      <c r="B1330" s="51"/>
      <c r="C1330" s="51">
        <f t="shared" si="180"/>
        <v>135</v>
      </c>
      <c r="D1330" s="51">
        <v>0</v>
      </c>
      <c r="E1330" s="51">
        <v>0</v>
      </c>
      <c r="F1330" s="51">
        <f t="shared" si="181"/>
        <v>740</v>
      </c>
      <c r="G1330" s="73" t="s">
        <v>729</v>
      </c>
      <c r="H1330" s="73" t="s">
        <v>692</v>
      </c>
      <c r="I1330" s="58" t="str">
        <f xml:space="preserve"> MID(I1329,1,16) &amp; "b3"</f>
        <v>ChuteStatus[20].b3</v>
      </c>
    </row>
    <row r="1331" spans="1:9" x14ac:dyDescent="0.3">
      <c r="A1331" s="51">
        <v>1</v>
      </c>
      <c r="B1331" s="51"/>
      <c r="C1331" s="51">
        <f t="shared" si="180"/>
        <v>135</v>
      </c>
      <c r="D1331" s="51">
        <v>0</v>
      </c>
      <c r="E1331" s="51">
        <v>0</v>
      </c>
      <c r="F1331" s="51">
        <f t="shared" si="181"/>
        <v>741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135</v>
      </c>
      <c r="D1332" s="51">
        <v>0</v>
      </c>
      <c r="E1332" s="51">
        <v>0</v>
      </c>
      <c r="F1332" s="51">
        <f t="shared" si="181"/>
        <v>742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135</v>
      </c>
      <c r="D1333" s="51">
        <v>0</v>
      </c>
      <c r="E1333" s="51">
        <v>0</v>
      </c>
      <c r="F1333" s="51">
        <f t="shared" si="181"/>
        <v>743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135</v>
      </c>
      <c r="D1334" s="51">
        <v>0</v>
      </c>
      <c r="E1334" s="51">
        <v>0</v>
      </c>
      <c r="F1334" s="51">
        <f t="shared" si="181"/>
        <v>744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135</v>
      </c>
      <c r="D1335" s="51">
        <v>0</v>
      </c>
      <c r="E1335" s="51">
        <v>0</v>
      </c>
      <c r="F1335" s="51">
        <f t="shared" si="181"/>
        <v>745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135</v>
      </c>
      <c r="D1336" s="51">
        <v>0</v>
      </c>
      <c r="E1336" s="51">
        <v>0</v>
      </c>
      <c r="F1336" s="51">
        <f t="shared" si="181"/>
        <v>746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135</v>
      </c>
      <c r="D1337" s="51">
        <v>0</v>
      </c>
      <c r="E1337" s="51">
        <v>0</v>
      </c>
      <c r="F1337" s="51">
        <f t="shared" si="181"/>
        <v>747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135</v>
      </c>
      <c r="D1338" s="51">
        <v>0</v>
      </c>
      <c r="E1338" s="51">
        <v>0</v>
      </c>
      <c r="F1338" s="51">
        <f t="shared" si="181"/>
        <v>748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135</v>
      </c>
      <c r="D1339" s="51">
        <v>0</v>
      </c>
      <c r="E1339" s="51">
        <v>0</v>
      </c>
      <c r="F1339" s="51">
        <f t="shared" si="181"/>
        <v>749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135</v>
      </c>
      <c r="D1340" s="51">
        <v>0</v>
      </c>
      <c r="E1340" s="51">
        <v>0</v>
      </c>
      <c r="F1340" s="51">
        <f t="shared" si="181"/>
        <v>750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135</v>
      </c>
      <c r="D1341" s="51">
        <v>0</v>
      </c>
      <c r="E1341" s="51">
        <v>0</v>
      </c>
      <c r="F1341" s="51">
        <f t="shared" si="181"/>
        <v>751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135</v>
      </c>
      <c r="D1342" s="51">
        <v>0</v>
      </c>
      <c r="E1342" s="51">
        <v>0</v>
      </c>
      <c r="F1342" s="51">
        <f t="shared" si="181"/>
        <v>752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136</v>
      </c>
      <c r="D1344" s="51">
        <v>0</v>
      </c>
      <c r="E1344" s="51">
        <v>0</v>
      </c>
      <c r="F1344" s="51">
        <f>F1327+16</f>
        <v>753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ChuteStatus[21].b0</v>
      </c>
    </row>
    <row r="1345" spans="1:9" x14ac:dyDescent="0.3">
      <c r="A1345" s="51">
        <v>1</v>
      </c>
      <c r="B1345" s="51"/>
      <c r="C1345" s="51">
        <f>C1344</f>
        <v>136</v>
      </c>
      <c r="D1345" s="51">
        <v>0</v>
      </c>
      <c r="E1345" s="51">
        <v>0</v>
      </c>
      <c r="F1345" s="51">
        <f>F1344+1</f>
        <v>754</v>
      </c>
      <c r="G1345" s="73" t="s">
        <v>727</v>
      </c>
      <c r="H1345" s="73" t="s">
        <v>475</v>
      </c>
      <c r="I1345" s="58" t="str">
        <f xml:space="preserve"> MID(I1344,1,16) &amp; "b1"</f>
        <v>ChuteStatus[21].b1</v>
      </c>
    </row>
    <row r="1346" spans="1:9" x14ac:dyDescent="0.3">
      <c r="A1346" s="51">
        <v>1</v>
      </c>
      <c r="B1346" s="51"/>
      <c r="C1346" s="51">
        <f t="shared" ref="C1346:C1359" si="182">C1345</f>
        <v>136</v>
      </c>
      <c r="D1346" s="51">
        <v>0</v>
      </c>
      <c r="E1346" s="51">
        <v>0</v>
      </c>
      <c r="F1346" s="51">
        <f t="shared" ref="F1346:F1359" si="183">F1345+1</f>
        <v>755</v>
      </c>
      <c r="G1346" s="73" t="s">
        <v>728</v>
      </c>
      <c r="H1346" s="73" t="s">
        <v>476</v>
      </c>
      <c r="I1346" s="58" t="str">
        <f xml:space="preserve"> MID(I1345,1,16) &amp; "b2"</f>
        <v>ChuteStatus[21].b2</v>
      </c>
    </row>
    <row r="1347" spans="1:9" x14ac:dyDescent="0.3">
      <c r="A1347" s="51">
        <v>1</v>
      </c>
      <c r="B1347" s="51"/>
      <c r="C1347" s="51">
        <f t="shared" si="182"/>
        <v>136</v>
      </c>
      <c r="D1347" s="51">
        <v>0</v>
      </c>
      <c r="E1347" s="51">
        <v>0</v>
      </c>
      <c r="F1347" s="51">
        <f t="shared" si="183"/>
        <v>756</v>
      </c>
      <c r="G1347" s="73" t="s">
        <v>729</v>
      </c>
      <c r="H1347" s="73" t="s">
        <v>692</v>
      </c>
      <c r="I1347" s="58" t="str">
        <f xml:space="preserve"> MID(I1346,1,16) &amp; "b3"</f>
        <v>ChuteStatus[21].b3</v>
      </c>
    </row>
    <row r="1348" spans="1:9" x14ac:dyDescent="0.3">
      <c r="A1348" s="51">
        <v>1</v>
      </c>
      <c r="B1348" s="51"/>
      <c r="C1348" s="51">
        <f t="shared" si="182"/>
        <v>136</v>
      </c>
      <c r="D1348" s="51">
        <v>0</v>
      </c>
      <c r="E1348" s="51">
        <v>0</v>
      </c>
      <c r="F1348" s="51">
        <f t="shared" si="183"/>
        <v>757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136</v>
      </c>
      <c r="D1349" s="51">
        <v>0</v>
      </c>
      <c r="E1349" s="51">
        <v>0</v>
      </c>
      <c r="F1349" s="51">
        <f t="shared" si="183"/>
        <v>758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136</v>
      </c>
      <c r="D1350" s="51">
        <v>0</v>
      </c>
      <c r="E1350" s="51">
        <v>0</v>
      </c>
      <c r="F1350" s="51">
        <f t="shared" si="183"/>
        <v>759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136</v>
      </c>
      <c r="D1351" s="51">
        <v>0</v>
      </c>
      <c r="E1351" s="51">
        <v>0</v>
      </c>
      <c r="F1351" s="51">
        <f t="shared" si="183"/>
        <v>760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136</v>
      </c>
      <c r="D1352" s="51">
        <v>0</v>
      </c>
      <c r="E1352" s="51">
        <v>0</v>
      </c>
      <c r="F1352" s="51">
        <f t="shared" si="183"/>
        <v>761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136</v>
      </c>
      <c r="D1353" s="51">
        <v>0</v>
      </c>
      <c r="E1353" s="51">
        <v>0</v>
      </c>
      <c r="F1353" s="51">
        <f t="shared" si="183"/>
        <v>762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136</v>
      </c>
      <c r="D1354" s="51">
        <v>0</v>
      </c>
      <c r="E1354" s="51">
        <v>0</v>
      </c>
      <c r="F1354" s="51">
        <f t="shared" si="183"/>
        <v>763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136</v>
      </c>
      <c r="D1355" s="51">
        <v>0</v>
      </c>
      <c r="E1355" s="51">
        <v>0</v>
      </c>
      <c r="F1355" s="51">
        <f t="shared" si="183"/>
        <v>764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136</v>
      </c>
      <c r="D1356" s="51">
        <v>0</v>
      </c>
      <c r="E1356" s="51">
        <v>0</v>
      </c>
      <c r="F1356" s="51">
        <f t="shared" si="183"/>
        <v>765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136</v>
      </c>
      <c r="D1357" s="51">
        <v>0</v>
      </c>
      <c r="E1357" s="51">
        <v>0</v>
      </c>
      <c r="F1357" s="51">
        <f t="shared" si="183"/>
        <v>766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136</v>
      </c>
      <c r="D1358" s="51">
        <v>0</v>
      </c>
      <c r="E1358" s="51">
        <v>0</v>
      </c>
      <c r="F1358" s="51">
        <f t="shared" si="183"/>
        <v>767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136</v>
      </c>
      <c r="D1359" s="51">
        <v>0</v>
      </c>
      <c r="E1359" s="51">
        <v>0</v>
      </c>
      <c r="F1359" s="51">
        <f t="shared" si="183"/>
        <v>768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137</v>
      </c>
      <c r="D1361" s="51">
        <v>0</v>
      </c>
      <c r="E1361" s="51">
        <v>0</v>
      </c>
      <c r="F1361" s="51">
        <f>F1344+16</f>
        <v>769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ChuteStatus[22].b0</v>
      </c>
    </row>
    <row r="1362" spans="1:9" x14ac:dyDescent="0.3">
      <c r="A1362" s="51">
        <v>1</v>
      </c>
      <c r="B1362" s="51"/>
      <c r="C1362" s="51">
        <f>C1361</f>
        <v>137</v>
      </c>
      <c r="D1362" s="51">
        <v>0</v>
      </c>
      <c r="E1362" s="51">
        <v>0</v>
      </c>
      <c r="F1362" s="51">
        <f>F1361+1</f>
        <v>770</v>
      </c>
      <c r="G1362" s="73" t="s">
        <v>727</v>
      </c>
      <c r="H1362" s="73" t="s">
        <v>475</v>
      </c>
      <c r="I1362" s="58" t="str">
        <f xml:space="preserve"> MID(I1361,1,16) &amp; "b1"</f>
        <v>ChuteStatus[22].b1</v>
      </c>
    </row>
    <row r="1363" spans="1:9" x14ac:dyDescent="0.3">
      <c r="A1363" s="51">
        <v>1</v>
      </c>
      <c r="B1363" s="51"/>
      <c r="C1363" s="51">
        <f t="shared" ref="C1363:C1376" si="184">C1362</f>
        <v>137</v>
      </c>
      <c r="D1363" s="51">
        <v>0</v>
      </c>
      <c r="E1363" s="51">
        <v>0</v>
      </c>
      <c r="F1363" s="51">
        <f t="shared" ref="F1363:F1376" si="185">F1362+1</f>
        <v>771</v>
      </c>
      <c r="G1363" s="73" t="s">
        <v>728</v>
      </c>
      <c r="H1363" s="73" t="s">
        <v>476</v>
      </c>
      <c r="I1363" s="58" t="str">
        <f xml:space="preserve"> MID(I1362,1,16) &amp; "b2"</f>
        <v>ChuteStatus[22].b2</v>
      </c>
    </row>
    <row r="1364" spans="1:9" x14ac:dyDescent="0.3">
      <c r="A1364" s="51">
        <v>1</v>
      </c>
      <c r="B1364" s="51"/>
      <c r="C1364" s="51">
        <f t="shared" si="184"/>
        <v>137</v>
      </c>
      <c r="D1364" s="51">
        <v>0</v>
      </c>
      <c r="E1364" s="51">
        <v>0</v>
      </c>
      <c r="F1364" s="51">
        <f t="shared" si="185"/>
        <v>772</v>
      </c>
      <c r="G1364" s="73" t="s">
        <v>729</v>
      </c>
      <c r="H1364" s="73" t="s">
        <v>692</v>
      </c>
      <c r="I1364" s="58" t="str">
        <f xml:space="preserve"> MID(I1363,1,16) &amp; "b3"</f>
        <v>ChuteStatus[22].b3</v>
      </c>
    </row>
    <row r="1365" spans="1:9" x14ac:dyDescent="0.3">
      <c r="A1365" s="51">
        <v>1</v>
      </c>
      <c r="B1365" s="51"/>
      <c r="C1365" s="51">
        <f t="shared" si="184"/>
        <v>137</v>
      </c>
      <c r="D1365" s="51">
        <v>0</v>
      </c>
      <c r="E1365" s="51">
        <v>0</v>
      </c>
      <c r="F1365" s="51">
        <f t="shared" si="185"/>
        <v>773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137</v>
      </c>
      <c r="D1366" s="51">
        <v>0</v>
      </c>
      <c r="E1366" s="51">
        <v>0</v>
      </c>
      <c r="F1366" s="51">
        <f t="shared" si="185"/>
        <v>774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137</v>
      </c>
      <c r="D1367" s="51">
        <v>0</v>
      </c>
      <c r="E1367" s="51">
        <v>0</v>
      </c>
      <c r="F1367" s="51">
        <f t="shared" si="185"/>
        <v>775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137</v>
      </c>
      <c r="D1368" s="51">
        <v>0</v>
      </c>
      <c r="E1368" s="51">
        <v>0</v>
      </c>
      <c r="F1368" s="51">
        <f t="shared" si="185"/>
        <v>776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137</v>
      </c>
      <c r="D1369" s="51">
        <v>0</v>
      </c>
      <c r="E1369" s="51">
        <v>0</v>
      </c>
      <c r="F1369" s="51">
        <f t="shared" si="185"/>
        <v>777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137</v>
      </c>
      <c r="D1370" s="51">
        <v>0</v>
      </c>
      <c r="E1370" s="51">
        <v>0</v>
      </c>
      <c r="F1370" s="51">
        <f t="shared" si="185"/>
        <v>778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137</v>
      </c>
      <c r="D1371" s="51">
        <v>0</v>
      </c>
      <c r="E1371" s="51">
        <v>0</v>
      </c>
      <c r="F1371" s="51">
        <f t="shared" si="185"/>
        <v>779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137</v>
      </c>
      <c r="D1372" s="51">
        <v>0</v>
      </c>
      <c r="E1372" s="51">
        <v>0</v>
      </c>
      <c r="F1372" s="51">
        <f t="shared" si="185"/>
        <v>780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137</v>
      </c>
      <c r="D1373" s="51">
        <v>0</v>
      </c>
      <c r="E1373" s="51">
        <v>0</v>
      </c>
      <c r="F1373" s="51">
        <f t="shared" si="185"/>
        <v>781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137</v>
      </c>
      <c r="D1374" s="51">
        <v>0</v>
      </c>
      <c r="E1374" s="51">
        <v>0</v>
      </c>
      <c r="F1374" s="51">
        <f t="shared" si="185"/>
        <v>782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137</v>
      </c>
      <c r="D1375" s="51">
        <v>0</v>
      </c>
      <c r="E1375" s="51">
        <v>0</v>
      </c>
      <c r="F1375" s="51">
        <f t="shared" si="185"/>
        <v>783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137</v>
      </c>
      <c r="D1376" s="51">
        <v>0</v>
      </c>
      <c r="E1376" s="51">
        <v>0</v>
      </c>
      <c r="F1376" s="51">
        <f t="shared" si="185"/>
        <v>784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138</v>
      </c>
      <c r="D1378" s="51">
        <v>0</v>
      </c>
      <c r="E1378" s="51">
        <v>0</v>
      </c>
      <c r="F1378" s="51">
        <f>F1361+16</f>
        <v>785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ChuteStatus[23].b0</v>
      </c>
    </row>
    <row r="1379" spans="1:9" x14ac:dyDescent="0.3">
      <c r="A1379" s="51">
        <v>1</v>
      </c>
      <c r="B1379" s="51"/>
      <c r="C1379" s="51">
        <f>C1378</f>
        <v>138</v>
      </c>
      <c r="D1379" s="51">
        <v>0</v>
      </c>
      <c r="E1379" s="51">
        <v>0</v>
      </c>
      <c r="F1379" s="51">
        <f>F1378+1</f>
        <v>786</v>
      </c>
      <c r="G1379" s="73" t="s">
        <v>727</v>
      </c>
      <c r="H1379" s="73" t="s">
        <v>475</v>
      </c>
      <c r="I1379" s="58" t="str">
        <f xml:space="preserve"> MID(I1378,1,16) &amp; "b1"</f>
        <v>ChuteStatus[23].b1</v>
      </c>
    </row>
    <row r="1380" spans="1:9" x14ac:dyDescent="0.3">
      <c r="A1380" s="51">
        <v>1</v>
      </c>
      <c r="B1380" s="51"/>
      <c r="C1380" s="51">
        <f t="shared" ref="C1380:C1393" si="186">C1379</f>
        <v>138</v>
      </c>
      <c r="D1380" s="51">
        <v>0</v>
      </c>
      <c r="E1380" s="51">
        <v>0</v>
      </c>
      <c r="F1380" s="51">
        <f t="shared" ref="F1380:F1393" si="187">F1379+1</f>
        <v>787</v>
      </c>
      <c r="G1380" s="73" t="s">
        <v>728</v>
      </c>
      <c r="H1380" s="73" t="s">
        <v>476</v>
      </c>
      <c r="I1380" s="58" t="str">
        <f xml:space="preserve"> MID(I1379,1,16) &amp; "b2"</f>
        <v>ChuteStatus[23].b2</v>
      </c>
    </row>
    <row r="1381" spans="1:9" x14ac:dyDescent="0.3">
      <c r="A1381" s="51">
        <v>1</v>
      </c>
      <c r="B1381" s="51"/>
      <c r="C1381" s="51">
        <f t="shared" si="186"/>
        <v>138</v>
      </c>
      <c r="D1381" s="51">
        <v>0</v>
      </c>
      <c r="E1381" s="51">
        <v>0</v>
      </c>
      <c r="F1381" s="51">
        <f t="shared" si="187"/>
        <v>788</v>
      </c>
      <c r="G1381" s="73" t="s">
        <v>729</v>
      </c>
      <c r="H1381" s="73" t="s">
        <v>692</v>
      </c>
      <c r="I1381" s="58" t="str">
        <f xml:space="preserve"> MID(I1380,1,16) &amp; "b3"</f>
        <v>ChuteStatus[23].b3</v>
      </c>
    </row>
    <row r="1382" spans="1:9" x14ac:dyDescent="0.3">
      <c r="A1382" s="51">
        <v>1</v>
      </c>
      <c r="B1382" s="51"/>
      <c r="C1382" s="51">
        <f t="shared" si="186"/>
        <v>138</v>
      </c>
      <c r="D1382" s="51">
        <v>0</v>
      </c>
      <c r="E1382" s="51">
        <v>0</v>
      </c>
      <c r="F1382" s="51">
        <f t="shared" si="187"/>
        <v>789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138</v>
      </c>
      <c r="D1383" s="51">
        <v>0</v>
      </c>
      <c r="E1383" s="51">
        <v>0</v>
      </c>
      <c r="F1383" s="51">
        <f t="shared" si="187"/>
        <v>790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138</v>
      </c>
      <c r="D1384" s="51">
        <v>0</v>
      </c>
      <c r="E1384" s="51">
        <v>0</v>
      </c>
      <c r="F1384" s="51">
        <f t="shared" si="187"/>
        <v>791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138</v>
      </c>
      <c r="D1385" s="51">
        <v>0</v>
      </c>
      <c r="E1385" s="51">
        <v>0</v>
      </c>
      <c r="F1385" s="51">
        <f t="shared" si="187"/>
        <v>792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138</v>
      </c>
      <c r="D1386" s="51">
        <v>0</v>
      </c>
      <c r="E1386" s="51">
        <v>0</v>
      </c>
      <c r="F1386" s="51">
        <f t="shared" si="187"/>
        <v>793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138</v>
      </c>
      <c r="D1387" s="51">
        <v>0</v>
      </c>
      <c r="E1387" s="51">
        <v>0</v>
      </c>
      <c r="F1387" s="51">
        <f t="shared" si="187"/>
        <v>794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138</v>
      </c>
      <c r="D1388" s="51">
        <v>0</v>
      </c>
      <c r="E1388" s="51">
        <v>0</v>
      </c>
      <c r="F1388" s="51">
        <f t="shared" si="187"/>
        <v>795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138</v>
      </c>
      <c r="D1389" s="51">
        <v>0</v>
      </c>
      <c r="E1389" s="51">
        <v>0</v>
      </c>
      <c r="F1389" s="51">
        <f t="shared" si="187"/>
        <v>796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138</v>
      </c>
      <c r="D1390" s="51">
        <v>0</v>
      </c>
      <c r="E1390" s="51">
        <v>0</v>
      </c>
      <c r="F1390" s="51">
        <f t="shared" si="187"/>
        <v>797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138</v>
      </c>
      <c r="D1391" s="51">
        <v>0</v>
      </c>
      <c r="E1391" s="51">
        <v>0</v>
      </c>
      <c r="F1391" s="51">
        <f t="shared" si="187"/>
        <v>798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138</v>
      </c>
      <c r="D1392" s="51">
        <v>0</v>
      </c>
      <c r="E1392" s="51">
        <v>0</v>
      </c>
      <c r="F1392" s="51">
        <f t="shared" si="187"/>
        <v>799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138</v>
      </c>
      <c r="D1393" s="51">
        <v>0</v>
      </c>
      <c r="E1393" s="51">
        <v>0</v>
      </c>
      <c r="F1393" s="51">
        <f t="shared" si="187"/>
        <v>800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139</v>
      </c>
      <c r="D1395" s="51">
        <v>0</v>
      </c>
      <c r="E1395" s="51">
        <v>0</v>
      </c>
      <c r="F1395" s="51">
        <f>F1378+16</f>
        <v>801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ChuteStatus[24].b0</v>
      </c>
    </row>
    <row r="1396" spans="1:9" x14ac:dyDescent="0.3">
      <c r="A1396" s="51">
        <v>1</v>
      </c>
      <c r="B1396" s="51"/>
      <c r="C1396" s="51">
        <f>C1395</f>
        <v>139</v>
      </c>
      <c r="D1396" s="51">
        <v>0</v>
      </c>
      <c r="E1396" s="51">
        <v>0</v>
      </c>
      <c r="F1396" s="51">
        <f>F1395+1</f>
        <v>802</v>
      </c>
      <c r="G1396" s="73" t="s">
        <v>727</v>
      </c>
      <c r="H1396" s="73" t="s">
        <v>475</v>
      </c>
      <c r="I1396" s="58" t="str">
        <f xml:space="preserve"> MID(I1395,1,16) &amp; "b1"</f>
        <v>ChuteStatus[24].b1</v>
      </c>
    </row>
    <row r="1397" spans="1:9" x14ac:dyDescent="0.3">
      <c r="A1397" s="51">
        <v>1</v>
      </c>
      <c r="B1397" s="51"/>
      <c r="C1397" s="51">
        <f t="shared" ref="C1397:C1410" si="188">C1396</f>
        <v>139</v>
      </c>
      <c r="D1397" s="51">
        <v>0</v>
      </c>
      <c r="E1397" s="51">
        <v>0</v>
      </c>
      <c r="F1397" s="51">
        <f t="shared" ref="F1397:F1410" si="189">F1396+1</f>
        <v>803</v>
      </c>
      <c r="G1397" s="73" t="s">
        <v>728</v>
      </c>
      <c r="H1397" s="73" t="s">
        <v>476</v>
      </c>
      <c r="I1397" s="58" t="str">
        <f xml:space="preserve"> MID(I1396,1,16) &amp; "b2"</f>
        <v>ChuteStatus[24].b2</v>
      </c>
    </row>
    <row r="1398" spans="1:9" x14ac:dyDescent="0.3">
      <c r="A1398" s="51">
        <v>1</v>
      </c>
      <c r="B1398" s="51"/>
      <c r="C1398" s="51">
        <f t="shared" si="188"/>
        <v>139</v>
      </c>
      <c r="D1398" s="51">
        <v>0</v>
      </c>
      <c r="E1398" s="51">
        <v>0</v>
      </c>
      <c r="F1398" s="51">
        <f t="shared" si="189"/>
        <v>804</v>
      </c>
      <c r="G1398" s="73" t="s">
        <v>729</v>
      </c>
      <c r="H1398" s="73" t="s">
        <v>692</v>
      </c>
      <c r="I1398" s="58" t="str">
        <f xml:space="preserve"> MID(I1397,1,16) &amp; "b3"</f>
        <v>ChuteStatus[24].b3</v>
      </c>
    </row>
    <row r="1399" spans="1:9" x14ac:dyDescent="0.3">
      <c r="A1399" s="51">
        <v>1</v>
      </c>
      <c r="B1399" s="51"/>
      <c r="C1399" s="51">
        <f t="shared" si="188"/>
        <v>139</v>
      </c>
      <c r="D1399" s="51">
        <v>0</v>
      </c>
      <c r="E1399" s="51">
        <v>0</v>
      </c>
      <c r="F1399" s="51">
        <f t="shared" si="189"/>
        <v>805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139</v>
      </c>
      <c r="D1400" s="51">
        <v>0</v>
      </c>
      <c r="E1400" s="51">
        <v>0</v>
      </c>
      <c r="F1400" s="51">
        <f t="shared" si="189"/>
        <v>806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139</v>
      </c>
      <c r="D1401" s="51">
        <v>0</v>
      </c>
      <c r="E1401" s="51">
        <v>0</v>
      </c>
      <c r="F1401" s="51">
        <f t="shared" si="189"/>
        <v>807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139</v>
      </c>
      <c r="D1402" s="51">
        <v>0</v>
      </c>
      <c r="E1402" s="51">
        <v>0</v>
      </c>
      <c r="F1402" s="51">
        <f t="shared" si="189"/>
        <v>808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139</v>
      </c>
      <c r="D1403" s="51">
        <v>0</v>
      </c>
      <c r="E1403" s="51">
        <v>0</v>
      </c>
      <c r="F1403" s="51">
        <f t="shared" si="189"/>
        <v>809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139</v>
      </c>
      <c r="D1404" s="51">
        <v>0</v>
      </c>
      <c r="E1404" s="51">
        <v>0</v>
      </c>
      <c r="F1404" s="51">
        <f t="shared" si="189"/>
        <v>810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139</v>
      </c>
      <c r="D1405" s="51">
        <v>0</v>
      </c>
      <c r="E1405" s="51">
        <v>0</v>
      </c>
      <c r="F1405" s="51">
        <f t="shared" si="189"/>
        <v>811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139</v>
      </c>
      <c r="D1406" s="51">
        <v>0</v>
      </c>
      <c r="E1406" s="51">
        <v>0</v>
      </c>
      <c r="F1406" s="51">
        <f t="shared" si="189"/>
        <v>812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139</v>
      </c>
      <c r="D1407" s="51">
        <v>0</v>
      </c>
      <c r="E1407" s="51">
        <v>0</v>
      </c>
      <c r="F1407" s="51">
        <f t="shared" si="189"/>
        <v>813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139</v>
      </c>
      <c r="D1408" s="51">
        <v>0</v>
      </c>
      <c r="E1408" s="51">
        <v>0</v>
      </c>
      <c r="F1408" s="51">
        <f t="shared" si="189"/>
        <v>814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139</v>
      </c>
      <c r="D1409" s="51">
        <v>0</v>
      </c>
      <c r="E1409" s="51">
        <v>0</v>
      </c>
      <c r="F1409" s="51">
        <f t="shared" si="189"/>
        <v>815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139</v>
      </c>
      <c r="D1410" s="51">
        <v>0</v>
      </c>
      <c r="E1410" s="51">
        <v>0</v>
      </c>
      <c r="F1410" s="51">
        <f t="shared" si="189"/>
        <v>816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140</v>
      </c>
      <c r="D1412" s="51">
        <v>0</v>
      </c>
      <c r="E1412" s="51">
        <v>0</v>
      </c>
      <c r="F1412" s="51">
        <f>F1395+16</f>
        <v>817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ChuteStatus[25].b0</v>
      </c>
    </row>
    <row r="1413" spans="1:9" x14ac:dyDescent="0.3">
      <c r="A1413" s="51">
        <v>1</v>
      </c>
      <c r="B1413" s="51"/>
      <c r="C1413" s="51">
        <f>C1412</f>
        <v>140</v>
      </c>
      <c r="D1413" s="51">
        <v>0</v>
      </c>
      <c r="E1413" s="51">
        <v>0</v>
      </c>
      <c r="F1413" s="51">
        <f>F1412+1</f>
        <v>818</v>
      </c>
      <c r="G1413" s="73" t="s">
        <v>727</v>
      </c>
      <c r="H1413" s="73" t="s">
        <v>475</v>
      </c>
      <c r="I1413" s="58" t="str">
        <f xml:space="preserve"> MID(I1412,1,16) &amp; "b1"</f>
        <v>ChuteStatus[25].b1</v>
      </c>
    </row>
    <row r="1414" spans="1:9" x14ac:dyDescent="0.3">
      <c r="A1414" s="51">
        <v>1</v>
      </c>
      <c r="B1414" s="51"/>
      <c r="C1414" s="51">
        <f t="shared" ref="C1414:C1427" si="190">C1413</f>
        <v>140</v>
      </c>
      <c r="D1414" s="51">
        <v>0</v>
      </c>
      <c r="E1414" s="51">
        <v>0</v>
      </c>
      <c r="F1414" s="51">
        <f t="shared" ref="F1414:F1427" si="191">F1413+1</f>
        <v>819</v>
      </c>
      <c r="G1414" s="73" t="s">
        <v>728</v>
      </c>
      <c r="H1414" s="73" t="s">
        <v>476</v>
      </c>
      <c r="I1414" s="58" t="str">
        <f xml:space="preserve"> MID(I1413,1,16) &amp; "b2"</f>
        <v>ChuteStatus[25].b2</v>
      </c>
    </row>
    <row r="1415" spans="1:9" x14ac:dyDescent="0.3">
      <c r="A1415" s="51">
        <v>1</v>
      </c>
      <c r="B1415" s="51"/>
      <c r="C1415" s="51">
        <f t="shared" si="190"/>
        <v>140</v>
      </c>
      <c r="D1415" s="51">
        <v>0</v>
      </c>
      <c r="E1415" s="51">
        <v>0</v>
      </c>
      <c r="F1415" s="51">
        <f t="shared" si="191"/>
        <v>820</v>
      </c>
      <c r="G1415" s="73" t="s">
        <v>729</v>
      </c>
      <c r="H1415" s="73" t="s">
        <v>692</v>
      </c>
      <c r="I1415" s="58" t="str">
        <f xml:space="preserve"> MID(I1414,1,16) &amp; "b3"</f>
        <v>ChuteStatus[25].b3</v>
      </c>
    </row>
    <row r="1416" spans="1:9" x14ac:dyDescent="0.3">
      <c r="A1416" s="51">
        <v>1</v>
      </c>
      <c r="B1416" s="51"/>
      <c r="C1416" s="51">
        <f t="shared" si="190"/>
        <v>140</v>
      </c>
      <c r="D1416" s="51">
        <v>0</v>
      </c>
      <c r="E1416" s="51">
        <v>0</v>
      </c>
      <c r="F1416" s="51">
        <f t="shared" si="191"/>
        <v>821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140</v>
      </c>
      <c r="D1417" s="51">
        <v>0</v>
      </c>
      <c r="E1417" s="51">
        <v>0</v>
      </c>
      <c r="F1417" s="51">
        <f t="shared" si="191"/>
        <v>822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140</v>
      </c>
      <c r="D1418" s="51">
        <v>0</v>
      </c>
      <c r="E1418" s="51">
        <v>0</v>
      </c>
      <c r="F1418" s="51">
        <f t="shared" si="191"/>
        <v>823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140</v>
      </c>
      <c r="D1419" s="51">
        <v>0</v>
      </c>
      <c r="E1419" s="51">
        <v>0</v>
      </c>
      <c r="F1419" s="51">
        <f t="shared" si="191"/>
        <v>824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140</v>
      </c>
      <c r="D1420" s="51">
        <v>0</v>
      </c>
      <c r="E1420" s="51">
        <v>0</v>
      </c>
      <c r="F1420" s="51">
        <f t="shared" si="191"/>
        <v>825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140</v>
      </c>
      <c r="D1421" s="51">
        <v>0</v>
      </c>
      <c r="E1421" s="51">
        <v>0</v>
      </c>
      <c r="F1421" s="51">
        <f t="shared" si="191"/>
        <v>826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140</v>
      </c>
      <c r="D1422" s="51">
        <v>0</v>
      </c>
      <c r="E1422" s="51">
        <v>0</v>
      </c>
      <c r="F1422" s="51">
        <f t="shared" si="191"/>
        <v>827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140</v>
      </c>
      <c r="D1423" s="51">
        <v>0</v>
      </c>
      <c r="E1423" s="51">
        <v>0</v>
      </c>
      <c r="F1423" s="51">
        <f t="shared" si="191"/>
        <v>828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140</v>
      </c>
      <c r="D1424" s="51">
        <v>0</v>
      </c>
      <c r="E1424" s="51">
        <v>0</v>
      </c>
      <c r="F1424" s="51">
        <f t="shared" si="191"/>
        <v>829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140</v>
      </c>
      <c r="D1425" s="51">
        <v>0</v>
      </c>
      <c r="E1425" s="51">
        <v>0</v>
      </c>
      <c r="F1425" s="51">
        <f t="shared" si="191"/>
        <v>830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140</v>
      </c>
      <c r="D1426" s="51">
        <v>0</v>
      </c>
      <c r="E1426" s="51">
        <v>0</v>
      </c>
      <c r="F1426" s="51">
        <f t="shared" si="191"/>
        <v>831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140</v>
      </c>
      <c r="D1427" s="51">
        <v>0</v>
      </c>
      <c r="E1427" s="51">
        <v>0</v>
      </c>
      <c r="F1427" s="51">
        <f t="shared" si="191"/>
        <v>832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141</v>
      </c>
      <c r="D1429" s="51">
        <v>0</v>
      </c>
      <c r="E1429" s="51">
        <v>0</v>
      </c>
      <c r="F1429" s="51">
        <f>F1412+16</f>
        <v>833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ChuteStatus[26].b0</v>
      </c>
    </row>
    <row r="1430" spans="1:9" x14ac:dyDescent="0.3">
      <c r="A1430" s="51">
        <v>1</v>
      </c>
      <c r="B1430" s="51"/>
      <c r="C1430" s="51">
        <f>C1429</f>
        <v>141</v>
      </c>
      <c r="D1430" s="51">
        <v>0</v>
      </c>
      <c r="E1430" s="51">
        <v>0</v>
      </c>
      <c r="F1430" s="51">
        <f>F1429+1</f>
        <v>834</v>
      </c>
      <c r="G1430" s="73" t="s">
        <v>727</v>
      </c>
      <c r="H1430" s="73" t="s">
        <v>475</v>
      </c>
      <c r="I1430" s="58" t="str">
        <f xml:space="preserve"> MID(I1429,1,16) &amp; "b1"</f>
        <v>ChuteStatus[26].b1</v>
      </c>
    </row>
    <row r="1431" spans="1:9" x14ac:dyDescent="0.3">
      <c r="A1431" s="51">
        <v>1</v>
      </c>
      <c r="B1431" s="51"/>
      <c r="C1431" s="51">
        <f t="shared" ref="C1431:C1444" si="192">C1430</f>
        <v>141</v>
      </c>
      <c r="D1431" s="51">
        <v>0</v>
      </c>
      <c r="E1431" s="51">
        <v>0</v>
      </c>
      <c r="F1431" s="51">
        <f t="shared" ref="F1431:F1444" si="193">F1430+1</f>
        <v>835</v>
      </c>
      <c r="G1431" s="73" t="s">
        <v>728</v>
      </c>
      <c r="H1431" s="73" t="s">
        <v>476</v>
      </c>
      <c r="I1431" s="58" t="str">
        <f xml:space="preserve"> MID(I1430,1,16) &amp; "b2"</f>
        <v>ChuteStatus[26].b2</v>
      </c>
    </row>
    <row r="1432" spans="1:9" x14ac:dyDescent="0.3">
      <c r="A1432" s="51">
        <v>1</v>
      </c>
      <c r="B1432" s="51"/>
      <c r="C1432" s="51">
        <f t="shared" si="192"/>
        <v>141</v>
      </c>
      <c r="D1432" s="51">
        <v>0</v>
      </c>
      <c r="E1432" s="51">
        <v>0</v>
      </c>
      <c r="F1432" s="51">
        <f t="shared" si="193"/>
        <v>836</v>
      </c>
      <c r="G1432" s="73" t="s">
        <v>729</v>
      </c>
      <c r="H1432" s="73" t="s">
        <v>692</v>
      </c>
      <c r="I1432" s="58" t="str">
        <f xml:space="preserve"> MID(I1431,1,16) &amp; "b3"</f>
        <v>ChuteStatus[26].b3</v>
      </c>
    </row>
    <row r="1433" spans="1:9" x14ac:dyDescent="0.3">
      <c r="A1433" s="51">
        <v>1</v>
      </c>
      <c r="B1433" s="51"/>
      <c r="C1433" s="51">
        <f t="shared" si="192"/>
        <v>141</v>
      </c>
      <c r="D1433" s="51">
        <v>0</v>
      </c>
      <c r="E1433" s="51">
        <v>0</v>
      </c>
      <c r="F1433" s="51">
        <f t="shared" si="193"/>
        <v>837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141</v>
      </c>
      <c r="D1434" s="51">
        <v>0</v>
      </c>
      <c r="E1434" s="51">
        <v>0</v>
      </c>
      <c r="F1434" s="51">
        <f t="shared" si="193"/>
        <v>838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141</v>
      </c>
      <c r="D1435" s="51">
        <v>0</v>
      </c>
      <c r="E1435" s="51">
        <v>0</v>
      </c>
      <c r="F1435" s="51">
        <f t="shared" si="193"/>
        <v>839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141</v>
      </c>
      <c r="D1436" s="51">
        <v>0</v>
      </c>
      <c r="E1436" s="51">
        <v>0</v>
      </c>
      <c r="F1436" s="51">
        <f t="shared" si="193"/>
        <v>840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141</v>
      </c>
      <c r="D1437" s="51">
        <v>0</v>
      </c>
      <c r="E1437" s="51">
        <v>0</v>
      </c>
      <c r="F1437" s="51">
        <f t="shared" si="193"/>
        <v>841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141</v>
      </c>
      <c r="D1438" s="51">
        <v>0</v>
      </c>
      <c r="E1438" s="51">
        <v>0</v>
      </c>
      <c r="F1438" s="51">
        <f t="shared" si="193"/>
        <v>842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141</v>
      </c>
      <c r="D1439" s="51">
        <v>0</v>
      </c>
      <c r="E1439" s="51">
        <v>0</v>
      </c>
      <c r="F1439" s="51">
        <f t="shared" si="193"/>
        <v>843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141</v>
      </c>
      <c r="D1440" s="51">
        <v>0</v>
      </c>
      <c r="E1440" s="51">
        <v>0</v>
      </c>
      <c r="F1440" s="51">
        <f t="shared" si="193"/>
        <v>844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141</v>
      </c>
      <c r="D1441" s="51">
        <v>0</v>
      </c>
      <c r="E1441" s="51">
        <v>0</v>
      </c>
      <c r="F1441" s="51">
        <f t="shared" si="193"/>
        <v>845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141</v>
      </c>
      <c r="D1442" s="51">
        <v>0</v>
      </c>
      <c r="E1442" s="51">
        <v>0</v>
      </c>
      <c r="F1442" s="51">
        <f t="shared" si="193"/>
        <v>846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141</v>
      </c>
      <c r="D1443" s="51">
        <v>0</v>
      </c>
      <c r="E1443" s="51">
        <v>0</v>
      </c>
      <c r="F1443" s="51">
        <f t="shared" si="193"/>
        <v>847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141</v>
      </c>
      <c r="D1444" s="51">
        <v>0</v>
      </c>
      <c r="E1444" s="51">
        <v>0</v>
      </c>
      <c r="F1444" s="51">
        <f t="shared" si="193"/>
        <v>848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142</v>
      </c>
      <c r="D1446" s="51">
        <v>0</v>
      </c>
      <c r="E1446" s="51">
        <v>0</v>
      </c>
      <c r="F1446" s="51">
        <f>F1429+16</f>
        <v>849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ChuteStatus[27].b0</v>
      </c>
    </row>
    <row r="1447" spans="1:9" x14ac:dyDescent="0.3">
      <c r="A1447" s="51">
        <v>1</v>
      </c>
      <c r="B1447" s="51"/>
      <c r="C1447" s="51">
        <f>C1446</f>
        <v>142</v>
      </c>
      <c r="D1447" s="51">
        <v>0</v>
      </c>
      <c r="E1447" s="51">
        <v>0</v>
      </c>
      <c r="F1447" s="51">
        <f>F1446+1</f>
        <v>850</v>
      </c>
      <c r="G1447" s="73" t="s">
        <v>727</v>
      </c>
      <c r="H1447" s="73" t="s">
        <v>475</v>
      </c>
      <c r="I1447" s="58" t="str">
        <f xml:space="preserve"> MID(I1446,1,16) &amp; "b1"</f>
        <v>ChuteStatus[27].b1</v>
      </c>
    </row>
    <row r="1448" spans="1:9" x14ac:dyDescent="0.3">
      <c r="A1448" s="51">
        <v>1</v>
      </c>
      <c r="B1448" s="51"/>
      <c r="C1448" s="51">
        <f t="shared" ref="C1448:C1461" si="194">C1447</f>
        <v>142</v>
      </c>
      <c r="D1448" s="51">
        <v>0</v>
      </c>
      <c r="E1448" s="51">
        <v>0</v>
      </c>
      <c r="F1448" s="51">
        <f t="shared" ref="F1448:F1461" si="195">F1447+1</f>
        <v>851</v>
      </c>
      <c r="G1448" s="73" t="s">
        <v>728</v>
      </c>
      <c r="H1448" s="73" t="s">
        <v>476</v>
      </c>
      <c r="I1448" s="58" t="str">
        <f xml:space="preserve"> MID(I1447,1,16) &amp; "b2"</f>
        <v>ChuteStatus[27].b2</v>
      </c>
    </row>
    <row r="1449" spans="1:9" x14ac:dyDescent="0.3">
      <c r="A1449" s="51">
        <v>1</v>
      </c>
      <c r="B1449" s="51"/>
      <c r="C1449" s="51">
        <f t="shared" si="194"/>
        <v>142</v>
      </c>
      <c r="D1449" s="51">
        <v>0</v>
      </c>
      <c r="E1449" s="51">
        <v>0</v>
      </c>
      <c r="F1449" s="51">
        <f t="shared" si="195"/>
        <v>852</v>
      </c>
      <c r="G1449" s="73" t="s">
        <v>729</v>
      </c>
      <c r="H1449" s="73" t="s">
        <v>692</v>
      </c>
      <c r="I1449" s="58" t="str">
        <f xml:space="preserve"> MID(I1448,1,16) &amp; "b3"</f>
        <v>ChuteStatus[27].b3</v>
      </c>
    </row>
    <row r="1450" spans="1:9" x14ac:dyDescent="0.3">
      <c r="A1450" s="51">
        <v>1</v>
      </c>
      <c r="B1450" s="51"/>
      <c r="C1450" s="51">
        <f t="shared" si="194"/>
        <v>142</v>
      </c>
      <c r="D1450" s="51">
        <v>0</v>
      </c>
      <c r="E1450" s="51">
        <v>0</v>
      </c>
      <c r="F1450" s="51">
        <f t="shared" si="195"/>
        <v>853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142</v>
      </c>
      <c r="D1451" s="51">
        <v>0</v>
      </c>
      <c r="E1451" s="51">
        <v>0</v>
      </c>
      <c r="F1451" s="51">
        <f t="shared" si="195"/>
        <v>854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142</v>
      </c>
      <c r="D1452" s="51">
        <v>0</v>
      </c>
      <c r="E1452" s="51">
        <v>0</v>
      </c>
      <c r="F1452" s="51">
        <f t="shared" si="195"/>
        <v>855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142</v>
      </c>
      <c r="D1453" s="51">
        <v>0</v>
      </c>
      <c r="E1453" s="51">
        <v>0</v>
      </c>
      <c r="F1453" s="51">
        <f t="shared" si="195"/>
        <v>856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142</v>
      </c>
      <c r="D1454" s="51">
        <v>0</v>
      </c>
      <c r="E1454" s="51">
        <v>0</v>
      </c>
      <c r="F1454" s="51">
        <f t="shared" si="195"/>
        <v>857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142</v>
      </c>
      <c r="D1455" s="51">
        <v>0</v>
      </c>
      <c r="E1455" s="51">
        <v>0</v>
      </c>
      <c r="F1455" s="51">
        <f t="shared" si="195"/>
        <v>858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142</v>
      </c>
      <c r="D1456" s="51">
        <v>0</v>
      </c>
      <c r="E1456" s="51">
        <v>0</v>
      </c>
      <c r="F1456" s="51">
        <f t="shared" si="195"/>
        <v>859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142</v>
      </c>
      <c r="D1457" s="51">
        <v>0</v>
      </c>
      <c r="E1457" s="51">
        <v>0</v>
      </c>
      <c r="F1457" s="51">
        <f t="shared" si="195"/>
        <v>860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142</v>
      </c>
      <c r="D1458" s="51">
        <v>0</v>
      </c>
      <c r="E1458" s="51">
        <v>0</v>
      </c>
      <c r="F1458" s="51">
        <f t="shared" si="195"/>
        <v>861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142</v>
      </c>
      <c r="D1459" s="51">
        <v>0</v>
      </c>
      <c r="E1459" s="51">
        <v>0</v>
      </c>
      <c r="F1459" s="51">
        <f t="shared" si="195"/>
        <v>862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142</v>
      </c>
      <c r="D1460" s="51">
        <v>0</v>
      </c>
      <c r="E1460" s="51">
        <v>0</v>
      </c>
      <c r="F1460" s="51">
        <f t="shared" si="195"/>
        <v>863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142</v>
      </c>
      <c r="D1461" s="51">
        <v>0</v>
      </c>
      <c r="E1461" s="51">
        <v>0</v>
      </c>
      <c r="F1461" s="51">
        <f t="shared" si="195"/>
        <v>864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143</v>
      </c>
      <c r="D1463" s="51">
        <v>0</v>
      </c>
      <c r="E1463" s="51">
        <v>0</v>
      </c>
      <c r="F1463" s="51">
        <f>F1446+16</f>
        <v>865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ChuteStatus[28].b0</v>
      </c>
    </row>
    <row r="1464" spans="1:9" x14ac:dyDescent="0.3">
      <c r="A1464" s="51">
        <v>1</v>
      </c>
      <c r="B1464" s="51"/>
      <c r="C1464" s="51">
        <f>C1463</f>
        <v>143</v>
      </c>
      <c r="D1464" s="51">
        <v>0</v>
      </c>
      <c r="E1464" s="51">
        <v>0</v>
      </c>
      <c r="F1464" s="51">
        <f>F1463+1</f>
        <v>866</v>
      </c>
      <c r="G1464" s="73" t="s">
        <v>727</v>
      </c>
      <c r="H1464" s="73" t="s">
        <v>475</v>
      </c>
      <c r="I1464" s="58" t="str">
        <f xml:space="preserve"> MID(I1463,1,16) &amp; "b1"</f>
        <v>ChuteStatus[28].b1</v>
      </c>
    </row>
    <row r="1465" spans="1:9" x14ac:dyDescent="0.3">
      <c r="A1465" s="51">
        <v>1</v>
      </c>
      <c r="B1465" s="51"/>
      <c r="C1465" s="51">
        <f t="shared" ref="C1465:C1478" si="196">C1464</f>
        <v>143</v>
      </c>
      <c r="D1465" s="51">
        <v>0</v>
      </c>
      <c r="E1465" s="51">
        <v>0</v>
      </c>
      <c r="F1465" s="51">
        <f t="shared" ref="F1465:F1478" si="197">F1464+1</f>
        <v>867</v>
      </c>
      <c r="G1465" s="73" t="s">
        <v>728</v>
      </c>
      <c r="H1465" s="73" t="s">
        <v>476</v>
      </c>
      <c r="I1465" s="58" t="str">
        <f xml:space="preserve"> MID(I1464,1,16) &amp; "b2"</f>
        <v>ChuteStatus[28].b2</v>
      </c>
    </row>
    <row r="1466" spans="1:9" x14ac:dyDescent="0.3">
      <c r="A1466" s="51">
        <v>1</v>
      </c>
      <c r="B1466" s="51"/>
      <c r="C1466" s="51">
        <f t="shared" si="196"/>
        <v>143</v>
      </c>
      <c r="D1466" s="51">
        <v>0</v>
      </c>
      <c r="E1466" s="51">
        <v>0</v>
      </c>
      <c r="F1466" s="51">
        <f t="shared" si="197"/>
        <v>868</v>
      </c>
      <c r="G1466" s="73" t="s">
        <v>729</v>
      </c>
      <c r="H1466" s="73" t="s">
        <v>692</v>
      </c>
      <c r="I1466" s="58" t="str">
        <f xml:space="preserve"> MID(I1465,1,16) &amp; "b3"</f>
        <v>ChuteStatus[28].b3</v>
      </c>
    </row>
    <row r="1467" spans="1:9" x14ac:dyDescent="0.3">
      <c r="A1467" s="51">
        <v>1</v>
      </c>
      <c r="B1467" s="51"/>
      <c r="C1467" s="51">
        <f t="shared" si="196"/>
        <v>143</v>
      </c>
      <c r="D1467" s="51">
        <v>0</v>
      </c>
      <c r="E1467" s="51">
        <v>0</v>
      </c>
      <c r="F1467" s="51">
        <f t="shared" si="197"/>
        <v>869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143</v>
      </c>
      <c r="D1468" s="51">
        <v>0</v>
      </c>
      <c r="E1468" s="51">
        <v>0</v>
      </c>
      <c r="F1468" s="51">
        <f t="shared" si="197"/>
        <v>870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143</v>
      </c>
      <c r="D1469" s="51">
        <v>0</v>
      </c>
      <c r="E1469" s="51">
        <v>0</v>
      </c>
      <c r="F1469" s="51">
        <f t="shared" si="197"/>
        <v>871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143</v>
      </c>
      <c r="D1470" s="51">
        <v>0</v>
      </c>
      <c r="E1470" s="51">
        <v>0</v>
      </c>
      <c r="F1470" s="51">
        <f t="shared" si="197"/>
        <v>872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143</v>
      </c>
      <c r="D1471" s="51">
        <v>0</v>
      </c>
      <c r="E1471" s="51">
        <v>0</v>
      </c>
      <c r="F1471" s="51">
        <f t="shared" si="197"/>
        <v>873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143</v>
      </c>
      <c r="D1472" s="51">
        <v>0</v>
      </c>
      <c r="E1472" s="51">
        <v>0</v>
      </c>
      <c r="F1472" s="51">
        <f t="shared" si="197"/>
        <v>874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143</v>
      </c>
      <c r="D1473" s="51">
        <v>0</v>
      </c>
      <c r="E1473" s="51">
        <v>0</v>
      </c>
      <c r="F1473" s="51">
        <f t="shared" si="197"/>
        <v>875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143</v>
      </c>
      <c r="D1474" s="51">
        <v>0</v>
      </c>
      <c r="E1474" s="51">
        <v>0</v>
      </c>
      <c r="F1474" s="51">
        <f t="shared" si="197"/>
        <v>876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143</v>
      </c>
      <c r="D1475" s="51">
        <v>0</v>
      </c>
      <c r="E1475" s="51">
        <v>0</v>
      </c>
      <c r="F1475" s="51">
        <f t="shared" si="197"/>
        <v>877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143</v>
      </c>
      <c r="D1476" s="51">
        <v>0</v>
      </c>
      <c r="E1476" s="51">
        <v>0</v>
      </c>
      <c r="F1476" s="51">
        <f t="shared" si="197"/>
        <v>878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143</v>
      </c>
      <c r="D1477" s="51">
        <v>0</v>
      </c>
      <c r="E1477" s="51">
        <v>0</v>
      </c>
      <c r="F1477" s="51">
        <f t="shared" si="197"/>
        <v>879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143</v>
      </c>
      <c r="D1478" s="51">
        <v>0</v>
      </c>
      <c r="E1478" s="51">
        <v>0</v>
      </c>
      <c r="F1478" s="51">
        <f t="shared" si="197"/>
        <v>880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144</v>
      </c>
      <c r="D1480" s="51">
        <v>0</v>
      </c>
      <c r="E1480" s="51">
        <v>0</v>
      </c>
      <c r="F1480" s="51">
        <f>F1463+16</f>
        <v>881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ChuteStatus[29].b0</v>
      </c>
    </row>
    <row r="1481" spans="1:9" x14ac:dyDescent="0.3">
      <c r="A1481" s="51">
        <v>1</v>
      </c>
      <c r="B1481" s="51"/>
      <c r="C1481" s="51">
        <f>C1480</f>
        <v>144</v>
      </c>
      <c r="D1481" s="51">
        <v>0</v>
      </c>
      <c r="E1481" s="51">
        <v>0</v>
      </c>
      <c r="F1481" s="51">
        <f>F1480+1</f>
        <v>882</v>
      </c>
      <c r="G1481" s="73" t="s">
        <v>727</v>
      </c>
      <c r="H1481" s="73" t="s">
        <v>475</v>
      </c>
      <c r="I1481" s="58" t="str">
        <f xml:space="preserve"> MID(I1480,1,16) &amp; "b1"</f>
        <v>ChuteStatus[29].b1</v>
      </c>
    </row>
    <row r="1482" spans="1:9" x14ac:dyDescent="0.3">
      <c r="A1482" s="51">
        <v>1</v>
      </c>
      <c r="B1482" s="51"/>
      <c r="C1482" s="51">
        <f t="shared" ref="C1482:C1495" si="198">C1481</f>
        <v>144</v>
      </c>
      <c r="D1482" s="51">
        <v>0</v>
      </c>
      <c r="E1482" s="51">
        <v>0</v>
      </c>
      <c r="F1482" s="51">
        <f t="shared" ref="F1482:F1495" si="199">F1481+1</f>
        <v>883</v>
      </c>
      <c r="G1482" s="73" t="s">
        <v>728</v>
      </c>
      <c r="H1482" s="73" t="s">
        <v>476</v>
      </c>
      <c r="I1482" s="58" t="str">
        <f xml:space="preserve"> MID(I1481,1,16) &amp; "b2"</f>
        <v>ChuteStatus[29].b2</v>
      </c>
    </row>
    <row r="1483" spans="1:9" x14ac:dyDescent="0.3">
      <c r="A1483" s="51">
        <v>1</v>
      </c>
      <c r="B1483" s="51"/>
      <c r="C1483" s="51">
        <f t="shared" si="198"/>
        <v>144</v>
      </c>
      <c r="D1483" s="51">
        <v>0</v>
      </c>
      <c r="E1483" s="51">
        <v>0</v>
      </c>
      <c r="F1483" s="51">
        <f t="shared" si="199"/>
        <v>884</v>
      </c>
      <c r="G1483" s="73" t="s">
        <v>729</v>
      </c>
      <c r="H1483" s="73" t="s">
        <v>692</v>
      </c>
      <c r="I1483" s="58" t="str">
        <f xml:space="preserve"> MID(I1482,1,16) &amp; "b3"</f>
        <v>ChuteStatus[29].b3</v>
      </c>
    </row>
    <row r="1484" spans="1:9" x14ac:dyDescent="0.3">
      <c r="A1484" s="51">
        <v>1</v>
      </c>
      <c r="B1484" s="51"/>
      <c r="C1484" s="51">
        <f t="shared" si="198"/>
        <v>144</v>
      </c>
      <c r="D1484" s="51">
        <v>0</v>
      </c>
      <c r="E1484" s="51">
        <v>0</v>
      </c>
      <c r="F1484" s="51">
        <f t="shared" si="199"/>
        <v>885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144</v>
      </c>
      <c r="D1485" s="51">
        <v>0</v>
      </c>
      <c r="E1485" s="51">
        <v>0</v>
      </c>
      <c r="F1485" s="51">
        <f t="shared" si="199"/>
        <v>886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144</v>
      </c>
      <c r="D1486" s="51">
        <v>0</v>
      </c>
      <c r="E1486" s="51">
        <v>0</v>
      </c>
      <c r="F1486" s="51">
        <f t="shared" si="199"/>
        <v>887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144</v>
      </c>
      <c r="D1487" s="51">
        <v>0</v>
      </c>
      <c r="E1487" s="51">
        <v>0</v>
      </c>
      <c r="F1487" s="51">
        <f t="shared" si="199"/>
        <v>888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144</v>
      </c>
      <c r="D1488" s="51">
        <v>0</v>
      </c>
      <c r="E1488" s="51">
        <v>0</v>
      </c>
      <c r="F1488" s="51">
        <f t="shared" si="199"/>
        <v>889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144</v>
      </c>
      <c r="D1489" s="51">
        <v>0</v>
      </c>
      <c r="E1489" s="51">
        <v>0</v>
      </c>
      <c r="F1489" s="51">
        <f t="shared" si="199"/>
        <v>890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144</v>
      </c>
      <c r="D1490" s="51">
        <v>0</v>
      </c>
      <c r="E1490" s="51">
        <v>0</v>
      </c>
      <c r="F1490" s="51">
        <f t="shared" si="199"/>
        <v>891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144</v>
      </c>
      <c r="D1491" s="51">
        <v>0</v>
      </c>
      <c r="E1491" s="51">
        <v>0</v>
      </c>
      <c r="F1491" s="51">
        <f t="shared" si="199"/>
        <v>892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144</v>
      </c>
      <c r="D1492" s="51">
        <v>0</v>
      </c>
      <c r="E1492" s="51">
        <v>0</v>
      </c>
      <c r="F1492" s="51">
        <f t="shared" si="199"/>
        <v>893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144</v>
      </c>
      <c r="D1493" s="51">
        <v>0</v>
      </c>
      <c r="E1493" s="51">
        <v>0</v>
      </c>
      <c r="F1493" s="51">
        <f t="shared" si="199"/>
        <v>894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144</v>
      </c>
      <c r="D1494" s="51">
        <v>0</v>
      </c>
      <c r="E1494" s="51">
        <v>0</v>
      </c>
      <c r="F1494" s="51">
        <f t="shared" si="199"/>
        <v>895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144</v>
      </c>
      <c r="D1495" s="51">
        <v>0</v>
      </c>
      <c r="E1495" s="51">
        <v>0</v>
      </c>
      <c r="F1495" s="51">
        <f t="shared" si="199"/>
        <v>896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145</v>
      </c>
      <c r="D1497" s="51">
        <v>0</v>
      </c>
      <c r="E1497" s="51">
        <v>0</v>
      </c>
      <c r="F1497" s="51">
        <f>F1480+16</f>
        <v>897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ChuteStatus[30].b0</v>
      </c>
    </row>
    <row r="1498" spans="1:9" x14ac:dyDescent="0.3">
      <c r="A1498" s="51">
        <v>1</v>
      </c>
      <c r="B1498" s="51"/>
      <c r="C1498" s="51">
        <f>C1497</f>
        <v>145</v>
      </c>
      <c r="D1498" s="51">
        <v>0</v>
      </c>
      <c r="E1498" s="51">
        <v>0</v>
      </c>
      <c r="F1498" s="51">
        <f>F1497+1</f>
        <v>898</v>
      </c>
      <c r="G1498" s="73" t="s">
        <v>727</v>
      </c>
      <c r="H1498" s="73" t="s">
        <v>475</v>
      </c>
      <c r="I1498" s="58" t="str">
        <f xml:space="preserve"> MID(I1497,1,16) &amp; "b1"</f>
        <v>ChuteStatus[30].b1</v>
      </c>
    </row>
    <row r="1499" spans="1:9" x14ac:dyDescent="0.3">
      <c r="A1499" s="51">
        <v>1</v>
      </c>
      <c r="B1499" s="51"/>
      <c r="C1499" s="51">
        <f t="shared" ref="C1499:C1512" si="200">C1498</f>
        <v>145</v>
      </c>
      <c r="D1499" s="51">
        <v>0</v>
      </c>
      <c r="E1499" s="51">
        <v>0</v>
      </c>
      <c r="F1499" s="51">
        <f t="shared" ref="F1499:F1512" si="201">F1498+1</f>
        <v>899</v>
      </c>
      <c r="G1499" s="73" t="s">
        <v>728</v>
      </c>
      <c r="H1499" s="73" t="s">
        <v>476</v>
      </c>
      <c r="I1499" s="58" t="str">
        <f xml:space="preserve"> MID(I1498,1,16) &amp; "b2"</f>
        <v>ChuteStatus[30].b2</v>
      </c>
    </row>
    <row r="1500" spans="1:9" x14ac:dyDescent="0.3">
      <c r="A1500" s="51">
        <v>1</v>
      </c>
      <c r="B1500" s="51"/>
      <c r="C1500" s="51">
        <f t="shared" si="200"/>
        <v>145</v>
      </c>
      <c r="D1500" s="51">
        <v>0</v>
      </c>
      <c r="E1500" s="51">
        <v>0</v>
      </c>
      <c r="F1500" s="51">
        <f t="shared" si="201"/>
        <v>900</v>
      </c>
      <c r="G1500" s="73" t="s">
        <v>729</v>
      </c>
      <c r="H1500" s="73" t="s">
        <v>692</v>
      </c>
      <c r="I1500" s="58" t="str">
        <f xml:space="preserve"> MID(I1499,1,16) &amp; "b3"</f>
        <v>ChuteStatus[30].b3</v>
      </c>
    </row>
    <row r="1501" spans="1:9" x14ac:dyDescent="0.3">
      <c r="A1501" s="51">
        <v>1</v>
      </c>
      <c r="B1501" s="51"/>
      <c r="C1501" s="51">
        <f t="shared" si="200"/>
        <v>145</v>
      </c>
      <c r="D1501" s="51">
        <v>0</v>
      </c>
      <c r="E1501" s="51">
        <v>0</v>
      </c>
      <c r="F1501" s="51">
        <f t="shared" si="201"/>
        <v>901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145</v>
      </c>
      <c r="D1502" s="51">
        <v>0</v>
      </c>
      <c r="E1502" s="51">
        <v>0</v>
      </c>
      <c r="F1502" s="51">
        <f t="shared" si="201"/>
        <v>902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145</v>
      </c>
      <c r="D1503" s="51">
        <v>0</v>
      </c>
      <c r="E1503" s="51">
        <v>0</v>
      </c>
      <c r="F1503" s="51">
        <f t="shared" si="201"/>
        <v>903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145</v>
      </c>
      <c r="D1504" s="51">
        <v>0</v>
      </c>
      <c r="E1504" s="51">
        <v>0</v>
      </c>
      <c r="F1504" s="51">
        <f t="shared" si="201"/>
        <v>904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145</v>
      </c>
      <c r="D1505" s="51">
        <v>0</v>
      </c>
      <c r="E1505" s="51">
        <v>0</v>
      </c>
      <c r="F1505" s="51">
        <f t="shared" si="201"/>
        <v>905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145</v>
      </c>
      <c r="D1506" s="51">
        <v>0</v>
      </c>
      <c r="E1506" s="51">
        <v>0</v>
      </c>
      <c r="F1506" s="51">
        <f t="shared" si="201"/>
        <v>906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145</v>
      </c>
      <c r="D1507" s="51">
        <v>0</v>
      </c>
      <c r="E1507" s="51">
        <v>0</v>
      </c>
      <c r="F1507" s="51">
        <f t="shared" si="201"/>
        <v>907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145</v>
      </c>
      <c r="D1508" s="51">
        <v>0</v>
      </c>
      <c r="E1508" s="51">
        <v>0</v>
      </c>
      <c r="F1508" s="51">
        <f t="shared" si="201"/>
        <v>908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145</v>
      </c>
      <c r="D1509" s="51">
        <v>0</v>
      </c>
      <c r="E1509" s="51">
        <v>0</v>
      </c>
      <c r="F1509" s="51">
        <f t="shared" si="201"/>
        <v>909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145</v>
      </c>
      <c r="D1510" s="51">
        <v>0</v>
      </c>
      <c r="E1510" s="51">
        <v>0</v>
      </c>
      <c r="F1510" s="51">
        <f t="shared" si="201"/>
        <v>910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145</v>
      </c>
      <c r="D1511" s="51">
        <v>0</v>
      </c>
      <c r="E1511" s="51">
        <v>0</v>
      </c>
      <c r="F1511" s="51">
        <f t="shared" si="201"/>
        <v>911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145</v>
      </c>
      <c r="D1512" s="51">
        <v>0</v>
      </c>
      <c r="E1512" s="51">
        <v>0</v>
      </c>
      <c r="F1512" s="51">
        <f t="shared" si="201"/>
        <v>912</v>
      </c>
      <c r="G1512" s="73" t="s">
        <v>741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146</v>
      </c>
      <c r="D1514" s="51">
        <v>0</v>
      </c>
      <c r="E1514" s="51">
        <v>0</v>
      </c>
      <c r="F1514" s="51">
        <f>F1497+16</f>
        <v>913</v>
      </c>
      <c r="G1514" s="73" t="s">
        <v>726</v>
      </c>
      <c r="H1514" s="73" t="s">
        <v>474</v>
      </c>
      <c r="I1514" s="58" t="str">
        <f xml:space="preserve"> MID(I1497,1,12) &amp; TEXT(MID(I1497,13,2)+1,"00") &amp; "]" &amp; RIGHT(I1497,LEN(I1497)-FIND("]",I1497))</f>
        <v>ChuteStatus[31].b0</v>
      </c>
    </row>
    <row r="1515" spans="1:9" x14ac:dyDescent="0.3">
      <c r="A1515" s="51">
        <v>1</v>
      </c>
      <c r="B1515" s="51"/>
      <c r="C1515" s="51">
        <f>C1514</f>
        <v>146</v>
      </c>
      <c r="D1515" s="51">
        <v>0</v>
      </c>
      <c r="E1515" s="51">
        <v>0</v>
      </c>
      <c r="F1515" s="51">
        <f>F1514+1</f>
        <v>914</v>
      </c>
      <c r="G1515" s="73" t="s">
        <v>727</v>
      </c>
      <c r="H1515" s="73" t="s">
        <v>475</v>
      </c>
      <c r="I1515" s="58" t="str">
        <f xml:space="preserve"> MID(I1514,1,16) &amp; "b1"</f>
        <v>ChuteStatus[31].b1</v>
      </c>
    </row>
    <row r="1516" spans="1:9" x14ac:dyDescent="0.3">
      <c r="A1516" s="51">
        <v>1</v>
      </c>
      <c r="B1516" s="51"/>
      <c r="C1516" s="51">
        <f t="shared" ref="C1516:C1529" si="202">C1515</f>
        <v>146</v>
      </c>
      <c r="D1516" s="51">
        <v>0</v>
      </c>
      <c r="E1516" s="51">
        <v>0</v>
      </c>
      <c r="F1516" s="51">
        <f t="shared" ref="F1516:F1529" si="203">F1515+1</f>
        <v>915</v>
      </c>
      <c r="G1516" s="73" t="s">
        <v>728</v>
      </c>
      <c r="H1516" s="73" t="s">
        <v>476</v>
      </c>
      <c r="I1516" s="58" t="str">
        <f xml:space="preserve"> MID(I1515,1,16) &amp; "b2"</f>
        <v>ChuteStatus[31].b2</v>
      </c>
    </row>
    <row r="1517" spans="1:9" x14ac:dyDescent="0.3">
      <c r="A1517" s="51">
        <v>1</v>
      </c>
      <c r="B1517" s="51"/>
      <c r="C1517" s="51">
        <f t="shared" si="202"/>
        <v>146</v>
      </c>
      <c r="D1517" s="51">
        <v>0</v>
      </c>
      <c r="E1517" s="51">
        <v>0</v>
      </c>
      <c r="F1517" s="51">
        <f t="shared" si="203"/>
        <v>916</v>
      </c>
      <c r="G1517" s="73" t="s">
        <v>729</v>
      </c>
      <c r="H1517" s="73" t="s">
        <v>692</v>
      </c>
      <c r="I1517" s="58" t="str">
        <f xml:space="preserve"> MID(I1516,1,16) &amp; "b3"</f>
        <v>ChuteStatus[31].b3</v>
      </c>
    </row>
    <row r="1518" spans="1:9" x14ac:dyDescent="0.3">
      <c r="A1518" s="51">
        <v>1</v>
      </c>
      <c r="B1518" s="51"/>
      <c r="C1518" s="51">
        <f t="shared" si="202"/>
        <v>146</v>
      </c>
      <c r="D1518" s="51">
        <v>0</v>
      </c>
      <c r="E1518" s="51">
        <v>0</v>
      </c>
      <c r="F1518" s="51">
        <f t="shared" si="203"/>
        <v>917</v>
      </c>
      <c r="G1518" s="73" t="s">
        <v>730</v>
      </c>
      <c r="H1518" s="73"/>
      <c r="I1518" s="51"/>
    </row>
    <row r="1519" spans="1:9" x14ac:dyDescent="0.3">
      <c r="A1519" s="51">
        <v>1</v>
      </c>
      <c r="B1519" s="51"/>
      <c r="C1519" s="51">
        <f t="shared" si="202"/>
        <v>146</v>
      </c>
      <c r="D1519" s="51">
        <v>0</v>
      </c>
      <c r="E1519" s="51">
        <v>0</v>
      </c>
      <c r="F1519" s="51">
        <f t="shared" si="203"/>
        <v>918</v>
      </c>
      <c r="G1519" s="73" t="s">
        <v>731</v>
      </c>
      <c r="H1519" s="73"/>
      <c r="I1519" s="51"/>
    </row>
    <row r="1520" spans="1:9" x14ac:dyDescent="0.3">
      <c r="A1520" s="51">
        <v>1</v>
      </c>
      <c r="B1520" s="51"/>
      <c r="C1520" s="51">
        <f t="shared" si="202"/>
        <v>146</v>
      </c>
      <c r="D1520" s="51">
        <v>0</v>
      </c>
      <c r="E1520" s="51">
        <v>0</v>
      </c>
      <c r="F1520" s="51">
        <f t="shared" si="203"/>
        <v>919</v>
      </c>
      <c r="G1520" s="73" t="s">
        <v>732</v>
      </c>
      <c r="H1520" s="73"/>
      <c r="I1520" s="51"/>
    </row>
    <row r="1521" spans="1:9" x14ac:dyDescent="0.3">
      <c r="A1521" s="51">
        <v>1</v>
      </c>
      <c r="B1521" s="51"/>
      <c r="C1521" s="51">
        <f t="shared" si="202"/>
        <v>146</v>
      </c>
      <c r="D1521" s="51">
        <v>0</v>
      </c>
      <c r="E1521" s="51">
        <v>0</v>
      </c>
      <c r="F1521" s="51">
        <f t="shared" si="203"/>
        <v>920</v>
      </c>
      <c r="G1521" s="73" t="s">
        <v>733</v>
      </c>
      <c r="H1521" s="73"/>
      <c r="I1521" s="51"/>
    </row>
    <row r="1522" spans="1:9" x14ac:dyDescent="0.3">
      <c r="A1522" s="51">
        <v>1</v>
      </c>
      <c r="B1522" s="51"/>
      <c r="C1522" s="51">
        <f t="shared" si="202"/>
        <v>146</v>
      </c>
      <c r="D1522" s="51">
        <v>0</v>
      </c>
      <c r="E1522" s="51">
        <v>0</v>
      </c>
      <c r="F1522" s="51">
        <f t="shared" si="203"/>
        <v>921</v>
      </c>
      <c r="G1522" s="73" t="s">
        <v>734</v>
      </c>
      <c r="H1522" s="73"/>
      <c r="I1522" s="51"/>
    </row>
    <row r="1523" spans="1:9" x14ac:dyDescent="0.3">
      <c r="A1523" s="51">
        <v>1</v>
      </c>
      <c r="B1523" s="51"/>
      <c r="C1523" s="51">
        <f t="shared" si="202"/>
        <v>146</v>
      </c>
      <c r="D1523" s="51">
        <v>0</v>
      </c>
      <c r="E1523" s="51">
        <v>0</v>
      </c>
      <c r="F1523" s="51">
        <f t="shared" si="203"/>
        <v>922</v>
      </c>
      <c r="G1523" s="73" t="s">
        <v>735</v>
      </c>
      <c r="H1523" s="73"/>
      <c r="I1523" s="51"/>
    </row>
    <row r="1524" spans="1:9" x14ac:dyDescent="0.3">
      <c r="A1524" s="51">
        <v>1</v>
      </c>
      <c r="B1524" s="51"/>
      <c r="C1524" s="51">
        <f t="shared" si="202"/>
        <v>146</v>
      </c>
      <c r="D1524" s="51">
        <v>0</v>
      </c>
      <c r="E1524" s="51">
        <v>0</v>
      </c>
      <c r="F1524" s="51">
        <f t="shared" si="203"/>
        <v>923</v>
      </c>
      <c r="G1524" s="73" t="s">
        <v>736</v>
      </c>
      <c r="H1524" s="73"/>
      <c r="I1524" s="51"/>
    </row>
    <row r="1525" spans="1:9" x14ac:dyDescent="0.3">
      <c r="A1525" s="51">
        <v>1</v>
      </c>
      <c r="B1525" s="51"/>
      <c r="C1525" s="51">
        <f t="shared" si="202"/>
        <v>146</v>
      </c>
      <c r="D1525" s="51">
        <v>0</v>
      </c>
      <c r="E1525" s="51">
        <v>0</v>
      </c>
      <c r="F1525" s="51">
        <f t="shared" si="203"/>
        <v>924</v>
      </c>
      <c r="G1525" s="73" t="s">
        <v>737</v>
      </c>
      <c r="H1525" s="73"/>
      <c r="I1525" s="51"/>
    </row>
    <row r="1526" spans="1:9" x14ac:dyDescent="0.3">
      <c r="A1526" s="51">
        <v>1</v>
      </c>
      <c r="B1526" s="51"/>
      <c r="C1526" s="51">
        <f t="shared" si="202"/>
        <v>146</v>
      </c>
      <c r="D1526" s="51">
        <v>0</v>
      </c>
      <c r="E1526" s="51">
        <v>0</v>
      </c>
      <c r="F1526" s="51">
        <f t="shared" si="203"/>
        <v>925</v>
      </c>
      <c r="G1526" s="73" t="s">
        <v>738</v>
      </c>
      <c r="H1526" s="73"/>
      <c r="I1526" s="51"/>
    </row>
    <row r="1527" spans="1:9" x14ac:dyDescent="0.3">
      <c r="A1527" s="51">
        <v>1</v>
      </c>
      <c r="B1527" s="51"/>
      <c r="C1527" s="51">
        <f t="shared" si="202"/>
        <v>146</v>
      </c>
      <c r="D1527" s="51">
        <v>0</v>
      </c>
      <c r="E1527" s="51">
        <v>0</v>
      </c>
      <c r="F1527" s="51">
        <f t="shared" si="203"/>
        <v>926</v>
      </c>
      <c r="G1527" s="73" t="s">
        <v>739</v>
      </c>
      <c r="H1527" s="73"/>
      <c r="I1527" s="51"/>
    </row>
    <row r="1528" spans="1:9" x14ac:dyDescent="0.3">
      <c r="A1528" s="51">
        <v>1</v>
      </c>
      <c r="B1528" s="51"/>
      <c r="C1528" s="51">
        <f t="shared" si="202"/>
        <v>146</v>
      </c>
      <c r="D1528" s="51">
        <v>0</v>
      </c>
      <c r="E1528" s="51">
        <v>0</v>
      </c>
      <c r="F1528" s="51">
        <f t="shared" si="203"/>
        <v>927</v>
      </c>
      <c r="G1528" s="73" t="s">
        <v>740</v>
      </c>
      <c r="H1528" s="73"/>
      <c r="I1528" s="51"/>
    </row>
    <row r="1529" spans="1:9" x14ac:dyDescent="0.3">
      <c r="A1529" s="51">
        <v>1</v>
      </c>
      <c r="B1529" s="51"/>
      <c r="C1529" s="51">
        <f t="shared" si="202"/>
        <v>146</v>
      </c>
      <c r="D1529" s="51">
        <v>0</v>
      </c>
      <c r="E1529" s="51">
        <v>0</v>
      </c>
      <c r="F1529" s="51">
        <f t="shared" si="203"/>
        <v>928</v>
      </c>
      <c r="G1529" s="73" t="s">
        <v>741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147</v>
      </c>
      <c r="D1531" s="51">
        <v>0</v>
      </c>
      <c r="E1531" s="51">
        <v>0</v>
      </c>
      <c r="F1531" s="51">
        <f>F1514+16</f>
        <v>929</v>
      </c>
      <c r="G1531" s="73" t="s">
        <v>726</v>
      </c>
      <c r="H1531" s="73" t="s">
        <v>474</v>
      </c>
      <c r="I1531" s="58" t="str">
        <f xml:space="preserve"> MID(I1514,1,12) &amp; TEXT(MID(I1514,13,2)+1,"00") &amp; "]" &amp; RIGHT(I1514,LEN(I1514)-FIND("]",I1514))</f>
        <v>ChuteStatus[32].b0</v>
      </c>
    </row>
    <row r="1532" spans="1:9" x14ac:dyDescent="0.3">
      <c r="A1532" s="51">
        <v>1</v>
      </c>
      <c r="B1532" s="51"/>
      <c r="C1532" s="51">
        <f>C1531</f>
        <v>147</v>
      </c>
      <c r="D1532" s="51">
        <v>0</v>
      </c>
      <c r="E1532" s="51">
        <v>0</v>
      </c>
      <c r="F1532" s="51">
        <f>F1531+1</f>
        <v>930</v>
      </c>
      <c r="G1532" s="73" t="s">
        <v>727</v>
      </c>
      <c r="H1532" s="73" t="s">
        <v>475</v>
      </c>
      <c r="I1532" s="58" t="str">
        <f xml:space="preserve"> MID(I1531,1,16) &amp; "b1"</f>
        <v>ChuteStatus[32].b1</v>
      </c>
    </row>
    <row r="1533" spans="1:9" x14ac:dyDescent="0.3">
      <c r="A1533" s="51">
        <v>1</v>
      </c>
      <c r="B1533" s="51"/>
      <c r="C1533" s="51">
        <f t="shared" ref="C1533:C1546" si="204">C1532</f>
        <v>147</v>
      </c>
      <c r="D1533" s="51">
        <v>0</v>
      </c>
      <c r="E1533" s="51">
        <v>0</v>
      </c>
      <c r="F1533" s="51">
        <f t="shared" ref="F1533:F1546" si="205">F1532+1</f>
        <v>931</v>
      </c>
      <c r="G1533" s="73" t="s">
        <v>728</v>
      </c>
      <c r="H1533" s="73" t="s">
        <v>476</v>
      </c>
      <c r="I1533" s="58" t="str">
        <f xml:space="preserve"> MID(I1532,1,16) &amp; "b2"</f>
        <v>ChuteStatus[32].b2</v>
      </c>
    </row>
    <row r="1534" spans="1:9" x14ac:dyDescent="0.3">
      <c r="A1534" s="51">
        <v>1</v>
      </c>
      <c r="B1534" s="51"/>
      <c r="C1534" s="51">
        <f t="shared" si="204"/>
        <v>147</v>
      </c>
      <c r="D1534" s="51">
        <v>0</v>
      </c>
      <c r="E1534" s="51">
        <v>0</v>
      </c>
      <c r="F1534" s="51">
        <f t="shared" si="205"/>
        <v>932</v>
      </c>
      <c r="G1534" s="73" t="s">
        <v>729</v>
      </c>
      <c r="H1534" s="73" t="s">
        <v>692</v>
      </c>
      <c r="I1534" s="58" t="str">
        <f xml:space="preserve"> MID(I1533,1,16) &amp; "b3"</f>
        <v>ChuteStatus[32].b3</v>
      </c>
    </row>
    <row r="1535" spans="1:9" x14ac:dyDescent="0.3">
      <c r="A1535" s="51">
        <v>1</v>
      </c>
      <c r="B1535" s="51"/>
      <c r="C1535" s="51">
        <f t="shared" si="204"/>
        <v>147</v>
      </c>
      <c r="D1535" s="51">
        <v>0</v>
      </c>
      <c r="E1535" s="51">
        <v>0</v>
      </c>
      <c r="F1535" s="51">
        <f t="shared" si="205"/>
        <v>933</v>
      </c>
      <c r="G1535" s="73" t="s">
        <v>730</v>
      </c>
      <c r="H1535" s="73"/>
      <c r="I1535" s="51"/>
    </row>
    <row r="1536" spans="1:9" x14ac:dyDescent="0.3">
      <c r="A1536" s="51">
        <v>1</v>
      </c>
      <c r="B1536" s="51"/>
      <c r="C1536" s="51">
        <f t="shared" si="204"/>
        <v>147</v>
      </c>
      <c r="D1536" s="51">
        <v>0</v>
      </c>
      <c r="E1536" s="51">
        <v>0</v>
      </c>
      <c r="F1536" s="51">
        <f t="shared" si="205"/>
        <v>934</v>
      </c>
      <c r="G1536" s="73" t="s">
        <v>731</v>
      </c>
      <c r="H1536" s="73"/>
      <c r="I1536" s="51"/>
    </row>
    <row r="1537" spans="1:9" x14ac:dyDescent="0.3">
      <c r="A1537" s="51">
        <v>1</v>
      </c>
      <c r="B1537" s="51"/>
      <c r="C1537" s="51">
        <f t="shared" si="204"/>
        <v>147</v>
      </c>
      <c r="D1537" s="51">
        <v>0</v>
      </c>
      <c r="E1537" s="51">
        <v>0</v>
      </c>
      <c r="F1537" s="51">
        <f t="shared" si="205"/>
        <v>935</v>
      </c>
      <c r="G1537" s="73" t="s">
        <v>732</v>
      </c>
      <c r="H1537" s="73"/>
      <c r="I1537" s="51"/>
    </row>
    <row r="1538" spans="1:9" x14ac:dyDescent="0.3">
      <c r="A1538" s="51">
        <v>1</v>
      </c>
      <c r="B1538" s="51"/>
      <c r="C1538" s="51">
        <f t="shared" si="204"/>
        <v>147</v>
      </c>
      <c r="D1538" s="51">
        <v>0</v>
      </c>
      <c r="E1538" s="51">
        <v>0</v>
      </c>
      <c r="F1538" s="51">
        <f t="shared" si="205"/>
        <v>936</v>
      </c>
      <c r="G1538" s="73" t="s">
        <v>733</v>
      </c>
      <c r="H1538" s="73"/>
      <c r="I1538" s="51"/>
    </row>
    <row r="1539" spans="1:9" x14ac:dyDescent="0.3">
      <c r="A1539" s="51">
        <v>1</v>
      </c>
      <c r="B1539" s="51"/>
      <c r="C1539" s="51">
        <f t="shared" si="204"/>
        <v>147</v>
      </c>
      <c r="D1539" s="51">
        <v>0</v>
      </c>
      <c r="E1539" s="51">
        <v>0</v>
      </c>
      <c r="F1539" s="51">
        <f t="shared" si="205"/>
        <v>937</v>
      </c>
      <c r="G1539" s="73" t="s">
        <v>734</v>
      </c>
      <c r="H1539" s="73"/>
      <c r="I1539" s="51"/>
    </row>
    <row r="1540" spans="1:9" x14ac:dyDescent="0.3">
      <c r="A1540" s="51">
        <v>1</v>
      </c>
      <c r="B1540" s="51"/>
      <c r="C1540" s="51">
        <f t="shared" si="204"/>
        <v>147</v>
      </c>
      <c r="D1540" s="51">
        <v>0</v>
      </c>
      <c r="E1540" s="51">
        <v>0</v>
      </c>
      <c r="F1540" s="51">
        <f t="shared" si="205"/>
        <v>938</v>
      </c>
      <c r="G1540" s="73" t="s">
        <v>735</v>
      </c>
      <c r="H1540" s="73"/>
      <c r="I1540" s="51"/>
    </row>
    <row r="1541" spans="1:9" x14ac:dyDescent="0.3">
      <c r="A1541" s="51">
        <v>1</v>
      </c>
      <c r="B1541" s="51"/>
      <c r="C1541" s="51">
        <f t="shared" si="204"/>
        <v>147</v>
      </c>
      <c r="D1541" s="51">
        <v>0</v>
      </c>
      <c r="E1541" s="51">
        <v>0</v>
      </c>
      <c r="F1541" s="51">
        <f t="shared" si="205"/>
        <v>939</v>
      </c>
      <c r="G1541" s="73" t="s">
        <v>736</v>
      </c>
      <c r="H1541" s="73"/>
      <c r="I1541" s="51"/>
    </row>
    <row r="1542" spans="1:9" x14ac:dyDescent="0.3">
      <c r="A1542" s="51">
        <v>1</v>
      </c>
      <c r="B1542" s="51"/>
      <c r="C1542" s="51">
        <f t="shared" si="204"/>
        <v>147</v>
      </c>
      <c r="D1542" s="51">
        <v>0</v>
      </c>
      <c r="E1542" s="51">
        <v>0</v>
      </c>
      <c r="F1542" s="51">
        <f t="shared" si="205"/>
        <v>940</v>
      </c>
      <c r="G1542" s="73" t="s">
        <v>737</v>
      </c>
      <c r="H1542" s="73"/>
      <c r="I1542" s="51"/>
    </row>
    <row r="1543" spans="1:9" x14ac:dyDescent="0.3">
      <c r="A1543" s="51">
        <v>1</v>
      </c>
      <c r="B1543" s="51"/>
      <c r="C1543" s="51">
        <f t="shared" si="204"/>
        <v>147</v>
      </c>
      <c r="D1543" s="51">
        <v>0</v>
      </c>
      <c r="E1543" s="51">
        <v>0</v>
      </c>
      <c r="F1543" s="51">
        <f t="shared" si="205"/>
        <v>941</v>
      </c>
      <c r="G1543" s="73" t="s">
        <v>738</v>
      </c>
      <c r="H1543" s="73"/>
      <c r="I1543" s="51"/>
    </row>
    <row r="1544" spans="1:9" x14ac:dyDescent="0.3">
      <c r="A1544" s="51">
        <v>1</v>
      </c>
      <c r="B1544" s="51"/>
      <c r="C1544" s="51">
        <f t="shared" si="204"/>
        <v>147</v>
      </c>
      <c r="D1544" s="51">
        <v>0</v>
      </c>
      <c r="E1544" s="51">
        <v>0</v>
      </c>
      <c r="F1544" s="51">
        <f t="shared" si="205"/>
        <v>942</v>
      </c>
      <c r="G1544" s="73" t="s">
        <v>739</v>
      </c>
      <c r="H1544" s="73"/>
      <c r="I1544" s="51"/>
    </row>
    <row r="1545" spans="1:9" x14ac:dyDescent="0.3">
      <c r="A1545" s="51">
        <v>1</v>
      </c>
      <c r="B1545" s="51"/>
      <c r="C1545" s="51">
        <f t="shared" si="204"/>
        <v>147</v>
      </c>
      <c r="D1545" s="51">
        <v>0</v>
      </c>
      <c r="E1545" s="51">
        <v>0</v>
      </c>
      <c r="F1545" s="51">
        <f t="shared" si="205"/>
        <v>943</v>
      </c>
      <c r="G1545" s="73" t="s">
        <v>740</v>
      </c>
      <c r="H1545" s="73"/>
      <c r="I1545" s="51"/>
    </row>
    <row r="1546" spans="1:9" x14ac:dyDescent="0.3">
      <c r="A1546" s="51">
        <v>1</v>
      </c>
      <c r="B1546" s="51"/>
      <c r="C1546" s="51">
        <f t="shared" si="204"/>
        <v>147</v>
      </c>
      <c r="D1546" s="51">
        <v>0</v>
      </c>
      <c r="E1546" s="51">
        <v>0</v>
      </c>
      <c r="F1546" s="51">
        <f t="shared" si="205"/>
        <v>944</v>
      </c>
      <c r="G1546" s="73" t="s">
        <v>741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148</v>
      </c>
      <c r="D1548" s="51">
        <v>0</v>
      </c>
      <c r="E1548" s="51">
        <v>0</v>
      </c>
      <c r="F1548" s="51">
        <f>F1531+16</f>
        <v>945</v>
      </c>
      <c r="G1548" s="73" t="s">
        <v>726</v>
      </c>
      <c r="H1548" s="73" t="s">
        <v>474</v>
      </c>
      <c r="I1548" s="58" t="str">
        <f xml:space="preserve"> MID(I1531,1,12) &amp; TEXT(MID(I1531,13,2)+1,"00") &amp; "]" &amp; RIGHT(I1531,LEN(I1531)-FIND("]",I1531))</f>
        <v>ChuteStatus[33].b0</v>
      </c>
    </row>
    <row r="1549" spans="1:9" x14ac:dyDescent="0.3">
      <c r="A1549" s="51">
        <v>1</v>
      </c>
      <c r="B1549" s="51"/>
      <c r="C1549" s="51">
        <f>C1548</f>
        <v>148</v>
      </c>
      <c r="D1549" s="51">
        <v>0</v>
      </c>
      <c r="E1549" s="51">
        <v>0</v>
      </c>
      <c r="F1549" s="51">
        <f>F1548+1</f>
        <v>946</v>
      </c>
      <c r="G1549" s="73" t="s">
        <v>727</v>
      </c>
      <c r="H1549" s="73" t="s">
        <v>475</v>
      </c>
      <c r="I1549" s="58" t="str">
        <f xml:space="preserve"> MID(I1548,1,16) &amp; "b1"</f>
        <v>ChuteStatus[33].b1</v>
      </c>
    </row>
    <row r="1550" spans="1:9" x14ac:dyDescent="0.3">
      <c r="A1550" s="51">
        <v>1</v>
      </c>
      <c r="B1550" s="51"/>
      <c r="C1550" s="51">
        <f t="shared" ref="C1550:C1563" si="206">C1549</f>
        <v>148</v>
      </c>
      <c r="D1550" s="51">
        <v>0</v>
      </c>
      <c r="E1550" s="51">
        <v>0</v>
      </c>
      <c r="F1550" s="51">
        <f t="shared" ref="F1550:F1563" si="207">F1549+1</f>
        <v>947</v>
      </c>
      <c r="G1550" s="73" t="s">
        <v>728</v>
      </c>
      <c r="H1550" s="73" t="s">
        <v>476</v>
      </c>
      <c r="I1550" s="58" t="str">
        <f xml:space="preserve"> MID(I1549,1,16) &amp; "b2"</f>
        <v>ChuteStatus[33].b2</v>
      </c>
    </row>
    <row r="1551" spans="1:9" x14ac:dyDescent="0.3">
      <c r="A1551" s="51">
        <v>1</v>
      </c>
      <c r="B1551" s="51"/>
      <c r="C1551" s="51">
        <f t="shared" si="206"/>
        <v>148</v>
      </c>
      <c r="D1551" s="51">
        <v>0</v>
      </c>
      <c r="E1551" s="51">
        <v>0</v>
      </c>
      <c r="F1551" s="51">
        <f t="shared" si="207"/>
        <v>948</v>
      </c>
      <c r="G1551" s="73" t="s">
        <v>729</v>
      </c>
      <c r="H1551" s="73" t="s">
        <v>692</v>
      </c>
      <c r="I1551" s="58" t="str">
        <f xml:space="preserve"> MID(I1550,1,16) &amp; "b3"</f>
        <v>ChuteStatus[33].b3</v>
      </c>
    </row>
    <row r="1552" spans="1:9" x14ac:dyDescent="0.3">
      <c r="A1552" s="51">
        <v>1</v>
      </c>
      <c r="B1552" s="51"/>
      <c r="C1552" s="51">
        <f t="shared" si="206"/>
        <v>148</v>
      </c>
      <c r="D1552" s="51">
        <v>0</v>
      </c>
      <c r="E1552" s="51">
        <v>0</v>
      </c>
      <c r="F1552" s="51">
        <f t="shared" si="207"/>
        <v>949</v>
      </c>
      <c r="G1552" s="73" t="s">
        <v>730</v>
      </c>
      <c r="H1552" s="73"/>
      <c r="I1552" s="51"/>
    </row>
    <row r="1553" spans="1:9" x14ac:dyDescent="0.3">
      <c r="A1553" s="51">
        <v>1</v>
      </c>
      <c r="B1553" s="51"/>
      <c r="C1553" s="51">
        <f t="shared" si="206"/>
        <v>148</v>
      </c>
      <c r="D1553" s="51">
        <v>0</v>
      </c>
      <c r="E1553" s="51">
        <v>0</v>
      </c>
      <c r="F1553" s="51">
        <f t="shared" si="207"/>
        <v>950</v>
      </c>
      <c r="G1553" s="73" t="s">
        <v>731</v>
      </c>
      <c r="H1553" s="73"/>
      <c r="I1553" s="51"/>
    </row>
    <row r="1554" spans="1:9" x14ac:dyDescent="0.3">
      <c r="A1554" s="51">
        <v>1</v>
      </c>
      <c r="B1554" s="51"/>
      <c r="C1554" s="51">
        <f t="shared" si="206"/>
        <v>148</v>
      </c>
      <c r="D1554" s="51">
        <v>0</v>
      </c>
      <c r="E1554" s="51">
        <v>0</v>
      </c>
      <c r="F1554" s="51">
        <f t="shared" si="207"/>
        <v>951</v>
      </c>
      <c r="G1554" s="73" t="s">
        <v>732</v>
      </c>
      <c r="H1554" s="73"/>
      <c r="I1554" s="51"/>
    </row>
    <row r="1555" spans="1:9" x14ac:dyDescent="0.3">
      <c r="A1555" s="51">
        <v>1</v>
      </c>
      <c r="B1555" s="51"/>
      <c r="C1555" s="51">
        <f t="shared" si="206"/>
        <v>148</v>
      </c>
      <c r="D1555" s="51">
        <v>0</v>
      </c>
      <c r="E1555" s="51">
        <v>0</v>
      </c>
      <c r="F1555" s="51">
        <f t="shared" si="207"/>
        <v>952</v>
      </c>
      <c r="G1555" s="73" t="s">
        <v>733</v>
      </c>
      <c r="H1555" s="73"/>
      <c r="I1555" s="51"/>
    </row>
    <row r="1556" spans="1:9" x14ac:dyDescent="0.3">
      <c r="A1556" s="51">
        <v>1</v>
      </c>
      <c r="B1556" s="51"/>
      <c r="C1556" s="51">
        <f t="shared" si="206"/>
        <v>148</v>
      </c>
      <c r="D1556" s="51">
        <v>0</v>
      </c>
      <c r="E1556" s="51">
        <v>0</v>
      </c>
      <c r="F1556" s="51">
        <f t="shared" si="207"/>
        <v>953</v>
      </c>
      <c r="G1556" s="73" t="s">
        <v>734</v>
      </c>
      <c r="H1556" s="73"/>
      <c r="I1556" s="51"/>
    </row>
    <row r="1557" spans="1:9" x14ac:dyDescent="0.3">
      <c r="A1557" s="51">
        <v>1</v>
      </c>
      <c r="B1557" s="51"/>
      <c r="C1557" s="51">
        <f t="shared" si="206"/>
        <v>148</v>
      </c>
      <c r="D1557" s="51">
        <v>0</v>
      </c>
      <c r="E1557" s="51">
        <v>0</v>
      </c>
      <c r="F1557" s="51">
        <f t="shared" si="207"/>
        <v>954</v>
      </c>
      <c r="G1557" s="73" t="s">
        <v>735</v>
      </c>
      <c r="H1557" s="73"/>
      <c r="I1557" s="51"/>
    </row>
    <row r="1558" spans="1:9" x14ac:dyDescent="0.3">
      <c r="A1558" s="51">
        <v>1</v>
      </c>
      <c r="B1558" s="51"/>
      <c r="C1558" s="51">
        <f t="shared" si="206"/>
        <v>148</v>
      </c>
      <c r="D1558" s="51">
        <v>0</v>
      </c>
      <c r="E1558" s="51">
        <v>0</v>
      </c>
      <c r="F1558" s="51">
        <f t="shared" si="207"/>
        <v>955</v>
      </c>
      <c r="G1558" s="73" t="s">
        <v>736</v>
      </c>
      <c r="H1558" s="73"/>
      <c r="I1558" s="51"/>
    </row>
    <row r="1559" spans="1:9" x14ac:dyDescent="0.3">
      <c r="A1559" s="51">
        <v>1</v>
      </c>
      <c r="B1559" s="51"/>
      <c r="C1559" s="51">
        <f t="shared" si="206"/>
        <v>148</v>
      </c>
      <c r="D1559" s="51">
        <v>0</v>
      </c>
      <c r="E1559" s="51">
        <v>0</v>
      </c>
      <c r="F1559" s="51">
        <f t="shared" si="207"/>
        <v>956</v>
      </c>
      <c r="G1559" s="73" t="s">
        <v>737</v>
      </c>
      <c r="H1559" s="73"/>
      <c r="I1559" s="51"/>
    </row>
    <row r="1560" spans="1:9" x14ac:dyDescent="0.3">
      <c r="A1560" s="51">
        <v>1</v>
      </c>
      <c r="B1560" s="51"/>
      <c r="C1560" s="51">
        <f t="shared" si="206"/>
        <v>148</v>
      </c>
      <c r="D1560" s="51">
        <v>0</v>
      </c>
      <c r="E1560" s="51">
        <v>0</v>
      </c>
      <c r="F1560" s="51">
        <f t="shared" si="207"/>
        <v>957</v>
      </c>
      <c r="G1560" s="73" t="s">
        <v>738</v>
      </c>
      <c r="H1560" s="73"/>
      <c r="I1560" s="51"/>
    </row>
    <row r="1561" spans="1:9" x14ac:dyDescent="0.3">
      <c r="A1561" s="51">
        <v>1</v>
      </c>
      <c r="B1561" s="51"/>
      <c r="C1561" s="51">
        <f t="shared" si="206"/>
        <v>148</v>
      </c>
      <c r="D1561" s="51">
        <v>0</v>
      </c>
      <c r="E1561" s="51">
        <v>0</v>
      </c>
      <c r="F1561" s="51">
        <f t="shared" si="207"/>
        <v>958</v>
      </c>
      <c r="G1561" s="73" t="s">
        <v>739</v>
      </c>
      <c r="H1561" s="73"/>
      <c r="I1561" s="51"/>
    </row>
    <row r="1562" spans="1:9" x14ac:dyDescent="0.3">
      <c r="A1562" s="51">
        <v>1</v>
      </c>
      <c r="B1562" s="51"/>
      <c r="C1562" s="51">
        <f t="shared" si="206"/>
        <v>148</v>
      </c>
      <c r="D1562" s="51">
        <v>0</v>
      </c>
      <c r="E1562" s="51">
        <v>0</v>
      </c>
      <c r="F1562" s="51">
        <f t="shared" si="207"/>
        <v>959</v>
      </c>
      <c r="G1562" s="73" t="s">
        <v>740</v>
      </c>
      <c r="H1562" s="73"/>
      <c r="I1562" s="51"/>
    </row>
    <row r="1563" spans="1:9" x14ac:dyDescent="0.3">
      <c r="A1563" s="51">
        <v>1</v>
      </c>
      <c r="B1563" s="51"/>
      <c r="C1563" s="51">
        <f t="shared" si="206"/>
        <v>148</v>
      </c>
      <c r="D1563" s="51">
        <v>0</v>
      </c>
      <c r="E1563" s="51">
        <v>0</v>
      </c>
      <c r="F1563" s="51">
        <f t="shared" si="207"/>
        <v>960</v>
      </c>
      <c r="G1563" s="73" t="s">
        <v>741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149</v>
      </c>
      <c r="D1565" s="51">
        <v>0</v>
      </c>
      <c r="E1565" s="51">
        <v>0</v>
      </c>
      <c r="F1565" s="51">
        <f>F1548+16</f>
        <v>961</v>
      </c>
      <c r="G1565" s="73" t="s">
        <v>726</v>
      </c>
      <c r="H1565" s="73" t="s">
        <v>474</v>
      </c>
      <c r="I1565" s="58" t="str">
        <f xml:space="preserve"> MID(I1548,1,12) &amp; TEXT(MID(I1548,13,2)+1,"00") &amp; "]" &amp; RIGHT(I1548,LEN(I1548)-FIND("]",I1548))</f>
        <v>ChuteStatus[34].b0</v>
      </c>
    </row>
    <row r="1566" spans="1:9" x14ac:dyDescent="0.3">
      <c r="A1566" s="51">
        <v>1</v>
      </c>
      <c r="B1566" s="51"/>
      <c r="C1566" s="51">
        <f>C1565</f>
        <v>149</v>
      </c>
      <c r="D1566" s="51">
        <v>0</v>
      </c>
      <c r="E1566" s="51">
        <v>0</v>
      </c>
      <c r="F1566" s="51">
        <f>F1565+1</f>
        <v>962</v>
      </c>
      <c r="G1566" s="73" t="s">
        <v>727</v>
      </c>
      <c r="H1566" s="73" t="s">
        <v>475</v>
      </c>
      <c r="I1566" s="58" t="str">
        <f xml:space="preserve"> MID(I1565,1,16) &amp; "b1"</f>
        <v>ChuteStatus[34].b1</v>
      </c>
    </row>
    <row r="1567" spans="1:9" x14ac:dyDescent="0.3">
      <c r="A1567" s="51">
        <v>1</v>
      </c>
      <c r="B1567" s="51"/>
      <c r="C1567" s="51">
        <f t="shared" ref="C1567:C1580" si="208">C1566</f>
        <v>149</v>
      </c>
      <c r="D1567" s="51">
        <v>0</v>
      </c>
      <c r="E1567" s="51">
        <v>0</v>
      </c>
      <c r="F1567" s="51">
        <f t="shared" ref="F1567:F1580" si="209">F1566+1</f>
        <v>963</v>
      </c>
      <c r="G1567" s="73" t="s">
        <v>728</v>
      </c>
      <c r="H1567" s="73" t="s">
        <v>476</v>
      </c>
      <c r="I1567" s="58" t="str">
        <f xml:space="preserve"> MID(I1566,1,16) &amp; "b2"</f>
        <v>ChuteStatus[34].b2</v>
      </c>
    </row>
    <row r="1568" spans="1:9" x14ac:dyDescent="0.3">
      <c r="A1568" s="51">
        <v>1</v>
      </c>
      <c r="B1568" s="51"/>
      <c r="C1568" s="51">
        <f t="shared" si="208"/>
        <v>149</v>
      </c>
      <c r="D1568" s="51">
        <v>0</v>
      </c>
      <c r="E1568" s="51">
        <v>0</v>
      </c>
      <c r="F1568" s="51">
        <f t="shared" si="209"/>
        <v>964</v>
      </c>
      <c r="G1568" s="73" t="s">
        <v>729</v>
      </c>
      <c r="H1568" s="73" t="s">
        <v>692</v>
      </c>
      <c r="I1568" s="58" t="str">
        <f xml:space="preserve"> MID(I1567,1,16) &amp; "b3"</f>
        <v>ChuteStatus[34].b3</v>
      </c>
    </row>
    <row r="1569" spans="1:9" x14ac:dyDescent="0.3">
      <c r="A1569" s="51">
        <v>1</v>
      </c>
      <c r="B1569" s="51"/>
      <c r="C1569" s="51">
        <f t="shared" si="208"/>
        <v>149</v>
      </c>
      <c r="D1569" s="51">
        <v>0</v>
      </c>
      <c r="E1569" s="51">
        <v>0</v>
      </c>
      <c r="F1569" s="51">
        <f t="shared" si="209"/>
        <v>965</v>
      </c>
      <c r="G1569" s="73" t="s">
        <v>730</v>
      </c>
      <c r="H1569" s="73"/>
      <c r="I1569" s="51"/>
    </row>
    <row r="1570" spans="1:9" x14ac:dyDescent="0.3">
      <c r="A1570" s="51">
        <v>1</v>
      </c>
      <c r="B1570" s="51"/>
      <c r="C1570" s="51">
        <f t="shared" si="208"/>
        <v>149</v>
      </c>
      <c r="D1570" s="51">
        <v>0</v>
      </c>
      <c r="E1570" s="51">
        <v>0</v>
      </c>
      <c r="F1570" s="51">
        <f t="shared" si="209"/>
        <v>966</v>
      </c>
      <c r="G1570" s="73" t="s">
        <v>731</v>
      </c>
      <c r="H1570" s="73"/>
      <c r="I1570" s="51"/>
    </row>
    <row r="1571" spans="1:9" x14ac:dyDescent="0.3">
      <c r="A1571" s="51">
        <v>1</v>
      </c>
      <c r="B1571" s="51"/>
      <c r="C1571" s="51">
        <f t="shared" si="208"/>
        <v>149</v>
      </c>
      <c r="D1571" s="51">
        <v>0</v>
      </c>
      <c r="E1571" s="51">
        <v>0</v>
      </c>
      <c r="F1571" s="51">
        <f t="shared" si="209"/>
        <v>967</v>
      </c>
      <c r="G1571" s="73" t="s">
        <v>732</v>
      </c>
      <c r="H1571" s="73"/>
      <c r="I1571" s="51"/>
    </row>
    <row r="1572" spans="1:9" x14ac:dyDescent="0.3">
      <c r="A1572" s="51">
        <v>1</v>
      </c>
      <c r="B1572" s="51"/>
      <c r="C1572" s="51">
        <f t="shared" si="208"/>
        <v>149</v>
      </c>
      <c r="D1572" s="51">
        <v>0</v>
      </c>
      <c r="E1572" s="51">
        <v>0</v>
      </c>
      <c r="F1572" s="51">
        <f t="shared" si="209"/>
        <v>968</v>
      </c>
      <c r="G1572" s="73" t="s">
        <v>733</v>
      </c>
      <c r="H1572" s="73"/>
      <c r="I1572" s="51"/>
    </row>
    <row r="1573" spans="1:9" x14ac:dyDescent="0.3">
      <c r="A1573" s="51">
        <v>1</v>
      </c>
      <c r="B1573" s="51"/>
      <c r="C1573" s="51">
        <f t="shared" si="208"/>
        <v>149</v>
      </c>
      <c r="D1573" s="51">
        <v>0</v>
      </c>
      <c r="E1573" s="51">
        <v>0</v>
      </c>
      <c r="F1573" s="51">
        <f t="shared" si="209"/>
        <v>969</v>
      </c>
      <c r="G1573" s="73" t="s">
        <v>734</v>
      </c>
      <c r="H1573" s="73"/>
      <c r="I1573" s="51"/>
    </row>
    <row r="1574" spans="1:9" x14ac:dyDescent="0.3">
      <c r="A1574" s="51">
        <v>1</v>
      </c>
      <c r="B1574" s="51"/>
      <c r="C1574" s="51">
        <f t="shared" si="208"/>
        <v>149</v>
      </c>
      <c r="D1574" s="51">
        <v>0</v>
      </c>
      <c r="E1574" s="51">
        <v>0</v>
      </c>
      <c r="F1574" s="51">
        <f t="shared" si="209"/>
        <v>970</v>
      </c>
      <c r="G1574" s="73" t="s">
        <v>735</v>
      </c>
      <c r="H1574" s="73"/>
      <c r="I1574" s="51"/>
    </row>
    <row r="1575" spans="1:9" x14ac:dyDescent="0.3">
      <c r="A1575" s="51">
        <v>1</v>
      </c>
      <c r="B1575" s="51"/>
      <c r="C1575" s="51">
        <f t="shared" si="208"/>
        <v>149</v>
      </c>
      <c r="D1575" s="51">
        <v>0</v>
      </c>
      <c r="E1575" s="51">
        <v>0</v>
      </c>
      <c r="F1575" s="51">
        <f t="shared" si="209"/>
        <v>971</v>
      </c>
      <c r="G1575" s="73" t="s">
        <v>736</v>
      </c>
      <c r="H1575" s="73"/>
      <c r="I1575" s="51"/>
    </row>
    <row r="1576" spans="1:9" x14ac:dyDescent="0.3">
      <c r="A1576" s="51">
        <v>1</v>
      </c>
      <c r="B1576" s="51"/>
      <c r="C1576" s="51">
        <f t="shared" si="208"/>
        <v>149</v>
      </c>
      <c r="D1576" s="51">
        <v>0</v>
      </c>
      <c r="E1576" s="51">
        <v>0</v>
      </c>
      <c r="F1576" s="51">
        <f t="shared" si="209"/>
        <v>972</v>
      </c>
      <c r="G1576" s="73" t="s">
        <v>737</v>
      </c>
      <c r="H1576" s="73"/>
      <c r="I1576" s="51"/>
    </row>
    <row r="1577" spans="1:9" x14ac:dyDescent="0.3">
      <c r="A1577" s="51">
        <v>1</v>
      </c>
      <c r="B1577" s="51"/>
      <c r="C1577" s="51">
        <f t="shared" si="208"/>
        <v>149</v>
      </c>
      <c r="D1577" s="51">
        <v>0</v>
      </c>
      <c r="E1577" s="51">
        <v>0</v>
      </c>
      <c r="F1577" s="51">
        <f t="shared" si="209"/>
        <v>973</v>
      </c>
      <c r="G1577" s="73" t="s">
        <v>738</v>
      </c>
      <c r="H1577" s="73"/>
      <c r="I1577" s="51"/>
    </row>
    <row r="1578" spans="1:9" x14ac:dyDescent="0.3">
      <c r="A1578" s="51">
        <v>1</v>
      </c>
      <c r="B1578" s="51"/>
      <c r="C1578" s="51">
        <f t="shared" si="208"/>
        <v>149</v>
      </c>
      <c r="D1578" s="51">
        <v>0</v>
      </c>
      <c r="E1578" s="51">
        <v>0</v>
      </c>
      <c r="F1578" s="51">
        <f t="shared" si="209"/>
        <v>974</v>
      </c>
      <c r="G1578" s="73" t="s">
        <v>739</v>
      </c>
      <c r="H1578" s="73"/>
      <c r="I1578" s="51"/>
    </row>
    <row r="1579" spans="1:9" x14ac:dyDescent="0.3">
      <c r="A1579" s="51">
        <v>1</v>
      </c>
      <c r="B1579" s="51"/>
      <c r="C1579" s="51">
        <f t="shared" si="208"/>
        <v>149</v>
      </c>
      <c r="D1579" s="51">
        <v>0</v>
      </c>
      <c r="E1579" s="51">
        <v>0</v>
      </c>
      <c r="F1579" s="51">
        <f t="shared" si="209"/>
        <v>975</v>
      </c>
      <c r="G1579" s="73" t="s">
        <v>740</v>
      </c>
      <c r="H1579" s="73"/>
      <c r="I1579" s="51"/>
    </row>
    <row r="1580" spans="1:9" x14ac:dyDescent="0.3">
      <c r="A1580" s="51">
        <v>1</v>
      </c>
      <c r="B1580" s="51"/>
      <c r="C1580" s="51">
        <f t="shared" si="208"/>
        <v>149</v>
      </c>
      <c r="D1580" s="51">
        <v>0</v>
      </c>
      <c r="E1580" s="51">
        <v>0</v>
      </c>
      <c r="F1580" s="51">
        <f t="shared" si="209"/>
        <v>976</v>
      </c>
      <c r="G1580" s="73" t="s">
        <v>741</v>
      </c>
      <c r="H1580" s="51"/>
      <c r="I1580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45"/>
  <sheetViews>
    <sheetView topLeftCell="A396" workbookViewId="0">
      <selection activeCell="D409" sqref="D409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1384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  <row r="425" spans="1:15" x14ac:dyDescent="0.3">
      <c r="A425" s="75">
        <v>1</v>
      </c>
      <c r="B425" s="78">
        <f>B414+16</f>
        <v>993</v>
      </c>
      <c r="C425" s="78"/>
      <c r="D425" s="78"/>
      <c r="E425" s="78">
        <v>1</v>
      </c>
      <c r="F425" s="78">
        <v>0</v>
      </c>
      <c r="G425" s="79" t="s">
        <v>94</v>
      </c>
      <c r="H425" s="78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9">
        <v>105</v>
      </c>
      <c r="L425" s="78">
        <v>0</v>
      </c>
      <c r="M425" s="78">
        <v>4</v>
      </c>
      <c r="N425" s="78">
        <f>N414+1</f>
        <v>33</v>
      </c>
      <c r="O425" s="78">
        <v>0</v>
      </c>
    </row>
    <row r="426" spans="1:15" x14ac:dyDescent="0.3">
      <c r="A426" s="75">
        <v>1</v>
      </c>
      <c r="B426" s="78">
        <f>B425+1</f>
        <v>994</v>
      </c>
      <c r="C426" s="78"/>
      <c r="D426" s="78"/>
      <c r="E426" s="78">
        <v>1</v>
      </c>
      <c r="F426" s="78">
        <v>0</v>
      </c>
      <c r="G426" s="79" t="s">
        <v>95</v>
      </c>
      <c r="H426" s="78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9">
        <v>104</v>
      </c>
      <c r="L426" s="78">
        <v>0</v>
      </c>
      <c r="M426" s="78">
        <v>4</v>
      </c>
      <c r="N426" s="78">
        <f>N425</f>
        <v>33</v>
      </c>
      <c r="O426" s="78">
        <v>0</v>
      </c>
    </row>
    <row r="427" spans="1:15" x14ac:dyDescent="0.3">
      <c r="A427" s="75">
        <v>1</v>
      </c>
      <c r="B427" s="78">
        <f t="shared" ref="B427:B434" si="68">B426+1</f>
        <v>995</v>
      </c>
      <c r="C427" s="78"/>
      <c r="D427" s="78"/>
      <c r="E427" s="78">
        <v>1</v>
      </c>
      <c r="F427" s="78">
        <v>0</v>
      </c>
      <c r="G427" s="79" t="s">
        <v>96</v>
      </c>
      <c r="H427" s="78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9">
        <v>103</v>
      </c>
      <c r="L427" s="78">
        <v>0</v>
      </c>
      <c r="M427" s="78">
        <v>4</v>
      </c>
      <c r="N427" s="78">
        <f t="shared" ref="N427:N434" si="70">N426</f>
        <v>33</v>
      </c>
      <c r="O427" s="78">
        <v>0</v>
      </c>
    </row>
    <row r="428" spans="1:15" x14ac:dyDescent="0.3">
      <c r="A428" s="75">
        <v>1</v>
      </c>
      <c r="B428" s="78">
        <f t="shared" si="68"/>
        <v>996</v>
      </c>
      <c r="C428" s="78"/>
      <c r="D428" s="78"/>
      <c r="E428" s="78">
        <v>1</v>
      </c>
      <c r="F428" s="78">
        <v>0</v>
      </c>
      <c r="G428" s="79" t="s">
        <v>97</v>
      </c>
      <c r="H428" s="78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9">
        <v>102</v>
      </c>
      <c r="L428" s="78">
        <v>0</v>
      </c>
      <c r="M428" s="78">
        <v>4</v>
      </c>
      <c r="N428" s="78">
        <f t="shared" si="70"/>
        <v>33</v>
      </c>
      <c r="O428" s="78">
        <v>0</v>
      </c>
    </row>
    <row r="429" spans="1:15" x14ac:dyDescent="0.3">
      <c r="A429" s="75">
        <v>1</v>
      </c>
      <c r="B429" s="78">
        <f t="shared" si="68"/>
        <v>997</v>
      </c>
      <c r="C429" s="78"/>
      <c r="D429" s="78"/>
      <c r="E429" s="78">
        <v>1</v>
      </c>
      <c r="F429" s="78">
        <v>0</v>
      </c>
      <c r="G429" s="79" t="s">
        <v>88</v>
      </c>
      <c r="H429" s="78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9">
        <v>101</v>
      </c>
      <c r="L429" s="78">
        <v>0</v>
      </c>
      <c r="M429" s="78">
        <v>4</v>
      </c>
      <c r="N429" s="78">
        <f t="shared" si="70"/>
        <v>33</v>
      </c>
      <c r="O429" s="78">
        <v>0</v>
      </c>
    </row>
    <row r="430" spans="1:15" x14ac:dyDescent="0.3">
      <c r="A430" s="75">
        <v>1</v>
      </c>
      <c r="B430" s="78">
        <f t="shared" si="68"/>
        <v>998</v>
      </c>
      <c r="C430" s="78"/>
      <c r="D430" s="78"/>
      <c r="E430" s="78">
        <v>1</v>
      </c>
      <c r="F430" s="78">
        <v>0</v>
      </c>
      <c r="G430" s="80" t="s">
        <v>255</v>
      </c>
      <c r="H430" s="78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9">
        <v>110</v>
      </c>
      <c r="L430" s="78">
        <v>0</v>
      </c>
      <c r="M430" s="78">
        <v>4</v>
      </c>
      <c r="N430" s="78">
        <f t="shared" si="70"/>
        <v>33</v>
      </c>
      <c r="O430" s="78">
        <v>0</v>
      </c>
    </row>
    <row r="431" spans="1:15" x14ac:dyDescent="0.3">
      <c r="A431" s="75">
        <v>1</v>
      </c>
      <c r="B431" s="78">
        <f>B430+1</f>
        <v>999</v>
      </c>
      <c r="C431" s="78"/>
      <c r="D431" s="78"/>
      <c r="E431" s="78">
        <v>1</v>
      </c>
      <c r="F431" s="78">
        <v>0</v>
      </c>
      <c r="G431" s="79" t="s">
        <v>98</v>
      </c>
      <c r="H431" s="78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9">
        <v>108</v>
      </c>
      <c r="L431" s="78">
        <v>0</v>
      </c>
      <c r="M431" s="78">
        <v>4</v>
      </c>
      <c r="N431" s="78">
        <f t="shared" si="70"/>
        <v>33</v>
      </c>
      <c r="O431" s="78">
        <v>0</v>
      </c>
    </row>
    <row r="432" spans="1:15" x14ac:dyDescent="0.3">
      <c r="A432" s="75">
        <v>1</v>
      </c>
      <c r="B432" s="78">
        <f t="shared" si="68"/>
        <v>1000</v>
      </c>
      <c r="C432" s="78"/>
      <c r="D432" s="78"/>
      <c r="E432" s="78">
        <v>1</v>
      </c>
      <c r="F432" s="78">
        <v>0</v>
      </c>
      <c r="G432" s="79" t="s">
        <v>89</v>
      </c>
      <c r="H432" s="78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9">
        <v>109</v>
      </c>
      <c r="L432" s="78">
        <v>0</v>
      </c>
      <c r="M432" s="78">
        <v>4</v>
      </c>
      <c r="N432" s="78">
        <f t="shared" si="70"/>
        <v>33</v>
      </c>
      <c r="O432" s="78">
        <v>0</v>
      </c>
    </row>
    <row r="433" spans="1:15" x14ac:dyDescent="0.3">
      <c r="A433" s="75">
        <v>1</v>
      </c>
      <c r="B433" s="78">
        <f t="shared" si="68"/>
        <v>1001</v>
      </c>
      <c r="C433" s="78"/>
      <c r="D433" s="78"/>
      <c r="E433" s="78">
        <v>1</v>
      </c>
      <c r="F433" s="78">
        <v>0</v>
      </c>
      <c r="G433" s="79" t="s">
        <v>99</v>
      </c>
      <c r="H433" s="78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9">
        <v>107</v>
      </c>
      <c r="L433" s="78">
        <v>0</v>
      </c>
      <c r="M433" s="78">
        <v>4</v>
      </c>
      <c r="N433" s="78">
        <f t="shared" si="70"/>
        <v>33</v>
      </c>
      <c r="O433" s="78">
        <v>0</v>
      </c>
    </row>
    <row r="434" spans="1:15" x14ac:dyDescent="0.3">
      <c r="A434" s="75">
        <v>1</v>
      </c>
      <c r="B434" s="78">
        <f t="shared" si="68"/>
        <v>1002</v>
      </c>
      <c r="C434" s="78"/>
      <c r="D434" s="78"/>
      <c r="E434" s="78">
        <v>1</v>
      </c>
      <c r="F434" s="78">
        <v>0</v>
      </c>
      <c r="G434" s="58" t="s">
        <v>760</v>
      </c>
      <c r="H434" s="78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9">
        <v>106</v>
      </c>
      <c r="L434" s="78">
        <v>0</v>
      </c>
      <c r="M434" s="78">
        <v>4</v>
      </c>
      <c r="N434" s="78">
        <f t="shared" si="70"/>
        <v>33</v>
      </c>
      <c r="O434" s="78">
        <v>0</v>
      </c>
    </row>
    <row r="436" spans="1:15" x14ac:dyDescent="0.3">
      <c r="A436" s="75">
        <v>1</v>
      </c>
      <c r="B436" s="78">
        <f>B425+16</f>
        <v>1009</v>
      </c>
      <c r="C436" s="78"/>
      <c r="D436" s="78"/>
      <c r="E436" s="78">
        <v>1</v>
      </c>
      <c r="F436" s="78">
        <v>0</v>
      </c>
      <c r="G436" s="79" t="s">
        <v>94</v>
      </c>
      <c r="H436" s="78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9">
        <v>105</v>
      </c>
      <c r="L436" s="78">
        <v>0</v>
      </c>
      <c r="M436" s="78">
        <v>4</v>
      </c>
      <c r="N436" s="78">
        <f>N425+1</f>
        <v>34</v>
      </c>
      <c r="O436" s="78">
        <v>0</v>
      </c>
    </row>
    <row r="437" spans="1:15" x14ac:dyDescent="0.3">
      <c r="A437" s="75">
        <v>1</v>
      </c>
      <c r="B437" s="78">
        <f>B436+1</f>
        <v>1010</v>
      </c>
      <c r="C437" s="78"/>
      <c r="D437" s="78"/>
      <c r="E437" s="78">
        <v>1</v>
      </c>
      <c r="F437" s="78">
        <v>0</v>
      </c>
      <c r="G437" s="79" t="s">
        <v>95</v>
      </c>
      <c r="H437" s="78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9">
        <v>104</v>
      </c>
      <c r="L437" s="78">
        <v>0</v>
      </c>
      <c r="M437" s="78">
        <v>4</v>
      </c>
      <c r="N437" s="78">
        <f>N436</f>
        <v>34</v>
      </c>
      <c r="O437" s="78">
        <v>0</v>
      </c>
    </row>
    <row r="438" spans="1:15" x14ac:dyDescent="0.3">
      <c r="A438" s="75">
        <v>1</v>
      </c>
      <c r="B438" s="78">
        <f t="shared" ref="B438:B445" si="71">B437+1</f>
        <v>1011</v>
      </c>
      <c r="C438" s="78"/>
      <c r="D438" s="78"/>
      <c r="E438" s="78">
        <v>1</v>
      </c>
      <c r="F438" s="78">
        <v>0</v>
      </c>
      <c r="G438" s="79" t="s">
        <v>96</v>
      </c>
      <c r="H438" s="78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9">
        <v>103</v>
      </c>
      <c r="L438" s="78">
        <v>0</v>
      </c>
      <c r="M438" s="78">
        <v>4</v>
      </c>
      <c r="N438" s="78">
        <f t="shared" ref="N438:N445" si="73">N437</f>
        <v>34</v>
      </c>
      <c r="O438" s="78">
        <v>0</v>
      </c>
    </row>
    <row r="439" spans="1:15" x14ac:dyDescent="0.3">
      <c r="A439" s="75">
        <v>1</v>
      </c>
      <c r="B439" s="78">
        <f t="shared" si="71"/>
        <v>1012</v>
      </c>
      <c r="C439" s="78"/>
      <c r="D439" s="78"/>
      <c r="E439" s="78">
        <v>1</v>
      </c>
      <c r="F439" s="78">
        <v>0</v>
      </c>
      <c r="G439" s="79" t="s">
        <v>97</v>
      </c>
      <c r="H439" s="78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9">
        <v>102</v>
      </c>
      <c r="L439" s="78">
        <v>0</v>
      </c>
      <c r="M439" s="78">
        <v>4</v>
      </c>
      <c r="N439" s="78">
        <f t="shared" si="73"/>
        <v>34</v>
      </c>
      <c r="O439" s="78">
        <v>0</v>
      </c>
    </row>
    <row r="440" spans="1:15" x14ac:dyDescent="0.3">
      <c r="A440" s="75">
        <v>1</v>
      </c>
      <c r="B440" s="78">
        <f t="shared" si="71"/>
        <v>1013</v>
      </c>
      <c r="C440" s="78"/>
      <c r="D440" s="78"/>
      <c r="E440" s="78">
        <v>1</v>
      </c>
      <c r="F440" s="78">
        <v>0</v>
      </c>
      <c r="G440" s="79" t="s">
        <v>88</v>
      </c>
      <c r="H440" s="78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9">
        <v>101</v>
      </c>
      <c r="L440" s="78">
        <v>0</v>
      </c>
      <c r="M440" s="78">
        <v>4</v>
      </c>
      <c r="N440" s="78">
        <f t="shared" si="73"/>
        <v>34</v>
      </c>
      <c r="O440" s="78">
        <v>0</v>
      </c>
    </row>
    <row r="441" spans="1:15" x14ac:dyDescent="0.3">
      <c r="A441" s="75">
        <v>1</v>
      </c>
      <c r="B441" s="78">
        <f t="shared" si="71"/>
        <v>1014</v>
      </c>
      <c r="C441" s="78"/>
      <c r="D441" s="78"/>
      <c r="E441" s="78">
        <v>1</v>
      </c>
      <c r="F441" s="78">
        <v>0</v>
      </c>
      <c r="G441" s="80" t="s">
        <v>255</v>
      </c>
      <c r="H441" s="78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9">
        <v>110</v>
      </c>
      <c r="L441" s="78">
        <v>0</v>
      </c>
      <c r="M441" s="78">
        <v>4</v>
      </c>
      <c r="N441" s="78">
        <f t="shared" si="73"/>
        <v>34</v>
      </c>
      <c r="O441" s="78">
        <v>0</v>
      </c>
    </row>
    <row r="442" spans="1:15" x14ac:dyDescent="0.3">
      <c r="A442" s="75">
        <v>1</v>
      </c>
      <c r="B442" s="78">
        <f>B441+1</f>
        <v>1015</v>
      </c>
      <c r="C442" s="78"/>
      <c r="D442" s="78"/>
      <c r="E442" s="78">
        <v>1</v>
      </c>
      <c r="F442" s="78">
        <v>0</v>
      </c>
      <c r="G442" s="79" t="s">
        <v>98</v>
      </c>
      <c r="H442" s="78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9">
        <v>108</v>
      </c>
      <c r="L442" s="78">
        <v>0</v>
      </c>
      <c r="M442" s="78">
        <v>4</v>
      </c>
      <c r="N442" s="78">
        <f t="shared" si="73"/>
        <v>34</v>
      </c>
      <c r="O442" s="78">
        <v>0</v>
      </c>
    </row>
    <row r="443" spans="1:15" x14ac:dyDescent="0.3">
      <c r="A443" s="75">
        <v>1</v>
      </c>
      <c r="B443" s="78">
        <f t="shared" si="71"/>
        <v>1016</v>
      </c>
      <c r="C443" s="78"/>
      <c r="D443" s="78"/>
      <c r="E443" s="78">
        <v>1</v>
      </c>
      <c r="F443" s="78">
        <v>0</v>
      </c>
      <c r="G443" s="79" t="s">
        <v>89</v>
      </c>
      <c r="H443" s="78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9">
        <v>109</v>
      </c>
      <c r="L443" s="78">
        <v>0</v>
      </c>
      <c r="M443" s="78">
        <v>4</v>
      </c>
      <c r="N443" s="78">
        <f t="shared" si="73"/>
        <v>34</v>
      </c>
      <c r="O443" s="78">
        <v>0</v>
      </c>
    </row>
    <row r="444" spans="1:15" x14ac:dyDescent="0.3">
      <c r="A444" s="75">
        <v>1</v>
      </c>
      <c r="B444" s="78">
        <f t="shared" si="71"/>
        <v>1017</v>
      </c>
      <c r="C444" s="78"/>
      <c r="D444" s="78"/>
      <c r="E444" s="78">
        <v>1</v>
      </c>
      <c r="F444" s="78">
        <v>0</v>
      </c>
      <c r="G444" s="79" t="s">
        <v>99</v>
      </c>
      <c r="H444" s="78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9">
        <v>107</v>
      </c>
      <c r="L444" s="78">
        <v>0</v>
      </c>
      <c r="M444" s="78">
        <v>4</v>
      </c>
      <c r="N444" s="78">
        <f t="shared" si="73"/>
        <v>34</v>
      </c>
      <c r="O444" s="78">
        <v>0</v>
      </c>
    </row>
    <row r="445" spans="1:15" x14ac:dyDescent="0.3">
      <c r="A445" s="75">
        <v>1</v>
      </c>
      <c r="B445" s="78">
        <f t="shared" si="71"/>
        <v>1018</v>
      </c>
      <c r="C445" s="78"/>
      <c r="D445" s="78"/>
      <c r="E445" s="78">
        <v>1</v>
      </c>
      <c r="F445" s="78">
        <v>0</v>
      </c>
      <c r="G445" s="58" t="s">
        <v>760</v>
      </c>
      <c r="H445" s="78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9">
        <v>106</v>
      </c>
      <c r="L445" s="78">
        <v>0</v>
      </c>
      <c r="M445" s="78">
        <v>4</v>
      </c>
      <c r="N445" s="78">
        <f t="shared" si="73"/>
        <v>34</v>
      </c>
      <c r="O445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8" sqref="E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1396</v>
      </c>
      <c r="C4" s="55" t="s">
        <v>1362</v>
      </c>
      <c r="D4" s="55">
        <v>6910</v>
      </c>
      <c r="E4" s="58" t="s">
        <v>1397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2023-09-21T06:21:26Z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