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pa-sparet\2021-2022\"/>
    </mc:Choice>
  </mc:AlternateContent>
  <xr:revisionPtr revIDLastSave="0" documentId="13_ncr:1_{7D52CA14-47FC-483C-B443-767668E2ECBB}" xr6:coauthVersionLast="47" xr6:coauthVersionMax="47" xr10:uidLastSave="{00000000-0000-0000-0000-000000000000}"/>
  <bookViews>
    <workbookView xWindow="-120" yWindow="-120" windowWidth="29040" windowHeight="16440" xr2:uid="{69E5494E-B5AE-1841-8D6A-2EE441F87A2A}"/>
  </bookViews>
  <sheets>
    <sheet name="Statistik" sheetId="1" r:id="rId1"/>
    <sheet name="Vers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O8" i="1"/>
  <c r="M8" i="1"/>
  <c r="M9" i="1"/>
  <c r="N6" i="1"/>
  <c r="O6" i="1"/>
  <c r="M6" i="1"/>
  <c r="M2" i="1"/>
  <c r="G2" i="1"/>
  <c r="J4" i="2"/>
  <c r="K5" i="2"/>
  <c r="M4" i="1"/>
  <c r="H2" i="1"/>
  <c r="M7" i="1"/>
  <c r="N9" i="1" l="1"/>
  <c r="G3" i="1"/>
  <c r="I6" i="2"/>
  <c r="K4" i="2"/>
  <c r="J6" i="2"/>
  <c r="K6" i="2"/>
  <c r="J5" i="2"/>
  <c r="I5" i="2"/>
  <c r="I4" i="2"/>
  <c r="N10" i="1"/>
  <c r="M10" i="1"/>
  <c r="O10" i="1"/>
  <c r="O9" i="1"/>
  <c r="N7" i="1"/>
  <c r="O7" i="1"/>
  <c r="N4" i="1"/>
  <c r="O4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G4" i="1"/>
  <c r="G5" i="1"/>
  <c r="G6" i="1"/>
  <c r="G7" i="1"/>
  <c r="G8" i="1"/>
  <c r="G9" i="1"/>
  <c r="G10" i="1"/>
  <c r="G11" i="1"/>
  <c r="G12" i="1"/>
  <c r="G13" i="1"/>
  <c r="G14" i="1"/>
  <c r="N2" i="1"/>
  <c r="O2" i="1"/>
  <c r="O5" i="1" l="1"/>
  <c r="M5" i="1"/>
  <c r="N5" i="1"/>
  <c r="G15" i="1"/>
  <c r="M3" i="1" s="1"/>
  <c r="H15" i="1"/>
  <c r="N3" i="1" s="1"/>
  <c r="I15" i="1"/>
  <c r="O3" i="1" s="1"/>
</calcChain>
</file>

<file path=xl/sharedStrings.xml><?xml version="1.0" encoding="utf-8"?>
<sst xmlns="http://schemas.openxmlformats.org/spreadsheetml/2006/main" count="31" uniqueCount="18">
  <si>
    <t>Datum</t>
  </si>
  <si>
    <t>JC</t>
  </si>
  <si>
    <t>VS</t>
  </si>
  <si>
    <t>Std.av.</t>
  </si>
  <si>
    <t>Varians</t>
  </si>
  <si>
    <t>Antal deltagande</t>
  </si>
  <si>
    <t>Antal vinster</t>
  </si>
  <si>
    <t>Totala poäng</t>
  </si>
  <si>
    <t>Medelpoäng</t>
  </si>
  <si>
    <t>Medianpoäng</t>
  </si>
  <si>
    <t>V AD</t>
  </si>
  <si>
    <t>V JS</t>
  </si>
  <si>
    <t>V VS</t>
  </si>
  <si>
    <t>Protagonist</t>
  </si>
  <si>
    <t>Antagonist</t>
  </si>
  <si>
    <t>A</t>
  </si>
  <si>
    <t>Lägsta poäng</t>
  </si>
  <si>
    <t>Högsta poäng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</si>
</sst>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24292E"/>
      <name val="Helvetica"/>
      <family val="2"/>
    </font>
    <font>
      <sz val="12"/>
      <color rgb="FF24292E"/>
      <name val="Calibri"/>
      <family val="2"/>
      <scheme val="minor"/>
    </font>
    <font>
      <b/>
      <sz val="12"/>
      <color rgb="FF24292E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Border="1"/>
    <xf numFmtId="0" fontId="3" fillId="0" borderId="0" xfId="0" applyFont="1"/>
    <xf numFmtId="0" fontId="0" fillId="0" borderId="0" xfId="0" applyFont="1"/>
    <xf numFmtId="0" fontId="1" fillId="0" borderId="0" xfId="0" applyFont="1" applyFill="1" applyBorder="1" applyAlignment="1"/>
    <xf numFmtId="0" fontId="1" fillId="0" borderId="0" xfId="0" applyFont="1" applyBorder="1"/>
    <xf numFmtId="0" fontId="0" fillId="0" borderId="0" xfId="0" applyFont="1" applyBorder="1"/>
    <xf numFmtId="0" fontId="1" fillId="0" borderId="0" xfId="0" applyFont="1" applyFill="1" applyBorder="1" applyAlignment="1">
      <alignment wrapText="1"/>
    </xf>
    <xf numFmtId="0" fontId="5" fillId="0" borderId="0" xfId="0" applyFont="1" applyFill="1" applyBorder="1"/>
    <xf numFmtId="0" fontId="4" fillId="0" borderId="0" xfId="0" applyFont="1"/>
    <xf numFmtId="0" fontId="7" fillId="2" borderId="0" xfId="0" applyFont="1" applyFill="1" applyAlignment="1">
      <alignment horizontal="center" vertical="center" wrapText="1"/>
    </xf>
    <xf numFmtId="14" fontId="8" fillId="2" borderId="0" xfId="0" applyNumberFormat="1" applyFont="1" applyFill="1" applyAlignment="1">
      <alignment horizontal="left" vertical="center" wrapText="1" indent="1"/>
    </xf>
    <xf numFmtId="0" fontId="8" fillId="2" borderId="0" xfId="0" applyFont="1" applyFill="1" applyAlignment="1">
      <alignment horizontal="left" vertical="center" wrapText="1" indent="1"/>
    </xf>
    <xf numFmtId="0" fontId="1" fillId="0" borderId="0" xfId="0" applyFont="1" applyBorder="1" applyAlignment="1">
      <alignment vertical="center" textRotation="180" wrapText="1"/>
    </xf>
    <xf numFmtId="0" fontId="4" fillId="0" borderId="0" xfId="0" applyFont="1" applyBorder="1" applyAlignment="1"/>
    <xf numFmtId="0" fontId="5" fillId="3" borderId="0" xfId="0" applyFont="1" applyFill="1" applyBorder="1"/>
    <xf numFmtId="0" fontId="6" fillId="0" borderId="0" xfId="0" applyFont="1" applyBorder="1" applyAlignment="1">
      <alignment horizontal="center" vertical="center" textRotation="180" wrapText="1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A6A4-C4B6-4D4A-B592-8AE050661B15}">
  <dimension ref="A1:V15"/>
  <sheetViews>
    <sheetView tabSelected="1" zoomScaleNormal="100" workbookViewId="0"/>
  </sheetViews>
  <sheetFormatPr defaultColWidth="11" defaultRowHeight="15.75" x14ac:dyDescent="0.25"/>
  <cols>
    <col min="1" max="1" width="15.125" bestFit="1" customWidth="1"/>
    <col min="2" max="2" width="5.5" bestFit="1" customWidth="1"/>
    <col min="3" max="3" width="6" bestFit="1" customWidth="1"/>
    <col min="4" max="4" width="5.125" bestFit="1" customWidth="1"/>
    <col min="5" max="5" width="6" bestFit="1" customWidth="1"/>
    <col min="6" max="6" width="6.375" customWidth="1"/>
    <col min="7" max="7" width="8" bestFit="1" customWidth="1"/>
    <col min="8" max="8" width="7.375" bestFit="1" customWidth="1"/>
    <col min="9" max="9" width="7.625" bestFit="1" customWidth="1"/>
    <col min="10" max="10" width="7.125" bestFit="1" customWidth="1"/>
    <col min="11" max="11" width="6.375" customWidth="1"/>
    <col min="12" max="12" width="15.5" customWidth="1"/>
    <col min="13" max="13" width="4.625" bestFit="1" customWidth="1"/>
    <col min="14" max="14" width="4.5" customWidth="1"/>
    <col min="15" max="15" width="4.625" bestFit="1" customWidth="1"/>
    <col min="16" max="16" width="4.5" customWidth="1"/>
    <col min="17" max="17" width="4" customWidth="1"/>
    <col min="18" max="18" width="4.125" customWidth="1"/>
    <col min="19" max="19" width="3.625" bestFit="1" customWidth="1"/>
    <col min="20" max="21" width="4.125" customWidth="1"/>
    <col min="22" max="22" width="4" customWidth="1"/>
  </cols>
  <sheetData>
    <row r="1" spans="1:22" s="7" customFormat="1" ht="17.25" x14ac:dyDescent="0.25">
      <c r="A1" s="14" t="s">
        <v>0</v>
      </c>
      <c r="B1" s="14" t="s">
        <v>15</v>
      </c>
      <c r="C1" s="14" t="s">
        <v>1</v>
      </c>
      <c r="D1" s="14" t="s">
        <v>2</v>
      </c>
      <c r="E1" s="6"/>
      <c r="F1" s="6"/>
      <c r="G1" s="6" t="s">
        <v>10</v>
      </c>
      <c r="H1" s="6" t="s">
        <v>11</v>
      </c>
      <c r="I1" s="6" t="s">
        <v>12</v>
      </c>
      <c r="J1" s="6"/>
      <c r="M1" s="13" t="s">
        <v>15</v>
      </c>
      <c r="N1" s="13" t="s">
        <v>1</v>
      </c>
      <c r="O1" s="13" t="s">
        <v>2</v>
      </c>
      <c r="R1" s="10"/>
      <c r="S1" s="10"/>
      <c r="T1" s="10"/>
      <c r="U1" s="10"/>
      <c r="V1" s="10"/>
    </row>
    <row r="2" spans="1:22" ht="20.25" x14ac:dyDescent="0.3">
      <c r="A2" s="15"/>
      <c r="B2" s="16"/>
      <c r="C2" s="16"/>
      <c r="D2" s="16"/>
      <c r="E2" s="1"/>
      <c r="G2">
        <f>IF($B2&gt;=$C2,IF($B2&gt;=$D2, IF($B2&gt;=$E2,1,FALSE)))</f>
        <v>1</v>
      </c>
      <c r="H2">
        <f t="shared" ref="H2:H14" si="0">IF($C2&gt;=$B2,IF($C2&gt;=$D2, IF($C2&gt;=$E2,1,FALSE)))</f>
        <v>1</v>
      </c>
      <c r="I2">
        <f t="shared" ref="I2:I14" si="1">IF($D2&gt;=$B2,IF($D2&gt;=$C2, IF($D2&gt;=$E2,1,FALSE)))</f>
        <v>1</v>
      </c>
      <c r="L2" s="4" t="s">
        <v>5</v>
      </c>
      <c r="M2">
        <f>COUNTA(B:B) - 1</f>
        <v>0</v>
      </c>
      <c r="N2">
        <f>COUNTA(C:C) - 1</f>
        <v>0</v>
      </c>
      <c r="O2">
        <f>COUNTA(D:D) - 1</f>
        <v>0</v>
      </c>
      <c r="R2" s="5"/>
      <c r="S2" s="5"/>
      <c r="T2" s="5"/>
      <c r="U2" s="5"/>
      <c r="V2" s="5"/>
    </row>
    <row r="3" spans="1:22" ht="20.25" x14ac:dyDescent="0.3">
      <c r="A3" s="15"/>
      <c r="B3" s="16"/>
      <c r="C3" s="16"/>
      <c r="D3" s="16"/>
      <c r="E3" s="1"/>
      <c r="G3">
        <f t="shared" ref="G3:G14" si="2">IF($B3&gt;=$C3,IF($B3&gt;=$D3, IF($B3&gt;=$E3,1,FALSE)))</f>
        <v>1</v>
      </c>
      <c r="H3">
        <f t="shared" si="0"/>
        <v>1</v>
      </c>
      <c r="I3">
        <f t="shared" si="1"/>
        <v>1</v>
      </c>
      <c r="L3" s="4" t="s">
        <v>6</v>
      </c>
      <c r="M3">
        <f>G15</f>
        <v>13</v>
      </c>
      <c r="N3">
        <f>H15</f>
        <v>13</v>
      </c>
      <c r="O3">
        <f t="shared" ref="O3" si="3">I15</f>
        <v>13</v>
      </c>
      <c r="R3" s="5"/>
      <c r="S3" s="5"/>
      <c r="T3" s="5"/>
      <c r="U3" s="5"/>
      <c r="V3" s="5"/>
    </row>
    <row r="4" spans="1:22" ht="20.25" x14ac:dyDescent="0.3">
      <c r="A4" s="15"/>
      <c r="B4" s="16"/>
      <c r="C4" s="16"/>
      <c r="D4" s="16"/>
      <c r="E4" s="1"/>
      <c r="G4">
        <f t="shared" si="2"/>
        <v>1</v>
      </c>
      <c r="H4">
        <f t="shared" si="0"/>
        <v>1</v>
      </c>
      <c r="I4">
        <f t="shared" si="1"/>
        <v>1</v>
      </c>
      <c r="L4" s="4" t="s">
        <v>7</v>
      </c>
      <c r="M4">
        <f>SUM(B:B)</f>
        <v>0</v>
      </c>
      <c r="N4">
        <f>SUM(C:C)</f>
        <v>0</v>
      </c>
      <c r="O4">
        <f>SUM(D:D)</f>
        <v>0</v>
      </c>
      <c r="R4" s="5"/>
      <c r="S4" s="5"/>
      <c r="T4" s="5"/>
      <c r="U4" s="5"/>
      <c r="V4" s="5"/>
    </row>
    <row r="5" spans="1:22" ht="20.25" x14ac:dyDescent="0.3">
      <c r="A5" s="15"/>
      <c r="B5" s="16"/>
      <c r="C5" s="16"/>
      <c r="D5" s="16"/>
      <c r="E5" s="1"/>
      <c r="G5">
        <f t="shared" si="2"/>
        <v>1</v>
      </c>
      <c r="H5">
        <f t="shared" si="0"/>
        <v>1</v>
      </c>
      <c r="I5">
        <f t="shared" si="1"/>
        <v>1</v>
      </c>
      <c r="L5" s="4" t="s">
        <v>8</v>
      </c>
      <c r="M5" s="2" t="e">
        <f>M4/M2</f>
        <v>#DIV/0!</v>
      </c>
      <c r="N5" s="2" t="e">
        <f>N4/N2</f>
        <v>#DIV/0!</v>
      </c>
      <c r="O5" s="2" t="e">
        <f t="shared" ref="O5" si="4">O4/O2</f>
        <v>#DIV/0!</v>
      </c>
      <c r="R5" s="5"/>
      <c r="S5" s="5"/>
      <c r="T5" s="5"/>
      <c r="U5" s="5"/>
      <c r="V5" s="5"/>
    </row>
    <row r="6" spans="1:22" ht="20.25" x14ac:dyDescent="0.3">
      <c r="A6" s="15"/>
      <c r="B6" s="16"/>
      <c r="C6" s="16"/>
      <c r="D6" s="16"/>
      <c r="E6" s="1"/>
      <c r="G6">
        <f t="shared" si="2"/>
        <v>1</v>
      </c>
      <c r="H6">
        <f t="shared" si="0"/>
        <v>1</v>
      </c>
      <c r="I6">
        <f t="shared" si="1"/>
        <v>1</v>
      </c>
      <c r="L6" s="4" t="s">
        <v>16</v>
      </c>
      <c r="M6">
        <f>MIN(B2:B14)</f>
        <v>0</v>
      </c>
      <c r="N6">
        <f t="shared" ref="N6:O6" si="5">MIN(C2:C14)</f>
        <v>0</v>
      </c>
      <c r="O6">
        <f t="shared" si="5"/>
        <v>0</v>
      </c>
      <c r="R6" s="5"/>
      <c r="S6" s="5"/>
      <c r="T6" s="5"/>
      <c r="U6" s="5"/>
      <c r="V6" s="5"/>
    </row>
    <row r="7" spans="1:22" ht="21" customHeight="1" x14ac:dyDescent="0.3">
      <c r="A7" s="15"/>
      <c r="B7" s="16"/>
      <c r="C7" s="16"/>
      <c r="D7" s="16"/>
      <c r="E7" s="1"/>
      <c r="G7">
        <f t="shared" si="2"/>
        <v>1</v>
      </c>
      <c r="H7">
        <f t="shared" si="0"/>
        <v>1</v>
      </c>
      <c r="I7">
        <f t="shared" si="1"/>
        <v>1</v>
      </c>
      <c r="L7" s="4" t="s">
        <v>9</v>
      </c>
      <c r="M7" t="e">
        <f>MEDIAN(B2:B14)</f>
        <v>#NUM!</v>
      </c>
      <c r="N7" t="e">
        <f>MEDIAN(C2:C14)</f>
        <v>#NUM!</v>
      </c>
      <c r="O7" t="e">
        <f>MEDIAN(D2:D14)</f>
        <v>#NUM!</v>
      </c>
      <c r="R7" s="11"/>
      <c r="S7" s="8"/>
      <c r="T7" s="8"/>
      <c r="U7" s="8"/>
      <c r="V7" s="8"/>
    </row>
    <row r="8" spans="1:22" ht="20.25" x14ac:dyDescent="0.3">
      <c r="A8" s="15"/>
      <c r="B8" s="16"/>
      <c r="C8" s="16"/>
      <c r="D8" s="16"/>
      <c r="E8" s="1"/>
      <c r="G8">
        <f t="shared" si="2"/>
        <v>1</v>
      </c>
      <c r="H8">
        <f t="shared" si="0"/>
        <v>1</v>
      </c>
      <c r="I8">
        <f t="shared" si="1"/>
        <v>1</v>
      </c>
      <c r="L8" s="4" t="s">
        <v>17</v>
      </c>
      <c r="M8">
        <f>MAX(B2:B14)</f>
        <v>0</v>
      </c>
      <c r="N8">
        <f t="shared" ref="N8:O8" si="6">MAX(C2:C14)</f>
        <v>0</v>
      </c>
      <c r="O8">
        <f t="shared" si="6"/>
        <v>0</v>
      </c>
      <c r="R8" s="8"/>
      <c r="S8" s="8"/>
      <c r="T8" s="8"/>
      <c r="U8" s="8"/>
      <c r="V8" s="8"/>
    </row>
    <row r="9" spans="1:22" ht="20.25" x14ac:dyDescent="0.3">
      <c r="A9" s="15"/>
      <c r="B9" s="16"/>
      <c r="C9" s="16"/>
      <c r="D9" s="16"/>
      <c r="E9" s="1"/>
      <c r="G9">
        <f t="shared" si="2"/>
        <v>1</v>
      </c>
      <c r="H9">
        <f t="shared" si="0"/>
        <v>1</v>
      </c>
      <c r="I9">
        <f t="shared" si="1"/>
        <v>1</v>
      </c>
      <c r="L9" s="4" t="s">
        <v>3</v>
      </c>
      <c r="M9" s="2" t="e">
        <f>STDEV(B2:B14)</f>
        <v>#DIV/0!</v>
      </c>
      <c r="N9" s="2" t="e">
        <f>STDEV(C2:C14)</f>
        <v>#DIV/0!</v>
      </c>
      <c r="O9" s="2" t="e">
        <f>STDEV(D2:D14)</f>
        <v>#DIV/0!</v>
      </c>
      <c r="R9" s="8"/>
      <c r="S9" s="8"/>
      <c r="T9" s="8"/>
      <c r="U9" s="8"/>
      <c r="V9" s="8"/>
    </row>
    <row r="10" spans="1:22" ht="20.25" x14ac:dyDescent="0.3">
      <c r="A10" s="15"/>
      <c r="B10" s="16"/>
      <c r="C10" s="16"/>
      <c r="D10" s="16"/>
      <c r="E10" s="1"/>
      <c r="G10">
        <f t="shared" si="2"/>
        <v>1</v>
      </c>
      <c r="H10">
        <f t="shared" si="0"/>
        <v>1</v>
      </c>
      <c r="I10">
        <f t="shared" si="1"/>
        <v>1</v>
      </c>
      <c r="L10" s="4" t="s">
        <v>4</v>
      </c>
      <c r="M10" s="3" t="e">
        <f>VAR(B2:B14)</f>
        <v>#DIV/0!</v>
      </c>
      <c r="N10" s="3" t="e">
        <f>VAR(C2:C14)</f>
        <v>#DIV/0!</v>
      </c>
      <c r="O10" s="3" t="e">
        <f>VAR(D2:D14)</f>
        <v>#DIV/0!</v>
      </c>
    </row>
    <row r="11" spans="1:22" ht="20.25" x14ac:dyDescent="0.3">
      <c r="A11" s="15"/>
      <c r="B11" s="16"/>
      <c r="C11" s="16"/>
      <c r="D11" s="16"/>
      <c r="E11" s="1"/>
      <c r="G11">
        <f t="shared" si="2"/>
        <v>1</v>
      </c>
      <c r="H11">
        <f t="shared" si="0"/>
        <v>1</v>
      </c>
      <c r="I11">
        <f t="shared" si="1"/>
        <v>1</v>
      </c>
    </row>
    <row r="12" spans="1:22" ht="20.25" x14ac:dyDescent="0.3">
      <c r="A12" s="15"/>
      <c r="B12" s="16"/>
      <c r="C12" s="16"/>
      <c r="D12" s="16"/>
      <c r="E12" s="1"/>
      <c r="G12">
        <f t="shared" si="2"/>
        <v>1</v>
      </c>
      <c r="H12">
        <f t="shared" si="0"/>
        <v>1</v>
      </c>
      <c r="I12">
        <f t="shared" si="1"/>
        <v>1</v>
      </c>
    </row>
    <row r="13" spans="1:22" ht="20.25" x14ac:dyDescent="0.3">
      <c r="A13" s="15"/>
      <c r="B13" s="16"/>
      <c r="C13" s="16"/>
      <c r="D13" s="16"/>
      <c r="E13" s="1"/>
      <c r="G13">
        <f t="shared" si="2"/>
        <v>1</v>
      </c>
      <c r="H13">
        <f t="shared" si="0"/>
        <v>1</v>
      </c>
      <c r="I13">
        <f t="shared" si="1"/>
        <v>1</v>
      </c>
    </row>
    <row r="14" spans="1:22" ht="20.25" x14ac:dyDescent="0.3">
      <c r="A14" s="15"/>
      <c r="B14" s="16"/>
      <c r="C14" s="16"/>
      <c r="D14" s="16"/>
      <c r="E14" s="1"/>
      <c r="G14">
        <f t="shared" si="2"/>
        <v>1</v>
      </c>
      <c r="H14">
        <f t="shared" si="0"/>
        <v>1</v>
      </c>
      <c r="I14">
        <f t="shared" si="1"/>
        <v>1</v>
      </c>
    </row>
    <row r="15" spans="1:22" x14ac:dyDescent="0.25">
      <c r="G15">
        <f>SUM(G2:G14)</f>
        <v>13</v>
      </c>
      <c r="H15">
        <f t="shared" ref="H15:I15" si="7">SUM(H2:H14)</f>
        <v>13</v>
      </c>
      <c r="I15">
        <f t="shared" si="7"/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61C5B-A600-5D48-8660-C8CA15664FDC}">
  <dimension ref="A1:L14"/>
  <sheetViews>
    <sheetView zoomScaleNormal="100" workbookViewId="0"/>
  </sheetViews>
  <sheetFormatPr defaultColWidth="11" defaultRowHeight="15.75" x14ac:dyDescent="0.25"/>
  <cols>
    <col min="1" max="1" width="15.125" bestFit="1" customWidth="1"/>
    <col min="2" max="5" width="5.875" customWidth="1"/>
    <col min="7" max="12" width="4.125" customWidth="1"/>
  </cols>
  <sheetData>
    <row r="1" spans="1:12" ht="17.25" x14ac:dyDescent="0.25">
      <c r="A1" s="14" t="s">
        <v>0</v>
      </c>
      <c r="B1" s="14" t="s">
        <v>15</v>
      </c>
      <c r="C1" s="14" t="s">
        <v>1</v>
      </c>
      <c r="D1" s="14" t="s">
        <v>2</v>
      </c>
      <c r="E1" s="6"/>
    </row>
    <row r="2" spans="1:12" ht="20.25" x14ac:dyDescent="0.3">
      <c r="A2" s="15"/>
      <c r="B2" s="16"/>
      <c r="C2" s="16"/>
      <c r="D2" s="16"/>
      <c r="E2" s="1"/>
      <c r="G2" s="7"/>
      <c r="H2" s="7"/>
      <c r="I2" s="21" t="s">
        <v>14</v>
      </c>
      <c r="J2" s="21"/>
      <c r="K2" s="21"/>
      <c r="L2" s="18"/>
    </row>
    <row r="3" spans="1:12" ht="20.25" x14ac:dyDescent="0.3">
      <c r="A3" s="15"/>
      <c r="B3" s="16"/>
      <c r="C3" s="16"/>
      <c r="D3" s="16"/>
      <c r="E3" s="1"/>
      <c r="H3" s="5"/>
      <c r="I3" s="9" t="s">
        <v>15</v>
      </c>
      <c r="J3" s="9" t="s">
        <v>1</v>
      </c>
      <c r="K3" s="9" t="s">
        <v>2</v>
      </c>
      <c r="L3" s="9"/>
    </row>
    <row r="4" spans="1:12" ht="20.25" customHeight="1" x14ac:dyDescent="0.3">
      <c r="A4" s="15"/>
      <c r="B4" s="16"/>
      <c r="C4" s="16"/>
      <c r="D4" s="16"/>
      <c r="E4" s="1"/>
      <c r="G4" s="20" t="s">
        <v>13</v>
      </c>
      <c r="H4" s="9" t="s">
        <v>15</v>
      </c>
      <c r="I4" s="19">
        <f>SUMPRODUCT(--($B$2:$B$14&gt;B$2:B$14),--($B$2:$B$14&lt;&gt;""),--(B$2:B$14&lt;&gt;""))</f>
        <v>0</v>
      </c>
      <c r="J4" s="12">
        <f>SUMPRODUCT(--($B$2:$B$14&gt;C$2:C$14),--($B$2:$B$14&lt;&gt;""),--(C$2:C$14&lt;&gt;""))</f>
        <v>0</v>
      </c>
      <c r="K4" s="12">
        <f>SUMPRODUCT(--($B$2:$B$14&gt;D$2:D$14),--($B$2:$B$14&lt;&gt;""),--(D$2:D$14&lt;&gt;""))</f>
        <v>0</v>
      </c>
      <c r="L4" s="12"/>
    </row>
    <row r="5" spans="1:12" ht="20.25" x14ac:dyDescent="0.3">
      <c r="A5" s="15"/>
      <c r="B5" s="16"/>
      <c r="C5" s="16"/>
      <c r="D5" s="16"/>
      <c r="E5" s="1"/>
      <c r="G5" s="20"/>
      <c r="H5" s="9" t="s">
        <v>1</v>
      </c>
      <c r="I5" s="12">
        <f>SUMPRODUCT(--($C$2:$C$14&gt;B$2:B$14),--($C$2:$C$14&lt;&gt;""),--(B$2:B$14&lt;&gt;""))</f>
        <v>0</v>
      </c>
      <c r="J5" s="19">
        <f t="shared" ref="J5" si="0">SUMPRODUCT(--($C$2:$C$14&gt;C$2:C$14),--($C$2:$C$14&lt;&gt;""),--(C$2:C$14&lt;&gt;""))</f>
        <v>0</v>
      </c>
      <c r="K5" s="12">
        <f>SUMPRODUCT(--($C$2:$C$14&gt;D$2:D$14),--($C$2:$C$14&lt;&gt;""),--(D$2:D$14&lt;&gt;""))</f>
        <v>0</v>
      </c>
      <c r="L5" s="12"/>
    </row>
    <row r="6" spans="1:12" ht="20.25" x14ac:dyDescent="0.3">
      <c r="A6" s="15"/>
      <c r="B6" s="16"/>
      <c r="C6" s="16"/>
      <c r="D6" s="16"/>
      <c r="E6" s="1"/>
      <c r="G6" s="20"/>
      <c r="H6" s="9" t="s">
        <v>2</v>
      </c>
      <c r="I6" s="12">
        <f>SUMPRODUCT(--($D$2:$D$14&gt;B$2:B$14),--($D$2:$D$14&lt;&gt;""),--(B$2:B$14&lt;&gt;""))</f>
        <v>0</v>
      </c>
      <c r="J6" s="12">
        <f t="shared" ref="J6:K6" si="1">SUMPRODUCT(--($D$2:$D$14&gt;C$2:C$14),--($D$2:$D$14&lt;&gt;""),--(C$2:C$14&lt;&gt;""))</f>
        <v>0</v>
      </c>
      <c r="K6" s="19">
        <f t="shared" si="1"/>
        <v>0</v>
      </c>
      <c r="L6" s="12"/>
    </row>
    <row r="7" spans="1:12" ht="20.25" x14ac:dyDescent="0.3">
      <c r="A7" s="15"/>
      <c r="B7" s="16"/>
      <c r="C7" s="16"/>
      <c r="D7" s="16"/>
      <c r="E7" s="1"/>
      <c r="G7" s="17"/>
      <c r="H7" s="9"/>
      <c r="I7" s="12"/>
      <c r="J7" s="12"/>
      <c r="K7" s="12"/>
      <c r="L7" s="12"/>
    </row>
    <row r="8" spans="1:12" ht="20.25" x14ac:dyDescent="0.3">
      <c r="A8" s="15"/>
      <c r="B8" s="16"/>
      <c r="C8" s="16"/>
      <c r="D8" s="16"/>
      <c r="E8" s="1"/>
      <c r="H8" s="5"/>
      <c r="I8" s="5"/>
      <c r="J8" s="5"/>
      <c r="K8" s="5"/>
      <c r="L8" s="5"/>
    </row>
    <row r="9" spans="1:12" ht="20.25" x14ac:dyDescent="0.3">
      <c r="A9" s="15"/>
      <c r="B9" s="16"/>
      <c r="C9" s="16"/>
      <c r="D9" s="16"/>
      <c r="E9" s="1"/>
    </row>
    <row r="10" spans="1:12" ht="20.25" x14ac:dyDescent="0.3">
      <c r="A10" s="15"/>
      <c r="B10" s="16"/>
      <c r="C10" s="16"/>
      <c r="D10" s="16"/>
      <c r="E10" s="1"/>
    </row>
    <row r="11" spans="1:12" ht="20.25" x14ac:dyDescent="0.3">
      <c r="A11" s="15"/>
      <c r="B11" s="16"/>
      <c r="C11" s="16"/>
      <c r="D11" s="16"/>
      <c r="E11" s="1"/>
    </row>
    <row r="12" spans="1:12" ht="20.25" x14ac:dyDescent="0.3">
      <c r="A12" s="15"/>
      <c r="B12" s="16"/>
      <c r="C12" s="16"/>
      <c r="D12" s="16"/>
      <c r="E12" s="1"/>
    </row>
    <row r="13" spans="1:12" ht="20.25" x14ac:dyDescent="0.3">
      <c r="A13" s="15"/>
      <c r="B13" s="16"/>
      <c r="C13" s="16"/>
      <c r="D13" s="16"/>
      <c r="E13" s="1"/>
    </row>
    <row r="14" spans="1:12" ht="20.25" x14ac:dyDescent="0.3">
      <c r="A14" s="15"/>
      <c r="B14" s="16"/>
      <c r="C14" s="16"/>
      <c r="D14" s="16"/>
      <c r="E14" s="1"/>
    </row>
  </sheetData>
  <mergeCells count="2">
    <mergeCell ref="G4:G6"/>
    <mergeCell ref="I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Statistik</vt:lpstr>
      <vt:lpstr>Versus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Andreas Kuoppa</cp:lastModifiedBy>
  <dcterms:created xsi:type="dcterms:W3CDTF">2019-02-24T23:28:59Z</dcterms:created>
  <dcterms:modified xsi:type="dcterms:W3CDTF">2021-12-04T19:53:25Z</dcterms:modified>
</cp:coreProperties>
</file>