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83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21" i="1" l="1"/>
  <c r="G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F21" i="1"/>
  <c r="F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G24" i="1" l="1"/>
  <c r="F24" i="1"/>
  <c r="F23" i="1" l="1"/>
  <c r="G23" i="1"/>
</calcChain>
</file>

<file path=xl/sharedStrings.xml><?xml version="1.0" encoding="utf-8"?>
<sst xmlns="http://schemas.openxmlformats.org/spreadsheetml/2006/main" count="130" uniqueCount="86">
  <si>
    <t>14.25</t>
  </si>
  <si>
    <t>14.37</t>
  </si>
  <si>
    <t>14.78</t>
  </si>
  <si>
    <t>13.98</t>
  </si>
  <si>
    <t>14.12</t>
  </si>
  <si>
    <t>13.87</t>
  </si>
  <si>
    <t>14.76</t>
  </si>
  <si>
    <t>14.44</t>
  </si>
  <si>
    <t>13.85</t>
  </si>
  <si>
    <t>13.54</t>
  </si>
  <si>
    <t>14.87</t>
  </si>
  <si>
    <t>15.12</t>
  </si>
  <si>
    <t>14.17</t>
  </si>
  <si>
    <t>15.07</t>
  </si>
  <si>
    <t>14.51</t>
  </si>
  <si>
    <t>15.22</t>
  </si>
  <si>
    <t>14.24</t>
  </si>
  <si>
    <t>13.48</t>
  </si>
  <si>
    <t>14.32</t>
  </si>
  <si>
    <t>14.65</t>
  </si>
  <si>
    <t>13.67</t>
  </si>
  <si>
    <t>13.94</t>
  </si>
  <si>
    <t>13.88</t>
  </si>
  <si>
    <t>13.96</t>
  </si>
  <si>
    <t>13.75</t>
  </si>
  <si>
    <t>14.47</t>
  </si>
  <si>
    <t>14.83</t>
  </si>
  <si>
    <t>14.22</t>
  </si>
  <si>
    <t>14.36</t>
  </si>
  <si>
    <t>15.36</t>
  </si>
  <si>
    <t>14.98</t>
  </si>
  <si>
    <t>14.55</t>
  </si>
  <si>
    <t>15.37</t>
  </si>
  <si>
    <t>14.74</t>
  </si>
  <si>
    <t>14.31</t>
  </si>
  <si>
    <t>14.77</t>
  </si>
  <si>
    <t>14.89</t>
  </si>
  <si>
    <t>15.47</t>
  </si>
  <si>
    <t>15.17</t>
  </si>
  <si>
    <t>14.85</t>
  </si>
  <si>
    <t>14.35</t>
  </si>
  <si>
    <t>15.02</t>
  </si>
  <si>
    <t>13.74</t>
  </si>
  <si>
    <t>14.38</t>
  </si>
  <si>
    <t>14.27</t>
  </si>
  <si>
    <t>13.99</t>
  </si>
  <si>
    <t>13.78</t>
  </si>
  <si>
    <t>14.57</t>
  </si>
  <si>
    <t>14.67</t>
  </si>
  <si>
    <t>13.58</t>
  </si>
  <si>
    <t>15.11</t>
  </si>
  <si>
    <t>14.73</t>
  </si>
  <si>
    <t>15.34</t>
  </si>
  <si>
    <t>15.44</t>
  </si>
  <si>
    <t>15.21</t>
  </si>
  <si>
    <t>14.3</t>
  </si>
  <si>
    <t>14.97</t>
  </si>
  <si>
    <t>15.32</t>
  </si>
  <si>
    <t>15.1</t>
  </si>
  <si>
    <t>14.62</t>
  </si>
  <si>
    <t>14.5</t>
  </si>
  <si>
    <t>15.35</t>
  </si>
  <si>
    <t>14.68</t>
  </si>
  <si>
    <t>15.31</t>
  </si>
  <si>
    <t>15.46</t>
  </si>
  <si>
    <t>14.64</t>
  </si>
  <si>
    <t>13.65</t>
  </si>
  <si>
    <t>14.59</t>
  </si>
  <si>
    <t>14.71</t>
  </si>
  <si>
    <t>15.33</t>
  </si>
  <si>
    <t>13.47</t>
  </si>
  <si>
    <t>13.81</t>
  </si>
  <si>
    <t>14.26</t>
  </si>
  <si>
    <t>14.54</t>
  </si>
  <si>
    <t>15.27</t>
  </si>
  <si>
    <t>15.09</t>
  </si>
  <si>
    <t>13.42</t>
  </si>
  <si>
    <t>13.69</t>
  </si>
  <si>
    <t>15.24</t>
  </si>
  <si>
    <t>15.04</t>
  </si>
  <si>
    <t>14.88</t>
  </si>
  <si>
    <t>Sample</t>
  </si>
  <si>
    <t>Measurements</t>
  </si>
  <si>
    <t>Mean</t>
  </si>
  <si>
    <t>Si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</si>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</sst>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2" fillId="0" borderId="0" xfId="0" applyNumberFormat="1" applyFont="1"/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9525</xdr:rowOff>
    </xdr:from>
    <xdr:to>
      <xdr:col>5</xdr:col>
      <xdr:colOff>390525</xdr:colOff>
      <xdr:row>2</xdr:row>
      <xdr:rowOff>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topLeftCell="A2" workbookViewId="0">
      <selection activeCell="Q18" sqref="Q18"/>
    </sheetView>
  </sheetViews>
  <sheetFormatPr defaultRowHeight="15" x14ac:dyDescent="0.25"/>
  <cols>
    <col min="1" max="1" width="10.85546875" style="1" customWidth="1"/>
    <col min="2" max="6" width="9.140625" style="1"/>
    <col min="7" max="7" width="18.140625" style="1" bestFit="1" customWidth="1"/>
    <col min="8" max="9" width="9.140625" style="1"/>
    <col min="10" max="10" width="11.85546875" style="1" bestFit="1" customWidth="1"/>
    <col min="11" max="11" width="9.140625" style="1"/>
    <col min="12" max="12" width="10" style="1" bestFit="1" customWidth="1"/>
    <col min="13" max="13" width="9.140625" style="1"/>
    <col min="14" max="15" width="9.140625" style="12"/>
    <col min="16" max="16384" width="9.140625" style="1"/>
  </cols>
  <sheetData>
    <row r="1" spans="1:15" x14ac:dyDescent="0.25">
      <c r="A1" s="14" t="s">
        <v>81</v>
      </c>
      <c r="B1" s="14" t="s">
        <v>82</v>
      </c>
      <c r="C1" s="14"/>
      <c r="D1" s="14"/>
      <c r="E1" s="14"/>
      <c r="F1" s="1" t="s">
        <v>83</v>
      </c>
      <c r="G1" s="1" t="s">
        <v>85</v>
      </c>
    </row>
    <row r="2" spans="1:15" ht="15.75" thickBot="1" x14ac:dyDescent="0.3">
      <c r="A2" s="14"/>
      <c r="B2" s="2">
        <v>1</v>
      </c>
      <c r="C2" s="2">
        <v>2</v>
      </c>
      <c r="D2" s="2">
        <v>3</v>
      </c>
      <c r="E2" s="2">
        <v>4</v>
      </c>
      <c r="F2"/>
      <c r="G2" s="6" t="s">
        <v>84</v>
      </c>
    </row>
    <row r="3" spans="1:15" ht="15.75" thickBot="1" x14ac:dyDescent="0.3">
      <c r="A3" s="1">
        <v>1</v>
      </c>
      <c r="B3" s="7">
        <v>8.6199999999999992</v>
      </c>
      <c r="C3" s="8">
        <v>8.1199999999999992</v>
      </c>
      <c r="D3" s="8">
        <v>8.44</v>
      </c>
      <c r="E3" s="8">
        <v>8.33</v>
      </c>
      <c r="F3" s="4">
        <f>AVERAGE(B3:E3)</f>
        <v>8.3774999999999995</v>
      </c>
      <c r="G3" s="4">
        <f>_xlfn.STDEV.S(B3:E3)</f>
        <v>0.20918492616183729</v>
      </c>
      <c r="O3" s="13"/>
    </row>
    <row r="4" spans="1:15" ht="15.75" thickBot="1" x14ac:dyDescent="0.3">
      <c r="A4" s="1">
        <v>2</v>
      </c>
      <c r="B4" s="9">
        <v>8.1</v>
      </c>
      <c r="C4" s="10">
        <v>8.27</v>
      </c>
      <c r="D4" s="10">
        <v>8.65</v>
      </c>
      <c r="E4" s="10">
        <v>8.48</v>
      </c>
      <c r="F4" s="4">
        <f t="shared" ref="F4:F22" si="0">AVERAGE(B4:E4)</f>
        <v>8.375</v>
      </c>
      <c r="G4" s="4">
        <f t="shared" ref="G4:G22" si="1">_xlfn.STDEV.S(B4:E4)</f>
        <v>0.24034697141147182</v>
      </c>
      <c r="O4" s="13"/>
    </row>
    <row r="5" spans="1:15" ht="15.75" thickBot="1" x14ac:dyDescent="0.3">
      <c r="A5" s="1">
        <v>3</v>
      </c>
      <c r="B5" s="9">
        <v>8.64</v>
      </c>
      <c r="C5" s="10">
        <v>8.59</v>
      </c>
      <c r="D5" s="10">
        <v>8.8699999999999992</v>
      </c>
      <c r="E5" s="10">
        <v>8.9600000000000009</v>
      </c>
      <c r="F5" s="4">
        <f t="shared" si="0"/>
        <v>8.7650000000000006</v>
      </c>
      <c r="G5" s="4">
        <f t="shared" si="1"/>
        <v>0.17823205847059809</v>
      </c>
      <c r="O5" s="13"/>
    </row>
    <row r="6" spans="1:15" ht="15.75" thickBot="1" x14ac:dyDescent="0.3">
      <c r="A6" s="1">
        <v>4</v>
      </c>
      <c r="B6" s="9">
        <v>9.01</v>
      </c>
      <c r="C6" s="10">
        <v>8.8699999999999992</v>
      </c>
      <c r="D6" s="10">
        <v>9.2200000000000006</v>
      </c>
      <c r="E6" s="10">
        <v>9.15</v>
      </c>
      <c r="F6" s="4">
        <f t="shared" si="0"/>
        <v>9.0625</v>
      </c>
      <c r="G6" s="4">
        <f t="shared" si="1"/>
        <v>0.15521490478258479</v>
      </c>
      <c r="O6" s="13"/>
    </row>
    <row r="7" spans="1:15" ht="15.75" thickBot="1" x14ac:dyDescent="0.3">
      <c r="A7" s="1">
        <v>5</v>
      </c>
      <c r="B7" s="9">
        <v>9.14</v>
      </c>
      <c r="C7" s="10">
        <v>9.08</v>
      </c>
      <c r="D7" s="10">
        <v>8.8699999999999992</v>
      </c>
      <c r="E7" s="10">
        <v>8.74</v>
      </c>
      <c r="F7" s="4">
        <f t="shared" si="0"/>
        <v>8.9574999999999996</v>
      </c>
      <c r="G7" s="4">
        <f t="shared" si="1"/>
        <v>0.18553975315279497</v>
      </c>
      <c r="O7" s="13"/>
    </row>
    <row r="8" spans="1:15" ht="15.75" thickBot="1" x14ac:dyDescent="0.3">
      <c r="A8" s="1">
        <v>6</v>
      </c>
      <c r="B8" s="9">
        <v>9.24</v>
      </c>
      <c r="C8" s="10">
        <v>9.41</v>
      </c>
      <c r="D8" s="10">
        <v>9.3699999999999992</v>
      </c>
      <c r="E8" s="10">
        <v>9.52</v>
      </c>
      <c r="F8" s="4">
        <f t="shared" si="0"/>
        <v>9.384999999999998</v>
      </c>
      <c r="G8" s="4">
        <f t="shared" si="1"/>
        <v>0.11561430130683063</v>
      </c>
      <c r="O8" s="13"/>
    </row>
    <row r="9" spans="1:15" ht="15.75" thickBot="1" x14ac:dyDescent="0.3">
      <c r="A9" s="1">
        <v>7</v>
      </c>
      <c r="B9" s="9">
        <v>9.0500000000000007</v>
      </c>
      <c r="C9" s="10">
        <v>9.1199999999999992</v>
      </c>
      <c r="D9" s="10">
        <v>8.8699999999999992</v>
      </c>
      <c r="E9" s="10">
        <v>8.69</v>
      </c>
      <c r="F9" s="4">
        <f t="shared" si="0"/>
        <v>8.9324999999999992</v>
      </c>
      <c r="G9" s="4">
        <f t="shared" si="1"/>
        <v>0.19293781381574757</v>
      </c>
      <c r="O9" s="13"/>
    </row>
    <row r="10" spans="1:15" ht="15.75" thickBot="1" x14ac:dyDescent="0.3">
      <c r="A10" s="1">
        <v>8</v>
      </c>
      <c r="B10" s="9">
        <v>8.56</v>
      </c>
      <c r="C10" s="10">
        <v>8.74</v>
      </c>
      <c r="D10" s="10">
        <v>8.4499999999999993</v>
      </c>
      <c r="E10" s="10">
        <v>8.7200000000000006</v>
      </c>
      <c r="F10" s="4">
        <f t="shared" si="0"/>
        <v>8.6174999999999997</v>
      </c>
      <c r="G10" s="4">
        <f t="shared" si="1"/>
        <v>0.13768926368215301</v>
      </c>
      <c r="O10" s="13"/>
    </row>
    <row r="11" spans="1:15" ht="15.75" thickBot="1" x14ac:dyDescent="0.3">
      <c r="A11" s="1">
        <v>9</v>
      </c>
      <c r="B11" s="9">
        <v>8.4499999999999993</v>
      </c>
      <c r="C11" s="10">
        <v>8.14</v>
      </c>
      <c r="D11" s="10">
        <v>8.24</v>
      </c>
      <c r="E11" s="10">
        <v>8.5299999999999994</v>
      </c>
      <c r="F11" s="4">
        <f t="shared" si="0"/>
        <v>8.34</v>
      </c>
      <c r="G11" s="4">
        <f t="shared" si="1"/>
        <v>0.18092355660149154</v>
      </c>
      <c r="O11" s="13"/>
    </row>
    <row r="12" spans="1:15" ht="15.75" thickBot="1" x14ac:dyDescent="0.3">
      <c r="A12" s="1">
        <v>10</v>
      </c>
      <c r="B12" s="9">
        <v>8.48</v>
      </c>
      <c r="C12" s="10">
        <v>8.9700000000000006</v>
      </c>
      <c r="D12" s="10">
        <v>8.64</v>
      </c>
      <c r="E12" s="10">
        <v>8.4499999999999993</v>
      </c>
      <c r="F12" s="4">
        <f t="shared" si="0"/>
        <v>8.6350000000000016</v>
      </c>
      <c r="G12" s="4">
        <f t="shared" si="1"/>
        <v>0.23839742727918337</v>
      </c>
      <c r="O12" s="13"/>
    </row>
    <row r="13" spans="1:15" ht="15.75" thickBot="1" x14ac:dyDescent="0.3">
      <c r="A13" s="1">
        <v>11</v>
      </c>
      <c r="B13" s="9">
        <v>8.89</v>
      </c>
      <c r="C13" s="10">
        <v>8.69</v>
      </c>
      <c r="D13" s="10">
        <v>9.0299999999999994</v>
      </c>
      <c r="E13" s="10">
        <v>9.15</v>
      </c>
      <c r="F13" s="4">
        <f t="shared" si="0"/>
        <v>8.94</v>
      </c>
      <c r="G13" s="4">
        <f t="shared" si="1"/>
        <v>0.19765289440498143</v>
      </c>
      <c r="O13" s="13"/>
    </row>
    <row r="14" spans="1:15" ht="15.75" thickBot="1" x14ac:dyDescent="0.3">
      <c r="A14" s="1">
        <v>12</v>
      </c>
      <c r="B14" s="9">
        <v>9.24</v>
      </c>
      <c r="C14" s="10">
        <v>9.34</v>
      </c>
      <c r="D14" s="10">
        <v>9.09</v>
      </c>
      <c r="E14" s="10">
        <v>9.41</v>
      </c>
      <c r="F14" s="4">
        <f t="shared" si="0"/>
        <v>9.27</v>
      </c>
      <c r="G14" s="4">
        <f t="shared" si="1"/>
        <v>0.13880441875771349</v>
      </c>
      <c r="O14" s="13"/>
    </row>
    <row r="15" spans="1:15" ht="15.75" thickBot="1" x14ac:dyDescent="0.3">
      <c r="A15" s="1">
        <v>13</v>
      </c>
      <c r="B15" s="9">
        <v>9.25</v>
      </c>
      <c r="C15" s="10">
        <v>9.42</v>
      </c>
      <c r="D15" s="10">
        <v>9.36</v>
      </c>
      <c r="E15" s="10">
        <v>9.65</v>
      </c>
      <c r="F15" s="4">
        <f t="shared" si="0"/>
        <v>9.42</v>
      </c>
      <c r="G15" s="4">
        <f t="shared" si="1"/>
        <v>0.16872067646458375</v>
      </c>
      <c r="O15" s="13"/>
    </row>
    <row r="16" spans="1:15" ht="15.75" thickBot="1" x14ac:dyDescent="0.3">
      <c r="A16" s="1">
        <v>14</v>
      </c>
      <c r="B16" s="9">
        <v>8.75</v>
      </c>
      <c r="C16" s="10">
        <v>9.2100000000000009</v>
      </c>
      <c r="D16" s="10">
        <v>8.83</v>
      </c>
      <c r="E16" s="10">
        <v>8.42</v>
      </c>
      <c r="F16" s="4">
        <f t="shared" si="0"/>
        <v>8.8025000000000002</v>
      </c>
      <c r="G16" s="4">
        <f t="shared" si="1"/>
        <v>0.32448677425538763</v>
      </c>
      <c r="O16" s="13"/>
    </row>
    <row r="17" spans="1:15" ht="15.75" thickBot="1" x14ac:dyDescent="0.3">
      <c r="A17" s="1">
        <v>15</v>
      </c>
      <c r="B17" s="9">
        <v>8.4700000000000006</v>
      </c>
      <c r="C17" s="10">
        <v>8.68</v>
      </c>
      <c r="D17" s="10">
        <v>8.49</v>
      </c>
      <c r="E17" s="10">
        <v>8.68</v>
      </c>
      <c r="F17" s="4">
        <f t="shared" si="0"/>
        <v>8.58</v>
      </c>
      <c r="G17" s="4">
        <f t="shared" si="1"/>
        <v>0.11575836902790183</v>
      </c>
      <c r="O17" s="13"/>
    </row>
    <row r="18" spans="1:15" ht="15.75" thickBot="1" x14ac:dyDescent="0.3">
      <c r="A18" s="1">
        <v>16</v>
      </c>
      <c r="B18" s="9">
        <v>9.01</v>
      </c>
      <c r="C18" s="10">
        <v>9.24</v>
      </c>
      <c r="D18" s="10">
        <v>9.36</v>
      </c>
      <c r="E18" s="10">
        <v>9.48</v>
      </c>
      <c r="F18" s="4">
        <f t="shared" si="0"/>
        <v>9.2725000000000009</v>
      </c>
      <c r="G18" s="4">
        <f t="shared" si="1"/>
        <v>0.20056171120131594</v>
      </c>
      <c r="O18" s="13"/>
    </row>
    <row r="19" spans="1:15" ht="15.75" thickBot="1" x14ac:dyDescent="0.3">
      <c r="A19" s="1">
        <v>17</v>
      </c>
      <c r="B19" s="9">
        <v>9.2200000000000006</v>
      </c>
      <c r="C19" s="10">
        <v>8.76</v>
      </c>
      <c r="D19" s="10">
        <v>8.94</v>
      </c>
      <c r="E19" s="10">
        <v>8.86</v>
      </c>
      <c r="F19" s="4">
        <f t="shared" si="0"/>
        <v>8.9450000000000003</v>
      </c>
      <c r="G19" s="4">
        <f t="shared" si="1"/>
        <v>0.19756855350316635</v>
      </c>
      <c r="O19" s="13"/>
    </row>
    <row r="20" spans="1:15" ht="15.75" thickBot="1" x14ac:dyDescent="0.3">
      <c r="A20" s="1">
        <v>18</v>
      </c>
      <c r="B20" s="9">
        <v>9.14</v>
      </c>
      <c r="C20" s="10">
        <v>9.5399999999999991</v>
      </c>
      <c r="D20" s="10">
        <v>9.36</v>
      </c>
      <c r="E20" s="10">
        <v>9.51</v>
      </c>
      <c r="F20" s="4">
        <f t="shared" si="0"/>
        <v>9.3874999999999993</v>
      </c>
      <c r="G20" s="4">
        <f t="shared" si="1"/>
        <v>0.1828250529878217</v>
      </c>
      <c r="O20" s="13"/>
    </row>
    <row r="21" spans="1:15" ht="15.75" thickBot="1" x14ac:dyDescent="0.3">
      <c r="A21" s="1">
        <v>19</v>
      </c>
      <c r="B21" s="9">
        <v>8.5</v>
      </c>
      <c r="C21" s="10">
        <v>8.9700000000000006</v>
      </c>
      <c r="D21" s="10">
        <v>8.65</v>
      </c>
      <c r="E21" s="10">
        <v>8.7200000000000006</v>
      </c>
      <c r="F21" s="4">
        <f>AVERAGE(B21:E21)</f>
        <v>8.7099999999999991</v>
      </c>
      <c r="G21" s="4">
        <f>_xlfn.STDEV.S(B21:E21)</f>
        <v>0.19612920911140891</v>
      </c>
      <c r="O21" s="13"/>
    </row>
    <row r="22" spans="1:15" ht="15.75" thickBot="1" x14ac:dyDescent="0.3">
      <c r="A22" s="1">
        <v>20</v>
      </c>
      <c r="B22" s="9">
        <v>8.27</v>
      </c>
      <c r="C22" s="10">
        <v>8.34</v>
      </c>
      <c r="D22" s="10">
        <v>8.4700000000000006</v>
      </c>
      <c r="E22" s="10">
        <v>8.41</v>
      </c>
      <c r="F22" s="4">
        <f t="shared" si="0"/>
        <v>8.3724999999999987</v>
      </c>
      <c r="G22" s="4">
        <f t="shared" si="1"/>
        <v>8.6554414483992342E-2</v>
      </c>
      <c r="O22" s="13"/>
    </row>
    <row r="23" spans="1:15" x14ac:dyDescent="0.25">
      <c r="F23" s="15">
        <f>SUM(F3:F22)</f>
        <v>177.14750000000001</v>
      </c>
      <c r="G23" s="15">
        <f>SUM(G3:G22)</f>
        <v>3.6431430508629674</v>
      </c>
      <c r="O23" s="13"/>
    </row>
    <row r="24" spans="1:15" x14ac:dyDescent="0.25">
      <c r="F24" s="16">
        <f>AVERAGE(F3:F22)</f>
        <v>8.8573750000000011</v>
      </c>
      <c r="G24" s="16">
        <f>AVERAGE(G3:G22)</f>
        <v>0.18215715254314838</v>
      </c>
      <c r="O24" s="13"/>
    </row>
    <row r="25" spans="1:15" x14ac:dyDescent="0.25">
      <c r="O25" s="13"/>
    </row>
    <row r="26" spans="1:15" x14ac:dyDescent="0.25">
      <c r="H26" s="3"/>
      <c r="O26" s="13"/>
    </row>
    <row r="27" spans="1:15" ht="15.75" x14ac:dyDescent="0.25">
      <c r="F27" s="11"/>
      <c r="O27" s="13"/>
    </row>
    <row r="28" spans="1:15" x14ac:dyDescent="0.25">
      <c r="F28" s="4"/>
      <c r="O28" s="13"/>
    </row>
    <row r="29" spans="1:15" x14ac:dyDescent="0.25">
      <c r="F29"/>
      <c r="O29" s="13"/>
    </row>
    <row r="30" spans="1:15" x14ac:dyDescent="0.25">
      <c r="O30" s="13"/>
    </row>
    <row r="31" spans="1:15" x14ac:dyDescent="0.25">
      <c r="G31" s="3"/>
      <c r="O31" s="13"/>
    </row>
    <row r="32" spans="1:15" x14ac:dyDescent="0.25">
      <c r="O32" s="13"/>
    </row>
    <row r="33" spans="6:15" x14ac:dyDescent="0.25">
      <c r="O33" s="13"/>
    </row>
    <row r="34" spans="6:15" x14ac:dyDescent="0.25">
      <c r="O34" s="13"/>
    </row>
    <row r="35" spans="6:15" x14ac:dyDescent="0.25">
      <c r="O35" s="13"/>
    </row>
    <row r="36" spans="6:15" x14ac:dyDescent="0.25">
      <c r="O36" s="13"/>
    </row>
    <row r="37" spans="6:15" x14ac:dyDescent="0.25">
      <c r="F37" s="4"/>
      <c r="O37" s="13"/>
    </row>
    <row r="38" spans="6:15" x14ac:dyDescent="0.25">
      <c r="F38" s="4"/>
      <c r="O38" s="13"/>
    </row>
    <row r="39" spans="6:15" x14ac:dyDescent="0.25">
      <c r="O39" s="13"/>
    </row>
    <row r="40" spans="6:15" x14ac:dyDescent="0.25">
      <c r="O40" s="13"/>
    </row>
    <row r="41" spans="6:15" x14ac:dyDescent="0.25">
      <c r="O41" s="13"/>
    </row>
    <row r="42" spans="6:15" x14ac:dyDescent="0.25">
      <c r="O42" s="13"/>
    </row>
    <row r="43" spans="6:15" x14ac:dyDescent="0.25">
      <c r="O43" s="13"/>
    </row>
    <row r="44" spans="6:15" x14ac:dyDescent="0.25">
      <c r="O44" s="13"/>
    </row>
    <row r="45" spans="6:15" x14ac:dyDescent="0.25">
      <c r="O45" s="13"/>
    </row>
    <row r="46" spans="6:15" x14ac:dyDescent="0.25">
      <c r="O46" s="13"/>
    </row>
    <row r="47" spans="6:15" x14ac:dyDescent="0.25">
      <c r="O47" s="13"/>
    </row>
    <row r="48" spans="6:15" x14ac:dyDescent="0.25">
      <c r="O48" s="13"/>
    </row>
    <row r="49" spans="15:15" x14ac:dyDescent="0.25">
      <c r="O49" s="13"/>
    </row>
    <row r="50" spans="15:15" x14ac:dyDescent="0.25">
      <c r="O50" s="13"/>
    </row>
    <row r="51" spans="15:15" x14ac:dyDescent="0.25">
      <c r="O51" s="13"/>
    </row>
    <row r="52" spans="15:15" x14ac:dyDescent="0.25">
      <c r="O52" s="13"/>
    </row>
    <row r="53" spans="15:15" x14ac:dyDescent="0.25">
      <c r="O53" s="13"/>
    </row>
    <row r="54" spans="15:15" x14ac:dyDescent="0.25">
      <c r="O54" s="13"/>
    </row>
    <row r="55" spans="15:15" x14ac:dyDescent="0.25">
      <c r="O55" s="13"/>
    </row>
    <row r="56" spans="15:15" x14ac:dyDescent="0.25">
      <c r="O56" s="13"/>
    </row>
    <row r="57" spans="15:15" x14ac:dyDescent="0.25">
      <c r="O57" s="13"/>
    </row>
    <row r="58" spans="15:15" x14ac:dyDescent="0.25">
      <c r="O58" s="13"/>
    </row>
    <row r="59" spans="15:15" x14ac:dyDescent="0.25">
      <c r="O59" s="13"/>
    </row>
    <row r="60" spans="15:15" x14ac:dyDescent="0.25">
      <c r="O60" s="13"/>
    </row>
    <row r="61" spans="15:15" x14ac:dyDescent="0.25">
      <c r="O61" s="13"/>
    </row>
    <row r="62" spans="15:15" x14ac:dyDescent="0.25">
      <c r="O62" s="13"/>
    </row>
    <row r="63" spans="15:15" x14ac:dyDescent="0.25">
      <c r="O63" s="13"/>
    </row>
    <row r="64" spans="15:15" x14ac:dyDescent="0.25">
      <c r="O64" s="13"/>
    </row>
    <row r="65" spans="15:15" x14ac:dyDescent="0.25">
      <c r="O65" s="13"/>
    </row>
    <row r="66" spans="15:15" x14ac:dyDescent="0.25">
      <c r="O66" s="13"/>
    </row>
    <row r="67" spans="15:15" x14ac:dyDescent="0.25">
      <c r="O67" s="13"/>
    </row>
    <row r="68" spans="15:15" x14ac:dyDescent="0.25">
      <c r="O68" s="13"/>
    </row>
    <row r="69" spans="15:15" x14ac:dyDescent="0.25">
      <c r="O69" s="13"/>
    </row>
    <row r="70" spans="15:15" x14ac:dyDescent="0.25">
      <c r="O70" s="13"/>
    </row>
    <row r="71" spans="15:15" x14ac:dyDescent="0.25">
      <c r="O71" s="13"/>
    </row>
    <row r="72" spans="15:15" x14ac:dyDescent="0.25">
      <c r="O72" s="13"/>
    </row>
    <row r="73" spans="15:15" x14ac:dyDescent="0.25">
      <c r="O73" s="13"/>
    </row>
    <row r="74" spans="15:15" x14ac:dyDescent="0.25">
      <c r="O74" s="13"/>
    </row>
    <row r="75" spans="15:15" x14ac:dyDescent="0.25">
      <c r="O75" s="13"/>
    </row>
    <row r="76" spans="15:15" x14ac:dyDescent="0.25">
      <c r="O76" s="13"/>
    </row>
    <row r="77" spans="15:15" x14ac:dyDescent="0.25">
      <c r="O77" s="13"/>
    </row>
    <row r="78" spans="15:15" x14ac:dyDescent="0.25">
      <c r="O78" s="13"/>
    </row>
    <row r="79" spans="15:15" x14ac:dyDescent="0.25">
      <c r="O79" s="13"/>
    </row>
    <row r="80" spans="15:15" x14ac:dyDescent="0.25">
      <c r="O80" s="13"/>
    </row>
    <row r="81" spans="15:15" x14ac:dyDescent="0.25">
      <c r="O81" s="13"/>
    </row>
    <row r="82" spans="15:15" x14ac:dyDescent="0.25">
      <c r="O82" s="13"/>
    </row>
  </sheetData>
  <mergeCells count="2">
    <mergeCell ref="A1:A2"/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3:G3 F4:F22 G4:G2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K19" sqref="K19"/>
    </sheetView>
  </sheetViews>
  <sheetFormatPr defaultRowHeight="15" x14ac:dyDescent="0.25"/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5" t="s">
        <v>5</v>
      </c>
      <c r="B2" s="5" t="s">
        <v>4</v>
      </c>
      <c r="C2" s="5" t="s">
        <v>6</v>
      </c>
      <c r="D2" s="5" t="s">
        <v>7</v>
      </c>
      <c r="E2" s="5" t="s">
        <v>8</v>
      </c>
    </row>
    <row r="3" spans="1:5" x14ac:dyDescent="0.25">
      <c r="A3" s="5" t="s">
        <v>9</v>
      </c>
      <c r="B3" s="5" t="s">
        <v>4</v>
      </c>
      <c r="C3" s="5" t="s">
        <v>10</v>
      </c>
      <c r="D3" s="5" t="s">
        <v>11</v>
      </c>
      <c r="E3" s="5" t="s">
        <v>12</v>
      </c>
    </row>
    <row r="4" spans="1:5" x14ac:dyDescent="0.25">
      <c r="A4" s="5" t="s">
        <v>13</v>
      </c>
      <c r="B4" s="5" t="s">
        <v>14</v>
      </c>
      <c r="C4" s="5" t="s">
        <v>10</v>
      </c>
      <c r="D4" s="5" t="s">
        <v>15</v>
      </c>
      <c r="E4" s="5" t="s">
        <v>16</v>
      </c>
    </row>
    <row r="5" spans="1:5" x14ac:dyDescent="0.25">
      <c r="A5" s="5" t="s">
        <v>17</v>
      </c>
      <c r="B5" s="5" t="s">
        <v>18</v>
      </c>
      <c r="C5" s="5" t="s">
        <v>19</v>
      </c>
      <c r="D5" s="5" t="s">
        <v>20</v>
      </c>
      <c r="E5" s="5" t="s">
        <v>21</v>
      </c>
    </row>
    <row r="6" spans="1:5" x14ac:dyDescent="0.25">
      <c r="A6" s="5" t="s">
        <v>22</v>
      </c>
      <c r="B6" s="5" t="s">
        <v>23</v>
      </c>
      <c r="C6" s="5" t="s">
        <v>24</v>
      </c>
      <c r="D6" s="5" t="s">
        <v>25</v>
      </c>
      <c r="E6" s="5" t="s">
        <v>26</v>
      </c>
    </row>
    <row r="7" spans="1:5" x14ac:dyDescent="0.25">
      <c r="A7" s="5" t="s">
        <v>27</v>
      </c>
      <c r="B7" s="5" t="s">
        <v>28</v>
      </c>
      <c r="C7" s="5" t="s">
        <v>11</v>
      </c>
      <c r="D7" s="5" t="s">
        <v>29</v>
      </c>
      <c r="E7" s="5" t="s">
        <v>2</v>
      </c>
    </row>
    <row r="8" spans="1:5" x14ac:dyDescent="0.25">
      <c r="A8" s="5" t="s">
        <v>0</v>
      </c>
      <c r="B8" s="5" t="s">
        <v>30</v>
      </c>
      <c r="C8" s="5" t="s">
        <v>31</v>
      </c>
      <c r="D8" s="5" t="s">
        <v>32</v>
      </c>
      <c r="E8" s="5" t="s">
        <v>11</v>
      </c>
    </row>
    <row r="9" spans="1:5" x14ac:dyDescent="0.25">
      <c r="A9" s="5" t="s">
        <v>33</v>
      </c>
      <c r="B9" s="5" t="s">
        <v>5</v>
      </c>
      <c r="C9" s="5" t="s">
        <v>8</v>
      </c>
      <c r="D9" s="5" t="s">
        <v>34</v>
      </c>
      <c r="E9" s="5" t="s">
        <v>31</v>
      </c>
    </row>
    <row r="10" spans="1:5" x14ac:dyDescent="0.25">
      <c r="A10" s="5" t="s">
        <v>35</v>
      </c>
      <c r="B10" s="5" t="s">
        <v>19</v>
      </c>
      <c r="C10" s="5" t="s">
        <v>36</v>
      </c>
      <c r="D10" s="5" t="s">
        <v>37</v>
      </c>
      <c r="E10" s="5" t="s">
        <v>13</v>
      </c>
    </row>
    <row r="11" spans="1:5" x14ac:dyDescent="0.25">
      <c r="A11" s="5" t="s">
        <v>11</v>
      </c>
      <c r="B11" s="5" t="s">
        <v>38</v>
      </c>
      <c r="C11" s="5" t="s">
        <v>39</v>
      </c>
      <c r="D11" s="5" t="s">
        <v>40</v>
      </c>
      <c r="E11" s="5" t="s">
        <v>41</v>
      </c>
    </row>
    <row r="12" spans="1:5" x14ac:dyDescent="0.25">
      <c r="A12" s="5" t="s">
        <v>17</v>
      </c>
      <c r="B12" s="5" t="s">
        <v>42</v>
      </c>
      <c r="C12" s="5" t="s">
        <v>43</v>
      </c>
      <c r="D12" s="5" t="s">
        <v>44</v>
      </c>
      <c r="E12" s="5" t="s">
        <v>45</v>
      </c>
    </row>
    <row r="13" spans="1:5" x14ac:dyDescent="0.25">
      <c r="A13" s="5" t="s">
        <v>46</v>
      </c>
      <c r="B13" s="5" t="s">
        <v>4</v>
      </c>
      <c r="C13" s="5" t="s">
        <v>47</v>
      </c>
      <c r="D13" s="5" t="s">
        <v>48</v>
      </c>
      <c r="E13" s="5" t="s">
        <v>49</v>
      </c>
    </row>
    <row r="14" spans="1:5" x14ac:dyDescent="0.25">
      <c r="A14" s="5" t="s">
        <v>47</v>
      </c>
      <c r="B14" s="5" t="s">
        <v>11</v>
      </c>
      <c r="C14" s="5" t="s">
        <v>32</v>
      </c>
      <c r="D14" s="5" t="s">
        <v>50</v>
      </c>
      <c r="E14" s="5" t="s">
        <v>51</v>
      </c>
    </row>
    <row r="15" spans="1:5" x14ac:dyDescent="0.25">
      <c r="A15" s="5" t="s">
        <v>6</v>
      </c>
      <c r="B15" s="5" t="s">
        <v>31</v>
      </c>
      <c r="C15" s="5" t="s">
        <v>52</v>
      </c>
      <c r="D15" s="5" t="s">
        <v>53</v>
      </c>
      <c r="E15" s="5" t="s">
        <v>54</v>
      </c>
    </row>
    <row r="16" spans="1:5" x14ac:dyDescent="0.25">
      <c r="A16" s="5" t="s">
        <v>6</v>
      </c>
      <c r="B16" s="5" t="s">
        <v>27</v>
      </c>
      <c r="C16" s="5" t="s">
        <v>55</v>
      </c>
      <c r="D16" s="5" t="s">
        <v>56</v>
      </c>
      <c r="E16" s="5" t="s">
        <v>57</v>
      </c>
    </row>
    <row r="17" spans="1:5" x14ac:dyDescent="0.25">
      <c r="A17" s="5" t="s">
        <v>58</v>
      </c>
      <c r="B17" s="5" t="s">
        <v>39</v>
      </c>
      <c r="C17" s="5" t="s">
        <v>59</v>
      </c>
      <c r="D17" s="5" t="s">
        <v>60</v>
      </c>
      <c r="E17" s="5" t="s">
        <v>61</v>
      </c>
    </row>
    <row r="18" spans="1:5" x14ac:dyDescent="0.25">
      <c r="A18" s="5" t="s">
        <v>62</v>
      </c>
      <c r="B18" s="5" t="s">
        <v>44</v>
      </c>
      <c r="C18" s="5" t="s">
        <v>10</v>
      </c>
      <c r="D18" s="5" t="s">
        <v>63</v>
      </c>
      <c r="E18" s="5" t="s">
        <v>64</v>
      </c>
    </row>
    <row r="19" spans="1:5" x14ac:dyDescent="0.25">
      <c r="A19" s="5" t="s">
        <v>28</v>
      </c>
      <c r="B19" s="5" t="s">
        <v>65</v>
      </c>
      <c r="C19" s="5" t="s">
        <v>5</v>
      </c>
      <c r="D19" s="5" t="s">
        <v>66</v>
      </c>
      <c r="E19" s="5" t="s">
        <v>4</v>
      </c>
    </row>
    <row r="20" spans="1:5" x14ac:dyDescent="0.25">
      <c r="A20" s="5" t="s">
        <v>5</v>
      </c>
      <c r="B20" s="5" t="s">
        <v>3</v>
      </c>
      <c r="C20" s="5" t="s">
        <v>19</v>
      </c>
      <c r="D20" s="5" t="s">
        <v>67</v>
      </c>
      <c r="E20" s="5" t="s">
        <v>0</v>
      </c>
    </row>
    <row r="21" spans="1:5" x14ac:dyDescent="0.25">
      <c r="A21" s="5" t="s">
        <v>68</v>
      </c>
      <c r="B21" s="5" t="s">
        <v>40</v>
      </c>
      <c r="C21" s="5" t="s">
        <v>48</v>
      </c>
      <c r="D21" s="5" t="s">
        <v>69</v>
      </c>
      <c r="E21" s="5" t="s">
        <v>11</v>
      </c>
    </row>
    <row r="22" spans="1:5" x14ac:dyDescent="0.25">
      <c r="A22" s="5" t="s">
        <v>70</v>
      </c>
      <c r="B22" s="5" t="s">
        <v>71</v>
      </c>
      <c r="C22" s="5" t="s">
        <v>72</v>
      </c>
      <c r="D22" s="5" t="s">
        <v>73</v>
      </c>
      <c r="E22" s="5" t="s">
        <v>1</v>
      </c>
    </row>
    <row r="23" spans="1:5" x14ac:dyDescent="0.25">
      <c r="A23" s="5" t="s">
        <v>43</v>
      </c>
      <c r="B23" s="5" t="s">
        <v>56</v>
      </c>
      <c r="C23" s="5" t="s">
        <v>74</v>
      </c>
      <c r="D23" s="5" t="s">
        <v>75</v>
      </c>
      <c r="E23" s="5" t="s">
        <v>13</v>
      </c>
    </row>
    <row r="24" spans="1:5" x14ac:dyDescent="0.25">
      <c r="A24" s="5" t="s">
        <v>12</v>
      </c>
      <c r="B24" s="5" t="s">
        <v>48</v>
      </c>
      <c r="C24" s="5" t="s">
        <v>18</v>
      </c>
      <c r="D24" s="5" t="s">
        <v>76</v>
      </c>
      <c r="E24" s="5" t="s">
        <v>77</v>
      </c>
    </row>
    <row r="25" spans="1:5" x14ac:dyDescent="0.25">
      <c r="A25" s="5" t="s">
        <v>78</v>
      </c>
      <c r="B25" s="5" t="s">
        <v>79</v>
      </c>
      <c r="C25" s="5" t="s">
        <v>10</v>
      </c>
      <c r="D25" s="5" t="s">
        <v>19</v>
      </c>
      <c r="E25" s="5" t="s">
        <v>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Patrícia</dc:creator>
  <cp:lastModifiedBy>Patrícia</cp:lastModifiedBy>
  <dcterms:created xsi:type="dcterms:W3CDTF">2017-08-08T18:14:02Z</dcterms:created>
  <dcterms:modified xsi:type="dcterms:W3CDTF">2017-08-18T18:52:16Z</dcterms:modified>
</cp:coreProperties>
</file>