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O-2019\Dropbox\SSDI Main Dir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D39" i="1"/>
  <c r="E37" i="1"/>
  <c r="E32" i="1"/>
  <c r="E36" i="1"/>
  <c r="E35" i="1"/>
  <c r="E34" i="1"/>
  <c r="E33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4" i="1"/>
  <c r="E5" i="1"/>
  <c r="E39" i="1" l="1"/>
</calcChain>
</file>

<file path=xl/sharedStrings.xml><?xml version="1.0" encoding="utf-8"?>
<sst xmlns="http://schemas.openxmlformats.org/spreadsheetml/2006/main" count="95" uniqueCount="90">
  <si>
    <t>Link</t>
  </si>
  <si>
    <t>RES 10K</t>
  </si>
  <si>
    <t>PCB RELAY</t>
  </si>
  <si>
    <t>https://lcsc.com/product-detail/Chip-Resistor-Surface-Mount_BOURNS-CR1206-FX-1002ELF_C205047.html</t>
  </si>
  <si>
    <t>https://lcsc.com/product-detail/Chip-Resistor-Surface-Mount_Tyohm-RMC12063301-N_C269589.html</t>
  </si>
  <si>
    <t>RES 1M</t>
  </si>
  <si>
    <t>https://lcsc.com/product-detail/Others_Viking-Tech-CR-06JL7-1M_C280037.html</t>
  </si>
  <si>
    <t>RES 12.4K</t>
  </si>
  <si>
    <t>https://lcsc.com/product-detail/Others_Guangdong-Fenghua-Advanced-Tech-RS-06K1242FT_C322840.html</t>
  </si>
  <si>
    <t>https://lcsc.com/product-detail/Others_Guangdong-Fenghua-Advanced-Tech-RS-06K49R9FT_C323078.html</t>
  </si>
  <si>
    <t>RES 49R</t>
  </si>
  <si>
    <t>RES 330R</t>
  </si>
  <si>
    <t>RES 10R</t>
  </si>
  <si>
    <t>https://lcsc.com/product-detail/Others_ResistorToday-AECR1206F10R0K9_C352161.html</t>
  </si>
  <si>
    <t>CAP POL. 470uF</t>
  </si>
  <si>
    <t>Radial,16x25mm</t>
  </si>
  <si>
    <t>https://lcsc.com/product-detail/Aluminum-Electrolytic-Capacitors-Leaded_LCSC-470uF-100V_C72551.html</t>
  </si>
  <si>
    <t>CAP POL. 100uF</t>
  </si>
  <si>
    <t>Radial,8x5mm</t>
  </si>
  <si>
    <t>https://lcsc.com/product-detail/Aluminum-Electrolytic-Capacitors-Leaded_Made-in-China-100uF-25V_C13376.html</t>
  </si>
  <si>
    <t>CAP POL. 10uF</t>
  </si>
  <si>
    <t>Radial,5x5mm</t>
  </si>
  <si>
    <t>https://lcsc.com/product-detail/Aluminum-Electrolytic-Capacitors-Leaded_Lelon-SS-100M1EBK-0505_C134716.html</t>
  </si>
  <si>
    <t>RES 1.5K</t>
  </si>
  <si>
    <t>RES 1K</t>
  </si>
  <si>
    <t>https://lcsc.com/product-detail/Others_ROHM-Semicon_MCR18EZPJ152_ROHM-Semicon-MCR18EZPJ152_C253477.html</t>
  </si>
  <si>
    <t>https://lcsc.com/product-detail/Chip-Resistor-Surface-Mount_Uniroyal-Elec-1206W4F1001T5E_C52199.html</t>
  </si>
  <si>
    <t>CAP. 100nF</t>
  </si>
  <si>
    <t>https://lcsc.com/product-detail/Others_TDK-C3216C0G2A104JT000E_C338111.html</t>
  </si>
  <si>
    <t>CAP. 10nF</t>
  </si>
  <si>
    <t>https://lcsc.com/product-detail/Multilayer-Ceramic-Capacitors-MLCC-SMD-SMT_10nF-103-10-50V_C106239.html</t>
  </si>
  <si>
    <t>CAP. POL 4.7uF</t>
  </si>
  <si>
    <t>https://lcsc.com/product-detail/_4-7uF-475-10-50V_C105199.html</t>
  </si>
  <si>
    <t>CAP. 18pF</t>
  </si>
  <si>
    <t>https://lcsc.com/product-detail/Multilayer-Ceramic-Capacitors-MLCC-SMD-SMT_CCTC-TCC1206C0G180J500DT_C282788.html</t>
  </si>
  <si>
    <t>CAP. 22nF</t>
  </si>
  <si>
    <t>https://lcsc.com/product-detail/Multilayer-Ceramic-Capacitors-MLCC-SMD-SMT_22nF-223-10-50V_C113907.html</t>
  </si>
  <si>
    <t>CAP. 6.8nF</t>
  </si>
  <si>
    <t>https://lcsc.com/product-detail/Others_CCTC-TCC1206X7R682K500DTS_C282880.html</t>
  </si>
  <si>
    <t>DIODE</t>
  </si>
  <si>
    <t>https://lcsc.com/product-detail/Switching-Diode_CD4148WP_C112371.html</t>
  </si>
  <si>
    <t>LED(BLUE)</t>
  </si>
  <si>
    <t>https://lcsc.com/product-detail/Others_TOGIALED-TJ-S1206Y-01_C192676.html</t>
  </si>
  <si>
    <t>SOT-23(SOT-23-3)</t>
  </si>
  <si>
    <t>2N3904</t>
  </si>
  <si>
    <t>https://lcsc.com/product-detail/Transistors-NPN-PNP_KEC_2n3904S-RTK-P_2n3904S-RTK-P_C18536.html</t>
  </si>
  <si>
    <t>INDUCTOR 680uH</t>
  </si>
  <si>
    <t>Axial</t>
  </si>
  <si>
    <t>https://lcsc.com/product-detail/Power-Inductors_Abracon-LLC_AIAP-03-681K_Abracon-LLC-AIAP-03-681K_C186777.html</t>
  </si>
  <si>
    <t>PIC16F1827</t>
  </si>
  <si>
    <t>https://lcsc.com/product-detail/MICROCHIP_MICROCHIP_PIC16F1827-I-SS_PIC16F1827-I-SS_C48242.html</t>
  </si>
  <si>
    <t>SSOP-20_208mil</t>
  </si>
  <si>
    <t>W5500</t>
  </si>
  <si>
    <t>https://lcsc.com/product-detail/Ethernet-ICs_WIZNET_W5500_W5500_C32843.html</t>
  </si>
  <si>
    <t>LQFP-48_7x7x05P</t>
  </si>
  <si>
    <t>XTAL 25Mhz</t>
  </si>
  <si>
    <t>https://lcsc.com/product-detail/Others_TAITIEN-Elec-SMD-5032-2P_C242220.html</t>
  </si>
  <si>
    <t>SMD,5x3.2x1.2mm</t>
  </si>
  <si>
    <t>https://lcsc.com/product-detail/Linear-Voltage-Regulators_KIA1117-3-3_C116069.html</t>
  </si>
  <si>
    <t>KIA1117-3.3 (3,3V Regulator)</t>
  </si>
  <si>
    <t>SOT-223</t>
  </si>
  <si>
    <t>https://lcsc.com/product-detail/Linear-Voltage-Regulators_ON-Semicon_LM317AHVT_ON-Semicon-ON-LM317AHVT_C111074.html</t>
  </si>
  <si>
    <t>TO-220(TO-220-3)</t>
  </si>
  <si>
    <t>LM317AHVT</t>
  </si>
  <si>
    <t>https://lcsc.com/product-detail/Relays_SRD-05VDC-SL-C_C35449.html</t>
  </si>
  <si>
    <t>RELAY 5V</t>
  </si>
  <si>
    <t>Plugin</t>
  </si>
  <si>
    <t>MOLEX 2P (MALE)</t>
  </si>
  <si>
    <t>MOLEX 2P</t>
  </si>
  <si>
    <t>30 De Marzo ---&gt; Cabletrónica</t>
  </si>
  <si>
    <t>MOLEX 2P (FEMALE)</t>
  </si>
  <si>
    <t>MOLEX 3P (MALE)</t>
  </si>
  <si>
    <t>MOLEX 3P (FEMALE)</t>
  </si>
  <si>
    <t>MOLEX 3P</t>
  </si>
  <si>
    <t>BRIDGE RECTIFIER 3A (VERTICAL)</t>
  </si>
  <si>
    <t>KBP</t>
  </si>
  <si>
    <t>https://lcsc.com/product-detail/Bridge-Rectifiers_Jiangsu-Yutai-Elec-KBP307_C20648.html</t>
  </si>
  <si>
    <t>Package</t>
  </si>
  <si>
    <t>Component</t>
  </si>
  <si>
    <t>Quantity</t>
  </si>
  <si>
    <t>MICRO-TRANSFORMER</t>
  </si>
  <si>
    <t>PCB</t>
  </si>
  <si>
    <t>ITESA --&gt; ELO --&gt; EDGAR MEDINA</t>
  </si>
  <si>
    <t>RJ45 WITH MAGNETICS</t>
  </si>
  <si>
    <t>1 PORT</t>
  </si>
  <si>
    <t>Unit price USD</t>
  </si>
  <si>
    <t>RES 8.2K</t>
  </si>
  <si>
    <t>https://lcsc.com/product-detail/Chip-Resistor-Surface-Mount_Uniroyal-Elec-1206W4J0822T5E_C26048.html</t>
  </si>
  <si>
    <t>https://www.btoptech.com/products/Magnetic-RJ45-Connectors/TAB-UP/159.html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</si>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</sst>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1" applyAlignment="1">
      <alignment horizontal="left" vertical="center"/>
    </xf>
    <xf numFmtId="0" fontId="1" fillId="0" borderId="0" xfId="1" applyAlignment="1">
      <alignment horizontal="left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/>
    <xf numFmtId="0" fontId="4" fillId="0" borderId="0" xfId="0" applyFont="1"/>
    <xf numFmtId="0" fontId="4" fillId="0" borderId="0" xfId="0" applyFont="1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5" fillId="0" borderId="0" xfId="1" applyFont="1" applyAlignment="1">
      <alignment horizontal="left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Aluminum-Electrolytic-Capacitors-Leaded_Made-in-China-100uF-25V_C13376.html" TargetMode="External"/><Relationship Id="rId13" Type="http://schemas.openxmlformats.org/officeDocument/2006/relationships/hyperlink" Target="https://lcsc.com/product-detail/Multilayer-Ceramic-Capacitors-MLCC-SMD-SMT_10nF-103-10-50V_C106239.html" TargetMode="External"/><Relationship Id="rId18" Type="http://schemas.openxmlformats.org/officeDocument/2006/relationships/hyperlink" Target="https://lcsc.com/product-detail/Switching-Diode_CD4148WP_C112371.html" TargetMode="External"/><Relationship Id="rId26" Type="http://schemas.openxmlformats.org/officeDocument/2006/relationships/hyperlink" Target="https://lcsc.com/product-detail/Linear-Voltage-Regulators_ON-Semicon_LM317AHVT_ON-Semicon-ON-LM317AHVT_C111074.html" TargetMode="External"/><Relationship Id="rId3" Type="http://schemas.openxmlformats.org/officeDocument/2006/relationships/hyperlink" Target="https://lcsc.com/product-detail/Others_Viking-Tech-CR-06JL7-1M_C280037.html" TargetMode="External"/><Relationship Id="rId21" Type="http://schemas.openxmlformats.org/officeDocument/2006/relationships/hyperlink" Target="https://lcsc.com/product-detail/Power-Inductors_Abracon-LLC_AIAP-03-681K_Abracon-LLC-AIAP-03-681K_C186777.html" TargetMode="External"/><Relationship Id="rId7" Type="http://schemas.openxmlformats.org/officeDocument/2006/relationships/hyperlink" Target="https://lcsc.com/product-detail/Aluminum-Electrolytic-Capacitors-Leaded_LCSC-470uF-100V_C72551.html" TargetMode="External"/><Relationship Id="rId12" Type="http://schemas.openxmlformats.org/officeDocument/2006/relationships/hyperlink" Target="https://lcsc.com/product-detail/Others_TDK-C3216C0G2A104JT000E_C338111.html" TargetMode="External"/><Relationship Id="rId17" Type="http://schemas.openxmlformats.org/officeDocument/2006/relationships/hyperlink" Target="https://lcsc.com/product-detail/Others_CCTC-TCC1206X7R682K500DTS_C282880.html" TargetMode="External"/><Relationship Id="rId25" Type="http://schemas.openxmlformats.org/officeDocument/2006/relationships/hyperlink" Target="https://lcsc.com/product-detail/Linear-Voltage-Regulators_KIA1117-3-3_C116069.html" TargetMode="External"/><Relationship Id="rId2" Type="http://schemas.openxmlformats.org/officeDocument/2006/relationships/hyperlink" Target="https://lcsc.com/product-detail/Chip-Resistor-Surface-Mount_Tyohm-RMC12063301-N_C269589.html" TargetMode="External"/><Relationship Id="rId16" Type="http://schemas.openxmlformats.org/officeDocument/2006/relationships/hyperlink" Target="https://lcsc.com/product-detail/Multilayer-Ceramic-Capacitors-MLCC-SMD-SMT_22nF-223-10-50V_C113907.html" TargetMode="External"/><Relationship Id="rId20" Type="http://schemas.openxmlformats.org/officeDocument/2006/relationships/hyperlink" Target="https://lcsc.com/product-detail/Transistors-NPN-PNP_KEC_2n3904S-RTK-P_2n3904S-RTK-P_C18536.html" TargetMode="External"/><Relationship Id="rId29" Type="http://schemas.openxmlformats.org/officeDocument/2006/relationships/hyperlink" Target="https://lcsc.com/product-detail/Chip-Resistor-Surface-Mount_Uniroyal-Elec-1206W4J0822T5E_C26048.html" TargetMode="External"/><Relationship Id="rId1" Type="http://schemas.openxmlformats.org/officeDocument/2006/relationships/hyperlink" Target="https://lcsc.com/product-detail/Chip-Resistor-Surface-Mount_BOURNS-CR1206-FX-1002ELF_C205047.html" TargetMode="External"/><Relationship Id="rId6" Type="http://schemas.openxmlformats.org/officeDocument/2006/relationships/hyperlink" Target="https://lcsc.com/product-detail/Others_ResistorToday-AECR1206F10R0K9_C352161.html" TargetMode="External"/><Relationship Id="rId11" Type="http://schemas.openxmlformats.org/officeDocument/2006/relationships/hyperlink" Target="https://lcsc.com/product-detail/Chip-Resistor-Surface-Mount_Uniroyal-Elec-1206W4F1001T5E_C52199.html" TargetMode="External"/><Relationship Id="rId24" Type="http://schemas.openxmlformats.org/officeDocument/2006/relationships/hyperlink" Target="https://lcsc.com/product-detail/Others_TAITIEN-Elec-SMD-5032-2P_C242220.html" TargetMode="External"/><Relationship Id="rId5" Type="http://schemas.openxmlformats.org/officeDocument/2006/relationships/hyperlink" Target="https://lcsc.com/product-detail/Others_Guangdong-Fenghua-Advanced-Tech-RS-06K49R9FT_C323078.html" TargetMode="External"/><Relationship Id="rId15" Type="http://schemas.openxmlformats.org/officeDocument/2006/relationships/hyperlink" Target="https://lcsc.com/product-detail/Multilayer-Ceramic-Capacitors-MLCC-SMD-SMT_CCTC-TCC1206C0G180J500DT_C282788.html" TargetMode="External"/><Relationship Id="rId23" Type="http://schemas.openxmlformats.org/officeDocument/2006/relationships/hyperlink" Target="https://lcsc.com/product-detail/Ethernet-ICs_WIZNET_W5500_W5500_C32843.html" TargetMode="External"/><Relationship Id="rId28" Type="http://schemas.openxmlformats.org/officeDocument/2006/relationships/hyperlink" Target="https://lcsc.com/product-detail/Bridge-Rectifiers_Jiangsu-Yutai-Elec-KBP307_C20648.html" TargetMode="External"/><Relationship Id="rId10" Type="http://schemas.openxmlformats.org/officeDocument/2006/relationships/hyperlink" Target="https://lcsc.com/product-detail/Others_ROHM-Semicon_MCR18EZPJ152_ROHM-Semicon-MCR18EZPJ152_C253477.html" TargetMode="External"/><Relationship Id="rId19" Type="http://schemas.openxmlformats.org/officeDocument/2006/relationships/hyperlink" Target="https://lcsc.com/product-detail/Others_TOGIALED-TJ-S1206Y-01_C192676.html" TargetMode="External"/><Relationship Id="rId4" Type="http://schemas.openxmlformats.org/officeDocument/2006/relationships/hyperlink" Target="https://lcsc.com/product-detail/Others_Guangdong-Fenghua-Advanced-Tech-RS-06K1242FT_C322840.html" TargetMode="External"/><Relationship Id="rId9" Type="http://schemas.openxmlformats.org/officeDocument/2006/relationships/hyperlink" Target="https://lcsc.com/product-detail/Aluminum-Electrolytic-Capacitors-Leaded_Lelon-SS-100M1EBK-0505_C134716.html" TargetMode="External"/><Relationship Id="rId14" Type="http://schemas.openxmlformats.org/officeDocument/2006/relationships/hyperlink" Target="https://lcsc.com/product-detail/_4-7uF-475-10-50V_C105199.html" TargetMode="External"/><Relationship Id="rId22" Type="http://schemas.openxmlformats.org/officeDocument/2006/relationships/hyperlink" Target="https://lcsc.com/product-detail/MICROCHIP_MICROCHIP_PIC16F1827-I-SS_PIC16F1827-I-SS_C48242.html" TargetMode="External"/><Relationship Id="rId27" Type="http://schemas.openxmlformats.org/officeDocument/2006/relationships/hyperlink" Target="https://lcsc.com/product-detail/Relays_SRD-05VDC-SL-C_C35449.html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tabSelected="1" topLeftCell="A7" zoomScale="70" zoomScaleNormal="70" workbookViewId="0">
      <selection activeCell="B33" sqref="B33"/>
    </sheetView>
  </sheetViews>
  <sheetFormatPr baseColWidth="10" defaultRowHeight="15" x14ac:dyDescent="0.25"/>
  <cols>
    <col min="1" max="1" width="15.140625" customWidth="1"/>
    <col min="2" max="2" width="31" customWidth="1"/>
    <col min="3" max="3" width="20.85546875" customWidth="1"/>
    <col min="4" max="4" width="21" customWidth="1"/>
    <col min="5" max="5" width="18" customWidth="1"/>
    <col min="6" max="6" width="123.28515625" customWidth="1"/>
  </cols>
  <sheetData>
    <row r="1" spans="1:6" x14ac:dyDescent="0.25">
      <c r="A1" s="19" t="s">
        <v>2</v>
      </c>
      <c r="B1" s="2"/>
      <c r="C1" s="2"/>
      <c r="D1" s="2"/>
      <c r="E1" s="2"/>
    </row>
    <row r="2" spans="1:6" x14ac:dyDescent="0.25">
      <c r="A2" s="20" t="s">
        <v>79</v>
      </c>
      <c r="B2" s="19" t="s">
        <v>78</v>
      </c>
      <c r="C2" s="19" t="s">
        <v>77</v>
      </c>
      <c r="D2" s="19" t="s">
        <v>85</v>
      </c>
      <c r="E2" s="19" t="s">
        <v>89</v>
      </c>
      <c r="F2" s="21" t="s">
        <v>0</v>
      </c>
    </row>
    <row r="3" spans="1:6" x14ac:dyDescent="0.25">
      <c r="A3" s="3">
        <v>10</v>
      </c>
      <c r="B3" s="3" t="s">
        <v>1</v>
      </c>
      <c r="C3" s="3">
        <v>1206</v>
      </c>
      <c r="D3" s="3">
        <v>1.3100000000000001E-2</v>
      </c>
      <c r="E3" s="12">
        <f>A3*D3</f>
        <v>0.13100000000000001</v>
      </c>
      <c r="F3" s="6" t="s">
        <v>3</v>
      </c>
    </row>
    <row r="4" spans="1:6" x14ac:dyDescent="0.25">
      <c r="A4" s="3">
        <v>3</v>
      </c>
      <c r="B4" s="3" t="s">
        <v>11</v>
      </c>
      <c r="C4" s="3">
        <v>1206</v>
      </c>
      <c r="D4" s="3">
        <v>7.6E-3</v>
      </c>
      <c r="E4" s="12">
        <f t="shared" ref="E4" si="0">A4*D4</f>
        <v>2.2800000000000001E-2</v>
      </c>
      <c r="F4" s="8" t="s">
        <v>4</v>
      </c>
    </row>
    <row r="5" spans="1:6" x14ac:dyDescent="0.25">
      <c r="A5" s="3">
        <v>1</v>
      </c>
      <c r="B5" s="3" t="s">
        <v>5</v>
      </c>
      <c r="C5" s="3">
        <v>1206</v>
      </c>
      <c r="D5" s="3">
        <v>3.8E-3</v>
      </c>
      <c r="E5" s="12">
        <f>A5*D5</f>
        <v>3.8E-3</v>
      </c>
      <c r="F5" s="8" t="s">
        <v>6</v>
      </c>
    </row>
    <row r="6" spans="1:6" x14ac:dyDescent="0.25">
      <c r="A6" s="3">
        <v>1</v>
      </c>
      <c r="B6" s="3" t="s">
        <v>7</v>
      </c>
      <c r="C6" s="3">
        <v>1206</v>
      </c>
      <c r="D6" s="3">
        <v>6.0000000000000001E-3</v>
      </c>
      <c r="E6" s="12">
        <f t="shared" ref="E6:E36" si="1">A6*D6</f>
        <v>6.0000000000000001E-3</v>
      </c>
      <c r="F6" s="8" t="s">
        <v>8</v>
      </c>
    </row>
    <row r="7" spans="1:6" x14ac:dyDescent="0.25">
      <c r="A7" s="3">
        <v>4</v>
      </c>
      <c r="B7" s="3" t="s">
        <v>10</v>
      </c>
      <c r="C7" s="3">
        <v>1206</v>
      </c>
      <c r="D7" s="3">
        <v>6.0000000000000001E-3</v>
      </c>
      <c r="E7" s="12">
        <f t="shared" si="1"/>
        <v>2.4E-2</v>
      </c>
      <c r="F7" s="8" t="s">
        <v>9</v>
      </c>
    </row>
    <row r="8" spans="1:6" x14ac:dyDescent="0.25">
      <c r="A8" s="3">
        <v>1</v>
      </c>
      <c r="B8" s="3" t="s">
        <v>12</v>
      </c>
      <c r="C8" s="3">
        <v>1206</v>
      </c>
      <c r="D8" s="3">
        <v>1.03E-2</v>
      </c>
      <c r="E8" s="12">
        <f t="shared" si="1"/>
        <v>1.03E-2</v>
      </c>
      <c r="F8" s="8" t="s">
        <v>13</v>
      </c>
    </row>
    <row r="9" spans="1:6" x14ac:dyDescent="0.25">
      <c r="A9" s="3">
        <v>1</v>
      </c>
      <c r="B9" s="3" t="s">
        <v>23</v>
      </c>
      <c r="C9" s="3">
        <v>1206</v>
      </c>
      <c r="D9" s="3">
        <v>8.6E-3</v>
      </c>
      <c r="E9" s="12">
        <f t="shared" si="1"/>
        <v>8.6E-3</v>
      </c>
      <c r="F9" s="8" t="s">
        <v>25</v>
      </c>
    </row>
    <row r="10" spans="1:6" x14ac:dyDescent="0.25">
      <c r="A10" s="3">
        <v>1</v>
      </c>
      <c r="B10" s="3" t="s">
        <v>24</v>
      </c>
      <c r="C10" s="3">
        <v>1206</v>
      </c>
      <c r="D10" s="3">
        <v>3.7000000000000002E-3</v>
      </c>
      <c r="E10" s="12">
        <f t="shared" si="1"/>
        <v>3.7000000000000002E-3</v>
      </c>
      <c r="F10" s="8" t="s">
        <v>26</v>
      </c>
    </row>
    <row r="11" spans="1:6" x14ac:dyDescent="0.25">
      <c r="A11" s="3">
        <v>1</v>
      </c>
      <c r="B11" s="3" t="s">
        <v>86</v>
      </c>
      <c r="C11" s="3">
        <v>1206</v>
      </c>
      <c r="D11" s="3">
        <v>3.5999999999999999E-3</v>
      </c>
      <c r="E11" s="12">
        <f t="shared" si="1"/>
        <v>3.5999999999999999E-3</v>
      </c>
      <c r="F11" s="8" t="s">
        <v>87</v>
      </c>
    </row>
    <row r="12" spans="1:6" x14ac:dyDescent="0.25">
      <c r="A12" s="3">
        <v>1</v>
      </c>
      <c r="B12" s="3" t="s">
        <v>31</v>
      </c>
      <c r="C12" s="3">
        <v>1206</v>
      </c>
      <c r="D12" s="3">
        <v>0.1368</v>
      </c>
      <c r="E12" s="12">
        <f t="shared" si="1"/>
        <v>0.1368</v>
      </c>
      <c r="F12" s="8" t="s">
        <v>32</v>
      </c>
    </row>
    <row r="13" spans="1:6" x14ac:dyDescent="0.25">
      <c r="A13" s="3">
        <v>1</v>
      </c>
      <c r="B13" s="3" t="s">
        <v>14</v>
      </c>
      <c r="C13" s="3" t="s">
        <v>15</v>
      </c>
      <c r="D13" s="3">
        <v>0.27360000000000001</v>
      </c>
      <c r="E13" s="12">
        <f t="shared" si="1"/>
        <v>0.27360000000000001</v>
      </c>
      <c r="F13" s="8" t="s">
        <v>16</v>
      </c>
    </row>
    <row r="14" spans="1:6" x14ac:dyDescent="0.25">
      <c r="A14" s="3">
        <v>2</v>
      </c>
      <c r="B14" s="3" t="s">
        <v>17</v>
      </c>
      <c r="C14" s="3" t="s">
        <v>18</v>
      </c>
      <c r="D14" s="3">
        <v>2.86E-2</v>
      </c>
      <c r="E14" s="12">
        <f t="shared" si="1"/>
        <v>5.7200000000000001E-2</v>
      </c>
      <c r="F14" s="8" t="s">
        <v>19</v>
      </c>
    </row>
    <row r="15" spans="1:6" x14ac:dyDescent="0.25">
      <c r="A15" s="3">
        <v>2</v>
      </c>
      <c r="B15" s="3" t="s">
        <v>20</v>
      </c>
      <c r="C15" s="3" t="s">
        <v>21</v>
      </c>
      <c r="D15" s="3">
        <v>4.1099999999999998E-2</v>
      </c>
      <c r="E15" s="12">
        <f t="shared" si="1"/>
        <v>8.2199999999999995E-2</v>
      </c>
      <c r="F15" s="8" t="s">
        <v>22</v>
      </c>
    </row>
    <row r="16" spans="1:6" x14ac:dyDescent="0.25">
      <c r="A16" s="3">
        <v>9</v>
      </c>
      <c r="B16" s="3" t="s">
        <v>27</v>
      </c>
      <c r="C16" s="3">
        <v>1206</v>
      </c>
      <c r="D16" s="3">
        <v>0.3977</v>
      </c>
      <c r="E16" s="12">
        <f t="shared" si="1"/>
        <v>3.5792999999999999</v>
      </c>
      <c r="F16" s="8" t="s">
        <v>28</v>
      </c>
    </row>
    <row r="17" spans="1:9" x14ac:dyDescent="0.25">
      <c r="A17" s="3">
        <v>2</v>
      </c>
      <c r="B17" s="3" t="s">
        <v>29</v>
      </c>
      <c r="C17" s="3">
        <v>1206</v>
      </c>
      <c r="D17" s="3">
        <v>2.23E-2</v>
      </c>
      <c r="E17" s="12">
        <f t="shared" si="1"/>
        <v>4.4600000000000001E-2</v>
      </c>
      <c r="F17" s="8" t="s">
        <v>30</v>
      </c>
    </row>
    <row r="18" spans="1:9" x14ac:dyDescent="0.25">
      <c r="A18" s="3">
        <v>2</v>
      </c>
      <c r="B18" s="3" t="s">
        <v>33</v>
      </c>
      <c r="C18" s="3">
        <v>1206</v>
      </c>
      <c r="D18" s="3">
        <v>2.3900000000000001E-2</v>
      </c>
      <c r="E18" s="12">
        <f t="shared" si="1"/>
        <v>4.7800000000000002E-2</v>
      </c>
      <c r="F18" s="8" t="s">
        <v>34</v>
      </c>
    </row>
    <row r="19" spans="1:9" x14ac:dyDescent="0.25">
      <c r="A19" s="3">
        <v>1</v>
      </c>
      <c r="B19" s="3" t="s">
        <v>35</v>
      </c>
      <c r="C19" s="3">
        <v>1206</v>
      </c>
      <c r="D19" s="13">
        <v>3.7100000000000001E-2</v>
      </c>
      <c r="E19" s="12">
        <f t="shared" si="1"/>
        <v>3.7100000000000001E-2</v>
      </c>
      <c r="F19" s="8" t="s">
        <v>36</v>
      </c>
    </row>
    <row r="20" spans="1:9" x14ac:dyDescent="0.25">
      <c r="A20" s="3">
        <v>2</v>
      </c>
      <c r="B20" s="3" t="s">
        <v>37</v>
      </c>
      <c r="C20" s="3">
        <v>1206</v>
      </c>
      <c r="D20" s="3">
        <v>2.5399999999999999E-2</v>
      </c>
      <c r="E20" s="12">
        <f t="shared" si="1"/>
        <v>5.0799999999999998E-2</v>
      </c>
      <c r="F20" s="8" t="s">
        <v>38</v>
      </c>
      <c r="G20" s="1"/>
      <c r="H20" s="1"/>
      <c r="I20" s="1"/>
    </row>
    <row r="21" spans="1:9" x14ac:dyDescent="0.25">
      <c r="A21" s="3">
        <v>3</v>
      </c>
      <c r="B21" s="3" t="s">
        <v>39</v>
      </c>
      <c r="C21" s="3">
        <v>1206</v>
      </c>
      <c r="D21" s="3">
        <v>1.21E-2</v>
      </c>
      <c r="E21" s="12">
        <f t="shared" si="1"/>
        <v>3.6299999999999999E-2</v>
      </c>
      <c r="F21" s="8" t="s">
        <v>40</v>
      </c>
      <c r="G21" s="1"/>
      <c r="H21" s="1"/>
      <c r="I21" s="1"/>
    </row>
    <row r="22" spans="1:9" x14ac:dyDescent="0.25">
      <c r="A22" s="3">
        <v>1</v>
      </c>
      <c r="B22" s="3" t="s">
        <v>41</v>
      </c>
      <c r="C22" s="3">
        <v>1206</v>
      </c>
      <c r="D22" s="3">
        <v>3.5099999999999999E-2</v>
      </c>
      <c r="E22" s="12">
        <f t="shared" si="1"/>
        <v>3.5099999999999999E-2</v>
      </c>
      <c r="F22" s="8" t="s">
        <v>42</v>
      </c>
      <c r="G22" s="1"/>
      <c r="H22" s="1"/>
      <c r="I22" s="1"/>
    </row>
    <row r="23" spans="1:9" x14ac:dyDescent="0.25">
      <c r="A23" s="3">
        <v>1</v>
      </c>
      <c r="B23" s="3" t="s">
        <v>44</v>
      </c>
      <c r="C23" s="3" t="s">
        <v>43</v>
      </c>
      <c r="D23" s="3">
        <v>1.2699999999999999E-2</v>
      </c>
      <c r="E23" s="12">
        <f t="shared" si="1"/>
        <v>1.2699999999999999E-2</v>
      </c>
      <c r="F23" s="8" t="s">
        <v>45</v>
      </c>
      <c r="G23" s="1"/>
      <c r="H23" s="1"/>
      <c r="I23" s="1"/>
    </row>
    <row r="24" spans="1:9" x14ac:dyDescent="0.25">
      <c r="A24" s="3">
        <v>1</v>
      </c>
      <c r="B24" s="3" t="s">
        <v>46</v>
      </c>
      <c r="C24" s="3" t="s">
        <v>47</v>
      </c>
      <c r="D24" s="14">
        <v>1.2664</v>
      </c>
      <c r="E24" s="12">
        <f t="shared" si="1"/>
        <v>1.2664</v>
      </c>
      <c r="F24" s="8" t="s">
        <v>48</v>
      </c>
      <c r="G24" s="1"/>
      <c r="H24" s="1"/>
      <c r="I24" s="1"/>
    </row>
    <row r="25" spans="1:9" x14ac:dyDescent="0.25">
      <c r="A25" s="3">
        <v>1</v>
      </c>
      <c r="B25" s="3" t="s">
        <v>59</v>
      </c>
      <c r="C25" s="3" t="s">
        <v>60</v>
      </c>
      <c r="D25" s="14">
        <v>5.7299999999999997E-2</v>
      </c>
      <c r="E25" s="12">
        <f t="shared" si="1"/>
        <v>5.7299999999999997E-2</v>
      </c>
      <c r="F25" s="8" t="s">
        <v>58</v>
      </c>
      <c r="G25" s="1"/>
      <c r="H25" s="1"/>
      <c r="I25" s="1"/>
    </row>
    <row r="26" spans="1:9" x14ac:dyDescent="0.25">
      <c r="A26" s="3">
        <v>1</v>
      </c>
      <c r="B26" s="3" t="s">
        <v>63</v>
      </c>
      <c r="C26" s="3" t="s">
        <v>62</v>
      </c>
      <c r="D26" s="3">
        <v>0.54730000000000001</v>
      </c>
      <c r="E26" s="12">
        <f t="shared" si="1"/>
        <v>0.54730000000000001</v>
      </c>
      <c r="F26" s="8" t="s">
        <v>61</v>
      </c>
      <c r="G26" s="1"/>
      <c r="H26" s="1"/>
      <c r="I26" s="1"/>
    </row>
    <row r="27" spans="1:9" x14ac:dyDescent="0.25">
      <c r="A27" s="3">
        <v>1</v>
      </c>
      <c r="B27" s="3" t="s">
        <v>49</v>
      </c>
      <c r="C27" s="3" t="s">
        <v>51</v>
      </c>
      <c r="D27" s="14">
        <v>1.4095</v>
      </c>
      <c r="E27" s="12">
        <f t="shared" si="1"/>
        <v>1.4095</v>
      </c>
      <c r="F27" s="8" t="s">
        <v>50</v>
      </c>
      <c r="G27" s="1"/>
      <c r="H27" s="1"/>
      <c r="I27" s="1"/>
    </row>
    <row r="28" spans="1:9" x14ac:dyDescent="0.25">
      <c r="A28" s="3">
        <v>1</v>
      </c>
      <c r="B28" s="3" t="s">
        <v>52</v>
      </c>
      <c r="C28" s="3" t="s">
        <v>54</v>
      </c>
      <c r="D28" s="14">
        <v>2.5661</v>
      </c>
      <c r="E28" s="12">
        <f t="shared" si="1"/>
        <v>2.5661</v>
      </c>
      <c r="F28" s="8" t="s">
        <v>53</v>
      </c>
      <c r="G28" s="1"/>
      <c r="H28" s="1"/>
      <c r="I28" s="1"/>
    </row>
    <row r="29" spans="1:9" x14ac:dyDescent="0.25">
      <c r="A29" s="3">
        <v>1</v>
      </c>
      <c r="B29" s="3" t="s">
        <v>55</v>
      </c>
      <c r="C29" s="3" t="s">
        <v>57</v>
      </c>
      <c r="D29" s="3">
        <v>0.2243</v>
      </c>
      <c r="E29" s="12">
        <f t="shared" si="1"/>
        <v>0.2243</v>
      </c>
      <c r="F29" s="8" t="s">
        <v>56</v>
      </c>
    </row>
    <row r="30" spans="1:9" x14ac:dyDescent="0.25">
      <c r="A30" s="3">
        <v>1</v>
      </c>
      <c r="B30" s="3" t="s">
        <v>65</v>
      </c>
      <c r="C30" s="3" t="s">
        <v>66</v>
      </c>
      <c r="D30" s="3">
        <v>0.35799999999999998</v>
      </c>
      <c r="E30" s="12">
        <f t="shared" si="1"/>
        <v>0.35799999999999998</v>
      </c>
      <c r="F30" s="8" t="s">
        <v>64</v>
      </c>
    </row>
    <row r="31" spans="1:9" x14ac:dyDescent="0.25">
      <c r="A31" s="3">
        <v>1</v>
      </c>
      <c r="B31" s="3" t="s">
        <v>74</v>
      </c>
      <c r="C31" s="3" t="s">
        <v>75</v>
      </c>
      <c r="D31" s="3">
        <v>7.7299999999999994E-2</v>
      </c>
      <c r="E31" s="12">
        <f t="shared" si="1"/>
        <v>7.7299999999999994E-2</v>
      </c>
      <c r="F31" s="8" t="s">
        <v>76</v>
      </c>
    </row>
    <row r="32" spans="1:9" x14ac:dyDescent="0.25">
      <c r="A32" s="15">
        <v>1</v>
      </c>
      <c r="B32" s="15" t="s">
        <v>83</v>
      </c>
      <c r="C32" s="15" t="s">
        <v>84</v>
      </c>
      <c r="D32" s="15">
        <v>0</v>
      </c>
      <c r="E32" s="16">
        <f>A32*D32</f>
        <v>0</v>
      </c>
      <c r="F32" s="22" t="s">
        <v>88</v>
      </c>
    </row>
    <row r="33" spans="1:6" x14ac:dyDescent="0.25">
      <c r="A33" s="23">
        <v>1</v>
      </c>
      <c r="B33" s="15" t="s">
        <v>80</v>
      </c>
      <c r="C33" s="15" t="s">
        <v>81</v>
      </c>
      <c r="D33" s="15">
        <v>0</v>
      </c>
      <c r="E33" s="16">
        <f t="shared" si="1"/>
        <v>0</v>
      </c>
      <c r="F33" s="24" t="s">
        <v>82</v>
      </c>
    </row>
    <row r="34" spans="1:6" x14ac:dyDescent="0.25">
      <c r="A34" s="3">
        <v>1</v>
      </c>
      <c r="B34" s="3" t="s">
        <v>67</v>
      </c>
      <c r="C34" s="3" t="s">
        <v>68</v>
      </c>
      <c r="D34" s="3">
        <v>0.3</v>
      </c>
      <c r="E34" s="12">
        <f t="shared" si="1"/>
        <v>0.3</v>
      </c>
      <c r="F34" s="10" t="s">
        <v>69</v>
      </c>
    </row>
    <row r="35" spans="1:6" x14ac:dyDescent="0.25">
      <c r="A35" s="3">
        <v>1</v>
      </c>
      <c r="B35" s="3" t="s">
        <v>70</v>
      </c>
      <c r="C35" s="3" t="s">
        <v>68</v>
      </c>
      <c r="D35" s="3">
        <v>0.3</v>
      </c>
      <c r="E35" s="12">
        <f t="shared" si="1"/>
        <v>0.3</v>
      </c>
      <c r="F35" s="10" t="s">
        <v>69</v>
      </c>
    </row>
    <row r="36" spans="1:6" x14ac:dyDescent="0.25">
      <c r="A36" s="3">
        <v>1</v>
      </c>
      <c r="B36" s="3" t="s">
        <v>71</v>
      </c>
      <c r="C36" s="3" t="s">
        <v>73</v>
      </c>
      <c r="D36" s="3">
        <v>0.3</v>
      </c>
      <c r="E36" s="12">
        <f t="shared" si="1"/>
        <v>0.3</v>
      </c>
      <c r="F36" s="10" t="s">
        <v>69</v>
      </c>
    </row>
    <row r="37" spans="1:6" x14ac:dyDescent="0.25">
      <c r="A37" s="3">
        <v>1</v>
      </c>
      <c r="B37" s="3" t="s">
        <v>72</v>
      </c>
      <c r="C37" s="3" t="s">
        <v>73</v>
      </c>
      <c r="D37" s="3">
        <v>0.3</v>
      </c>
      <c r="E37" s="12">
        <f>A37*D37</f>
        <v>0.3</v>
      </c>
      <c r="F37" s="10" t="s">
        <v>69</v>
      </c>
    </row>
    <row r="38" spans="1:6" x14ac:dyDescent="0.25">
      <c r="A38" s="3"/>
      <c r="B38" s="3"/>
      <c r="C38" s="3"/>
      <c r="D38" s="3"/>
      <c r="E38" s="12"/>
      <c r="F38" s="8"/>
    </row>
    <row r="39" spans="1:6" x14ac:dyDescent="0.25">
      <c r="D39" s="17">
        <f>SUM(D3:D38)</f>
        <v>8.8153000000000024</v>
      </c>
      <c r="E39" s="18">
        <f>SUM(E3:E38)</f>
        <v>12.313500000000001</v>
      </c>
    </row>
    <row r="41" spans="1:6" x14ac:dyDescent="0.25">
      <c r="A41" s="3"/>
      <c r="B41" s="3"/>
      <c r="C41" s="3"/>
      <c r="D41" s="3"/>
      <c r="E41" s="10"/>
    </row>
    <row r="42" spans="1:6" x14ac:dyDescent="0.25">
      <c r="A42" s="2"/>
      <c r="B42" s="2"/>
      <c r="C42" s="2"/>
      <c r="D42" s="2"/>
      <c r="E42" s="7"/>
    </row>
    <row r="43" spans="1:6" x14ac:dyDescent="0.25">
      <c r="A43" s="3"/>
      <c r="B43" s="3"/>
      <c r="C43" s="3"/>
      <c r="D43" s="3"/>
      <c r="E43" s="8"/>
    </row>
    <row r="44" spans="1:6" x14ac:dyDescent="0.25">
      <c r="A44" s="2"/>
      <c r="B44" s="2"/>
      <c r="C44" s="2"/>
      <c r="D44" s="2"/>
      <c r="E44" s="6"/>
    </row>
    <row r="45" spans="1:6" x14ac:dyDescent="0.25">
      <c r="A45" s="2"/>
      <c r="B45" s="2"/>
      <c r="C45" s="2"/>
      <c r="D45" s="2"/>
      <c r="E45" s="6"/>
    </row>
    <row r="46" spans="1:6" x14ac:dyDescent="0.25">
      <c r="A46" s="2"/>
      <c r="B46" s="2"/>
      <c r="C46" s="2"/>
      <c r="D46" s="2"/>
      <c r="E46" s="6"/>
    </row>
    <row r="47" spans="1:6" x14ac:dyDescent="0.25">
      <c r="A47" s="2"/>
      <c r="B47" s="2"/>
      <c r="C47" s="2"/>
      <c r="D47" s="2"/>
      <c r="E47" s="6"/>
    </row>
    <row r="48" spans="1:6" x14ac:dyDescent="0.25">
      <c r="A48" s="2"/>
      <c r="B48" s="2"/>
      <c r="C48" s="2"/>
      <c r="D48" s="2"/>
      <c r="E48" s="6"/>
    </row>
    <row r="49" spans="1:5" x14ac:dyDescent="0.25">
      <c r="A49" s="2"/>
      <c r="B49" s="2"/>
      <c r="C49" s="2"/>
      <c r="D49" s="2"/>
      <c r="E49" s="6"/>
    </row>
    <row r="50" spans="1:5" x14ac:dyDescent="0.25">
      <c r="A50" s="2"/>
      <c r="B50" s="2"/>
      <c r="C50" s="2"/>
      <c r="D50" s="2"/>
      <c r="E50" s="6"/>
    </row>
    <row r="51" spans="1:5" x14ac:dyDescent="0.25">
      <c r="A51" s="2"/>
      <c r="B51" s="2"/>
      <c r="C51" s="2"/>
      <c r="D51" s="2"/>
      <c r="E51" s="6"/>
    </row>
    <row r="52" spans="1:5" x14ac:dyDescent="0.25">
      <c r="A52" s="2"/>
      <c r="B52" s="2"/>
      <c r="C52" s="2"/>
      <c r="D52" s="2"/>
      <c r="E52" s="6"/>
    </row>
    <row r="53" spans="1:5" x14ac:dyDescent="0.25">
      <c r="A53" s="2"/>
      <c r="B53" s="2"/>
      <c r="C53" s="2"/>
      <c r="D53" s="2"/>
      <c r="E53" s="6"/>
    </row>
    <row r="54" spans="1:5" x14ac:dyDescent="0.25">
      <c r="A54" s="2"/>
      <c r="B54" s="2"/>
      <c r="C54" s="2"/>
      <c r="D54" s="2"/>
      <c r="E54" s="6"/>
    </row>
    <row r="55" spans="1:5" x14ac:dyDescent="0.25">
      <c r="A55" s="2"/>
      <c r="B55" s="2"/>
      <c r="C55" s="2"/>
      <c r="D55" s="2"/>
      <c r="E55" s="6"/>
    </row>
    <row r="56" spans="1:5" x14ac:dyDescent="0.25">
      <c r="A56" s="2"/>
      <c r="B56" s="2"/>
      <c r="C56" s="2"/>
      <c r="D56" s="2"/>
      <c r="E56" s="6"/>
    </row>
    <row r="57" spans="1:5" x14ac:dyDescent="0.25">
      <c r="A57" s="2"/>
      <c r="B57" s="2"/>
      <c r="C57" s="2"/>
      <c r="D57" s="2"/>
      <c r="E57" s="6"/>
    </row>
    <row r="58" spans="1:5" x14ac:dyDescent="0.25">
      <c r="A58" s="2"/>
      <c r="B58" s="2"/>
      <c r="C58" s="2"/>
      <c r="D58" s="2"/>
      <c r="E58" s="6"/>
    </row>
    <row r="59" spans="1:5" x14ac:dyDescent="0.25">
      <c r="A59" s="2"/>
      <c r="B59" s="2"/>
      <c r="C59" s="2"/>
      <c r="D59" s="2"/>
      <c r="E59" s="6"/>
    </row>
    <row r="60" spans="1:5" x14ac:dyDescent="0.25">
      <c r="A60" s="2"/>
      <c r="B60" s="2"/>
      <c r="C60" s="2"/>
      <c r="D60" s="5"/>
      <c r="E60" s="6"/>
    </row>
    <row r="61" spans="1:5" x14ac:dyDescent="0.25">
      <c r="A61" s="2"/>
      <c r="B61" s="2"/>
      <c r="C61" s="2"/>
      <c r="D61" s="2"/>
      <c r="E61" s="6"/>
    </row>
    <row r="62" spans="1:5" x14ac:dyDescent="0.25">
      <c r="A62" s="2"/>
      <c r="B62" s="2"/>
      <c r="C62" s="2"/>
      <c r="D62" s="2"/>
      <c r="E62" s="6"/>
    </row>
    <row r="63" spans="1:5" x14ac:dyDescent="0.25">
      <c r="A63" s="2"/>
      <c r="B63" s="2"/>
      <c r="C63" s="2"/>
      <c r="D63" s="2"/>
      <c r="E63" s="6"/>
    </row>
    <row r="64" spans="1:5" x14ac:dyDescent="0.25">
      <c r="A64" s="2"/>
      <c r="B64" s="2"/>
      <c r="C64" s="2"/>
      <c r="D64" s="2"/>
      <c r="E64" s="6"/>
    </row>
    <row r="65" spans="1:5" x14ac:dyDescent="0.25">
      <c r="A65" s="2"/>
      <c r="B65" s="2"/>
      <c r="C65" s="2"/>
      <c r="D65" s="4"/>
      <c r="E65" s="6"/>
    </row>
    <row r="66" spans="1:5" x14ac:dyDescent="0.25">
      <c r="A66" s="2"/>
      <c r="B66" s="2"/>
      <c r="C66" s="3"/>
      <c r="D66" s="4"/>
      <c r="E66" s="8"/>
    </row>
    <row r="67" spans="1:5" x14ac:dyDescent="0.25">
      <c r="A67" s="3"/>
      <c r="B67" s="3"/>
      <c r="C67" s="3"/>
      <c r="D67" s="3"/>
      <c r="E67" s="8"/>
    </row>
    <row r="68" spans="1:5" x14ac:dyDescent="0.25">
      <c r="A68" s="2"/>
      <c r="B68" s="2"/>
      <c r="C68" s="2"/>
      <c r="D68" s="4"/>
      <c r="E68" s="6"/>
    </row>
    <row r="69" spans="1:5" x14ac:dyDescent="0.25">
      <c r="A69" s="2"/>
      <c r="B69" s="2"/>
      <c r="C69" s="2"/>
      <c r="D69" s="4"/>
      <c r="E69" s="6"/>
    </row>
    <row r="70" spans="1:5" x14ac:dyDescent="0.25">
      <c r="A70" s="2"/>
      <c r="B70" s="2"/>
      <c r="C70" s="2"/>
      <c r="D70" s="3"/>
      <c r="E70" s="8"/>
    </row>
    <row r="71" spans="1:5" x14ac:dyDescent="0.25">
      <c r="A71" s="3"/>
      <c r="B71" s="3"/>
      <c r="C71" s="3"/>
      <c r="D71" s="3"/>
      <c r="E71" s="8"/>
    </row>
    <row r="72" spans="1:5" x14ac:dyDescent="0.25">
      <c r="A72" s="3"/>
      <c r="B72" s="3"/>
      <c r="C72" s="2"/>
      <c r="D72" s="3"/>
      <c r="E72" s="8"/>
    </row>
    <row r="73" spans="1:5" x14ac:dyDescent="0.25">
      <c r="A73" s="2"/>
      <c r="B73" s="2"/>
      <c r="C73" s="2"/>
      <c r="D73" s="3"/>
      <c r="E73" s="9"/>
    </row>
    <row r="74" spans="1:5" x14ac:dyDescent="0.25">
      <c r="A74" s="11"/>
      <c r="B74" s="2"/>
      <c r="C74" s="2"/>
      <c r="D74" s="3"/>
      <c r="E74" s="7"/>
    </row>
    <row r="75" spans="1:5" x14ac:dyDescent="0.25">
      <c r="A75" s="3"/>
      <c r="B75" s="3"/>
      <c r="C75" s="3"/>
      <c r="D75" s="3"/>
      <c r="E75" s="10"/>
    </row>
    <row r="76" spans="1:5" x14ac:dyDescent="0.25">
      <c r="A76" s="3"/>
      <c r="B76" s="3"/>
      <c r="C76" s="3"/>
      <c r="D76" s="3"/>
      <c r="E76" s="10"/>
    </row>
    <row r="77" spans="1:5" x14ac:dyDescent="0.25">
      <c r="A77" s="3"/>
      <c r="B77" s="3"/>
      <c r="C77" s="3"/>
      <c r="D77" s="3"/>
      <c r="E77" s="10"/>
    </row>
    <row r="78" spans="1:5" x14ac:dyDescent="0.25">
      <c r="A78" s="3"/>
      <c r="B78" s="3"/>
      <c r="C78" s="3"/>
      <c r="D78" s="3"/>
      <c r="E78" s="10"/>
    </row>
    <row r="81" spans="1:5" x14ac:dyDescent="0.25">
      <c r="A81" s="3"/>
      <c r="B81" s="3"/>
      <c r="C81" s="3"/>
      <c r="D81" s="3"/>
      <c r="E81" s="10"/>
    </row>
    <row r="82" spans="1:5" x14ac:dyDescent="0.25">
      <c r="A82" s="2"/>
      <c r="B82" s="2"/>
      <c r="C82" s="2"/>
      <c r="D82" s="2"/>
      <c r="E82" s="7"/>
    </row>
    <row r="83" spans="1:5" x14ac:dyDescent="0.25">
      <c r="A83" s="3"/>
      <c r="B83" s="3"/>
      <c r="C83" s="3"/>
      <c r="D83" s="3"/>
      <c r="E83" s="8"/>
    </row>
    <row r="84" spans="1:5" x14ac:dyDescent="0.25">
      <c r="A84" s="2"/>
      <c r="B84" s="2"/>
      <c r="C84" s="2"/>
      <c r="D84" s="2"/>
      <c r="E84" s="6"/>
    </row>
    <row r="85" spans="1:5" x14ac:dyDescent="0.25">
      <c r="A85" s="2"/>
      <c r="B85" s="2"/>
      <c r="C85" s="2"/>
      <c r="D85" s="2"/>
      <c r="E85" s="6"/>
    </row>
    <row r="86" spans="1:5" x14ac:dyDescent="0.25">
      <c r="A86" s="2"/>
      <c r="B86" s="2"/>
      <c r="C86" s="2"/>
      <c r="D86" s="2"/>
      <c r="E86" s="6"/>
    </row>
    <row r="87" spans="1:5" x14ac:dyDescent="0.25">
      <c r="A87" s="2"/>
      <c r="B87" s="2"/>
      <c r="C87" s="2"/>
      <c r="D87" s="2"/>
      <c r="E87" s="6"/>
    </row>
    <row r="88" spans="1:5" x14ac:dyDescent="0.25">
      <c r="A88" s="2"/>
      <c r="B88" s="2"/>
      <c r="C88" s="2"/>
      <c r="D88" s="2"/>
      <c r="E88" s="6"/>
    </row>
    <row r="89" spans="1:5" x14ac:dyDescent="0.25">
      <c r="A89" s="2"/>
      <c r="B89" s="2"/>
      <c r="C89" s="2"/>
      <c r="D89" s="2"/>
      <c r="E89" s="6"/>
    </row>
    <row r="90" spans="1:5" x14ac:dyDescent="0.25">
      <c r="A90" s="2"/>
      <c r="B90" s="2"/>
      <c r="C90" s="2"/>
      <c r="D90" s="2"/>
      <c r="E90" s="6"/>
    </row>
    <row r="91" spans="1:5" x14ac:dyDescent="0.25">
      <c r="A91" s="2"/>
      <c r="B91" s="2"/>
      <c r="C91" s="2"/>
      <c r="D91" s="2"/>
      <c r="E91" s="6"/>
    </row>
    <row r="92" spans="1:5" x14ac:dyDescent="0.25">
      <c r="A92" s="2"/>
      <c r="B92" s="2"/>
      <c r="C92" s="2"/>
      <c r="D92" s="2"/>
      <c r="E92" s="6"/>
    </row>
    <row r="93" spans="1:5" x14ac:dyDescent="0.25">
      <c r="A93" s="2"/>
      <c r="B93" s="2"/>
      <c r="C93" s="2"/>
      <c r="D93" s="2"/>
      <c r="E93" s="6"/>
    </row>
    <row r="94" spans="1:5" x14ac:dyDescent="0.25">
      <c r="A94" s="2"/>
      <c r="B94" s="2"/>
      <c r="C94" s="2"/>
      <c r="D94" s="2"/>
      <c r="E94" s="6"/>
    </row>
    <row r="95" spans="1:5" x14ac:dyDescent="0.25">
      <c r="A95" s="2"/>
      <c r="B95" s="2"/>
      <c r="C95" s="2"/>
      <c r="D95" s="2"/>
      <c r="E95" s="6"/>
    </row>
    <row r="96" spans="1:5" x14ac:dyDescent="0.25">
      <c r="A96" s="2"/>
      <c r="B96" s="2"/>
      <c r="C96" s="2"/>
      <c r="D96" s="2"/>
      <c r="E96" s="6"/>
    </row>
    <row r="97" spans="1:5" x14ac:dyDescent="0.25">
      <c r="A97" s="2"/>
      <c r="B97" s="2"/>
      <c r="C97" s="2"/>
      <c r="D97" s="2"/>
      <c r="E97" s="6"/>
    </row>
    <row r="98" spans="1:5" x14ac:dyDescent="0.25">
      <c r="A98" s="2"/>
      <c r="B98" s="2"/>
      <c r="C98" s="2"/>
      <c r="D98" s="2"/>
      <c r="E98" s="6"/>
    </row>
    <row r="99" spans="1:5" x14ac:dyDescent="0.25">
      <c r="A99" s="2"/>
      <c r="B99" s="2"/>
      <c r="C99" s="2"/>
      <c r="D99" s="2"/>
      <c r="E99" s="6"/>
    </row>
    <row r="100" spans="1:5" x14ac:dyDescent="0.25">
      <c r="A100" s="2"/>
      <c r="B100" s="2"/>
      <c r="C100" s="2"/>
      <c r="D100" s="5"/>
      <c r="E100" s="6"/>
    </row>
    <row r="101" spans="1:5" x14ac:dyDescent="0.25">
      <c r="A101" s="2"/>
      <c r="B101" s="2"/>
      <c r="C101" s="2"/>
      <c r="D101" s="2"/>
      <c r="E101" s="6"/>
    </row>
    <row r="102" spans="1:5" x14ac:dyDescent="0.25">
      <c r="A102" s="2"/>
      <c r="B102" s="2"/>
      <c r="C102" s="2"/>
      <c r="D102" s="2"/>
      <c r="E102" s="6"/>
    </row>
    <row r="103" spans="1:5" x14ac:dyDescent="0.25">
      <c r="A103" s="2"/>
      <c r="B103" s="2"/>
      <c r="C103" s="2"/>
      <c r="D103" s="2"/>
      <c r="E103" s="6"/>
    </row>
    <row r="104" spans="1:5" x14ac:dyDescent="0.25">
      <c r="A104" s="2"/>
      <c r="B104" s="2"/>
      <c r="C104" s="2"/>
      <c r="D104" s="2"/>
      <c r="E104" s="6"/>
    </row>
    <row r="105" spans="1:5" x14ac:dyDescent="0.25">
      <c r="A105" s="2"/>
      <c r="B105" s="2"/>
      <c r="C105" s="2"/>
      <c r="D105" s="4"/>
      <c r="E105" s="6"/>
    </row>
    <row r="106" spans="1:5" x14ac:dyDescent="0.25">
      <c r="A106" s="2"/>
      <c r="B106" s="2"/>
      <c r="C106" s="3"/>
      <c r="D106" s="4"/>
      <c r="E106" s="8"/>
    </row>
    <row r="107" spans="1:5" x14ac:dyDescent="0.25">
      <c r="A107" s="3"/>
      <c r="B107" s="3"/>
      <c r="C107" s="3"/>
      <c r="D107" s="3"/>
      <c r="E107" s="8"/>
    </row>
    <row r="108" spans="1:5" x14ac:dyDescent="0.25">
      <c r="A108" s="2"/>
      <c r="B108" s="2"/>
      <c r="C108" s="2"/>
      <c r="D108" s="4"/>
      <c r="E108" s="6"/>
    </row>
    <row r="109" spans="1:5" x14ac:dyDescent="0.25">
      <c r="A109" s="2"/>
      <c r="B109" s="2"/>
      <c r="C109" s="2"/>
      <c r="D109" s="4"/>
      <c r="E109" s="6"/>
    </row>
    <row r="110" spans="1:5" x14ac:dyDescent="0.25">
      <c r="A110" s="2"/>
      <c r="B110" s="2"/>
      <c r="C110" s="2"/>
      <c r="D110" s="3"/>
      <c r="E110" s="8"/>
    </row>
    <row r="111" spans="1:5" x14ac:dyDescent="0.25">
      <c r="A111" s="3"/>
      <c r="B111" s="3"/>
      <c r="C111" s="3"/>
      <c r="D111" s="3"/>
      <c r="E111" s="8"/>
    </row>
    <row r="112" spans="1:5" x14ac:dyDescent="0.25">
      <c r="A112" s="3"/>
      <c r="B112" s="3"/>
      <c r="C112" s="2"/>
      <c r="D112" s="3"/>
      <c r="E112" s="8"/>
    </row>
    <row r="113" spans="1:5" x14ac:dyDescent="0.25">
      <c r="A113" s="2"/>
      <c r="B113" s="2"/>
      <c r="C113" s="2"/>
      <c r="D113" s="3"/>
      <c r="E113" s="9"/>
    </row>
    <row r="114" spans="1:5" x14ac:dyDescent="0.25">
      <c r="A114" s="11"/>
      <c r="B114" s="2"/>
      <c r="C114" s="2"/>
      <c r="D114" s="3"/>
      <c r="E114" s="7"/>
    </row>
    <row r="115" spans="1:5" x14ac:dyDescent="0.25">
      <c r="A115" s="3"/>
      <c r="B115" s="3"/>
      <c r="C115" s="3"/>
      <c r="D115" s="3"/>
      <c r="E115" s="10"/>
    </row>
    <row r="116" spans="1:5" x14ac:dyDescent="0.25">
      <c r="A116" s="3"/>
      <c r="B116" s="3"/>
      <c r="C116" s="3"/>
      <c r="D116" s="3"/>
      <c r="E116" s="10"/>
    </row>
    <row r="117" spans="1:5" x14ac:dyDescent="0.25">
      <c r="A117" s="3"/>
      <c r="B117" s="3"/>
      <c r="C117" s="3"/>
      <c r="D117" s="3"/>
      <c r="E117" s="10"/>
    </row>
    <row r="118" spans="1:5" x14ac:dyDescent="0.25">
      <c r="A118" s="3"/>
      <c r="B118" s="3"/>
      <c r="C118" s="3"/>
      <c r="D118" s="3"/>
      <c r="E118" s="10"/>
    </row>
  </sheetData>
  <hyperlinks>
    <hyperlink ref="F3" r:id="rId1"/>
    <hyperlink ref="F4" r:id="rId2"/>
    <hyperlink ref="F5" r:id="rId3"/>
    <hyperlink ref="F6" r:id="rId4"/>
    <hyperlink ref="F7" r:id="rId5"/>
    <hyperlink ref="F8" r:id="rId6"/>
    <hyperlink ref="F13" r:id="rId7"/>
    <hyperlink ref="F14" r:id="rId8"/>
    <hyperlink ref="F15" r:id="rId9"/>
    <hyperlink ref="F9" r:id="rId10"/>
    <hyperlink ref="F10" r:id="rId11"/>
    <hyperlink ref="F16" r:id="rId12"/>
    <hyperlink ref="F17" r:id="rId13"/>
    <hyperlink ref="F12" r:id="rId14"/>
    <hyperlink ref="F18" r:id="rId15"/>
    <hyperlink ref="F19" r:id="rId16"/>
    <hyperlink ref="F20" r:id="rId17"/>
    <hyperlink ref="F21" r:id="rId18"/>
    <hyperlink ref="F22" r:id="rId19"/>
    <hyperlink ref="F23" r:id="rId20"/>
    <hyperlink ref="F24" r:id="rId21"/>
    <hyperlink ref="F27" r:id="rId22"/>
    <hyperlink ref="F28" r:id="rId23"/>
    <hyperlink ref="F29" r:id="rId24"/>
    <hyperlink ref="F25" r:id="rId25"/>
    <hyperlink ref="F26" r:id="rId26"/>
    <hyperlink ref="F30" r:id="rId27"/>
    <hyperlink ref="F31" r:id="rId28"/>
    <hyperlink ref="F11" r:id="rId29"/>
  </hyperlinks>
  <pageMargins left="0.7" right="0.7" top="0.75" bottom="0.75" header="0.3" footer="0.3"/>
  <pageSetup paperSize="9" orientation="portrait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ELO-2019</dc:creator>
  <cp:lastModifiedBy>ELO-2019</cp:lastModifiedBy>
  <dcterms:created xsi:type="dcterms:W3CDTF">2019-01-24T19:17:37Z</dcterms:created>
  <dcterms:modified xsi:type="dcterms:W3CDTF">2019-02-12T19:16:46Z</dcterms:modified>
</cp:coreProperties>
</file>