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O-2019\Dropbox\SSDI Main Dir\"/>
    </mc:Choice>
  </mc:AlternateContent>
  <bookViews>
    <workbookView xWindow="0" yWindow="0" windowWidth="2040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E34" i="1"/>
  <c r="E33" i="1"/>
  <c r="E31" i="1"/>
  <c r="E32" i="1"/>
  <c r="E26" i="1"/>
  <c r="E27" i="1"/>
  <c r="E28" i="1"/>
  <c r="E39" i="1"/>
  <c r="E30" i="1"/>
  <c r="E29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35" i="1" s="1"/>
</calcChain>
</file>

<file path=xl/sharedStrings.xml><?xml version="1.0" encoding="utf-8"?>
<sst xmlns="http://schemas.openxmlformats.org/spreadsheetml/2006/main" count="92" uniqueCount="85">
  <si>
    <t>Quantity</t>
  </si>
  <si>
    <t>Component</t>
  </si>
  <si>
    <t>Package</t>
  </si>
  <si>
    <t>Unit price USD</t>
  </si>
  <si>
    <t>Total:</t>
  </si>
  <si>
    <t>Link</t>
  </si>
  <si>
    <t>RES 10K</t>
  </si>
  <si>
    <t>https://lcsc.com/product-detail/Chip-Resistor-Surface-Mount_BOURNS-CR1206-FX-1002ELF_C205047.html</t>
  </si>
  <si>
    <t>RES 330R</t>
  </si>
  <si>
    <t>https://lcsc.com/product-detail/Chip-Resistor-Surface-Mount_Tyohm-RMC12063301-N_C269589.html</t>
  </si>
  <si>
    <t>RES 1M</t>
  </si>
  <si>
    <t>https://lcsc.com/product-detail/Others_Viking-Tech-CR-06JL7-1M_C280037.html</t>
  </si>
  <si>
    <t>RES 12.4K</t>
  </si>
  <si>
    <t>https://lcsc.com/product-detail/Others_Guangdong-Fenghua-Advanced-Tech-RS-06K1242FT_C322840.html</t>
  </si>
  <si>
    <t>RES 49R</t>
  </si>
  <si>
    <t>https://lcsc.com/product-detail/Others_Guangdong-Fenghua-Advanced-Tech-RS-06K49R9FT_C323078.html</t>
  </si>
  <si>
    <t>RES 10R</t>
  </si>
  <si>
    <t>https://lcsc.com/product-detail/Others_ResistorToday-AECR1206F10R0K9_C352161.html</t>
  </si>
  <si>
    <t>CAP. POL 4.7uF</t>
  </si>
  <si>
    <t>https://lcsc.com/product-detail/_4-7uF-475-10-50V_C105199.html</t>
  </si>
  <si>
    <t>CAP POL. 470uF</t>
  </si>
  <si>
    <t>Radial,16x25mm</t>
  </si>
  <si>
    <t>https://lcsc.com/product-detail/Aluminum-Electrolytic-Capacitors-Leaded_LCSC-470uF-100V_C72551.html</t>
  </si>
  <si>
    <t>CAP POL. 100uF</t>
  </si>
  <si>
    <t>Radial,8x5mm</t>
  </si>
  <si>
    <t>https://lcsc.com/product-detail/Aluminum-Electrolytic-Capacitors-Leaded_Made-in-China-100uF-25V_C13376.html</t>
  </si>
  <si>
    <t>CAP POL. 10uF</t>
  </si>
  <si>
    <t>Radial,5x5mm</t>
  </si>
  <si>
    <t>https://lcsc.com/product-detail/Aluminum-Electrolytic-Capacitors-Leaded_Lelon-SS-100M1EBK-0505_C134716.html</t>
  </si>
  <si>
    <t>CAP. 100nF</t>
  </si>
  <si>
    <t>https://lcsc.com/product-detail/Others_TDK-C3216C0G2A104JT000E_C338111.html</t>
  </si>
  <si>
    <t>CAP. 10nF</t>
  </si>
  <si>
    <t>https://lcsc.com/product-detail/Multilayer-Ceramic-Capacitors-MLCC-SMD-SMT_10nF-103-10-50V_C106239.html</t>
  </si>
  <si>
    <t>CAP. 18pF</t>
  </si>
  <si>
    <t>https://lcsc.com/product-detail/Multilayer-Ceramic-Capacitors-MLCC-SMD-SMT_CCTC-TCC1206C0G180J500DT_C282788.html</t>
  </si>
  <si>
    <t>CAP. 22nF</t>
  </si>
  <si>
    <t>https://lcsc.com/product-detail/Multilayer-Ceramic-Capacitors-MLCC-SMD-SMT_22nF-223-10-50V_C113907.html</t>
  </si>
  <si>
    <t>CAP. 6.8nF</t>
  </si>
  <si>
    <t>https://lcsc.com/product-detail/Others_CCTC-TCC1206X7R682K500DTS_C282880.html</t>
  </si>
  <si>
    <t>DIODE</t>
  </si>
  <si>
    <t>https://lcsc.com/product-detail/Switching-Diode_CD4148WP_C112371.html</t>
  </si>
  <si>
    <t>LED(BLUE)</t>
  </si>
  <si>
    <t>https://lcsc.com/product-detail/Others_TOGIALED-TJ-S1206Y-01_C192676.html</t>
  </si>
  <si>
    <t>INDUCTOR 680uH</t>
  </si>
  <si>
    <t>Axial</t>
  </si>
  <si>
    <t>https://lcsc.com/product-detail/Power-Inductors_Abracon-LLC_AIAP-03-681K_Abracon-LLC-AIAP-03-681K_C186777.html</t>
  </si>
  <si>
    <t>KIA1117-3.3 (3,3V Regulator)</t>
  </si>
  <si>
    <t>SOT-223</t>
  </si>
  <si>
    <t>https://lcsc.com/product-detail/Linear-Voltage-Regulators_KIA1117-3-3_C116069.html</t>
  </si>
  <si>
    <t>TO-220(TO-220-3)</t>
  </si>
  <si>
    <t>https://lcsc.com/product-detail/Linear-Voltage-Regulators_ON-Semicon_LM317AHVT_ON-Semicon-ON-LM317AHVT_C111074.html</t>
  </si>
  <si>
    <t>PIC16F1827</t>
  </si>
  <si>
    <t>SSOP-20_208mil</t>
  </si>
  <si>
    <t>https://lcsc.com/product-detail/MICROCHIP_MICROCHIP_PIC16F1827-I-SS_PIC16F1827-I-SS_C48242.html</t>
  </si>
  <si>
    <t>W5500</t>
  </si>
  <si>
    <t>LQFP-48_7x7x05P</t>
  </si>
  <si>
    <t>https://lcsc.com/product-detail/Ethernet-ICs_WIZNET_W5500_W5500_C32843.html</t>
  </si>
  <si>
    <t>XTAL 25Mhz</t>
  </si>
  <si>
    <t>SMD,5x3.2x1.2mm</t>
  </si>
  <si>
    <t>https://lcsc.com/product-detail/Others_TAITIEN-Elec-SMD-5032-2P_C242220.html</t>
  </si>
  <si>
    <t>BRIDGE RECTIFIER 3A (VERTICAL)</t>
  </si>
  <si>
    <t>KBP</t>
  </si>
  <si>
    <t>https://lcsc.com/product-detail/Bridge-Rectifiers_Jiangsu-Yutai-Elec-KBP307_C20648.html</t>
  </si>
  <si>
    <t>RJ45 WITH MAGNETICS</t>
  </si>
  <si>
    <t>1 PORT</t>
  </si>
  <si>
    <t>https://www.btoptech.com/products/Magnetic-RJ45-Connectors/TAB-UP/159.html</t>
  </si>
  <si>
    <t>PCB</t>
  </si>
  <si>
    <t>ITESA --&gt; ELO --&gt; EDGAR MEDINA</t>
  </si>
  <si>
    <t>MOLEX 2P (MALE)</t>
  </si>
  <si>
    <t>MOLEX 2P</t>
  </si>
  <si>
    <t>30 De Marzo ---&gt; Cabletrónica</t>
  </si>
  <si>
    <t>MOLEX 2P (FEMALE)</t>
  </si>
  <si>
    <t>https://jlcpcb.com</t>
  </si>
  <si>
    <t>PCB SBS MOTOR</t>
  </si>
  <si>
    <t>ULN2003A</t>
  </si>
  <si>
    <t>https://lcsc.com/product-detail/Darlington-transistor-array-driver_HGSEMI-ULN2003AM-TR_C253892.html</t>
  </si>
  <si>
    <t>Step by Step MOTOR</t>
  </si>
  <si>
    <t>0,4A 10 Degree Bipolar</t>
  </si>
  <si>
    <t>https://www.amazon.com/STEPPERONLINE-17HS13-0404S1-Stepper-Printer-10-50/dp/B00PNEQ9T4/ref=sr_1_13?ie=UTF8&amp;qid=1548804005&amp;sr=8-13&amp;keywords=Step+by+Step+motor</t>
  </si>
  <si>
    <t>SOP-16</t>
  </si>
  <si>
    <t>LM7812</t>
  </si>
  <si>
    <t>MICRO-TRANSFORMER 12VAC</t>
  </si>
  <si>
    <t>MOLEX 4P (FEMALE)</t>
  </si>
  <si>
    <t>MOLEX 4P</t>
  </si>
  <si>
    <t>MOLEX 4P (MALE)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</si>
</sst>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Aluminum-Electrolytic-Capacitors-Leaded_Made-in-China-100uF-25V_C13376.html" TargetMode="External"/><Relationship Id="rId13" Type="http://schemas.openxmlformats.org/officeDocument/2006/relationships/hyperlink" Target="https://lcsc.com/product-detail/Multilayer-Ceramic-Capacitors-MLCC-SMD-SMT_CCTC-TCC1206C0G180J500DT_C282788.html" TargetMode="External"/><Relationship Id="rId18" Type="http://schemas.openxmlformats.org/officeDocument/2006/relationships/hyperlink" Target="https://lcsc.com/product-detail/Power-Inductors_Abracon-LLC_AIAP-03-681K_Abracon-LLC-AIAP-03-681K_C186777.html" TargetMode="External"/><Relationship Id="rId26" Type="http://schemas.openxmlformats.org/officeDocument/2006/relationships/hyperlink" Target="https://www.amazon.com/STEPPERONLINE-17HS13-0404S1-Stepper-Printer-10-50/dp/B00PNEQ9T4/ref=sr_1_13?ie=UTF8&amp;qid=1548804005&amp;sr=8-13&amp;keywords=Step+by+Step+motor" TargetMode="External"/><Relationship Id="rId3" Type="http://schemas.openxmlformats.org/officeDocument/2006/relationships/hyperlink" Target="https://lcsc.com/product-detail/Others_Viking-Tech-CR-06JL7-1M_C280037.html" TargetMode="External"/><Relationship Id="rId21" Type="http://schemas.openxmlformats.org/officeDocument/2006/relationships/hyperlink" Target="https://lcsc.com/product-detail/Others_TAITIEN-Elec-SMD-5032-2P_C242220.html" TargetMode="External"/><Relationship Id="rId7" Type="http://schemas.openxmlformats.org/officeDocument/2006/relationships/hyperlink" Target="https://lcsc.com/product-detail/Aluminum-Electrolytic-Capacitors-Leaded_LCSC-470uF-100V_C72551.html" TargetMode="External"/><Relationship Id="rId12" Type="http://schemas.openxmlformats.org/officeDocument/2006/relationships/hyperlink" Target="https://lcsc.com/product-detail/_4-7uF-475-10-50V_C105199.html" TargetMode="External"/><Relationship Id="rId17" Type="http://schemas.openxmlformats.org/officeDocument/2006/relationships/hyperlink" Target="https://lcsc.com/product-detail/Others_TOGIALED-TJ-S1206Y-01_C192676.html" TargetMode="External"/><Relationship Id="rId25" Type="http://schemas.openxmlformats.org/officeDocument/2006/relationships/hyperlink" Target="https://jlcpcb.com/" TargetMode="External"/><Relationship Id="rId2" Type="http://schemas.openxmlformats.org/officeDocument/2006/relationships/hyperlink" Target="https://lcsc.com/product-detail/Chip-Resistor-Surface-Mount_Tyohm-RMC12063301-N_C269589.html" TargetMode="External"/><Relationship Id="rId16" Type="http://schemas.openxmlformats.org/officeDocument/2006/relationships/hyperlink" Target="https://lcsc.com/product-detail/Switching-Diode_CD4148WP_C112371.html" TargetMode="External"/><Relationship Id="rId20" Type="http://schemas.openxmlformats.org/officeDocument/2006/relationships/hyperlink" Target="https://lcsc.com/product-detail/Ethernet-ICs_WIZNET_W5500_W5500_C32843.html" TargetMode="External"/><Relationship Id="rId1" Type="http://schemas.openxmlformats.org/officeDocument/2006/relationships/hyperlink" Target="https://lcsc.com/product-detail/Chip-Resistor-Surface-Mount_BOURNS-CR1206-FX-1002ELF_C205047.html" TargetMode="External"/><Relationship Id="rId6" Type="http://schemas.openxmlformats.org/officeDocument/2006/relationships/hyperlink" Target="https://lcsc.com/product-detail/Others_ResistorToday-AECR1206F10R0K9_C352161.html" TargetMode="External"/><Relationship Id="rId11" Type="http://schemas.openxmlformats.org/officeDocument/2006/relationships/hyperlink" Target="https://lcsc.com/product-detail/Multilayer-Ceramic-Capacitors-MLCC-SMD-SMT_10nF-103-10-50V_C106239.html" TargetMode="External"/><Relationship Id="rId24" Type="http://schemas.openxmlformats.org/officeDocument/2006/relationships/hyperlink" Target="https://lcsc.com/product-detail/Bridge-Rectifiers_Jiangsu-Yutai-Elec-KBP307_C20648.html" TargetMode="External"/><Relationship Id="rId5" Type="http://schemas.openxmlformats.org/officeDocument/2006/relationships/hyperlink" Target="https://lcsc.com/product-detail/Others_Guangdong-Fenghua-Advanced-Tech-RS-06K49R9FT_C323078.html" TargetMode="External"/><Relationship Id="rId15" Type="http://schemas.openxmlformats.org/officeDocument/2006/relationships/hyperlink" Target="https://lcsc.com/product-detail/Others_CCTC-TCC1206X7R682K500DTS_C282880.html" TargetMode="External"/><Relationship Id="rId23" Type="http://schemas.openxmlformats.org/officeDocument/2006/relationships/hyperlink" Target="https://lcsc.com/product-detail/Linear-Voltage-Regulators_ON-Semicon_LM317AHVT_ON-Semicon-ON-LM317AHVT_C111074.html" TargetMode="External"/><Relationship Id="rId10" Type="http://schemas.openxmlformats.org/officeDocument/2006/relationships/hyperlink" Target="https://lcsc.com/product-detail/Others_TDK-C3216C0G2A104JT000E_C338111.html" TargetMode="External"/><Relationship Id="rId19" Type="http://schemas.openxmlformats.org/officeDocument/2006/relationships/hyperlink" Target="https://lcsc.com/product-detail/MICROCHIP_MICROCHIP_PIC16F1827-I-SS_PIC16F1827-I-SS_C48242.html" TargetMode="External"/><Relationship Id="rId4" Type="http://schemas.openxmlformats.org/officeDocument/2006/relationships/hyperlink" Target="https://lcsc.com/product-detail/Others_Guangdong-Fenghua-Advanced-Tech-RS-06K1242FT_C322840.html" TargetMode="External"/><Relationship Id="rId9" Type="http://schemas.openxmlformats.org/officeDocument/2006/relationships/hyperlink" Target="https://lcsc.com/product-detail/Aluminum-Electrolytic-Capacitors-Leaded_Lelon-SS-100M1EBK-0505_C134716.html" TargetMode="External"/><Relationship Id="rId14" Type="http://schemas.openxmlformats.org/officeDocument/2006/relationships/hyperlink" Target="https://lcsc.com/product-detail/Multilayer-Ceramic-Capacitors-MLCC-SMD-SMT_22nF-223-10-50V_C113907.html" TargetMode="External"/><Relationship Id="rId22" Type="http://schemas.openxmlformats.org/officeDocument/2006/relationships/hyperlink" Target="https://lcsc.com/product-detail/Linear-Voltage-Regulators_KIA1117-3-3_C1160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10" zoomScale="80" zoomScaleNormal="80" workbookViewId="0">
      <selection activeCell="C22" sqref="C22"/>
    </sheetView>
  </sheetViews>
  <sheetFormatPr baseColWidth="10" defaultRowHeight="15" x14ac:dyDescent="0.25"/>
  <cols>
    <col min="1" max="1" width="17.42578125" customWidth="1"/>
    <col min="2" max="2" width="21.42578125" customWidth="1"/>
    <col min="3" max="3" width="24.28515625" customWidth="1"/>
    <col min="4" max="4" width="17.7109375" customWidth="1"/>
    <col min="5" max="5" width="13.5703125" customWidth="1"/>
    <col min="6" max="6" width="127.140625" customWidth="1"/>
  </cols>
  <sheetData>
    <row r="1" spans="1:6" x14ac:dyDescent="0.25">
      <c r="A1" s="1" t="s">
        <v>73</v>
      </c>
      <c r="B1" s="2"/>
      <c r="C1" s="2"/>
      <c r="D1" s="2"/>
      <c r="E1" s="2"/>
      <c r="F1" s="3"/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4" t="s">
        <v>5</v>
      </c>
    </row>
    <row r="3" spans="1:6" x14ac:dyDescent="0.25">
      <c r="A3" s="2">
        <v>11</v>
      </c>
      <c r="B3" s="2" t="s">
        <v>6</v>
      </c>
      <c r="C3" s="2">
        <v>1206</v>
      </c>
      <c r="D3" s="2">
        <v>1.3100000000000001E-2</v>
      </c>
      <c r="E3" s="13">
        <f t="shared" ref="E3:E4" si="0">A3*D3</f>
        <v>0.14410000000000001</v>
      </c>
      <c r="F3" s="5" t="s">
        <v>7</v>
      </c>
    </row>
    <row r="4" spans="1:6" x14ac:dyDescent="0.25">
      <c r="A4" s="2">
        <v>3</v>
      </c>
      <c r="B4" s="2" t="s">
        <v>8</v>
      </c>
      <c r="C4" s="2">
        <v>1206</v>
      </c>
      <c r="D4" s="2">
        <v>7.6E-3</v>
      </c>
      <c r="E4" s="13">
        <f t="shared" si="0"/>
        <v>2.2800000000000001E-2</v>
      </c>
      <c r="F4" s="5" t="s">
        <v>9</v>
      </c>
    </row>
    <row r="5" spans="1:6" x14ac:dyDescent="0.25">
      <c r="A5" s="2">
        <v>1</v>
      </c>
      <c r="B5" s="2" t="s">
        <v>10</v>
      </c>
      <c r="C5" s="2">
        <v>1206</v>
      </c>
      <c r="D5" s="2">
        <v>3.8E-3</v>
      </c>
      <c r="E5" s="13">
        <f>A5*D5</f>
        <v>3.8E-3</v>
      </c>
      <c r="F5" s="5" t="s">
        <v>11</v>
      </c>
    </row>
    <row r="6" spans="1:6" x14ac:dyDescent="0.25">
      <c r="A6" s="2">
        <v>1</v>
      </c>
      <c r="B6" s="2" t="s">
        <v>12</v>
      </c>
      <c r="C6" s="2">
        <v>1206</v>
      </c>
      <c r="D6" s="2">
        <v>6.0000000000000001E-3</v>
      </c>
      <c r="E6" s="13">
        <f t="shared" ref="E6:E8" si="1">A6*D6</f>
        <v>6.0000000000000001E-3</v>
      </c>
      <c r="F6" s="5" t="s">
        <v>13</v>
      </c>
    </row>
    <row r="7" spans="1:6" x14ac:dyDescent="0.25">
      <c r="A7" s="2">
        <v>4</v>
      </c>
      <c r="B7" s="2" t="s">
        <v>14</v>
      </c>
      <c r="C7" s="2">
        <v>1206</v>
      </c>
      <c r="D7" s="2">
        <v>6.0000000000000001E-3</v>
      </c>
      <c r="E7" s="13">
        <f t="shared" si="1"/>
        <v>2.4E-2</v>
      </c>
      <c r="F7" s="5" t="s">
        <v>15</v>
      </c>
    </row>
    <row r="8" spans="1:6" x14ac:dyDescent="0.25">
      <c r="A8" s="2">
        <v>1</v>
      </c>
      <c r="B8" s="2" t="s">
        <v>16</v>
      </c>
      <c r="C8" s="2">
        <v>1206</v>
      </c>
      <c r="D8" s="2">
        <v>1.03E-2</v>
      </c>
      <c r="E8" s="13">
        <f t="shared" si="1"/>
        <v>1.03E-2</v>
      </c>
      <c r="F8" s="5" t="s">
        <v>17</v>
      </c>
    </row>
    <row r="9" spans="1:6" x14ac:dyDescent="0.25">
      <c r="A9" s="2">
        <v>1</v>
      </c>
      <c r="B9" s="2" t="s">
        <v>18</v>
      </c>
      <c r="C9" s="2">
        <v>1206</v>
      </c>
      <c r="D9" s="2">
        <v>0.1368</v>
      </c>
      <c r="E9" s="13">
        <f t="shared" ref="E9:E34" si="2">A9*D9</f>
        <v>0.1368</v>
      </c>
      <c r="F9" s="5" t="s">
        <v>19</v>
      </c>
    </row>
    <row r="10" spans="1:6" x14ac:dyDescent="0.25">
      <c r="A10" s="2">
        <v>1</v>
      </c>
      <c r="B10" s="2" t="s">
        <v>20</v>
      </c>
      <c r="C10" s="2" t="s">
        <v>21</v>
      </c>
      <c r="D10" s="2">
        <v>0.27360000000000001</v>
      </c>
      <c r="E10" s="13">
        <f t="shared" si="2"/>
        <v>0.27360000000000001</v>
      </c>
      <c r="F10" s="5" t="s">
        <v>22</v>
      </c>
    </row>
    <row r="11" spans="1:6" x14ac:dyDescent="0.25">
      <c r="A11" s="2">
        <v>2</v>
      </c>
      <c r="B11" s="2" t="s">
        <v>23</v>
      </c>
      <c r="C11" s="2" t="s">
        <v>24</v>
      </c>
      <c r="D11" s="2">
        <v>2.86E-2</v>
      </c>
      <c r="E11" s="13">
        <f t="shared" si="2"/>
        <v>5.7200000000000001E-2</v>
      </c>
      <c r="F11" s="5" t="s">
        <v>25</v>
      </c>
    </row>
    <row r="12" spans="1:6" x14ac:dyDescent="0.25">
      <c r="A12" s="2">
        <v>2</v>
      </c>
      <c r="B12" s="2" t="s">
        <v>26</v>
      </c>
      <c r="C12" s="2" t="s">
        <v>27</v>
      </c>
      <c r="D12" s="2">
        <v>4.1099999999999998E-2</v>
      </c>
      <c r="E12" s="13">
        <f t="shared" si="2"/>
        <v>8.2199999999999995E-2</v>
      </c>
      <c r="F12" s="5" t="s">
        <v>28</v>
      </c>
    </row>
    <row r="13" spans="1:6" x14ac:dyDescent="0.25">
      <c r="A13" s="2">
        <v>9</v>
      </c>
      <c r="B13" s="2" t="s">
        <v>29</v>
      </c>
      <c r="C13" s="2">
        <v>1206</v>
      </c>
      <c r="D13" s="2">
        <v>0.3977</v>
      </c>
      <c r="E13" s="13">
        <f t="shared" si="2"/>
        <v>3.5792999999999999</v>
      </c>
      <c r="F13" s="5" t="s">
        <v>30</v>
      </c>
    </row>
    <row r="14" spans="1:6" x14ac:dyDescent="0.25">
      <c r="A14" s="2">
        <v>2</v>
      </c>
      <c r="B14" s="2" t="s">
        <v>31</v>
      </c>
      <c r="C14" s="2">
        <v>1206</v>
      </c>
      <c r="D14" s="2">
        <v>2.23E-2</v>
      </c>
      <c r="E14" s="13">
        <f t="shared" si="2"/>
        <v>4.4600000000000001E-2</v>
      </c>
      <c r="F14" s="5" t="s">
        <v>32</v>
      </c>
    </row>
    <row r="15" spans="1:6" x14ac:dyDescent="0.25">
      <c r="A15" s="2">
        <v>2</v>
      </c>
      <c r="B15" s="2" t="s">
        <v>33</v>
      </c>
      <c r="C15" s="2">
        <v>1206</v>
      </c>
      <c r="D15" s="2">
        <v>2.3900000000000001E-2</v>
      </c>
      <c r="E15" s="13">
        <f t="shared" si="2"/>
        <v>4.7800000000000002E-2</v>
      </c>
      <c r="F15" s="5" t="s">
        <v>34</v>
      </c>
    </row>
    <row r="16" spans="1:6" x14ac:dyDescent="0.25">
      <c r="A16" s="2">
        <v>1</v>
      </c>
      <c r="B16" s="2" t="s">
        <v>35</v>
      </c>
      <c r="C16" s="2">
        <v>1206</v>
      </c>
      <c r="D16" s="6">
        <v>3.7100000000000001E-2</v>
      </c>
      <c r="E16" s="13">
        <f t="shared" si="2"/>
        <v>3.7100000000000001E-2</v>
      </c>
      <c r="F16" s="5" t="s">
        <v>36</v>
      </c>
    </row>
    <row r="17" spans="1:6" x14ac:dyDescent="0.25">
      <c r="A17" s="2">
        <v>2</v>
      </c>
      <c r="B17" s="2" t="s">
        <v>37</v>
      </c>
      <c r="C17" s="2">
        <v>1206</v>
      </c>
      <c r="D17" s="2">
        <v>2.5399999999999999E-2</v>
      </c>
      <c r="E17" s="13">
        <f t="shared" si="2"/>
        <v>5.0799999999999998E-2</v>
      </c>
      <c r="F17" s="5" t="s">
        <v>38</v>
      </c>
    </row>
    <row r="18" spans="1:6" x14ac:dyDescent="0.25">
      <c r="A18" s="2">
        <v>2</v>
      </c>
      <c r="B18" s="2" t="s">
        <v>39</v>
      </c>
      <c r="C18" s="2">
        <v>1206</v>
      </c>
      <c r="D18" s="2">
        <v>1.21E-2</v>
      </c>
      <c r="E18" s="13">
        <f t="shared" si="2"/>
        <v>2.4199999999999999E-2</v>
      </c>
      <c r="F18" s="5" t="s">
        <v>40</v>
      </c>
    </row>
    <row r="19" spans="1:6" x14ac:dyDescent="0.25">
      <c r="A19" s="2">
        <v>1</v>
      </c>
      <c r="B19" s="2" t="s">
        <v>41</v>
      </c>
      <c r="C19" s="2">
        <v>1206</v>
      </c>
      <c r="D19" s="2">
        <v>3.5099999999999999E-2</v>
      </c>
      <c r="E19" s="13">
        <f t="shared" si="2"/>
        <v>3.5099999999999999E-2</v>
      </c>
      <c r="F19" s="5" t="s">
        <v>42</v>
      </c>
    </row>
    <row r="20" spans="1:6" x14ac:dyDescent="0.25">
      <c r="A20" s="2">
        <v>1</v>
      </c>
      <c r="B20" s="2" t="s">
        <v>43</v>
      </c>
      <c r="C20" s="2" t="s">
        <v>44</v>
      </c>
      <c r="D20" s="7">
        <v>1.2664</v>
      </c>
      <c r="E20" s="13">
        <f t="shared" si="2"/>
        <v>1.2664</v>
      </c>
      <c r="F20" s="5" t="s">
        <v>45</v>
      </c>
    </row>
    <row r="21" spans="1:6" x14ac:dyDescent="0.25">
      <c r="A21" s="2">
        <v>1</v>
      </c>
      <c r="B21" s="2" t="s">
        <v>46</v>
      </c>
      <c r="C21" s="2" t="s">
        <v>47</v>
      </c>
      <c r="D21" s="7">
        <v>5.7299999999999997E-2</v>
      </c>
      <c r="E21" s="13">
        <f t="shared" si="2"/>
        <v>5.7299999999999997E-2</v>
      </c>
      <c r="F21" s="5" t="s">
        <v>48</v>
      </c>
    </row>
    <row r="22" spans="1:6" x14ac:dyDescent="0.25">
      <c r="A22" s="2">
        <v>1</v>
      </c>
      <c r="B22" s="2" t="s">
        <v>80</v>
      </c>
      <c r="C22" s="2" t="s">
        <v>49</v>
      </c>
      <c r="D22" s="2">
        <v>0.54730000000000001</v>
      </c>
      <c r="E22" s="13">
        <f t="shared" si="2"/>
        <v>0.54730000000000001</v>
      </c>
      <c r="F22" s="5" t="s">
        <v>50</v>
      </c>
    </row>
    <row r="23" spans="1:6" x14ac:dyDescent="0.25">
      <c r="A23" s="2">
        <v>1</v>
      </c>
      <c r="B23" s="2" t="s">
        <v>51</v>
      </c>
      <c r="C23" s="2" t="s">
        <v>52</v>
      </c>
      <c r="D23" s="7">
        <v>1.4095</v>
      </c>
      <c r="E23" s="13">
        <f t="shared" si="2"/>
        <v>1.4095</v>
      </c>
      <c r="F23" s="5" t="s">
        <v>53</v>
      </c>
    </row>
    <row r="24" spans="1:6" x14ac:dyDescent="0.25">
      <c r="A24" s="2">
        <v>1</v>
      </c>
      <c r="B24" s="2" t="s">
        <v>54</v>
      </c>
      <c r="C24" s="2" t="s">
        <v>55</v>
      </c>
      <c r="D24" s="7">
        <v>2.5661</v>
      </c>
      <c r="E24" s="13">
        <f t="shared" si="2"/>
        <v>2.5661</v>
      </c>
      <c r="F24" s="5" t="s">
        <v>56</v>
      </c>
    </row>
    <row r="25" spans="1:6" x14ac:dyDescent="0.25">
      <c r="A25" s="2">
        <v>1</v>
      </c>
      <c r="B25" s="2" t="s">
        <v>57</v>
      </c>
      <c r="C25" s="2" t="s">
        <v>58</v>
      </c>
      <c r="D25" s="2">
        <v>0.2243</v>
      </c>
      <c r="E25" s="13">
        <f t="shared" si="2"/>
        <v>0.2243</v>
      </c>
      <c r="F25" s="5" t="s">
        <v>59</v>
      </c>
    </row>
    <row r="26" spans="1:6" x14ac:dyDescent="0.25">
      <c r="A26" s="2">
        <v>1</v>
      </c>
      <c r="B26" s="2" t="s">
        <v>76</v>
      </c>
      <c r="C26" s="2" t="s">
        <v>77</v>
      </c>
      <c r="D26" s="2">
        <v>10.99</v>
      </c>
      <c r="E26" s="13">
        <f t="shared" si="2"/>
        <v>10.99</v>
      </c>
      <c r="F26" s="16" t="s">
        <v>78</v>
      </c>
    </row>
    <row r="27" spans="1:6" x14ac:dyDescent="0.25">
      <c r="A27" s="2">
        <v>1</v>
      </c>
      <c r="B27" s="2" t="s">
        <v>74</v>
      </c>
      <c r="C27" s="2" t="s">
        <v>79</v>
      </c>
      <c r="D27" s="2">
        <v>0.1177</v>
      </c>
      <c r="E27" s="13">
        <f t="shared" si="2"/>
        <v>0.1177</v>
      </c>
      <c r="F27" s="5" t="s">
        <v>75</v>
      </c>
    </row>
    <row r="28" spans="1:6" x14ac:dyDescent="0.25">
      <c r="A28" s="2">
        <v>1</v>
      </c>
      <c r="B28" s="2" t="s">
        <v>60</v>
      </c>
      <c r="C28" s="2" t="s">
        <v>61</v>
      </c>
      <c r="D28" s="2">
        <v>7.7299999999999994E-2</v>
      </c>
      <c r="E28" s="13">
        <f t="shared" si="2"/>
        <v>7.7299999999999994E-2</v>
      </c>
      <c r="F28" s="5" t="s">
        <v>62</v>
      </c>
    </row>
    <row r="29" spans="1:6" x14ac:dyDescent="0.25">
      <c r="A29" s="8">
        <v>1</v>
      </c>
      <c r="B29" s="8" t="s">
        <v>63</v>
      </c>
      <c r="C29" s="8" t="s">
        <v>64</v>
      </c>
      <c r="D29" s="8">
        <v>0</v>
      </c>
      <c r="E29" s="14">
        <f t="shared" si="2"/>
        <v>0</v>
      </c>
      <c r="F29" s="9" t="s">
        <v>65</v>
      </c>
    </row>
    <row r="30" spans="1:6" x14ac:dyDescent="0.25">
      <c r="A30" s="10">
        <v>1</v>
      </c>
      <c r="B30" s="8" t="s">
        <v>81</v>
      </c>
      <c r="C30" s="8" t="s">
        <v>66</v>
      </c>
      <c r="D30" s="8">
        <v>0</v>
      </c>
      <c r="E30" s="14">
        <f t="shared" si="2"/>
        <v>0</v>
      </c>
      <c r="F30" s="11" t="s">
        <v>67</v>
      </c>
    </row>
    <row r="31" spans="1:6" x14ac:dyDescent="0.25">
      <c r="A31" s="2">
        <v>1</v>
      </c>
      <c r="B31" s="2" t="s">
        <v>68</v>
      </c>
      <c r="C31" s="2" t="s">
        <v>69</v>
      </c>
      <c r="D31" s="2">
        <v>0.3</v>
      </c>
      <c r="E31" s="13">
        <f t="shared" si="2"/>
        <v>0.3</v>
      </c>
      <c r="F31" s="12" t="s">
        <v>70</v>
      </c>
    </row>
    <row r="32" spans="1:6" x14ac:dyDescent="0.25">
      <c r="A32" s="2">
        <v>1</v>
      </c>
      <c r="B32" s="2" t="s">
        <v>71</v>
      </c>
      <c r="C32" s="2" t="s">
        <v>69</v>
      </c>
      <c r="D32" s="2">
        <v>0.3</v>
      </c>
      <c r="E32" s="13">
        <f t="shared" si="2"/>
        <v>0.3</v>
      </c>
      <c r="F32" s="12" t="s">
        <v>70</v>
      </c>
    </row>
    <row r="33" spans="1:6" x14ac:dyDescent="0.25">
      <c r="A33" s="2">
        <v>1</v>
      </c>
      <c r="B33" s="2" t="s">
        <v>84</v>
      </c>
      <c r="C33" s="2" t="s">
        <v>83</v>
      </c>
      <c r="D33" s="2">
        <v>0.3</v>
      </c>
      <c r="E33" s="13">
        <f t="shared" si="2"/>
        <v>0.3</v>
      </c>
      <c r="F33" s="12" t="s">
        <v>70</v>
      </c>
    </row>
    <row r="34" spans="1:6" x14ac:dyDescent="0.25">
      <c r="A34" s="2">
        <v>1</v>
      </c>
      <c r="B34" s="2" t="s">
        <v>82</v>
      </c>
      <c r="C34" s="2" t="s">
        <v>83</v>
      </c>
      <c r="D34" s="2">
        <v>0.3</v>
      </c>
      <c r="E34" s="13">
        <f t="shared" si="2"/>
        <v>0.3</v>
      </c>
      <c r="F34" s="12" t="s">
        <v>70</v>
      </c>
    </row>
    <row r="35" spans="1:6" x14ac:dyDescent="0.25">
      <c r="D35" s="15">
        <f>SUM(D3:D34)</f>
        <v>19.536400000000004</v>
      </c>
      <c r="E35" s="15">
        <f>SUM(E3:E34)</f>
        <v>23.035600000000002</v>
      </c>
    </row>
    <row r="39" spans="1:6" x14ac:dyDescent="0.25">
      <c r="A39" s="2">
        <v>1</v>
      </c>
      <c r="B39" s="2" t="s">
        <v>66</v>
      </c>
      <c r="C39" s="2" t="s">
        <v>66</v>
      </c>
      <c r="D39" s="2">
        <v>5</v>
      </c>
      <c r="E39" s="13">
        <f>A39*D39</f>
        <v>5</v>
      </c>
      <c r="F39" s="5" t="s">
        <v>72</v>
      </c>
    </row>
  </sheetData>
  <hyperlinks>
    <hyperlink ref="F3" r:id="rId1"/>
    <hyperlink ref="F4" r:id="rId2"/>
    <hyperlink ref="F5" r:id="rId3"/>
    <hyperlink ref="F6" r:id="rId4"/>
    <hyperlink ref="F7" r:id="rId5"/>
    <hyperlink ref="F8" r:id="rId6"/>
    <hyperlink ref="F10" r:id="rId7"/>
    <hyperlink ref="F11" r:id="rId8"/>
    <hyperlink ref="F12" r:id="rId9"/>
    <hyperlink ref="F13" r:id="rId10"/>
    <hyperlink ref="F14" r:id="rId11"/>
    <hyperlink ref="F9" r:id="rId12"/>
    <hyperlink ref="F15" r:id="rId13"/>
    <hyperlink ref="F16" r:id="rId14"/>
    <hyperlink ref="F17" r:id="rId15"/>
    <hyperlink ref="F18" r:id="rId16"/>
    <hyperlink ref="F19" r:id="rId17"/>
    <hyperlink ref="F20" r:id="rId18"/>
    <hyperlink ref="F23" r:id="rId19"/>
    <hyperlink ref="F24" r:id="rId20"/>
    <hyperlink ref="F25" r:id="rId21"/>
    <hyperlink ref="F21" r:id="rId22"/>
    <hyperlink ref="F22" r:id="rId23"/>
    <hyperlink ref="F28" r:id="rId24"/>
    <hyperlink ref="F39" r:id="rId25"/>
    <hyperlink ref="F26" r:id="rId2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Acrazt Devison</dc:creator>
  <cp:lastModifiedBy>ELO-2019</cp:lastModifiedBy>
  <dcterms:created xsi:type="dcterms:W3CDTF">2019-01-29T23:06:23Z</dcterms:created>
  <dcterms:modified xsi:type="dcterms:W3CDTF">2019-02-12T19:16:22Z</dcterms:modified>
</cp:coreProperties>
</file>