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Network Models/"/>
    </mc:Choice>
  </mc:AlternateContent>
  <xr:revisionPtr revIDLastSave="0" documentId="13_ncr:1_{A4F396A1-4708-2640-8EEB-DA7DE6692B87}" xr6:coauthVersionLast="45" xr6:coauthVersionMax="45" xr10:uidLastSave="{00000000-0000-0000-0000-000000000000}"/>
  <bookViews>
    <workbookView xWindow="3760" yWindow="10180" windowWidth="40340" windowHeight="16440" xr2:uid="{A6D17BEB-81C9-2541-ADAD-D79D70454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N27" i="1"/>
  <c r="N26" i="1"/>
  <c r="N25" i="1"/>
  <c r="N24" i="1"/>
  <c r="N23" i="1"/>
  <c r="J18" i="1" l="1"/>
  <c r="N18" i="1"/>
  <c r="N19" i="1"/>
  <c r="I19" i="1"/>
  <c r="J19" i="1" s="1"/>
  <c r="N17" i="1"/>
  <c r="J17" i="1"/>
  <c r="N16" i="1"/>
  <c r="J16" i="1"/>
  <c r="N15" i="1"/>
  <c r="J15" i="1"/>
  <c r="J11" i="1"/>
  <c r="N11" i="1" l="1"/>
  <c r="N10" i="1"/>
  <c r="N8" i="1"/>
  <c r="N9" i="1"/>
  <c r="J8" i="1"/>
  <c r="J9" i="1"/>
  <c r="J10" i="1"/>
  <c r="I11" i="1"/>
</calcChain>
</file>

<file path=xl/sharedStrings.xml><?xml version="1.0" encoding="utf-8"?>
<sst xmlns="http://schemas.openxmlformats.org/spreadsheetml/2006/main" count="56" uniqueCount="29">
  <si>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</si>
  <si>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</si>
  <si>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</si>
  <si>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</si>
  <si>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</si>
  <si>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</si>
  <si>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</si>
  <si>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</si>
  <si>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</si>
  <si>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</si>
  <si>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</si>
  <si>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</si>
  <si>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</si>
  <si>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</si>
  <si>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</si>
  <si>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</si>
  <si>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</si>
  <si>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</si>
  <si>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</si>
  <si>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</si>
  <si>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SN=1   EN=101 T=99 A=0</t>
  </si>
  <si>
    <t>Hybrid SN=2   EN=100 T=49 A=0</t>
  </si>
  <si>
    <t>Hybrid SN=5   EN=100 T=19 A=0</t>
  </si>
  <si>
    <t>New Generations</t>
  </si>
  <si>
    <t>Prior Generations</t>
  </si>
  <si>
    <t>Scenario E, 5% sellers, TD=3</t>
  </si>
  <si>
    <t xml:space="preserve"> </t>
  </si>
  <si>
    <t xml:space="preserve">  </t>
  </si>
  <si>
    <t>Scenario E, 10% sellers, TD=3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</si>
</sst>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N27"/>
  <sheetViews>
    <sheetView tabSelected="1" topLeftCell="A12" zoomScale="180" zoomScaleNormal="180" workbookViewId="0">
      <selection activeCell="G26" sqref="G26"/>
    </sheetView>
  </sheetViews>
  <sheetFormatPr baseColWidth="10" defaultRowHeight="16" x14ac:dyDescent="0.2"/>
  <cols>
    <col min="2" max="2" width="27.6640625" bestFit="1" customWidth="1"/>
    <col min="6" max="6" width="14.33203125" bestFit="1" customWidth="1"/>
    <col min="7" max="7" width="11.6640625" bestFit="1" customWidth="1"/>
  </cols>
  <sheetData>
    <row r="6" spans="1:14" x14ac:dyDescent="0.2">
      <c r="B6" t="s">
        <v>24</v>
      </c>
      <c r="K6" t="s">
        <v>15</v>
      </c>
    </row>
    <row r="7" spans="1:14" x14ac:dyDescent="0.2">
      <c r="B7" s="1" t="s">
        <v>0</v>
      </c>
      <c r="C7" s="1" t="s">
        <v>8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13</v>
      </c>
      <c r="L7" s="1" t="s">
        <v>14</v>
      </c>
      <c r="M7" s="1" t="s">
        <v>16</v>
      </c>
    </row>
    <row r="8" spans="1:14" x14ac:dyDescent="0.2">
      <c r="A8" t="s">
        <v>17</v>
      </c>
      <c r="B8" t="s">
        <v>11</v>
      </c>
      <c r="C8">
        <v>1</v>
      </c>
      <c r="D8">
        <v>1.98</v>
      </c>
      <c r="E8">
        <v>12</v>
      </c>
      <c r="F8">
        <v>5</v>
      </c>
      <c r="G8">
        <v>0</v>
      </c>
      <c r="H8">
        <v>101</v>
      </c>
      <c r="I8">
        <v>100</v>
      </c>
      <c r="J8" s="3">
        <f>(2*H8)/(I8*(I8-1))</f>
        <v>2.0404040404040404E-2</v>
      </c>
      <c r="K8" s="3">
        <v>0.19819999999999999</v>
      </c>
      <c r="L8" s="3">
        <v>0.65659999999999996</v>
      </c>
      <c r="M8" s="3">
        <v>0.1452</v>
      </c>
      <c r="N8" s="2">
        <f>SUM(K8:M8)</f>
        <v>1</v>
      </c>
    </row>
    <row r="9" spans="1:14" x14ac:dyDescent="0.2">
      <c r="A9" t="s">
        <v>17</v>
      </c>
      <c r="B9" t="s">
        <v>10</v>
      </c>
      <c r="C9">
        <v>2</v>
      </c>
      <c r="D9">
        <v>3.94</v>
      </c>
      <c r="E9">
        <v>5</v>
      </c>
      <c r="F9">
        <v>3</v>
      </c>
      <c r="G9">
        <v>0.14000000000000001</v>
      </c>
      <c r="H9">
        <v>100</v>
      </c>
      <c r="I9">
        <v>197</v>
      </c>
      <c r="J9" s="3">
        <f>(2*I9)/(H8*(H8-1))</f>
        <v>3.900990099009901E-2</v>
      </c>
      <c r="K9" s="3">
        <v>0.32969999999999999</v>
      </c>
      <c r="L9" s="3">
        <v>0.67030000000000001</v>
      </c>
      <c r="M9" s="3">
        <v>0</v>
      </c>
      <c r="N9" s="2">
        <f>SUM(K9:M9)</f>
        <v>1</v>
      </c>
    </row>
    <row r="10" spans="1:14" x14ac:dyDescent="0.2">
      <c r="A10" t="s">
        <v>17</v>
      </c>
      <c r="B10" t="s">
        <v>9</v>
      </c>
      <c r="C10">
        <v>3</v>
      </c>
      <c r="D10">
        <v>9.6999999999999993</v>
      </c>
      <c r="E10">
        <v>4</v>
      </c>
      <c r="F10">
        <v>2.2000000000000002</v>
      </c>
      <c r="G10">
        <v>0.251</v>
      </c>
      <c r="H10">
        <v>100</v>
      </c>
      <c r="I10">
        <v>485</v>
      </c>
      <c r="J10" s="3">
        <f>(2*I10)/(H9*(H9-1))</f>
        <v>9.7979797979797986E-2</v>
      </c>
      <c r="K10" s="3">
        <v>0.66810000000000003</v>
      </c>
      <c r="L10" s="3">
        <v>0.33189999999999997</v>
      </c>
      <c r="M10" s="3">
        <v>0</v>
      </c>
      <c r="N10" s="2">
        <f>SUM(K10:M10)</f>
        <v>1</v>
      </c>
    </row>
    <row r="11" spans="1:14" x14ac:dyDescent="0.2">
      <c r="B11" t="s">
        <v>12</v>
      </c>
      <c r="C11">
        <v>5</v>
      </c>
      <c r="D11">
        <v>100</v>
      </c>
      <c r="E11">
        <v>1</v>
      </c>
      <c r="F11">
        <v>1</v>
      </c>
      <c r="G11">
        <v>1</v>
      </c>
      <c r="H11">
        <v>100</v>
      </c>
      <c r="I11">
        <f>100*99/2</f>
        <v>4950</v>
      </c>
      <c r="J11" s="3">
        <f>(2*I11)/(H10*(H10-1))</f>
        <v>1</v>
      </c>
      <c r="K11" s="3">
        <v>1</v>
      </c>
      <c r="L11" s="3">
        <v>0</v>
      </c>
      <c r="M11" s="3">
        <v>0</v>
      </c>
      <c r="N11" s="2">
        <f>SUM(K11:M11)</f>
        <v>1</v>
      </c>
    </row>
    <row r="13" spans="1:14" x14ac:dyDescent="0.2">
      <c r="B13" t="s">
        <v>23</v>
      </c>
      <c r="K13" t="s">
        <v>15</v>
      </c>
    </row>
    <row r="14" spans="1:14" x14ac:dyDescent="0.2">
      <c r="B14" s="1" t="s">
        <v>0</v>
      </c>
      <c r="C14" s="1" t="s">
        <v>8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13</v>
      </c>
      <c r="L14" s="1" t="s">
        <v>14</v>
      </c>
      <c r="M14" s="1" t="s">
        <v>16</v>
      </c>
    </row>
    <row r="15" spans="1:14" x14ac:dyDescent="0.2">
      <c r="A15" t="s">
        <v>18</v>
      </c>
      <c r="B15" t="s">
        <v>20</v>
      </c>
      <c r="C15">
        <v>1</v>
      </c>
      <c r="D15">
        <v>1.98</v>
      </c>
      <c r="E15">
        <v>12</v>
      </c>
      <c r="F15">
        <v>5.4</v>
      </c>
      <c r="G15">
        <v>0</v>
      </c>
      <c r="H15">
        <v>100</v>
      </c>
      <c r="I15">
        <v>99</v>
      </c>
      <c r="J15" s="3">
        <f>(2*H15)/(I15*(I15-1))</f>
        <v>2.0614306328592041E-2</v>
      </c>
      <c r="K15" s="3">
        <v>0.23039999999999999</v>
      </c>
      <c r="L15" s="3">
        <v>0.61560000000000004</v>
      </c>
      <c r="M15" s="3">
        <v>0.15390000000000001</v>
      </c>
      <c r="N15" s="2">
        <f>SUM(K15:M15)</f>
        <v>0.99990000000000012</v>
      </c>
    </row>
    <row r="16" spans="1:14" x14ac:dyDescent="0.2">
      <c r="A16" t="s">
        <v>18</v>
      </c>
      <c r="B16" t="s">
        <v>21</v>
      </c>
      <c r="C16">
        <v>2</v>
      </c>
      <c r="D16">
        <v>3.94</v>
      </c>
      <c r="E16">
        <v>6</v>
      </c>
      <c r="F16">
        <v>2.95</v>
      </c>
      <c r="G16">
        <v>0.17</v>
      </c>
      <c r="H16">
        <v>100</v>
      </c>
      <c r="I16">
        <v>197</v>
      </c>
      <c r="J16" s="3">
        <f>(2*I16)/(H15*(H15-1))</f>
        <v>3.9797979797979798E-2</v>
      </c>
      <c r="K16" s="3">
        <v>0.3054</v>
      </c>
      <c r="L16" s="3">
        <v>0.6946</v>
      </c>
      <c r="M16" s="3">
        <v>0</v>
      </c>
      <c r="N16" s="2">
        <f>SUM(K16:M16)</f>
        <v>1</v>
      </c>
    </row>
    <row r="17" spans="1:14" x14ac:dyDescent="0.2">
      <c r="A17" t="s">
        <v>18</v>
      </c>
      <c r="B17" t="s">
        <v>22</v>
      </c>
      <c r="C17">
        <v>3</v>
      </c>
      <c r="D17">
        <v>9.6999999999999993</v>
      </c>
      <c r="E17">
        <v>3</v>
      </c>
      <c r="F17">
        <v>2.2000000000000002</v>
      </c>
      <c r="G17">
        <v>0.22</v>
      </c>
      <c r="H17">
        <v>100</v>
      </c>
      <c r="I17">
        <v>485</v>
      </c>
      <c r="J17" s="3">
        <f>(2*I17)/(H16*(H16-1))</f>
        <v>9.7979797979797986E-2</v>
      </c>
      <c r="K17" s="3">
        <v>0.70809999999999995</v>
      </c>
      <c r="L17" s="3">
        <v>0.29189999999999999</v>
      </c>
      <c r="M17" s="3">
        <v>0</v>
      </c>
      <c r="N17" s="2">
        <f>SUM(K17:M17)</f>
        <v>1</v>
      </c>
    </row>
    <row r="18" spans="1:14" x14ac:dyDescent="0.2">
      <c r="A18" t="s">
        <v>18</v>
      </c>
      <c r="B18" t="s">
        <v>19</v>
      </c>
      <c r="C18">
        <v>4</v>
      </c>
      <c r="D18">
        <v>18.899999999999999</v>
      </c>
      <c r="E18">
        <v>3</v>
      </c>
      <c r="F18">
        <v>1.8</v>
      </c>
      <c r="G18">
        <v>0.35</v>
      </c>
      <c r="H18">
        <v>100</v>
      </c>
      <c r="I18">
        <v>945</v>
      </c>
      <c r="J18" s="3">
        <f>(2*I18)/(H17*(H17-1))</f>
        <v>0.19090909090909092</v>
      </c>
      <c r="K18" s="3">
        <v>0.94069999999999998</v>
      </c>
      <c r="L18" s="3">
        <v>5.9299999999999999E-2</v>
      </c>
      <c r="M18" s="3">
        <v>0</v>
      </c>
      <c r="N18" s="2">
        <f>SUM(K18:M18)</f>
        <v>1</v>
      </c>
    </row>
    <row r="19" spans="1:14" x14ac:dyDescent="0.2">
      <c r="B19" t="s">
        <v>12</v>
      </c>
      <c r="C19">
        <v>5</v>
      </c>
      <c r="D19">
        <v>100</v>
      </c>
      <c r="E19">
        <v>1</v>
      </c>
      <c r="F19">
        <v>1</v>
      </c>
      <c r="G19">
        <v>1</v>
      </c>
      <c r="H19">
        <v>100</v>
      </c>
      <c r="I19">
        <f>100*99/2</f>
        <v>4950</v>
      </c>
      <c r="J19" s="3">
        <f>(2*I19)/(H17*(H17-1))</f>
        <v>1</v>
      </c>
      <c r="K19" s="3">
        <v>1</v>
      </c>
      <c r="L19" s="3">
        <v>0</v>
      </c>
      <c r="M19" s="3">
        <v>0</v>
      </c>
      <c r="N19" s="2">
        <f>SUM(K19:M19)</f>
        <v>1</v>
      </c>
    </row>
    <row r="21" spans="1:14" x14ac:dyDescent="0.2">
      <c r="F21" t="s">
        <v>28</v>
      </c>
      <c r="K21" t="s">
        <v>25</v>
      </c>
    </row>
    <row r="22" spans="1:14" x14ac:dyDescent="0.2">
      <c r="F22" s="1" t="s">
        <v>13</v>
      </c>
      <c r="G22" s="1" t="s">
        <v>14</v>
      </c>
      <c r="H22" s="1" t="s">
        <v>16</v>
      </c>
      <c r="K22" s="1" t="s">
        <v>13</v>
      </c>
      <c r="L22" s="1" t="s">
        <v>14</v>
      </c>
      <c r="M22" s="1" t="s">
        <v>16</v>
      </c>
    </row>
    <row r="23" spans="1:14" x14ac:dyDescent="0.2">
      <c r="F23" s="3">
        <v>0</v>
      </c>
      <c r="G23" s="3">
        <v>0</v>
      </c>
      <c r="H23" s="3">
        <v>0</v>
      </c>
      <c r="I23" s="2">
        <f>SUM(F23:H23)</f>
        <v>0</v>
      </c>
      <c r="J23" t="s">
        <v>26</v>
      </c>
      <c r="K23" s="3">
        <v>0.108</v>
      </c>
      <c r="L23" s="3">
        <v>0.53680000000000005</v>
      </c>
      <c r="M23" s="3">
        <v>0.3553</v>
      </c>
      <c r="N23" s="2">
        <f>SUM(K23:M23)</f>
        <v>1.0001</v>
      </c>
    </row>
    <row r="24" spans="1:14" x14ac:dyDescent="0.2">
      <c r="F24" s="3">
        <v>0</v>
      </c>
      <c r="G24" s="3">
        <v>0</v>
      </c>
      <c r="H24" s="3">
        <v>0</v>
      </c>
      <c r="I24" s="2">
        <f>SUM(F24:H24)</f>
        <v>0</v>
      </c>
      <c r="J24" t="s">
        <v>26</v>
      </c>
      <c r="K24" s="3">
        <v>0.21210000000000001</v>
      </c>
      <c r="L24" s="3">
        <v>0.78059999999999996</v>
      </c>
      <c r="M24" s="3">
        <v>7.1999999999999998E-3</v>
      </c>
      <c r="N24" s="2">
        <f>SUM(K24:M24)</f>
        <v>0.9998999999999999</v>
      </c>
    </row>
    <row r="25" spans="1:14" x14ac:dyDescent="0.2">
      <c r="F25" s="3">
        <v>0</v>
      </c>
      <c r="G25" s="3">
        <v>0</v>
      </c>
      <c r="H25" s="3">
        <v>0</v>
      </c>
      <c r="I25" s="2">
        <f>SUM(F25:H25)</f>
        <v>0</v>
      </c>
      <c r="J25" t="s">
        <v>27</v>
      </c>
      <c r="K25" s="3">
        <v>0.4486</v>
      </c>
      <c r="L25" s="3">
        <v>0.5514</v>
      </c>
      <c r="M25" s="3">
        <v>0</v>
      </c>
      <c r="N25" s="2">
        <f>SUM(K25:M25)</f>
        <v>1</v>
      </c>
    </row>
    <row r="26" spans="1:14" x14ac:dyDescent="0.2">
      <c r="F26" s="3">
        <v>0</v>
      </c>
      <c r="G26" s="3">
        <v>0</v>
      </c>
      <c r="H26" s="3">
        <v>0</v>
      </c>
      <c r="I26" s="2">
        <f>SUM(F26:H26)</f>
        <v>0</v>
      </c>
      <c r="J26" t="s">
        <v>26</v>
      </c>
      <c r="K26" s="3">
        <v>0.67530000000000001</v>
      </c>
      <c r="L26" s="3">
        <v>0.32469999999999999</v>
      </c>
      <c r="M26" s="3">
        <v>0</v>
      </c>
      <c r="N26" s="2">
        <f>SUM(K26:M26)</f>
        <v>1</v>
      </c>
    </row>
    <row r="27" spans="1:14" x14ac:dyDescent="0.2">
      <c r="F27" s="3">
        <v>1</v>
      </c>
      <c r="G27" s="3">
        <v>0</v>
      </c>
      <c r="H27" s="3">
        <v>0</v>
      </c>
      <c r="I27" s="2">
        <f>SUM(F27:H27)</f>
        <v>1</v>
      </c>
      <c r="K27" s="3">
        <v>1</v>
      </c>
      <c r="L27" s="3">
        <v>0</v>
      </c>
      <c r="M27" s="3">
        <v>0</v>
      </c>
      <c r="N27" s="2">
        <f>SUM(K27:M27)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2019-09-20T00:21:42Z</dcterms:modified>
</cp:coreProperties>
</file>