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Desktop/"/>
    </mc:Choice>
  </mc:AlternateContent>
  <xr:revisionPtr revIDLastSave="0" documentId="13_ncr:1_{2F862E30-DDF8-C446-9664-DFB2355B3C7E}" xr6:coauthVersionLast="45" xr6:coauthVersionMax="45" xr10:uidLastSave="{00000000-0000-0000-0000-000000000000}"/>
  <bookViews>
    <workbookView xWindow="900" yWindow="6020" windowWidth="33260" windowHeight="16360" xr2:uid="{A6D17BEB-81C9-2541-ADAD-D79D704548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0" i="1"/>
  <c r="N8" i="1"/>
  <c r="N9" i="1"/>
  <c r="J8" i="1"/>
  <c r="J9" i="1"/>
  <c r="J10" i="1"/>
  <c r="I12" i="1"/>
  <c r="J12" i="1" s="1"/>
  <c r="J11" i="1"/>
</calcChain>
</file>

<file path=xl/sharedStrings.xml><?xml version="1.0" encoding="utf-8"?>
<sst xmlns="http://schemas.openxmlformats.org/spreadsheetml/2006/main" count="18" uniqueCount="18">
  <si>
    <t>Name</t>
  </si>
  <si>
    <t>Avg. Degree</t>
  </si>
  <si>
    <t>Diameter</t>
  </si>
  <si>
    <t>Avg Path Length</t>
  </si>
  <si>
    <t>Cluster Coef.</t>
  </si>
  <si>
    <t># Nodes</t>
  </si>
  <si>
    <t># Edges</t>
  </si>
  <si>
    <t>Density</t>
  </si>
  <si>
    <t>Model</t>
  </si>
  <si>
    <t>Hybrid SN=5 FN=100 T = 19 A=0</t>
  </si>
  <si>
    <t>Hybrid SN=2 FN=100 T = 49 A=0</t>
  </si>
  <si>
    <t>Hybrid SN=1 FN=101 T=50 A=0</t>
  </si>
  <si>
    <t>PA SN=10 EN=100 T=19</t>
  </si>
  <si>
    <t>Complete Graph</t>
  </si>
  <si>
    <t>% Eff</t>
  </si>
  <si>
    <t>% Liquidity</t>
  </si>
  <si>
    <t>Scenario F, 15% sellers, TD=3</t>
  </si>
  <si>
    <t>No 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</si>
</sst>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168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BA8F-F7FE-2942-A550-D383E3D8D7DA}">
  <dimension ref="B6:N12"/>
  <sheetViews>
    <sheetView tabSelected="1" topLeftCell="C1" zoomScale="180" zoomScaleNormal="180" workbookViewId="0">
      <selection activeCell="J11" sqref="J11"/>
    </sheetView>
  </sheetViews>
  <sheetFormatPr baseColWidth="10" defaultRowHeight="16" x14ac:dyDescent="0.2"/>
  <cols>
    <col min="2" max="2" width="27.6640625" bestFit="1" customWidth="1"/>
    <col min="6" max="6" width="14.33203125" bestFit="1" customWidth="1"/>
    <col min="7" max="7" width="11.6640625" bestFit="1" customWidth="1"/>
  </cols>
  <sheetData>
    <row r="6" spans="2:14" x14ac:dyDescent="0.2">
      <c r="K6" t="s">
        <v>16</v>
      </c>
    </row>
    <row r="7" spans="2:14" x14ac:dyDescent="0.2">
      <c r="B7" s="1" t="s">
        <v>0</v>
      </c>
      <c r="C7" s="1" t="s">
        <v>8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14</v>
      </c>
      <c r="L7" s="1" t="s">
        <v>15</v>
      </c>
      <c r="M7" s="1" t="s">
        <v>17</v>
      </c>
    </row>
    <row r="8" spans="2:14" x14ac:dyDescent="0.2">
      <c r="B8" t="s">
        <v>11</v>
      </c>
      <c r="C8">
        <v>1</v>
      </c>
      <c r="D8">
        <v>1.98</v>
      </c>
      <c r="E8">
        <v>12</v>
      </c>
      <c r="F8">
        <v>5</v>
      </c>
      <c r="G8">
        <v>0</v>
      </c>
      <c r="H8">
        <v>101</v>
      </c>
      <c r="I8">
        <v>100</v>
      </c>
      <c r="J8" s="3">
        <f>(2*H8)/(I8*(I8-1))</f>
        <v>2.0404040404040404E-2</v>
      </c>
      <c r="K8" s="3">
        <v>0.19819999999999999</v>
      </c>
      <c r="L8" s="3">
        <v>0.65659999999999996</v>
      </c>
      <c r="M8" s="3">
        <v>0.1452</v>
      </c>
      <c r="N8" s="2">
        <f>SUM(K8:M8)</f>
        <v>1</v>
      </c>
    </row>
    <row r="9" spans="2:14" x14ac:dyDescent="0.2">
      <c r="B9" t="s">
        <v>10</v>
      </c>
      <c r="C9">
        <v>2</v>
      </c>
      <c r="D9">
        <v>3.94</v>
      </c>
      <c r="E9">
        <v>5</v>
      </c>
      <c r="F9">
        <v>3</v>
      </c>
      <c r="G9">
        <v>0.14000000000000001</v>
      </c>
      <c r="H9">
        <v>100</v>
      </c>
      <c r="I9">
        <v>197</v>
      </c>
      <c r="J9" s="3">
        <f>(2*I9)/(H8*(H8-1))</f>
        <v>3.900990099009901E-2</v>
      </c>
      <c r="K9" s="3">
        <v>0.32969999999999999</v>
      </c>
      <c r="L9" s="3">
        <v>0.67030000000000001</v>
      </c>
      <c r="M9" s="3">
        <v>0</v>
      </c>
      <c r="N9" s="2">
        <f>SUM(K9:M9)</f>
        <v>1</v>
      </c>
    </row>
    <row r="10" spans="2:14" x14ac:dyDescent="0.2">
      <c r="B10" t="s">
        <v>9</v>
      </c>
      <c r="C10">
        <v>3</v>
      </c>
      <c r="D10">
        <v>9.6999999999999993</v>
      </c>
      <c r="E10">
        <v>4</v>
      </c>
      <c r="F10">
        <v>2.2000000000000002</v>
      </c>
      <c r="G10">
        <v>0.251</v>
      </c>
      <c r="H10">
        <v>100</v>
      </c>
      <c r="I10">
        <v>485</v>
      </c>
      <c r="J10" s="3">
        <f>(2*I10)/(H9*(H9-1))</f>
        <v>9.7979797979797986E-2</v>
      </c>
      <c r="K10" s="3">
        <v>0.66810000000000003</v>
      </c>
      <c r="L10" s="3">
        <v>0.33189999999999997</v>
      </c>
      <c r="M10" s="3">
        <v>0</v>
      </c>
      <c r="N10" s="2">
        <f>SUM(K10:M10)</f>
        <v>1</v>
      </c>
    </row>
    <row r="11" spans="2:14" x14ac:dyDescent="0.2">
      <c r="B11" t="s">
        <v>12</v>
      </c>
      <c r="C11">
        <v>4</v>
      </c>
      <c r="D11">
        <v>19.559999999999999</v>
      </c>
      <c r="E11">
        <v>3</v>
      </c>
      <c r="F11">
        <v>1.82</v>
      </c>
      <c r="G11">
        <v>0.34399999999999997</v>
      </c>
      <c r="H11">
        <v>100</v>
      </c>
      <c r="I11">
        <v>978</v>
      </c>
      <c r="J11" s="3">
        <f>(2*I11)/(H10*(H10-1))</f>
        <v>0.19757575757575757</v>
      </c>
      <c r="K11" s="3">
        <v>0.95679999999999998</v>
      </c>
      <c r="L11" s="3">
        <v>4.3200000000000002E-2</v>
      </c>
      <c r="M11" s="3">
        <v>0</v>
      </c>
      <c r="N11" s="2">
        <f>SUM(K11:M11)</f>
        <v>1</v>
      </c>
    </row>
    <row r="12" spans="2:14" x14ac:dyDescent="0.2">
      <c r="B12" t="s">
        <v>13</v>
      </c>
      <c r="C12">
        <v>5</v>
      </c>
      <c r="D12">
        <v>100</v>
      </c>
      <c r="E12">
        <v>1</v>
      </c>
      <c r="F12">
        <v>1</v>
      </c>
      <c r="G12">
        <v>1</v>
      </c>
      <c r="H12">
        <v>100</v>
      </c>
      <c r="I12">
        <f>100*99/2</f>
        <v>4950</v>
      </c>
      <c r="J12" s="3">
        <f>(2*I12)/(H11*(H11-1))</f>
        <v>1</v>
      </c>
      <c r="K12" s="3">
        <v>1</v>
      </c>
      <c r="L12" s="3">
        <v>0</v>
      </c>
      <c r="M12" s="3">
        <v>0</v>
      </c>
      <c r="N12" s="2">
        <f>SUM(K12:M12)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Taylor</dc:creator>
  <cp:lastModifiedBy>Jess Taylor</cp:lastModifiedBy>
  <dcterms:created xsi:type="dcterms:W3CDTF">2019-09-17T18:11:23Z</dcterms:created>
  <dcterms:modified xsi:type="dcterms:W3CDTF">2019-09-17T19:23:41Z</dcterms:modified>
</cp:coreProperties>
</file>