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  <c r="F3" i="1" l="1"/>
  <c r="F2" i="1"/>
  <c r="C2" i="1"/>
  <c r="D2" i="1" s="1"/>
  <c r="C3" i="1"/>
  <c r="H2" i="1" l="1"/>
  <c r="E3" i="1"/>
  <c r="H3" i="1" s="1"/>
  <c r="D3" i="1"/>
  <c r="E2" i="1"/>
</calcChain>
</file>

<file path=xl/sharedStrings.xml><?xml version="1.0" encoding="utf-8"?>
<sst xmlns="http://schemas.openxmlformats.org/spreadsheetml/2006/main" count="10" uniqueCount="10">
  <si>
    <t>Degrees</t>
  </si>
  <si>
    <t>Minutes</t>
  </si>
  <si>
    <t>Seconds</t>
  </si>
  <si>
    <t>Convert Back</t>
  </si>
  <si>
    <t>Type</t>
  </si>
  <si>
    <t>Longitude</t>
  </si>
  <si>
    <t>Latitude</t>
  </si>
  <si>
    <t>Decimal Decrees</t>
  </si>
  <si>
    <t>Correct</t>
  </si>
  <si>
    <t>Hemisphere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</si>
</sst>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°"/>
    <numFmt numFmtId="165" formatCode="0\ʹ"/>
    <numFmt numFmtId="166" formatCode="0.000\″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10" sqref="F10"/>
    </sheetView>
  </sheetViews>
  <sheetFormatPr defaultRowHeight="15" x14ac:dyDescent="0.25"/>
  <cols>
    <col min="1" max="1" width="15.85546875" bestFit="1" customWidth="1"/>
    <col min="2" max="2" width="9.85546875" bestFit="1" customWidth="1"/>
    <col min="3" max="5" width="8.28515625" bestFit="1" customWidth="1"/>
    <col min="6" max="6" width="11.85546875" bestFit="1" customWidth="1"/>
    <col min="7" max="7" width="12.7109375" bestFit="1" customWidth="1"/>
    <col min="8" max="8" width="7.42578125" bestFit="1" customWidth="1"/>
  </cols>
  <sheetData>
    <row r="1" spans="1:8" x14ac:dyDescent="0.25">
      <c r="A1" s="3" t="s">
        <v>7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9</v>
      </c>
      <c r="G1" s="3" t="s">
        <v>3</v>
      </c>
      <c r="H1" s="3" t="s">
        <v>8</v>
      </c>
    </row>
    <row r="2" spans="1:8" x14ac:dyDescent="0.25">
      <c r="A2">
        <v>-122.90233612057099</v>
      </c>
      <c r="B2" t="s">
        <v>5</v>
      </c>
      <c r="C2" s="1">
        <f>ABS(TRUNC(A2))</f>
        <v>122</v>
      </c>
      <c r="D2" s="4">
        <f>TRUNC((ABS(A2)-ABS(C2))*60)</f>
        <v>54</v>
      </c>
      <c r="E2" s="5">
        <f>(ABS(A2)-ABS(C2)-D2/60)*3600</f>
        <v>8.4100340555754993</v>
      </c>
      <c r="F2" t="str">
        <f>IF(B2="Longitude", IF(A2&lt;0,"W","E"), IF(A2&lt;0,"S","N"))</f>
        <v>W</v>
      </c>
      <c r="G2" s="2">
        <f>(ABS(C2) + D2/60 + E2/3600)*IF(OR(F2="N", F2="E"),1,-1)</f>
        <v>-122.90233612057099</v>
      </c>
      <c r="H2" t="b">
        <f>A2=G2</f>
        <v>1</v>
      </c>
    </row>
    <row r="3" spans="1:8" x14ac:dyDescent="0.25">
      <c r="A3">
        <v>46.984585473131901</v>
      </c>
      <c r="B3" t="s">
        <v>6</v>
      </c>
      <c r="C3" s="1">
        <f>TRUNC(A3)</f>
        <v>46</v>
      </c>
      <c r="D3" s="4">
        <f>TRUNC(ABS((A3-C3))*60)</f>
        <v>59</v>
      </c>
      <c r="E3" s="5">
        <f>(ABS(A3)-ABS(C3)-D3/60)*3600</f>
        <v>4.5077032748431112</v>
      </c>
      <c r="F3" t="str">
        <f>IF(B3="Longitude", IF(A3&lt;0,"W","E"), IF(A3&lt;0,"S","N"))</f>
        <v>N</v>
      </c>
      <c r="G3" s="2">
        <f>(ABS(C3) + D3/60 + E3/3600)*IF(OR(F3="N", F3="E"),1,-1)</f>
        <v>46.984585473131901</v>
      </c>
      <c r="H3" t="b">
        <f>A3=G3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Jacobson, Jeff</dc:creator>
  <cp:lastModifiedBy>Jacobson, Jeff</cp:lastModifiedBy>
  <dcterms:created xsi:type="dcterms:W3CDTF">2014-09-29T21:40:51Z</dcterms:created>
  <dcterms:modified xsi:type="dcterms:W3CDTF">2014-09-30T15:55:15Z</dcterms:modified>
</cp:coreProperties>
</file>